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2"/>
  <workbookPr filterPrivacy="1"/>
  <xr:revisionPtr revIDLastSave="0" documentId="13_ncr:1_{2DD82A17-D64A-4920-80C8-4DA940B12D07}" xr6:coauthVersionLast="36" xr6:coauthVersionMax="36" xr10:uidLastSave="{00000000-0000-0000-0000-000000000000}"/>
  <bookViews>
    <workbookView xWindow="0" yWindow="0" windowWidth="22260" windowHeight="12645" tabRatio="739" firstSheet="2" activeTab="14" xr2:uid="{00000000-000D-0000-FFFF-FFFF00000000}"/>
  </bookViews>
  <sheets>
    <sheet name="持仓股票" sheetId="1" r:id="rId1"/>
    <sheet name="上证50" sheetId="15" r:id="rId2"/>
    <sheet name="沪深300" sheetId="16" r:id="rId3"/>
    <sheet name="中证500" sheetId="4" r:id="rId4"/>
    <sheet name="中证1000" sheetId="5" r:id="rId5"/>
    <sheet name="创业板" sheetId="6" r:id="rId6"/>
    <sheet name="中证红利" sheetId="7" r:id="rId7"/>
    <sheet name="养老产业" sheetId="8" r:id="rId8"/>
    <sheet name="全指医药" sheetId="9" r:id="rId9"/>
    <sheet name="中证传媒" sheetId="10" r:id="rId10"/>
    <sheet name="中证环保" sheetId="11" r:id="rId11"/>
    <sheet name="全指消费" sheetId="12" r:id="rId12"/>
    <sheet name="金融地产" sheetId="13" r:id="rId13"/>
    <sheet name="证券公司" sheetId="14" r:id="rId14"/>
    <sheet name="恒生" sheetId="17" r:id="rId15"/>
  </sheets>
  <definedNames>
    <definedName name="_xlnm._FilterDatabase" localSheetId="0" hidden="1">持仓股票!$A$1:$Q$1927</definedName>
    <definedName name="ExternalData_1" localSheetId="5" hidden="1">创业板!$A$1:$E$102</definedName>
    <definedName name="ExternalData_1" localSheetId="2" hidden="1">沪深300!$A$1:$E$302</definedName>
    <definedName name="ExternalData_1" localSheetId="12" hidden="1">金融地产!$A$1:$E$150</definedName>
    <definedName name="ExternalData_1" localSheetId="11" hidden="1">全指消费!$A$1:$E$136</definedName>
    <definedName name="ExternalData_1" localSheetId="8" hidden="1">全指医药!$A$1:$E$240</definedName>
    <definedName name="ExternalData_1" localSheetId="1" hidden="1">上证50!$A$1:$E$52</definedName>
    <definedName name="ExternalData_1" localSheetId="7" hidden="1">养老产业!$A$1:$E$82</definedName>
    <definedName name="ExternalData_1" localSheetId="13" hidden="1">证券公司!$A$1:$E$40</definedName>
    <definedName name="ExternalData_1" localSheetId="4" hidden="1">中证1000!$A$1:$E$1002</definedName>
    <definedName name="ExternalData_1" localSheetId="3" hidden="1">中证500!$A$1:$E$502</definedName>
    <definedName name="ExternalData_1" localSheetId="9" hidden="1">中证传媒!$A$1:$E$52</definedName>
    <definedName name="ExternalData_1" localSheetId="6" hidden="1">中证红利!$A$1:$E$102</definedName>
    <definedName name="ExternalData_1" localSheetId="10" hidden="1">中证环保!$A$1:$E$102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7" l="1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2" i="17"/>
  <c r="C2" i="1" l="1"/>
  <c r="D2" i="1"/>
  <c r="F415" i="1"/>
  <c r="F185" i="1"/>
  <c r="F673" i="1"/>
  <c r="F768" i="1"/>
  <c r="F740" i="1"/>
  <c r="F773" i="1"/>
  <c r="F940" i="1"/>
  <c r="F443" i="1"/>
  <c r="F563" i="1"/>
  <c r="F749" i="1"/>
  <c r="F271" i="1"/>
  <c r="F1594" i="1"/>
  <c r="F441" i="1"/>
  <c r="F1171" i="1"/>
  <c r="F94" i="1"/>
  <c r="F103" i="1"/>
  <c r="F1553" i="1"/>
  <c r="F1329" i="1"/>
  <c r="F841" i="1"/>
  <c r="F685" i="1"/>
  <c r="F231" i="1"/>
  <c r="F339" i="1"/>
  <c r="F1062" i="1"/>
  <c r="F1508" i="1"/>
  <c r="F786" i="1"/>
  <c r="F280" i="1"/>
  <c r="F98" i="1"/>
  <c r="F36" i="1"/>
  <c r="F952" i="1"/>
  <c r="F1719" i="1"/>
  <c r="F399" i="1"/>
  <c r="F1868" i="1"/>
  <c r="F1135" i="1"/>
  <c r="F780" i="1"/>
  <c r="F871" i="1"/>
  <c r="F1339" i="1"/>
  <c r="F1129" i="1"/>
  <c r="F377" i="1"/>
  <c r="F471" i="1"/>
  <c r="F159" i="1"/>
  <c r="F7" i="1"/>
  <c r="F154" i="1"/>
  <c r="F986" i="1"/>
  <c r="F1677" i="1"/>
  <c r="F1314" i="1"/>
  <c r="F724" i="1"/>
  <c r="F672" i="1"/>
  <c r="F921" i="1"/>
  <c r="F213" i="1"/>
  <c r="F1789" i="1"/>
  <c r="F537" i="1"/>
  <c r="F477" i="1"/>
  <c r="F1613" i="1"/>
  <c r="F10" i="1"/>
  <c r="F861" i="1"/>
  <c r="F1796" i="1"/>
  <c r="F1457" i="1"/>
  <c r="F253" i="1"/>
  <c r="F983" i="1"/>
  <c r="F978" i="1"/>
  <c r="F1666" i="1"/>
  <c r="F1715" i="1"/>
  <c r="F1774" i="1"/>
  <c r="F991" i="1"/>
  <c r="F495" i="1"/>
  <c r="F1038" i="1"/>
  <c r="F535" i="1"/>
  <c r="F1028" i="1"/>
  <c r="F1116" i="1"/>
  <c r="F880" i="1"/>
  <c r="F1706" i="1"/>
  <c r="F332" i="1"/>
  <c r="F1417" i="1"/>
  <c r="F1237" i="1"/>
  <c r="F49" i="1"/>
  <c r="F860" i="1"/>
  <c r="F1285" i="1"/>
  <c r="F642" i="1"/>
  <c r="F1526" i="1"/>
  <c r="F891" i="1"/>
  <c r="F1648" i="1"/>
  <c r="F410" i="1"/>
  <c r="F1159" i="1"/>
  <c r="F1518" i="1"/>
  <c r="F889" i="1"/>
  <c r="F831" i="1"/>
  <c r="F1574" i="1"/>
  <c r="F676" i="1"/>
  <c r="F1176" i="1"/>
  <c r="F1052" i="1"/>
  <c r="F1124" i="1"/>
  <c r="F1346" i="1"/>
  <c r="F789" i="1"/>
  <c r="F1886" i="1"/>
  <c r="F551" i="1"/>
  <c r="F157" i="1"/>
  <c r="F1776" i="1"/>
  <c r="F390" i="1"/>
  <c r="F595" i="1"/>
  <c r="F784" i="1"/>
  <c r="F1496" i="1"/>
  <c r="F1014" i="1"/>
  <c r="F71" i="1"/>
  <c r="F790" i="1"/>
  <c r="F674" i="1"/>
  <c r="F936" i="1"/>
  <c r="F43" i="1"/>
  <c r="F252" i="1"/>
  <c r="F1294" i="1"/>
  <c r="F365" i="1"/>
  <c r="F4" i="1"/>
  <c r="F1474" i="1"/>
  <c r="F1625" i="1"/>
  <c r="F1658" i="1"/>
  <c r="F1251" i="1"/>
  <c r="F536" i="1"/>
  <c r="F1212" i="1"/>
  <c r="F1797" i="1"/>
  <c r="F1055" i="1"/>
  <c r="F1781" i="1"/>
  <c r="F766" i="1"/>
  <c r="F381" i="1"/>
  <c r="F610" i="1"/>
  <c r="F1761" i="1"/>
  <c r="F1567" i="1"/>
  <c r="F606" i="1"/>
  <c r="F973" i="1"/>
  <c r="F870" i="1"/>
  <c r="F211" i="1"/>
  <c r="F449" i="1"/>
  <c r="F96" i="1"/>
  <c r="F520" i="1"/>
  <c r="F1467" i="1"/>
  <c r="F1513" i="1"/>
  <c r="F1640" i="1"/>
  <c r="F659" i="1"/>
  <c r="F1320" i="1"/>
  <c r="F1840" i="1"/>
  <c r="F1217" i="1"/>
  <c r="F269" i="1"/>
  <c r="F1223" i="1"/>
  <c r="F894" i="1"/>
  <c r="F1764" i="1"/>
  <c r="F507" i="1"/>
  <c r="F1519" i="1"/>
  <c r="F57" i="1"/>
  <c r="F1089" i="1"/>
  <c r="F277" i="1"/>
  <c r="F1369" i="1"/>
  <c r="F1582" i="1"/>
  <c r="F258" i="1"/>
  <c r="F666" i="1"/>
  <c r="F1021" i="1"/>
  <c r="F1907" i="1"/>
  <c r="F862" i="1"/>
  <c r="F361" i="1"/>
  <c r="F158" i="1"/>
  <c r="F205" i="1"/>
  <c r="F549" i="1"/>
  <c r="F356" i="1"/>
  <c r="F424" i="1"/>
  <c r="F502" i="1"/>
  <c r="F70" i="1"/>
  <c r="F708" i="1"/>
  <c r="F1912" i="1"/>
  <c r="F1414" i="1"/>
  <c r="F212" i="1"/>
  <c r="F572" i="1"/>
  <c r="F1573" i="1"/>
  <c r="F946" i="1"/>
  <c r="F1910" i="1"/>
  <c r="F1222" i="1"/>
  <c r="F914" i="1"/>
  <c r="F44" i="1"/>
  <c r="F890" i="1"/>
  <c r="F447" i="1"/>
  <c r="F317" i="1"/>
  <c r="F1211" i="1"/>
  <c r="F974" i="1"/>
  <c r="F429" i="1"/>
  <c r="F518" i="1"/>
  <c r="F1123" i="1"/>
  <c r="F845" i="1"/>
  <c r="F1608" i="1"/>
  <c r="F1593" i="1"/>
  <c r="F1740" i="1"/>
  <c r="F1166" i="1"/>
  <c r="F1244" i="1"/>
  <c r="F293" i="1"/>
  <c r="F798" i="1"/>
  <c r="F627" i="1"/>
  <c r="F725" i="1"/>
  <c r="F945" i="1"/>
  <c r="F382" i="1"/>
  <c r="F6" i="1"/>
  <c r="F251" i="1"/>
  <c r="F1332" i="1"/>
  <c r="F1291" i="1"/>
  <c r="F934" i="1"/>
  <c r="F308" i="1"/>
  <c r="F897" i="1"/>
  <c r="F1857" i="1"/>
  <c r="F1307" i="1"/>
  <c r="F1607" i="1"/>
  <c r="F1263" i="1"/>
  <c r="F1473" i="1"/>
  <c r="F1086" i="1"/>
  <c r="F512" i="1"/>
  <c r="F1512" i="1"/>
  <c r="F1293" i="1"/>
  <c r="F81" i="1"/>
  <c r="F85" i="1"/>
  <c r="F329" i="1"/>
  <c r="F423" i="1"/>
  <c r="F1844" i="1"/>
  <c r="F1407" i="1"/>
  <c r="F9" i="1"/>
  <c r="F1751" i="1"/>
  <c r="F1580" i="1"/>
  <c r="F1450" i="1"/>
  <c r="F925" i="1"/>
  <c r="F1581" i="1"/>
  <c r="F1585" i="1"/>
  <c r="F1552" i="1"/>
  <c r="F608" i="1"/>
  <c r="F917" i="1"/>
  <c r="F1856" i="1"/>
  <c r="F965" i="1"/>
  <c r="F787" i="1"/>
  <c r="F683" i="1"/>
  <c r="F901" i="1"/>
  <c r="F1139" i="1"/>
  <c r="F12" i="1"/>
  <c r="F1533" i="1"/>
  <c r="F337" i="1"/>
  <c r="F883" i="1"/>
  <c r="F1178" i="1"/>
  <c r="F531" i="1"/>
  <c r="F552" i="1"/>
  <c r="F243" i="1"/>
  <c r="F320" i="1"/>
  <c r="F906" i="1"/>
  <c r="F397" i="1"/>
  <c r="F926" i="1"/>
  <c r="F635" i="1"/>
  <c r="F1267" i="1"/>
  <c r="F1128" i="1"/>
  <c r="F162" i="1"/>
  <c r="F796" i="1"/>
  <c r="F1919" i="1"/>
  <c r="F77" i="1"/>
  <c r="F145" i="1"/>
  <c r="F1140" i="1"/>
  <c r="F565" i="1"/>
  <c r="F907" i="1"/>
  <c r="F1034" i="1"/>
  <c r="F60" i="1"/>
  <c r="F338" i="1"/>
  <c r="F1901" i="1"/>
  <c r="F465" i="1"/>
  <c r="F1395" i="1"/>
  <c r="F519" i="1"/>
  <c r="F1408" i="1"/>
  <c r="F444" i="1"/>
  <c r="F196" i="1"/>
  <c r="F570" i="1"/>
  <c r="F1119" i="1"/>
  <c r="F1235" i="1"/>
  <c r="F1532" i="1"/>
  <c r="F1120" i="1"/>
  <c r="F634" i="1"/>
  <c r="F344" i="1"/>
  <c r="F41" i="1"/>
  <c r="F1200" i="1"/>
  <c r="F866" i="1"/>
  <c r="F1378" i="1"/>
  <c r="F1208" i="1"/>
  <c r="F534" i="1"/>
  <c r="F992" i="1"/>
  <c r="F1586" i="1"/>
  <c r="F1592" i="1"/>
  <c r="F747" i="1"/>
  <c r="F27" i="1"/>
  <c r="F1122" i="1"/>
  <c r="F420" i="1"/>
  <c r="F695" i="1"/>
  <c r="F922" i="1"/>
  <c r="F1483" i="1"/>
  <c r="F1647" i="1"/>
  <c r="F1866" i="1"/>
  <c r="F1484" i="1"/>
  <c r="F722" i="1"/>
  <c r="F730" i="1"/>
  <c r="F287" i="1"/>
  <c r="F1638" i="1"/>
  <c r="F234" i="1"/>
  <c r="F1515" i="1"/>
  <c r="F135" i="1"/>
  <c r="F888" i="1"/>
  <c r="F1430" i="1"/>
  <c r="F506" i="1"/>
  <c r="F1498" i="1"/>
  <c r="F972" i="1"/>
  <c r="F1472" i="1"/>
  <c r="F1695" i="1"/>
  <c r="F1463" i="1"/>
  <c r="F1551" i="1"/>
  <c r="F1004" i="1"/>
  <c r="F184" i="1"/>
  <c r="F1195" i="1"/>
  <c r="F881" i="1"/>
  <c r="F1076" i="1"/>
  <c r="F482" i="1"/>
  <c r="F1606" i="1"/>
  <c r="F1731" i="1"/>
  <c r="F1229" i="1"/>
  <c r="F1482" i="1"/>
  <c r="F1066" i="1"/>
  <c r="F1705" i="1"/>
  <c r="F372" i="1"/>
  <c r="F383" i="1"/>
  <c r="F1388" i="1"/>
  <c r="F1092" i="1"/>
  <c r="F18" i="1"/>
  <c r="F1664" i="1"/>
  <c r="F32" i="1"/>
  <c r="F517" i="1"/>
  <c r="F1546" i="1"/>
  <c r="F1903" i="1"/>
  <c r="F327" i="1"/>
  <c r="F1295" i="1"/>
  <c r="F1747" i="1"/>
  <c r="F100" i="1"/>
  <c r="F1788" i="1"/>
  <c r="F1424" i="1"/>
  <c r="F1105" i="1"/>
  <c r="F1589" i="1"/>
  <c r="F1147" i="1"/>
  <c r="F1101" i="1"/>
  <c r="F848" i="1"/>
  <c r="F119" i="1"/>
  <c r="F362" i="1"/>
  <c r="F1492" i="1"/>
  <c r="F791" i="1"/>
  <c r="F691" i="1"/>
  <c r="F929" i="1"/>
  <c r="F1061" i="1"/>
  <c r="F1480" i="1"/>
  <c r="F944" i="1"/>
  <c r="F235" i="1"/>
  <c r="F736" i="1"/>
  <c r="F935" i="1"/>
  <c r="F1554" i="1"/>
  <c r="F1158" i="1"/>
  <c r="F715" i="1"/>
  <c r="F107" i="1"/>
  <c r="F1271" i="1"/>
  <c r="F1098" i="1"/>
  <c r="F1413" i="1"/>
  <c r="F700" i="1"/>
  <c r="F1717" i="1"/>
  <c r="F270" i="1"/>
  <c r="F216" i="1"/>
  <c r="F1923" i="1"/>
  <c r="F1572" i="1"/>
  <c r="F767" i="1"/>
  <c r="F959" i="1"/>
  <c r="F1377" i="1"/>
  <c r="F895" i="1"/>
  <c r="F1203" i="1"/>
  <c r="F1248" i="1"/>
  <c r="F1367" i="1"/>
  <c r="F488" i="1"/>
  <c r="F1748" i="1"/>
  <c r="F1286" i="1"/>
  <c r="F274" i="1"/>
  <c r="F1049" i="1"/>
  <c r="F165" i="1"/>
  <c r="F1334" i="1"/>
  <c r="F704" i="1"/>
  <c r="F25" i="1"/>
  <c r="F788" i="1"/>
  <c r="F1623" i="1"/>
  <c r="F455" i="1"/>
  <c r="F1245" i="1"/>
  <c r="F315" i="1"/>
  <c r="F345" i="1"/>
  <c r="F771" i="1"/>
  <c r="F710" i="1"/>
  <c r="F1137" i="1"/>
  <c r="F1507" i="1"/>
  <c r="F1880" i="1"/>
  <c r="F90" i="1"/>
  <c r="F1780" i="1"/>
  <c r="F855" i="1"/>
  <c r="F1456" i="1"/>
  <c r="F1368" i="1"/>
  <c r="F1904" i="1"/>
  <c r="F1819" i="1"/>
  <c r="F682" i="1"/>
  <c r="F1802" i="1"/>
  <c r="F1794" i="1"/>
  <c r="F1461" i="1"/>
  <c r="F35" i="1"/>
  <c r="F1462" i="1"/>
  <c r="F647" i="1"/>
  <c r="F541" i="1"/>
  <c r="F1344" i="1"/>
  <c r="F442" i="1"/>
  <c r="F954" i="1"/>
  <c r="F1620" i="1"/>
  <c r="F1111" i="1"/>
  <c r="F1360" i="1"/>
  <c r="F1738" i="1"/>
  <c r="F919" i="1"/>
  <c r="F257" i="1"/>
  <c r="F371" i="1"/>
  <c r="F574" i="1"/>
  <c r="F795" i="1"/>
  <c r="F985" i="1"/>
  <c r="F1737" i="1"/>
  <c r="F539" i="1"/>
  <c r="F559" i="1"/>
  <c r="F221" i="1"/>
  <c r="F1694" i="1"/>
  <c r="F474" i="1"/>
  <c r="F918" i="1"/>
  <c r="F873" i="1"/>
  <c r="F167" i="1"/>
  <c r="F629" i="1"/>
  <c r="F101" i="1"/>
  <c r="F525" i="1"/>
  <c r="F1803" i="1"/>
  <c r="F1612" i="1"/>
  <c r="F1900" i="1"/>
  <c r="F1516" i="1"/>
  <c r="F858" i="1"/>
  <c r="F900" i="1"/>
  <c r="F1675" i="1"/>
  <c r="F129" i="1"/>
  <c r="F38" i="1"/>
  <c r="F1772" i="1"/>
  <c r="F1205" i="1"/>
  <c r="F830" i="1"/>
  <c r="F753" i="1"/>
  <c r="F1340" i="1"/>
  <c r="F813" i="1"/>
  <c r="F604" i="1"/>
  <c r="F1524" i="1"/>
  <c r="F1257" i="1"/>
  <c r="F828" i="1"/>
  <c r="F1714" i="1"/>
  <c r="F1848" i="1"/>
  <c r="F1481" i="1"/>
  <c r="F1838" i="1"/>
  <c r="F244" i="1"/>
  <c r="F438" i="1"/>
  <c r="F779" i="1"/>
  <c r="F1096" i="1"/>
  <c r="F1441" i="1"/>
  <c r="F194" i="1"/>
  <c r="F1517" i="1"/>
  <c r="F409" i="1"/>
  <c r="F1023" i="1"/>
  <c r="F295" i="1"/>
  <c r="F1250" i="1"/>
  <c r="F1696" i="1"/>
  <c r="F837" i="1"/>
  <c r="F1449" i="1"/>
  <c r="F405" i="1"/>
  <c r="F966" i="1"/>
  <c r="F48" i="1"/>
  <c r="F979" i="1"/>
  <c r="F638" i="1"/>
  <c r="F1253" i="1"/>
  <c r="F692" i="1"/>
  <c r="F1808" i="1"/>
  <c r="F1020" i="1"/>
  <c r="F116" i="1"/>
  <c r="F487" i="1"/>
  <c r="F540" i="1"/>
  <c r="F1773" i="1"/>
  <c r="F1636" i="1"/>
  <c r="F1401" i="1"/>
  <c r="F264" i="1"/>
  <c r="F1337" i="1"/>
  <c r="F1818" i="1"/>
  <c r="F1390" i="1"/>
  <c r="F281" i="1"/>
  <c r="F1351" i="1"/>
  <c r="F1281" i="1"/>
  <c r="F656" i="1"/>
  <c r="F24" i="1"/>
  <c r="F1864" i="1"/>
  <c r="F1097" i="1"/>
  <c r="F1712" i="1"/>
  <c r="F1003" i="1"/>
  <c r="F306" i="1"/>
  <c r="F102" i="1"/>
  <c r="F781" i="1"/>
  <c r="F1054" i="1"/>
  <c r="F1342" i="1"/>
  <c r="F903" i="1"/>
  <c r="F1270" i="1"/>
  <c r="F341" i="1"/>
  <c r="F1228" i="1"/>
  <c r="F511" i="1"/>
  <c r="F741" i="1"/>
  <c r="F632" i="1"/>
  <c r="F533" i="1"/>
  <c r="F1757" i="1"/>
  <c r="F325" i="1"/>
  <c r="F1667" i="1"/>
  <c r="F342" i="1"/>
  <c r="F1775" i="1"/>
  <c r="F1431" i="1"/>
  <c r="F1732" i="1"/>
  <c r="F1083" i="1"/>
  <c r="F920" i="1"/>
  <c r="F1428" i="1"/>
  <c r="F136" i="1"/>
  <c r="F479" i="1"/>
  <c r="F29" i="1"/>
  <c r="F485" i="1"/>
  <c r="F225" i="1"/>
  <c r="F1547" i="1"/>
  <c r="F734" i="1"/>
  <c r="F1306" i="1"/>
  <c r="F601" i="1"/>
  <c r="F1559" i="1"/>
  <c r="F21" i="1"/>
  <c r="F473" i="1"/>
  <c r="F122" i="1"/>
  <c r="F1033" i="1"/>
  <c r="F1284" i="1"/>
  <c r="F1670" i="1"/>
  <c r="F318" i="1"/>
  <c r="F1148" i="1"/>
  <c r="F1031" i="1"/>
  <c r="F161" i="1"/>
  <c r="F681" i="1"/>
  <c r="F82" i="1"/>
  <c r="F1015" i="1"/>
  <c r="F569" i="1"/>
  <c r="F915" i="1"/>
  <c r="F1602" i="1"/>
  <c r="F434" i="1"/>
  <c r="F1198" i="1"/>
  <c r="F1243" i="1"/>
  <c r="F585" i="1"/>
  <c r="F1051" i="1"/>
  <c r="F1440" i="1"/>
  <c r="F686" i="1"/>
  <c r="F1843" i="1"/>
  <c r="F1262" i="1"/>
  <c r="F865" i="1"/>
  <c r="F733" i="1"/>
  <c r="F619" i="1"/>
  <c r="F690" i="1"/>
  <c r="F593" i="1"/>
  <c r="F1099" i="1"/>
  <c r="F699" i="1"/>
  <c r="F236" i="1"/>
  <c r="F1842" i="1"/>
  <c r="F1313" i="1"/>
  <c r="F1676" i="1"/>
  <c r="F1624" i="1"/>
  <c r="F1550" i="1"/>
  <c r="F1531" i="1"/>
  <c r="F63" i="1"/>
  <c r="F1646" i="1"/>
  <c r="F802" i="1"/>
  <c r="F1898" i="1"/>
  <c r="F1272" i="1"/>
  <c r="F1674" i="1"/>
  <c r="F1511" i="1"/>
  <c r="F1161" i="1"/>
  <c r="F5" i="1"/>
  <c r="F1249" i="1"/>
  <c r="F1260" i="1"/>
  <c r="F853" i="1"/>
  <c r="F1899" i="1"/>
  <c r="F1156" i="1"/>
  <c r="F1726" i="1"/>
  <c r="F374" i="1"/>
  <c r="F1545" i="1"/>
  <c r="F1265" i="1"/>
  <c r="F1703" i="1"/>
  <c r="F289" i="1"/>
  <c r="F879" i="1"/>
  <c r="F104" i="1"/>
  <c r="F1133" i="1"/>
  <c r="F1471" i="1"/>
  <c r="F971" i="1"/>
  <c r="F1655" i="1"/>
  <c r="F1240" i="1"/>
  <c r="F1154" i="1"/>
  <c r="F1514" i="1"/>
  <c r="F1221" i="1"/>
  <c r="F1425" i="1"/>
  <c r="F1029" i="1"/>
  <c r="F1459" i="1"/>
  <c r="F976" i="1"/>
  <c r="F348" i="1"/>
  <c r="F878" i="1"/>
  <c r="F849" i="1"/>
  <c r="F1727" i="1"/>
  <c r="F1429" i="1"/>
  <c r="F1786" i="1"/>
  <c r="F1134" i="1"/>
  <c r="F1406" i="1"/>
  <c r="F1455" i="1"/>
  <c r="F1805" i="1"/>
  <c r="F1069" i="1"/>
  <c r="F1359" i="1"/>
  <c r="F587" i="1"/>
  <c r="F669" i="1"/>
  <c r="F245" i="1"/>
  <c r="F265" i="1"/>
  <c r="F1665" i="1"/>
  <c r="F426" i="1"/>
  <c r="F1282" i="1"/>
  <c r="F1065" i="1"/>
  <c r="F859" i="1"/>
  <c r="F1308" i="1"/>
  <c r="F1576" i="1"/>
  <c r="F1924" i="1"/>
  <c r="F1925" i="1"/>
  <c r="F223" i="1"/>
  <c r="F1801" i="1"/>
  <c r="F1350" i="1"/>
  <c r="F1755" i="1"/>
  <c r="F163" i="1"/>
  <c r="F439" i="1"/>
  <c r="F401" i="1"/>
  <c r="F469" i="1"/>
  <c r="F1495" i="1"/>
  <c r="F1196" i="1"/>
  <c r="F1352" i="1"/>
  <c r="F208" i="1"/>
  <c r="F1326" i="1"/>
  <c r="F375" i="1"/>
  <c r="F498" i="1"/>
  <c r="F1680" i="1"/>
  <c r="F183" i="1"/>
  <c r="F1918" i="1"/>
  <c r="F1077" i="1"/>
  <c r="F1862" i="1"/>
  <c r="F1807" i="1"/>
  <c r="F363" i="1"/>
  <c r="F1621" i="1"/>
  <c r="F1053" i="1"/>
  <c r="F1241" i="1"/>
  <c r="F431" i="1"/>
  <c r="F803" i="1"/>
  <c r="F1070" i="1"/>
  <c r="F1423" i="1"/>
  <c r="F1318" i="1"/>
  <c r="F916" i="1"/>
  <c r="F1564" i="1"/>
  <c r="F58" i="1"/>
  <c r="F42" i="1"/>
  <c r="F276" i="1"/>
  <c r="F850" i="1"/>
  <c r="F677" i="1"/>
  <c r="F1113" i="1"/>
  <c r="F1501" i="1"/>
  <c r="F1437" i="1"/>
  <c r="F927" i="1"/>
  <c r="F515" i="1"/>
  <c r="F1917" i="1"/>
  <c r="F675" i="1"/>
  <c r="F1744" i="1"/>
  <c r="F712" i="1"/>
  <c r="F1521" i="1"/>
  <c r="F109" i="1"/>
  <c r="F1322" i="1"/>
  <c r="F887" i="1"/>
  <c r="F821" i="1"/>
  <c r="F333" i="1"/>
  <c r="F1874" i="1"/>
  <c r="F1854" i="1"/>
  <c r="F1008" i="1"/>
  <c r="F805" i="1"/>
  <c r="F1044" i="1"/>
  <c r="F720" i="1"/>
  <c r="F214" i="1"/>
  <c r="F144" i="1"/>
  <c r="F713" i="1"/>
  <c r="F201" i="1"/>
  <c r="F1644" i="1"/>
  <c r="F1603" i="1"/>
  <c r="F899" i="1"/>
  <c r="F1504" i="1"/>
  <c r="F605" i="1"/>
  <c r="F548" i="1"/>
  <c r="F1047" i="1"/>
  <c r="F762" i="1"/>
  <c r="F1693" i="1"/>
  <c r="F388" i="1"/>
  <c r="F1663" i="1"/>
  <c r="F694" i="1"/>
  <c r="F1811" i="1"/>
  <c r="F62" i="1"/>
  <c r="F746" i="1"/>
  <c r="F1226" i="1"/>
  <c r="F989" i="1"/>
  <c r="F782" i="1"/>
  <c r="F1312" i="1"/>
  <c r="F735" i="1"/>
  <c r="F207" i="1"/>
  <c r="F649" i="1"/>
  <c r="F1522" i="1"/>
  <c r="F1366" i="1"/>
  <c r="F1153" i="1"/>
  <c r="F387" i="1"/>
  <c r="F1207" i="1"/>
  <c r="F1126" i="1"/>
  <c r="F743" i="1"/>
  <c r="F1839" i="1"/>
  <c r="F1527" i="1"/>
  <c r="F886" i="1"/>
  <c r="F1364" i="1"/>
  <c r="F1590" i="1"/>
  <c r="F461" i="1"/>
  <c r="F1579" i="1"/>
  <c r="F188" i="1"/>
  <c r="F248" i="1"/>
  <c r="F1523" i="1"/>
  <c r="F1544" i="1"/>
  <c r="F1316" i="1"/>
  <c r="F314" i="1"/>
  <c r="F156" i="1"/>
  <c r="F852" i="1"/>
  <c r="F582" i="1"/>
  <c r="F1654" i="1"/>
  <c r="F819" i="1"/>
  <c r="F378" i="1"/>
  <c r="F219" i="1"/>
  <c r="F1032" i="1"/>
  <c r="F76" i="1"/>
  <c r="F769" i="1"/>
  <c r="F316" i="1"/>
  <c r="F1391" i="1"/>
  <c r="F1502" i="1"/>
  <c r="F1685" i="1"/>
  <c r="F150" i="1"/>
  <c r="F1806" i="1"/>
  <c r="F1150" i="1"/>
  <c r="F450" i="1"/>
  <c r="F408" i="1"/>
  <c r="F389" i="1"/>
  <c r="F1660" i="1"/>
  <c r="F898" i="1"/>
  <c r="F14" i="1"/>
  <c r="F113" i="1"/>
  <c r="F1169" i="1"/>
  <c r="F814" i="1"/>
  <c r="F1218" i="1"/>
  <c r="F1048" i="1"/>
  <c r="F1718" i="1"/>
  <c r="F83" i="1"/>
  <c r="F1763" i="1"/>
  <c r="F615" i="1"/>
  <c r="F31" i="1"/>
  <c r="F1300" i="1"/>
  <c r="F1779" i="1"/>
  <c r="F1645" i="1"/>
  <c r="F1861" i="1"/>
  <c r="F358" i="1"/>
  <c r="F290" i="1"/>
  <c r="F1274" i="1"/>
  <c r="F618" i="1"/>
  <c r="F1057" i="1"/>
  <c r="F1017" i="1"/>
  <c r="F218" i="1"/>
  <c r="F1479" i="1"/>
  <c r="F1736" i="1"/>
  <c r="F1311" i="1"/>
  <c r="F588" i="1"/>
  <c r="F385" i="1"/>
  <c r="F836" i="1"/>
  <c r="F396" i="1"/>
  <c r="F1335" i="1"/>
  <c r="F430" i="1"/>
  <c r="F1104" i="1"/>
  <c r="F95" i="1"/>
  <c r="F764" i="1"/>
  <c r="F1081" i="1"/>
  <c r="F1792" i="1"/>
  <c r="F268" i="1"/>
  <c r="F1199" i="1"/>
  <c r="F1216" i="1"/>
  <c r="F404" i="1"/>
  <c r="F1426" i="1"/>
  <c r="F664" i="1"/>
  <c r="F210" i="1"/>
  <c r="F174" i="1"/>
  <c r="F1357" i="1"/>
  <c r="F1689" i="1"/>
  <c r="F1144" i="1"/>
  <c r="F1121" i="1"/>
  <c r="F811" i="1"/>
  <c r="F633" i="1"/>
  <c r="F1716" i="1"/>
  <c r="F1131" i="1"/>
  <c r="F1746" i="1"/>
  <c r="F1629" i="1"/>
  <c r="F751" i="1"/>
  <c r="F564" i="1"/>
  <c r="F843" i="1"/>
  <c r="F1091" i="1"/>
  <c r="F1634" i="1"/>
  <c r="F772" i="1"/>
  <c r="F1256" i="1"/>
  <c r="F516" i="1"/>
  <c r="F641" i="1"/>
  <c r="F1100" i="1"/>
  <c r="F1375" i="1"/>
  <c r="F1155" i="1"/>
  <c r="F1756" i="1"/>
  <c r="F1152" i="1"/>
  <c r="F492" i="1"/>
  <c r="F529" i="1"/>
  <c r="F680" i="1"/>
  <c r="F193" i="1"/>
  <c r="F630" i="1"/>
  <c r="F1298" i="1"/>
  <c r="F1084" i="1"/>
  <c r="F707" i="1"/>
  <c r="F1557" i="1"/>
  <c r="F560" i="1"/>
  <c r="F1500" i="1"/>
  <c r="F1754" i="1"/>
  <c r="F1302" i="1"/>
  <c r="F1179" i="1"/>
  <c r="F701" i="1"/>
  <c r="F545" i="1"/>
  <c r="F384" i="1"/>
  <c r="F1275" i="1"/>
  <c r="F366" i="1"/>
  <c r="F126" i="1"/>
  <c r="F1867" i="1"/>
  <c r="F1637" i="1"/>
  <c r="F1464" i="1"/>
  <c r="F1591" i="1"/>
  <c r="F1361" i="1"/>
  <c r="F1713" i="1"/>
  <c r="F1410" i="1"/>
  <c r="F1538" i="1"/>
  <c r="F754" i="1"/>
  <c r="F285" i="1"/>
  <c r="F275" i="1"/>
  <c r="F1530" i="1"/>
  <c r="F693" i="1"/>
  <c r="F52" i="1"/>
  <c r="F266" i="1"/>
  <c r="F591" i="1"/>
  <c r="F820" i="1"/>
  <c r="F1387" i="1"/>
  <c r="F739" i="1"/>
  <c r="F1491" i="1"/>
  <c r="F226" i="1"/>
  <c r="F696" i="1"/>
  <c r="F1114" i="1"/>
  <c r="F702" i="1"/>
  <c r="F640" i="1"/>
  <c r="F1103" i="1"/>
  <c r="F1444" i="1"/>
  <c r="F407" i="1"/>
  <c r="F1439" i="1"/>
  <c r="F187" i="1"/>
  <c r="F1876" i="1"/>
  <c r="F1224" i="1"/>
  <c r="F1247" i="1"/>
  <c r="F114" i="1"/>
  <c r="F1025" i="1"/>
  <c r="F1398" i="1"/>
  <c r="F584" i="1"/>
  <c r="F195" i="1"/>
  <c r="F86" i="1"/>
  <c r="F1882" i="1"/>
  <c r="F810" i="1"/>
  <c r="F1078" i="1"/>
  <c r="F726" i="1"/>
  <c r="F1656" i="1"/>
  <c r="F1631" i="1"/>
  <c r="F1560" i="1"/>
  <c r="F1194" i="1"/>
  <c r="F863" i="1"/>
  <c r="F1673" i="1"/>
  <c r="F1749" i="1"/>
  <c r="F1290" i="1"/>
  <c r="F1505" i="1"/>
  <c r="F1758" i="1"/>
  <c r="F592" i="1"/>
  <c r="F1454" i="1"/>
  <c r="F1702" i="1"/>
  <c r="F684" i="1"/>
  <c r="F1227" i="1"/>
  <c r="F1448" i="1"/>
  <c r="F1453" i="1"/>
  <c r="F1210" i="1"/>
  <c r="F867" i="1"/>
  <c r="F661" i="1"/>
  <c r="F1109" i="1"/>
  <c r="F143" i="1"/>
  <c r="F1151" i="1"/>
  <c r="F1711" i="1"/>
  <c r="F1672" i="1"/>
  <c r="F1615" i="1"/>
  <c r="F800" i="1"/>
  <c r="F599" i="1"/>
  <c r="F1416" i="1"/>
  <c r="F1297" i="1"/>
  <c r="F192" i="1"/>
  <c r="F609" i="1"/>
  <c r="F728" i="1"/>
  <c r="F1684" i="1"/>
  <c r="F547" i="1"/>
  <c r="F1816" i="1"/>
  <c r="F302" i="1"/>
  <c r="F1920" i="1"/>
  <c r="F947" i="1"/>
  <c r="F938" i="1"/>
  <c r="F1820" i="1"/>
  <c r="F1011" i="1"/>
  <c r="F778" i="1"/>
  <c r="F489" i="1"/>
  <c r="F130" i="1"/>
  <c r="F1750" i="1"/>
  <c r="F603" i="1"/>
  <c r="F1635" i="1"/>
  <c r="F1001" i="1"/>
  <c r="F538" i="1"/>
  <c r="F1234" i="1"/>
  <c r="F550" i="1"/>
  <c r="F1837" i="1"/>
  <c r="F990" i="1"/>
  <c r="F703" i="1"/>
  <c r="F1578" i="1"/>
  <c r="F87" i="1"/>
  <c r="F1438" i="1"/>
  <c r="F1569" i="1"/>
  <c r="F1046" i="1"/>
  <c r="F994" i="1"/>
  <c r="F1080" i="1"/>
  <c r="F1588" i="1"/>
  <c r="F1233" i="1"/>
  <c r="F1026" i="1"/>
  <c r="F460" i="1"/>
  <c r="F301" i="1"/>
  <c r="F1299" i="1"/>
  <c r="F729" i="1"/>
  <c r="F1386" i="1"/>
  <c r="F1058" i="1"/>
  <c r="F987" i="1"/>
  <c r="F152" i="1"/>
  <c r="F1642" i="1"/>
  <c r="F186" i="1"/>
  <c r="F503" i="1"/>
  <c r="F190" i="1"/>
  <c r="F128" i="1"/>
  <c r="F655" i="1"/>
  <c r="F84" i="1"/>
  <c r="F255" i="1"/>
  <c r="F1659" i="1"/>
  <c r="F1555" i="1"/>
  <c r="F731" i="1"/>
  <c r="F1896" i="1"/>
  <c r="F1525" i="1"/>
  <c r="F1793" i="1"/>
  <c r="F1877" i="1"/>
  <c r="F1394" i="1"/>
  <c r="F1537" i="1"/>
  <c r="F930" i="1"/>
  <c r="F486" i="1"/>
  <c r="F1090" i="1"/>
  <c r="F1296" i="1"/>
  <c r="F172" i="1"/>
  <c r="F1783" i="1"/>
  <c r="F621" i="1"/>
  <c r="F89" i="1"/>
  <c r="F146" i="1"/>
  <c r="F568" i="1"/>
  <c r="F91" i="1"/>
  <c r="F1422" i="1"/>
  <c r="F166" i="1"/>
  <c r="F227" i="1"/>
  <c r="F367" i="1"/>
  <c r="F876" i="1"/>
  <c r="F326" i="1"/>
  <c r="F1310" i="1"/>
  <c r="F650" i="1"/>
  <c r="F612" i="1"/>
  <c r="F1771" i="1"/>
  <c r="F1331" i="1"/>
  <c r="F908" i="1"/>
  <c r="F1622" i="1"/>
  <c r="F56" i="1"/>
  <c r="F369" i="1"/>
  <c r="F364" i="1"/>
  <c r="F1662" i="1"/>
  <c r="F1692" i="1"/>
  <c r="F505" i="1"/>
  <c r="F1341" i="1"/>
  <c r="F1600" i="1"/>
  <c r="F1112" i="1"/>
  <c r="F1261" i="1"/>
  <c r="F291" i="1"/>
  <c r="F581" i="1"/>
  <c r="F1323" i="1"/>
  <c r="F928" i="1"/>
  <c r="F1239" i="1"/>
  <c r="F1520" i="1"/>
  <c r="F1384" i="1"/>
  <c r="F483" i="1"/>
  <c r="F809" i="1"/>
  <c r="F905" i="1"/>
  <c r="F1914" i="1"/>
  <c r="F1184" i="1"/>
  <c r="F1402" i="1"/>
  <c r="F466" i="1"/>
  <c r="F1305" i="1"/>
  <c r="F982" i="1"/>
  <c r="F117" i="1"/>
  <c r="F1006" i="1"/>
  <c r="F1799" i="1"/>
  <c r="F527" i="1"/>
  <c r="F1447" i="1"/>
  <c r="F497" i="1"/>
  <c r="F1197" i="1"/>
  <c r="F1617" i="1"/>
  <c r="F1059" i="1"/>
  <c r="F173" i="1"/>
  <c r="F1682" i="1"/>
  <c r="F189" i="1"/>
  <c r="F1412" i="1"/>
  <c r="F1460" i="1"/>
  <c r="F1209" i="1"/>
  <c r="F1142" i="1"/>
  <c r="F476" i="1"/>
  <c r="F297" i="1"/>
  <c r="F597" i="1"/>
  <c r="F427" i="1"/>
  <c r="F777" i="1"/>
  <c r="F115" i="1"/>
  <c r="F1264" i="1"/>
  <c r="F1683" i="1"/>
  <c r="F1916" i="1"/>
  <c r="F74" i="1"/>
  <c r="F1668" i="1"/>
  <c r="F1752" i="1"/>
  <c r="F279" i="1"/>
  <c r="F1283" i="1"/>
  <c r="F419" i="1"/>
  <c r="F1704" i="1"/>
  <c r="F1141" i="1"/>
  <c r="F1427" i="1"/>
  <c r="F1785" i="1"/>
  <c r="F1189" i="1"/>
  <c r="F1875" i="1"/>
  <c r="F418" i="1"/>
  <c r="F892" i="1"/>
  <c r="F716" i="1"/>
  <c r="F1118" i="1"/>
  <c r="F530" i="1"/>
  <c r="F436" i="1"/>
  <c r="F164" i="1"/>
  <c r="F1303" i="1"/>
  <c r="F639" i="1"/>
  <c r="F1810" i="1"/>
  <c r="F80" i="1"/>
  <c r="F698" i="1"/>
  <c r="F761" i="1"/>
  <c r="F140" i="1"/>
  <c r="F353" i="1"/>
  <c r="F744" i="1"/>
  <c r="F1765" i="1"/>
  <c r="F1863" i="1"/>
  <c r="F1605" i="1"/>
  <c r="F817" i="1"/>
  <c r="F738" i="1"/>
  <c r="F742" i="1"/>
  <c r="F577" i="1"/>
  <c r="F1686" i="1"/>
  <c r="F432" i="1"/>
  <c r="F272" i="1"/>
  <c r="F1791" i="1"/>
  <c r="F1246" i="1"/>
  <c r="F847" i="1"/>
  <c r="F1181" i="1"/>
  <c r="F1558" i="1"/>
  <c r="F300" i="1"/>
  <c r="F1232" i="1"/>
  <c r="F403" i="1"/>
  <c r="F617" i="1"/>
  <c r="F273" i="1"/>
  <c r="F1173" i="1"/>
  <c r="F1167" i="1"/>
  <c r="F571" i="1"/>
  <c r="F110" i="1"/>
  <c r="F816" i="1"/>
  <c r="F1403" i="1"/>
  <c r="F1325" i="1"/>
  <c r="F1687" i="1"/>
  <c r="F1136" i="1"/>
  <c r="F1610" i="1"/>
  <c r="F309" i="1"/>
  <c r="F475" i="1"/>
  <c r="F37" i="1"/>
  <c r="F352" i="1"/>
  <c r="F1030" i="1"/>
  <c r="F239" i="1"/>
  <c r="F1024" i="1"/>
  <c r="F379" i="1"/>
  <c r="F1266" i="1"/>
  <c r="F562" i="1"/>
  <c r="F958" i="1"/>
  <c r="F910" i="1"/>
  <c r="F1577" i="1"/>
  <c r="F209" i="1"/>
  <c r="F1688" i="1"/>
  <c r="F981" i="1"/>
  <c r="F92" i="1"/>
  <c r="F812" i="1"/>
  <c r="F794" i="1"/>
  <c r="F456" i="1"/>
  <c r="F1539" i="1"/>
  <c r="F1493" i="1"/>
  <c r="F493" i="1"/>
  <c r="F1769" i="1"/>
  <c r="F1060" i="1"/>
  <c r="F121" i="1"/>
  <c r="F658" i="1"/>
  <c r="F596" i="1"/>
  <c r="F1604" i="1"/>
  <c r="F453" i="1"/>
  <c r="F412" i="1"/>
  <c r="F1333" i="1"/>
  <c r="F200" i="1"/>
  <c r="F1085" i="1"/>
  <c r="F1259" i="1"/>
  <c r="F804" i="1"/>
  <c r="F1542" i="1"/>
  <c r="F660" i="1"/>
  <c r="F1739" i="1"/>
  <c r="F1094" i="1"/>
  <c r="F1536" i="1"/>
  <c r="F785" i="1"/>
  <c r="F1363" i="1"/>
  <c r="F30" i="1"/>
  <c r="F646" i="1"/>
  <c r="F949" i="1"/>
  <c r="F620" i="1"/>
  <c r="F1451" i="1"/>
  <c r="F856" i="1"/>
  <c r="F911" i="1"/>
  <c r="F1050" i="1"/>
  <c r="F1348" i="1"/>
  <c r="F1087" i="1"/>
  <c r="F78" i="1"/>
  <c r="F458" i="1"/>
  <c r="F1784" i="1"/>
  <c r="F1088" i="1"/>
  <c r="F324" i="1"/>
  <c r="F238" i="1"/>
  <c r="F1616" i="1"/>
  <c r="F355" i="1"/>
  <c r="F822" i="1"/>
  <c r="F259" i="1"/>
  <c r="F760" i="1"/>
  <c r="F1908" i="1"/>
  <c r="F1571" i="1"/>
  <c r="F1106" i="1"/>
  <c r="F824" i="1"/>
  <c r="F134" i="1"/>
  <c r="F250" i="1"/>
  <c r="F913" i="1"/>
  <c r="F1895" i="1"/>
  <c r="F776" i="1"/>
  <c r="F1190" i="1"/>
  <c r="F1182" i="1"/>
  <c r="F1012" i="1"/>
  <c r="F793" i="1"/>
  <c r="F499" i="1"/>
  <c r="F1214" i="1"/>
  <c r="F975" i="1"/>
  <c r="F1336" i="1"/>
  <c r="F818" i="1"/>
  <c r="F1018" i="1"/>
  <c r="F1374" i="1"/>
  <c r="F328" i="1"/>
  <c r="F594" i="1"/>
  <c r="F732" i="1"/>
  <c r="F727" i="1"/>
  <c r="F1549" i="1"/>
  <c r="F67" i="1"/>
  <c r="F260" i="1"/>
  <c r="F1187" i="1"/>
  <c r="F1633" i="1"/>
  <c r="F1543" i="1"/>
  <c r="F1324" i="1"/>
  <c r="F1470" i="1"/>
  <c r="F1399" i="1"/>
  <c r="F851" i="1"/>
  <c r="F237" i="1"/>
  <c r="F1452" i="1"/>
  <c r="F322" i="1"/>
  <c r="F1022" i="1"/>
  <c r="F1165" i="1"/>
  <c r="F232" i="1"/>
  <c r="F663" i="1"/>
  <c r="F1405" i="1"/>
  <c r="F1641" i="1"/>
  <c r="F718" i="1"/>
  <c r="F705" i="1"/>
  <c r="F1535" i="1"/>
  <c r="F1720" i="1"/>
  <c r="F480" i="1"/>
  <c r="F1277" i="1"/>
  <c r="F1149" i="1"/>
  <c r="F446" i="1"/>
  <c r="F472" i="1"/>
  <c r="F869" i="1"/>
  <c r="F748" i="1"/>
  <c r="F1343" i="1"/>
  <c r="F1745" i="1"/>
  <c r="F1304" i="1"/>
  <c r="F1242" i="1"/>
  <c r="F1215" i="1"/>
  <c r="F526" i="1"/>
  <c r="F752" i="1"/>
  <c r="F97" i="1"/>
  <c r="F1468" i="1"/>
  <c r="F1397" i="1"/>
  <c r="F414" i="1"/>
  <c r="F1701" i="1"/>
  <c r="F924" i="1"/>
  <c r="F1494" i="1"/>
  <c r="F1506" i="1"/>
  <c r="F542" i="1"/>
  <c r="F1800" i="1"/>
  <c r="F111" i="1"/>
  <c r="F292" i="1"/>
  <c r="F178" i="1"/>
  <c r="F1292" i="1"/>
  <c r="F1584" i="1"/>
  <c r="F755" i="1"/>
  <c r="F1075" i="1"/>
  <c r="F1790" i="1"/>
  <c r="F637" i="1"/>
  <c r="F1730" i="1"/>
  <c r="F1657" i="1"/>
  <c r="F1376" i="1"/>
  <c r="F39" i="1"/>
  <c r="F1160" i="1"/>
  <c r="F1888" i="1"/>
  <c r="F1529" i="1"/>
  <c r="F1887" i="1"/>
  <c r="F203" i="1"/>
  <c r="F254" i="1"/>
  <c r="F996" i="1"/>
  <c r="F1671" i="1"/>
  <c r="F496" i="1"/>
  <c r="F1446" i="1"/>
  <c r="F528" i="1"/>
  <c r="F510" i="1"/>
  <c r="F1005" i="1"/>
  <c r="F586" i="1"/>
  <c r="F463" i="1"/>
  <c r="F1183" i="1"/>
  <c r="F1365" i="1"/>
  <c r="F1618" i="1"/>
  <c r="F34" i="1"/>
  <c r="F284" i="1"/>
  <c r="F1180" i="1"/>
  <c r="F1632" i="1"/>
  <c r="F462" i="1"/>
  <c r="F1710" i="1"/>
  <c r="F175" i="1"/>
  <c r="F1231" i="1"/>
  <c r="F1568" i="1"/>
  <c r="F750" i="1"/>
  <c r="F1587" i="1"/>
  <c r="F230" i="1"/>
  <c r="F957" i="1"/>
  <c r="F1168" i="1"/>
  <c r="F464" i="1"/>
  <c r="F583" i="1"/>
  <c r="F1162" i="1"/>
  <c r="F1889" i="1"/>
  <c r="F1643" i="1"/>
  <c r="F580" i="1"/>
  <c r="F1601" i="1"/>
  <c r="F544" i="1"/>
  <c r="F1922" i="1"/>
  <c r="F1469" i="1"/>
  <c r="F1445" i="1"/>
  <c r="F169" i="1"/>
  <c r="F566" i="1"/>
  <c r="F351" i="1"/>
  <c r="F1393" i="1"/>
  <c r="F46" i="1"/>
  <c r="F1563" i="1"/>
  <c r="F719" i="1"/>
  <c r="F26" i="1"/>
  <c r="F1628" i="1"/>
  <c r="F679" i="1"/>
  <c r="F296" i="1"/>
  <c r="F624" i="1"/>
  <c r="F932" i="1"/>
  <c r="F1865" i="1"/>
  <c r="F283" i="1"/>
  <c r="F349" i="1"/>
  <c r="F960" i="1"/>
  <c r="F962" i="1"/>
  <c r="F939" i="1"/>
  <c r="F406" i="1"/>
  <c r="F1138" i="1"/>
  <c r="F1503" i="1"/>
  <c r="F305" i="1"/>
  <c r="F1095" i="1"/>
  <c r="F16" i="1"/>
  <c r="F267" i="1"/>
  <c r="F999" i="1"/>
  <c r="F68" i="1"/>
  <c r="F1110" i="1"/>
  <c r="F1817" i="1"/>
  <c r="F1254" i="1"/>
  <c r="F335" i="1"/>
  <c r="F964" i="1"/>
  <c r="F108" i="1"/>
  <c r="F827" i="1"/>
  <c r="F1068" i="1"/>
  <c r="F445" i="1"/>
  <c r="F579" i="1"/>
  <c r="F504" i="1"/>
  <c r="F1556" i="1"/>
  <c r="F763" i="1"/>
  <c r="F331" i="1"/>
  <c r="F247" i="1"/>
  <c r="F623" i="1"/>
  <c r="F1534" i="1"/>
  <c r="F1400" i="1"/>
  <c r="F882" i="1"/>
  <c r="F709" i="1"/>
  <c r="F206" i="1"/>
  <c r="F1619" i="1"/>
  <c r="F984" i="1"/>
  <c r="F1276" i="1"/>
  <c r="F1045" i="1"/>
  <c r="F993" i="1"/>
  <c r="F1778" i="1"/>
  <c r="F217" i="1"/>
  <c r="F1002" i="1"/>
  <c r="F1345" i="1"/>
  <c r="F1827" i="1"/>
  <c r="F896" i="1"/>
  <c r="F1541" i="1"/>
  <c r="F180" i="1"/>
  <c r="F99" i="1"/>
  <c r="F1770" i="1"/>
  <c r="F1548" i="1"/>
  <c r="F1562" i="1"/>
  <c r="F524" i="1"/>
  <c r="F717" i="1"/>
  <c r="F613" i="1"/>
  <c r="F359" i="1"/>
  <c r="F1891" i="1"/>
  <c r="F1700" i="1"/>
  <c r="F1027" i="1"/>
  <c r="F1074" i="1"/>
  <c r="F451" i="1"/>
  <c r="F1319" i="1"/>
  <c r="F64" i="1"/>
  <c r="F1598" i="1"/>
  <c r="F687" i="1"/>
  <c r="F1358" i="1"/>
  <c r="F1392" i="1"/>
  <c r="F45" i="1"/>
  <c r="F28" i="1"/>
  <c r="F256" i="1"/>
  <c r="F1317" i="1"/>
  <c r="F670" i="1"/>
  <c r="F758" i="1"/>
  <c r="F1883" i="1"/>
  <c r="F1193" i="1"/>
  <c r="F494" i="1"/>
  <c r="F1036" i="1"/>
  <c r="F233" i="1"/>
  <c r="F20" i="1"/>
  <c r="F644" i="1"/>
  <c r="F1661" i="1"/>
  <c r="F1280" i="1"/>
  <c r="F745" i="1"/>
  <c r="F1575" i="1"/>
  <c r="F997" i="1"/>
  <c r="F1841" i="1"/>
  <c r="F912" i="1"/>
  <c r="F1708" i="1"/>
  <c r="F1170" i="1"/>
  <c r="F942" i="1"/>
  <c r="F298" i="1"/>
  <c r="F622" i="1"/>
  <c r="F181" i="1"/>
  <c r="F1269" i="1"/>
  <c r="F995" i="1"/>
  <c r="F923" i="1"/>
  <c r="F1279" i="1"/>
  <c r="F1157" i="1"/>
  <c r="F1383" i="1"/>
  <c r="F1186" i="1"/>
  <c r="F1338" i="1"/>
  <c r="F1225" i="1"/>
  <c r="F514" i="1"/>
  <c r="F1902" i="1"/>
  <c r="F1163" i="1"/>
  <c r="F319" i="1"/>
  <c r="F1822" i="1"/>
  <c r="F228" i="1"/>
  <c r="F1626" i="1"/>
  <c r="F1833" i="1"/>
  <c r="F1872" i="1"/>
  <c r="F521" i="1"/>
  <c r="F1565" i="1"/>
  <c r="F1354" i="1"/>
  <c r="F1728" i="1"/>
  <c r="F66" i="1"/>
  <c r="F1041" i="1"/>
  <c r="F970" i="1"/>
  <c r="F1434" i="1"/>
  <c r="F1813" i="1"/>
  <c r="F224" i="1"/>
  <c r="F1258" i="1"/>
  <c r="F1409" i="1"/>
  <c r="F1834" i="1"/>
  <c r="F1067" i="1"/>
  <c r="F282" i="1"/>
  <c r="F808" i="1"/>
  <c r="F783" i="1"/>
  <c r="F961" i="1"/>
  <c r="F500" i="1"/>
  <c r="F1734" i="1"/>
  <c r="F1327" i="1"/>
  <c r="F1651" i="1"/>
  <c r="F93" i="1"/>
  <c r="F416" i="1"/>
  <c r="F864" i="1"/>
  <c r="F1478" i="1"/>
  <c r="F54" i="1"/>
  <c r="F834" i="1"/>
  <c r="F1846" i="1"/>
  <c r="F491" i="1"/>
  <c r="F643" i="1"/>
  <c r="F1652" i="1"/>
  <c r="F171" i="1"/>
  <c r="F1814" i="1"/>
  <c r="F1804" i="1"/>
  <c r="F590" i="1"/>
  <c r="F386" i="1"/>
  <c r="F561" i="1"/>
  <c r="F799" i="1"/>
  <c r="F874" i="1"/>
  <c r="F1858" i="1"/>
  <c r="F1115" i="1"/>
  <c r="F1347" i="1"/>
  <c r="F1815" i="1"/>
  <c r="F1893" i="1"/>
  <c r="F402" i="1"/>
  <c r="F775" i="1"/>
  <c r="F628" i="1"/>
  <c r="F668" i="1"/>
  <c r="F1489" i="1"/>
  <c r="F1349" i="1"/>
  <c r="F977" i="1"/>
  <c r="F968" i="1"/>
  <c r="F1561" i="1"/>
  <c r="F303" i="1"/>
  <c r="F1699" i="1"/>
  <c r="F131" i="1"/>
  <c r="F288" i="1"/>
  <c r="F988" i="1"/>
  <c r="F323" i="1"/>
  <c r="F884" i="1"/>
  <c r="F1330" i="1"/>
  <c r="F1787" i="1"/>
  <c r="F1301" i="1"/>
  <c r="F1185" i="1"/>
  <c r="F1909" i="1"/>
  <c r="F1691" i="1"/>
  <c r="F1486" i="1"/>
  <c r="F933" i="1"/>
  <c r="F394" i="1"/>
  <c r="F1650" i="1"/>
  <c r="F1082" i="1"/>
  <c r="F1370" i="1"/>
  <c r="F1010" i="1"/>
  <c r="F312" i="1"/>
  <c r="F652" i="1"/>
  <c r="F261" i="1"/>
  <c r="F50" i="1"/>
  <c r="F1127" i="1"/>
  <c r="F1476" i="1"/>
  <c r="F1355" i="1"/>
  <c r="F807" i="1"/>
  <c r="F59" i="1"/>
  <c r="F1043" i="1"/>
  <c r="F1435" i="1"/>
  <c r="F967" i="1"/>
  <c r="F202" i="1"/>
  <c r="F1596" i="1"/>
  <c r="F1415" i="1"/>
  <c r="F357" i="1"/>
  <c r="F1850" i="1"/>
  <c r="F15" i="1"/>
  <c r="F51" i="1"/>
  <c r="F1609" i="1"/>
  <c r="F737" i="1"/>
  <c r="F1145" i="1"/>
  <c r="F220" i="1"/>
  <c r="F1890" i="1"/>
  <c r="F825" i="1"/>
  <c r="F1175" i="1"/>
  <c r="F951" i="1"/>
  <c r="F1490" i="1"/>
  <c r="F1373" i="1"/>
  <c r="F1042" i="1"/>
  <c r="F555" i="1"/>
  <c r="F1174" i="1"/>
  <c r="F1315" i="1"/>
  <c r="F1697" i="1"/>
  <c r="F1905" i="1"/>
  <c r="F653" i="1"/>
  <c r="F437" i="1"/>
  <c r="F838" i="1"/>
  <c r="F1845" i="1"/>
  <c r="F1566" i="1"/>
  <c r="F598" i="1"/>
  <c r="F1753" i="1"/>
  <c r="F1146" i="1"/>
  <c r="F1389" i="1"/>
  <c r="F1859" i="1"/>
  <c r="F392" i="1"/>
  <c r="F33" i="1"/>
  <c r="F1125" i="1"/>
  <c r="F1829" i="1"/>
  <c r="F665" i="1"/>
  <c r="F1477" i="1"/>
  <c r="F1419" i="1"/>
  <c r="F1230" i="1"/>
  <c r="F1721" i="1"/>
  <c r="F304" i="1"/>
  <c r="F931" i="1"/>
  <c r="F79" i="1"/>
  <c r="F340" i="1"/>
  <c r="F137" i="1"/>
  <c r="F484" i="1"/>
  <c r="F969" i="1"/>
  <c r="F1353" i="1"/>
  <c r="F1847" i="1"/>
  <c r="F546" i="1"/>
  <c r="F1497" i="1"/>
  <c r="F40" i="1"/>
  <c r="F263" i="1"/>
  <c r="F11" i="1"/>
  <c r="F400" i="1"/>
  <c r="F1219" i="1"/>
  <c r="F1485" i="1"/>
  <c r="F478" i="1"/>
  <c r="F1404" i="1"/>
  <c r="F1760" i="1"/>
  <c r="F1690" i="1"/>
  <c r="F380" i="1"/>
  <c r="F177" i="1"/>
  <c r="F833" i="1"/>
  <c r="F120" i="1"/>
  <c r="F948" i="1"/>
  <c r="F657" i="1"/>
  <c r="F578" i="1"/>
  <c r="F411" i="1"/>
  <c r="F1722" i="1"/>
  <c r="F1107" i="1"/>
  <c r="F1913" i="1"/>
  <c r="F1821" i="1"/>
  <c r="F654" i="1"/>
  <c r="F1164" i="1"/>
  <c r="F902" i="1"/>
  <c r="F1681" i="1"/>
  <c r="F1188" i="1"/>
  <c r="F1709" i="1"/>
  <c r="F797" i="1"/>
  <c r="F155" i="1"/>
  <c r="F1851" i="1"/>
  <c r="F662" i="1"/>
  <c r="F1809" i="1"/>
  <c r="F313" i="1"/>
  <c r="F1288" i="1"/>
  <c r="F1509" i="1"/>
  <c r="F1885" i="1"/>
  <c r="F714" i="1"/>
  <c r="F1418" i="1"/>
  <c r="F1597" i="1"/>
  <c r="F69" i="1"/>
  <c r="F543" i="1"/>
  <c r="F1735" i="1"/>
  <c r="F1007" i="1"/>
  <c r="F1191" i="1"/>
  <c r="F1172" i="1"/>
  <c r="F1487" i="1"/>
  <c r="F242" i="1"/>
  <c r="F1894" i="1"/>
  <c r="F215" i="1"/>
  <c r="F8" i="1"/>
  <c r="F1782" i="1"/>
  <c r="F1475" i="1"/>
  <c r="F1213" i="1"/>
  <c r="F554" i="1"/>
  <c r="F1824" i="1"/>
  <c r="F567" i="1"/>
  <c r="F395" i="1"/>
  <c r="F1570" i="1"/>
  <c r="F631" i="1"/>
  <c r="F1669" i="1"/>
  <c r="F398" i="1"/>
  <c r="F311" i="1"/>
  <c r="F1465" i="1"/>
  <c r="F1926" i="1"/>
  <c r="F368" i="1"/>
  <c r="F197" i="1"/>
  <c r="F1035" i="1"/>
  <c r="F857" i="1"/>
  <c r="F1825" i="1"/>
  <c r="F950" i="1"/>
  <c r="F61" i="1"/>
  <c r="F1528" i="1"/>
  <c r="F823" i="1"/>
  <c r="F124" i="1"/>
  <c r="F815" i="1"/>
  <c r="F1108" i="1"/>
  <c r="F1016" i="1"/>
  <c r="F840" i="1"/>
  <c r="F346" i="1"/>
  <c r="F1117" i="1"/>
  <c r="F1870" i="1"/>
  <c r="F1853" i="1"/>
  <c r="F1583" i="1"/>
  <c r="F151" i="1"/>
  <c r="F1443" i="1"/>
  <c r="F1356" i="1"/>
  <c r="F1707" i="1"/>
  <c r="F373" i="1"/>
  <c r="F846" i="1"/>
  <c r="F1881" i="1"/>
  <c r="F1823" i="1"/>
  <c r="F875" i="1"/>
  <c r="F310" i="1"/>
  <c r="F1385" i="1"/>
  <c r="F1093" i="1"/>
  <c r="F1743" i="1"/>
  <c r="F413" i="1"/>
  <c r="F1766" i="1"/>
  <c r="F626" i="1"/>
  <c r="F1878" i="1"/>
  <c r="F1911" i="1"/>
  <c r="F72" i="1"/>
  <c r="F651" i="1"/>
  <c r="F1079" i="1"/>
  <c r="F75" i="1"/>
  <c r="F490" i="1"/>
  <c r="F765" i="1"/>
  <c r="F1073" i="1"/>
  <c r="F829" i="1"/>
  <c r="F522" i="1"/>
  <c r="F501" i="1"/>
  <c r="F1611" i="1"/>
  <c r="F1466" i="1"/>
  <c r="F1177" i="1"/>
  <c r="F457" i="1"/>
  <c r="F1826" i="1"/>
  <c r="F770" i="1"/>
  <c r="F467" i="1"/>
  <c r="F1852" i="1"/>
  <c r="F1649" i="1"/>
  <c r="F1614" i="1"/>
  <c r="F176" i="1"/>
  <c r="F759" i="1"/>
  <c r="F106" i="1"/>
  <c r="F347" i="1"/>
  <c r="F1436" i="1"/>
  <c r="F611" i="1"/>
  <c r="F229" i="1"/>
  <c r="F440" i="1"/>
  <c r="F422" i="1"/>
  <c r="F607" i="1"/>
  <c r="F523" i="1"/>
  <c r="F1206" i="1"/>
  <c r="F249" i="1"/>
  <c r="F1396" i="1"/>
  <c r="F1599" i="1"/>
  <c r="F844" i="1"/>
  <c r="F1432" i="1"/>
  <c r="F1733" i="1"/>
  <c r="F1678" i="1"/>
  <c r="F286" i="1"/>
  <c r="F1767" i="1"/>
  <c r="F435" i="1"/>
  <c r="F774" i="1"/>
  <c r="F1698" i="1"/>
  <c r="F1013" i="1"/>
  <c r="F1442" i="1"/>
  <c r="F147" i="1"/>
  <c r="F1897" i="1"/>
  <c r="F112" i="1"/>
  <c r="F1742" i="1"/>
  <c r="F1321" i="1"/>
  <c r="F792" i="1"/>
  <c r="F141" i="1"/>
  <c r="F88" i="1"/>
  <c r="F904" i="1"/>
  <c r="F1380" i="1"/>
  <c r="F1921" i="1"/>
  <c r="F198" i="1"/>
  <c r="F757" i="1"/>
  <c r="F421" i="1"/>
  <c r="F354" i="1"/>
  <c r="F73" i="1"/>
  <c r="F953" i="1"/>
  <c r="F943" i="1"/>
  <c r="F826" i="1"/>
  <c r="F835" i="1"/>
  <c r="F105" i="1"/>
  <c r="F1679" i="1"/>
  <c r="F1202" i="1"/>
  <c r="F689" i="1"/>
  <c r="F391" i="1"/>
  <c r="F133" i="1"/>
  <c r="F1871" i="1"/>
  <c r="F1072" i="1"/>
  <c r="F509" i="1"/>
  <c r="F393" i="1"/>
  <c r="F721" i="1"/>
  <c r="F532" i="1"/>
  <c r="F893" i="1"/>
  <c r="F240" i="1"/>
  <c r="F723" i="1"/>
  <c r="F1849" i="1"/>
  <c r="F168" i="1"/>
  <c r="F1510" i="1"/>
  <c r="F1411" i="1"/>
  <c r="F1039" i="1"/>
  <c r="F23" i="1"/>
  <c r="F148" i="1"/>
  <c r="F1879" i="1"/>
  <c r="F1268" i="1"/>
  <c r="F1063" i="1"/>
  <c r="F123" i="1"/>
  <c r="F553" i="1"/>
  <c r="F428" i="1"/>
  <c r="F13" i="1"/>
  <c r="F1892" i="1"/>
  <c r="F1762" i="1"/>
  <c r="F160" i="1"/>
  <c r="F1630" i="1"/>
  <c r="F1420" i="1"/>
  <c r="F671" i="1"/>
  <c r="F1220" i="1"/>
  <c r="F22" i="1"/>
  <c r="F1540" i="1"/>
  <c r="F868" i="1"/>
  <c r="F330" i="1"/>
  <c r="F937" i="1"/>
  <c r="F678" i="1"/>
  <c r="F885" i="1"/>
  <c r="F19" i="1"/>
  <c r="F576" i="1"/>
  <c r="F459" i="1"/>
  <c r="F636" i="1"/>
  <c r="F182" i="1"/>
  <c r="F614" i="1"/>
  <c r="F1915" i="1"/>
  <c r="F294" i="1"/>
  <c r="F1860" i="1"/>
  <c r="F1379" i="1"/>
  <c r="F138" i="1"/>
  <c r="F1627" i="1"/>
  <c r="F1102" i="1"/>
  <c r="F600" i="1"/>
  <c r="F1759" i="1"/>
  <c r="F360" i="1"/>
  <c r="F1873" i="1"/>
  <c r="F998" i="1"/>
  <c r="F1795" i="1"/>
  <c r="F55" i="1"/>
  <c r="F132" i="1"/>
  <c r="F1255" i="1"/>
  <c r="F980" i="1"/>
  <c r="F1287" i="1"/>
  <c r="F1499" i="1"/>
  <c r="F1309" i="1"/>
  <c r="F1777" i="1"/>
  <c r="F1132" i="1"/>
  <c r="F1362" i="1"/>
  <c r="F127" i="1"/>
  <c r="F645" i="1"/>
  <c r="F452" i="1"/>
  <c r="F481" i="1"/>
  <c r="F204" i="1"/>
  <c r="F842" i="1"/>
  <c r="F343" i="1"/>
  <c r="F1019" i="1"/>
  <c r="F1830" i="1"/>
  <c r="F433" i="1"/>
  <c r="F1855" i="1"/>
  <c r="F454" i="1"/>
  <c r="F299" i="1"/>
  <c r="F1653" i="1"/>
  <c r="F573" i="1"/>
  <c r="F1201" i="1"/>
  <c r="F1064" i="1"/>
  <c r="F470" i="1"/>
  <c r="F118" i="1"/>
  <c r="F1192" i="1"/>
  <c r="F1488" i="1"/>
  <c r="F1000" i="1"/>
  <c r="F1835" i="1"/>
  <c r="F1040" i="1"/>
  <c r="F1723" i="1"/>
  <c r="F1056" i="1"/>
  <c r="F191" i="1"/>
  <c r="F1836" i="1"/>
  <c r="F556" i="1"/>
  <c r="F1371" i="1"/>
  <c r="F1433" i="1"/>
  <c r="F1278" i="1"/>
  <c r="F125" i="1"/>
  <c r="F1832" i="1"/>
  <c r="F1381" i="1"/>
  <c r="F575" i="1"/>
  <c r="F1382" i="1"/>
  <c r="F854" i="1"/>
  <c r="F1238" i="1"/>
  <c r="F832" i="1"/>
  <c r="F199" i="1"/>
  <c r="F278" i="1"/>
  <c r="F711" i="1"/>
  <c r="F222" i="1"/>
  <c r="F1204" i="1"/>
  <c r="F557" i="1"/>
  <c r="F241" i="1"/>
  <c r="F1458" i="1"/>
  <c r="F688" i="1"/>
  <c r="F806" i="1"/>
  <c r="F153" i="1"/>
  <c r="F697" i="1"/>
  <c r="F448" i="1"/>
  <c r="F1828" i="1"/>
  <c r="F839" i="1"/>
  <c r="F1071" i="1"/>
  <c r="F142" i="1"/>
  <c r="F170" i="1"/>
  <c r="F246" i="1"/>
  <c r="F1252" i="1"/>
  <c r="F1725" i="1"/>
  <c r="F1812" i="1"/>
  <c r="F941" i="1"/>
  <c r="F1595" i="1"/>
  <c r="F955" i="1"/>
  <c r="F1421" i="1"/>
  <c r="F53" i="1"/>
  <c r="F1724" i="1"/>
  <c r="F376" i="1"/>
  <c r="F756" i="1"/>
  <c r="F336" i="1"/>
  <c r="F589" i="1"/>
  <c r="F17" i="1"/>
  <c r="F1884" i="1"/>
  <c r="F1273" i="1"/>
  <c r="F513" i="1"/>
  <c r="F1831" i="1"/>
  <c r="F47" i="1"/>
  <c r="F1768" i="1"/>
  <c r="F872" i="1"/>
  <c r="F307" i="1"/>
  <c r="F1328" i="1"/>
  <c r="F370" i="1"/>
  <c r="F909" i="1"/>
  <c r="F3" i="1"/>
  <c r="F877" i="1"/>
  <c r="F963" i="1"/>
  <c r="F321" i="1"/>
  <c r="F1372" i="1"/>
  <c r="F616" i="1"/>
  <c r="F558" i="1"/>
  <c r="F334" i="1"/>
  <c r="F149" i="1"/>
  <c r="F602" i="1"/>
  <c r="F262" i="1"/>
  <c r="F1236" i="1"/>
  <c r="F1729" i="1"/>
  <c r="F350" i="1"/>
  <c r="F508" i="1"/>
  <c r="F1009" i="1"/>
  <c r="F1906" i="1"/>
  <c r="F625" i="1"/>
  <c r="F801" i="1"/>
  <c r="F1869" i="1"/>
  <c r="F417" i="1"/>
  <c r="F706" i="1"/>
  <c r="F1130" i="1"/>
  <c r="F1741" i="1"/>
  <c r="F1639" i="1"/>
  <c r="F468" i="1"/>
  <c r="F139" i="1"/>
  <c r="F956" i="1"/>
  <c r="F1289" i="1"/>
  <c r="F1037" i="1"/>
  <c r="F65" i="1"/>
  <c r="F667" i="1"/>
  <c r="F648" i="1"/>
  <c r="F425" i="1"/>
  <c r="F1143" i="1"/>
  <c r="F179" i="1"/>
  <c r="F1798" i="1"/>
  <c r="O1835" i="1"/>
  <c r="O417" i="1"/>
  <c r="O1063" i="1"/>
  <c r="O1372" i="1"/>
  <c r="O72" i="1"/>
  <c r="O1697" i="1"/>
  <c r="O997" i="1"/>
  <c r="O1287" i="1"/>
  <c r="O561" i="1"/>
  <c r="O246" i="1"/>
  <c r="O943" i="1"/>
  <c r="O662" i="1"/>
  <c r="O386" i="1"/>
  <c r="O170" i="1"/>
  <c r="O394" i="1"/>
  <c r="O470" i="1"/>
  <c r="O106" i="1"/>
  <c r="O931" i="1"/>
  <c r="O1822" i="1"/>
  <c r="O1064" i="1"/>
  <c r="O1853" i="1"/>
  <c r="O1143" i="1"/>
  <c r="O1396" i="1"/>
  <c r="O628" i="1"/>
  <c r="O799" i="1"/>
  <c r="O1252" i="1"/>
  <c r="O826" i="1"/>
  <c r="O1809" i="1"/>
  <c r="O191" i="1"/>
  <c r="O1206" i="1"/>
  <c r="O1497" i="1"/>
  <c r="O66" i="1"/>
  <c r="O1056" i="1"/>
  <c r="O807" i="1"/>
  <c r="O1204" i="1"/>
  <c r="O1382" i="1"/>
  <c r="O1836" i="1"/>
  <c r="O249" i="1"/>
  <c r="O40" i="1"/>
  <c r="O1041" i="1"/>
  <c r="O1016" i="1"/>
  <c r="O1825" i="1"/>
  <c r="O398" i="1"/>
  <c r="O1443" i="1"/>
  <c r="O59" i="1"/>
  <c r="O312" i="1"/>
  <c r="O1164" i="1"/>
  <c r="O1846" i="1"/>
  <c r="O806" i="1"/>
  <c r="O904" i="1"/>
  <c r="O654" i="1"/>
  <c r="O1230" i="1"/>
  <c r="O1725" i="1"/>
  <c r="O263" i="1"/>
  <c r="O1890" i="1"/>
  <c r="O139" i="1"/>
  <c r="O801" i="1"/>
  <c r="O262" i="1"/>
  <c r="O1436" i="1"/>
  <c r="O340" i="1"/>
  <c r="O1626" i="1"/>
  <c r="O118" i="1"/>
  <c r="O347" i="1"/>
  <c r="O79" i="1"/>
  <c r="O228" i="1"/>
  <c r="O147" i="1"/>
  <c r="O948" i="1"/>
  <c r="O1734" i="1"/>
  <c r="O199" i="1"/>
  <c r="O1735" i="1"/>
  <c r="O1220" i="1"/>
  <c r="O949" i="1"/>
  <c r="O523" i="1"/>
  <c r="O1824" i="1"/>
  <c r="O1328" i="1"/>
  <c r="O554" i="1"/>
  <c r="O1699" i="1"/>
  <c r="O970" i="1"/>
  <c r="O137" i="1"/>
  <c r="O1268" i="1"/>
  <c r="O643" i="1"/>
  <c r="O909" i="1"/>
  <c r="O902" i="1"/>
  <c r="O1759" i="1"/>
  <c r="O370" i="1"/>
  <c r="O1708" i="1"/>
  <c r="O893" i="1"/>
  <c r="O737" i="1"/>
  <c r="O33" i="1"/>
  <c r="O1157" i="1"/>
  <c r="O1019" i="1"/>
  <c r="O1777" i="1"/>
  <c r="O1079" i="1"/>
  <c r="O653" i="1"/>
  <c r="O912" i="1"/>
  <c r="O1309" i="1"/>
  <c r="O651" i="1"/>
  <c r="O988" i="1"/>
  <c r="O872" i="1"/>
  <c r="O1411" i="1"/>
  <c r="O976" i="1"/>
  <c r="O437" i="1"/>
  <c r="O1004" i="1"/>
  <c r="O315" i="1"/>
  <c r="O1314" i="1"/>
  <c r="O1244" i="1"/>
  <c r="O724" i="1"/>
  <c r="O575" i="1"/>
  <c r="O1485" i="1"/>
  <c r="O1258" i="1"/>
  <c r="O1278" i="1"/>
  <c r="O862" i="1"/>
  <c r="O361" i="1"/>
  <c r="O158" i="1"/>
  <c r="O881" i="1"/>
  <c r="O710" i="1"/>
  <c r="O638" i="1"/>
  <c r="O258" i="1"/>
  <c r="O1496" i="1"/>
  <c r="O1014" i="1"/>
  <c r="O71" i="1"/>
  <c r="O60" i="1"/>
  <c r="O338" i="1"/>
  <c r="O1901" i="1"/>
  <c r="O1122" i="1"/>
  <c r="O420" i="1"/>
  <c r="O695" i="1"/>
  <c r="O1857" i="1"/>
  <c r="O1307" i="1"/>
  <c r="O1607" i="1"/>
  <c r="O504" i="1"/>
  <c r="O1669" i="1"/>
  <c r="O835" i="1"/>
  <c r="O435" i="1"/>
  <c r="O282" i="1"/>
  <c r="O1540" i="1"/>
  <c r="O138" i="1"/>
  <c r="O61" i="1"/>
  <c r="O1691" i="1"/>
  <c r="O1869" i="1"/>
  <c r="O321" i="1"/>
  <c r="O323" i="1"/>
  <c r="O1909" i="1"/>
  <c r="O1627" i="1"/>
  <c r="O1488" i="1"/>
  <c r="O93" i="1"/>
  <c r="O112" i="1"/>
  <c r="O1102" i="1"/>
  <c r="O823" i="1"/>
  <c r="O846" i="1"/>
  <c r="O1707" i="1"/>
  <c r="O261" i="1"/>
  <c r="O51" i="1"/>
  <c r="O955" i="1"/>
  <c r="O1107" i="1"/>
  <c r="O1926" i="1"/>
  <c r="O1000" i="1"/>
  <c r="O1860" i="1"/>
  <c r="O648" i="1"/>
  <c r="O770" i="1"/>
  <c r="O1826" i="1"/>
  <c r="O298" i="1"/>
  <c r="O688" i="1"/>
  <c r="O1108" i="1"/>
  <c r="O171" i="1"/>
  <c r="O484" i="1"/>
  <c r="O1432" i="1"/>
  <c r="O339" i="1"/>
  <c r="O585" i="1"/>
  <c r="O241" i="1"/>
  <c r="O212" i="1"/>
  <c r="O135" i="1"/>
  <c r="O940" i="1"/>
  <c r="O1034" i="1"/>
  <c r="O671" i="1"/>
  <c r="O1201" i="1"/>
  <c r="O85" i="1"/>
  <c r="O780" i="1"/>
  <c r="O957" i="1"/>
  <c r="O974" i="1"/>
  <c r="O1158" i="1"/>
  <c r="O382" i="1"/>
  <c r="O1218" i="1"/>
  <c r="O1532" i="1"/>
  <c r="O194" i="1"/>
  <c r="O271" i="1"/>
  <c r="O642" i="1"/>
  <c r="O1078" i="1"/>
  <c r="O1613" i="1"/>
  <c r="O1695" i="1"/>
  <c r="O1482" i="1"/>
  <c r="O1856" i="1"/>
  <c r="O1345" i="1"/>
  <c r="O233" i="1"/>
  <c r="O1752" i="1"/>
  <c r="O579" i="1"/>
  <c r="O259" i="1"/>
  <c r="O1493" i="1"/>
  <c r="O1888" i="1"/>
  <c r="O804" i="1"/>
  <c r="O751" i="1"/>
  <c r="O1918" i="1"/>
  <c r="O564" i="1"/>
  <c r="O853" i="1"/>
  <c r="O1899" i="1"/>
  <c r="O376" i="1"/>
  <c r="O1767" i="1"/>
  <c r="O286" i="1"/>
  <c r="O1723" i="1"/>
  <c r="O1845" i="1"/>
  <c r="O177" i="1"/>
  <c r="O668" i="1"/>
  <c r="O357" i="1"/>
  <c r="O1595" i="1"/>
  <c r="O235" i="1"/>
  <c r="O1567" i="1"/>
  <c r="O288" i="1"/>
  <c r="O936" i="1"/>
  <c r="O736" i="1"/>
  <c r="O1533" i="1"/>
  <c r="O1910" i="1"/>
  <c r="O422" i="1"/>
  <c r="O602" i="1"/>
  <c r="O814" i="1"/>
  <c r="O1395" i="1"/>
  <c r="O1639" i="1"/>
  <c r="O513" i="1"/>
  <c r="O1897" i="1"/>
  <c r="O1834" i="1"/>
  <c r="O1409" i="1"/>
  <c r="O336" i="1"/>
  <c r="O783" i="1"/>
  <c r="O756" i="1"/>
  <c r="O757" i="1"/>
  <c r="O1170" i="1"/>
  <c r="O790" i="1"/>
  <c r="O873" i="1"/>
  <c r="O889" i="1"/>
  <c r="O1477" i="1"/>
  <c r="O428" i="1"/>
  <c r="O1575" i="1"/>
  <c r="O646" i="1"/>
  <c r="O1823" i="1"/>
  <c r="O1355" i="1"/>
  <c r="O1768" i="1"/>
  <c r="O1841" i="1"/>
  <c r="O611" i="1"/>
  <c r="O3" i="1"/>
  <c r="O1681" i="1"/>
  <c r="O1787" i="1"/>
  <c r="O1921" i="1"/>
  <c r="O1420" i="1"/>
  <c r="O1330" i="1"/>
  <c r="O1380" i="1"/>
  <c r="O1884" i="1"/>
  <c r="O1650" i="1"/>
  <c r="O457" i="1"/>
  <c r="O17" i="1"/>
  <c r="O532" i="1"/>
  <c r="O645" i="1"/>
  <c r="O1509" i="1"/>
  <c r="O1858" i="1"/>
  <c r="O1812" i="1"/>
  <c r="O105" i="1"/>
  <c r="O1288" i="1"/>
  <c r="O874" i="1"/>
  <c r="O1458" i="1"/>
  <c r="O141" i="1"/>
  <c r="O1913" i="1"/>
  <c r="O1115" i="1"/>
  <c r="O941" i="1"/>
  <c r="O1677" i="1"/>
  <c r="O1166" i="1"/>
  <c r="O1689" i="1"/>
  <c r="O1668" i="1"/>
  <c r="O86" i="1"/>
  <c r="O350" i="1"/>
  <c r="O616" i="1"/>
  <c r="O1037" i="1"/>
  <c r="O576" i="1"/>
  <c r="O243" i="1"/>
  <c r="O320" i="1"/>
  <c r="O906" i="1"/>
  <c r="O1789" i="1"/>
  <c r="O945" i="1"/>
  <c r="O537" i="1"/>
  <c r="O424" i="1"/>
  <c r="O502" i="1"/>
  <c r="O70" i="1"/>
  <c r="O952" i="1"/>
  <c r="O1719" i="1"/>
  <c r="O399" i="1"/>
  <c r="O1868" i="1"/>
  <c r="O1457" i="1"/>
  <c r="O253" i="1"/>
  <c r="O983" i="1"/>
  <c r="O922" i="1"/>
  <c r="O1483" i="1"/>
  <c r="O1647" i="1"/>
  <c r="O487" i="1"/>
  <c r="O1466" i="1"/>
  <c r="O1906" i="1"/>
  <c r="O1269" i="1"/>
  <c r="O522" i="1"/>
  <c r="O1871" i="1"/>
  <c r="O402" i="1"/>
  <c r="O133" i="1"/>
  <c r="O1851" i="1"/>
  <c r="O142" i="1"/>
  <c r="O155" i="1"/>
  <c r="O723" i="1"/>
  <c r="O197" i="1"/>
  <c r="O1679" i="1"/>
  <c r="O1570" i="1"/>
  <c r="O467" i="1"/>
  <c r="O1338" i="1"/>
  <c r="O1561" i="1"/>
  <c r="O240" i="1"/>
  <c r="O968" i="1"/>
  <c r="O1893" i="1"/>
  <c r="O391" i="1"/>
  <c r="O1815" i="1"/>
  <c r="O740" i="1"/>
  <c r="O1528" i="1"/>
  <c r="O521" i="1"/>
  <c r="O1321" i="1"/>
  <c r="O1188" i="1"/>
  <c r="O182" i="1"/>
  <c r="O1829" i="1"/>
  <c r="O344" i="1"/>
  <c r="O127" i="1"/>
  <c r="O1902" i="1"/>
  <c r="O1007" i="1"/>
  <c r="O1389" i="1"/>
  <c r="O416" i="1"/>
  <c r="O708" i="1"/>
  <c r="O787" i="1"/>
  <c r="O1478" i="1"/>
  <c r="O1414" i="1"/>
  <c r="O1459" i="1"/>
  <c r="O773" i="1"/>
  <c r="O907" i="1"/>
  <c r="O1125" i="1"/>
  <c r="O319" i="1"/>
  <c r="O1279" i="1"/>
  <c r="O1135" i="1"/>
  <c r="O1144" i="1"/>
  <c r="O1211" i="1"/>
  <c r="O878" i="1"/>
  <c r="O635" i="1"/>
  <c r="O932" i="1"/>
  <c r="O1235" i="1"/>
  <c r="O1638" i="1"/>
  <c r="O749" i="1"/>
  <c r="O1195" i="1"/>
  <c r="O811" i="1"/>
  <c r="O1786" i="1"/>
  <c r="O1696" i="1"/>
  <c r="O116" i="1"/>
  <c r="O1820" i="1"/>
  <c r="O760" i="1"/>
  <c r="O1591" i="1"/>
  <c r="O154" i="1"/>
  <c r="O482" i="1"/>
  <c r="O692" i="1"/>
  <c r="O1606" i="1"/>
  <c r="O1044" i="1"/>
  <c r="O1410" i="1"/>
  <c r="O720" i="1"/>
  <c r="O1162" i="1"/>
  <c r="O1793" i="1"/>
  <c r="O1704" i="1"/>
  <c r="O327" i="1"/>
  <c r="O459" i="1"/>
  <c r="O1072" i="1"/>
  <c r="O1760" i="1"/>
  <c r="O1404" i="1"/>
  <c r="O607" i="1"/>
  <c r="O950" i="1"/>
  <c r="O1649" i="1"/>
  <c r="O1476" i="1"/>
  <c r="O8" i="1"/>
  <c r="O415" i="1"/>
  <c r="O986" i="1"/>
  <c r="O552" i="1"/>
  <c r="O1659" i="1"/>
  <c r="O512" i="1"/>
  <c r="O12" i="1"/>
  <c r="O946" i="1"/>
  <c r="O1518" i="1"/>
  <c r="O625" i="1"/>
  <c r="O868" i="1"/>
  <c r="O465" i="1"/>
  <c r="O213" i="1"/>
  <c r="O1289" i="1"/>
  <c r="O1911" i="1"/>
  <c r="O1193" i="1"/>
  <c r="O1489" i="1"/>
  <c r="O884" i="1"/>
  <c r="O23" i="1"/>
  <c r="O204" i="1"/>
  <c r="O1742" i="1"/>
  <c r="O1301" i="1"/>
  <c r="O198" i="1"/>
  <c r="O1192" i="1"/>
  <c r="O697" i="1"/>
  <c r="O678" i="1"/>
  <c r="O567" i="1"/>
  <c r="O153" i="1"/>
  <c r="O815" i="1"/>
  <c r="O1127" i="1"/>
  <c r="O1830" i="1"/>
  <c r="O977" i="1"/>
  <c r="O1442" i="1"/>
  <c r="O120" i="1"/>
  <c r="O400" i="1"/>
  <c r="O1813" i="1"/>
  <c r="O1371" i="1"/>
  <c r="O1599" i="1"/>
  <c r="O11" i="1"/>
  <c r="O1434" i="1"/>
  <c r="O556" i="1"/>
  <c r="O614" i="1"/>
  <c r="O937" i="1"/>
  <c r="O1630" i="1"/>
  <c r="O1433" i="1"/>
  <c r="O844" i="1"/>
  <c r="O387" i="1"/>
  <c r="O1720" i="1"/>
  <c r="O973" i="1"/>
  <c r="O41" i="1"/>
  <c r="O870" i="1"/>
  <c r="O942" i="1"/>
  <c r="O1362" i="1"/>
  <c r="O490" i="1"/>
  <c r="O1594" i="1"/>
  <c r="O441" i="1"/>
  <c r="O1171" i="1"/>
  <c r="O1843" i="1"/>
  <c r="O1882" i="1"/>
  <c r="O110" i="1"/>
  <c r="O1196" i="1"/>
  <c r="O1267" i="1"/>
  <c r="O1128" i="1"/>
  <c r="O162" i="1"/>
  <c r="O4" i="1"/>
  <c r="O1474" i="1"/>
  <c r="O1625" i="1"/>
  <c r="O1840" i="1"/>
  <c r="O1217" i="1"/>
  <c r="O269" i="1"/>
  <c r="O541" i="1"/>
  <c r="O978" i="1"/>
  <c r="O1666" i="1"/>
  <c r="O1715" i="1"/>
  <c r="O1326" i="1"/>
  <c r="O1852" i="1"/>
  <c r="O1849" i="1"/>
  <c r="O1690" i="1"/>
  <c r="O670" i="1"/>
  <c r="O1892" i="1"/>
  <c r="O346" i="1"/>
  <c r="O1465" i="1"/>
  <c r="O1850" i="1"/>
  <c r="O1236" i="1"/>
  <c r="O125" i="1"/>
  <c r="O124" i="1"/>
  <c r="O923" i="1"/>
  <c r="O1872" i="1"/>
  <c r="O411" i="1"/>
  <c r="O222" i="1"/>
  <c r="O160" i="1"/>
  <c r="O1870" i="1"/>
  <c r="O368" i="1"/>
  <c r="O202" i="1"/>
  <c r="O1435" i="1"/>
  <c r="O933" i="1"/>
  <c r="O956" i="1"/>
  <c r="O1117" i="1"/>
  <c r="O969" i="1"/>
  <c r="O557" i="1"/>
  <c r="O967" i="1"/>
  <c r="O1499" i="1"/>
  <c r="O330" i="1"/>
  <c r="O1186" i="1"/>
  <c r="O1073" i="1"/>
  <c r="O765" i="1"/>
  <c r="O839" i="1"/>
  <c r="O1596" i="1"/>
  <c r="O1722" i="1"/>
  <c r="O148" i="1"/>
  <c r="O1159" i="1"/>
  <c r="O224" i="1"/>
  <c r="O1519" i="1"/>
  <c r="O1667" i="1"/>
  <c r="O1139" i="1"/>
  <c r="O565" i="1"/>
  <c r="O274" i="1"/>
  <c r="O304" i="1"/>
  <c r="O392" i="1"/>
  <c r="O294" i="1"/>
  <c r="O483" i="1"/>
  <c r="O329" i="1"/>
  <c r="O1431" i="1"/>
  <c r="O926" i="1"/>
  <c r="O518" i="1"/>
  <c r="O1119" i="1"/>
  <c r="O6" i="1"/>
  <c r="O563" i="1"/>
  <c r="O1099" i="1"/>
  <c r="O743" i="1"/>
  <c r="O1900" i="1"/>
  <c r="O891" i="1"/>
  <c r="O1229" i="1"/>
  <c r="O1464" i="1"/>
  <c r="O1766" i="1"/>
  <c r="O1066" i="1"/>
  <c r="O1549" i="1"/>
  <c r="O1761" i="1"/>
  <c r="O810" i="1"/>
  <c r="O1352" i="1"/>
  <c r="O1008" i="1"/>
  <c r="O349" i="1"/>
  <c r="O1771" i="1"/>
  <c r="O461" i="1"/>
  <c r="O863" i="1"/>
  <c r="O1579" i="1"/>
  <c r="O1788" i="1"/>
  <c r="O1344" i="1"/>
  <c r="O1010" i="1"/>
  <c r="O543" i="1"/>
  <c r="O1067" i="1"/>
  <c r="O546" i="1"/>
  <c r="O1847" i="1"/>
  <c r="O1510" i="1"/>
  <c r="O123" i="1"/>
  <c r="O168" i="1"/>
  <c r="O380" i="1"/>
  <c r="O1120" i="1"/>
  <c r="O1885" i="1"/>
  <c r="O690" i="1"/>
  <c r="O495" i="1"/>
  <c r="O1089" i="1"/>
  <c r="O1573" i="1"/>
  <c r="O342" i="1"/>
  <c r="O468" i="1"/>
  <c r="O636" i="1"/>
  <c r="O1565" i="1"/>
  <c r="O627" i="1"/>
  <c r="O1238" i="1"/>
  <c r="O215" i="1"/>
  <c r="O1651" i="1"/>
  <c r="O1327" i="1"/>
  <c r="O1678" i="1"/>
  <c r="O1804" i="1"/>
  <c r="O421" i="1"/>
  <c r="O631" i="1"/>
  <c r="O299" i="1"/>
  <c r="O1539" i="1"/>
  <c r="O507" i="1"/>
  <c r="O75" i="1"/>
  <c r="O683" i="1"/>
  <c r="O1169" i="1"/>
  <c r="O277" i="1"/>
  <c r="O19" i="1"/>
  <c r="O1315" i="1"/>
  <c r="O463" i="1"/>
  <c r="O1035" i="1"/>
  <c r="O1415" i="1"/>
  <c r="O1370" i="1"/>
  <c r="O1609" i="1"/>
  <c r="O313" i="1"/>
  <c r="O448" i="1"/>
  <c r="O1833" i="1"/>
  <c r="O395" i="1"/>
  <c r="O1915" i="1"/>
  <c r="O1879" i="1"/>
  <c r="O491" i="1"/>
  <c r="O1583" i="1"/>
  <c r="O572" i="1"/>
  <c r="O1383" i="1"/>
  <c r="O1487" i="1"/>
  <c r="O1741" i="1"/>
  <c r="O1009" i="1"/>
  <c r="O334" i="1"/>
  <c r="O311" i="1"/>
  <c r="O1356" i="1"/>
  <c r="O1043" i="1"/>
  <c r="O652" i="1"/>
  <c r="O1486" i="1"/>
  <c r="O15" i="1"/>
  <c r="O176" i="1"/>
  <c r="O1721" i="1"/>
  <c r="O1163" i="1"/>
  <c r="O573" i="1"/>
  <c r="O840" i="1"/>
  <c r="O634" i="1"/>
  <c r="O606" i="1"/>
  <c r="O966" i="1"/>
  <c r="O593" i="1"/>
  <c r="O184" i="1"/>
  <c r="O345" i="1"/>
  <c r="O689" i="1"/>
  <c r="O714" i="1"/>
  <c r="O1347" i="1"/>
  <c r="O1886" i="1"/>
  <c r="O551" i="1"/>
  <c r="O157" i="1"/>
  <c r="O1208" i="1"/>
  <c r="O520" i="1"/>
  <c r="O534" i="1"/>
  <c r="O1467" i="1"/>
  <c r="O841" i="1"/>
  <c r="O685" i="1"/>
  <c r="O231" i="1"/>
  <c r="O1222" i="1"/>
  <c r="O914" i="1"/>
  <c r="O44" i="1"/>
  <c r="O934" i="1"/>
  <c r="O308" i="1"/>
  <c r="O897" i="1"/>
  <c r="O1223" i="1"/>
  <c r="O894" i="1"/>
  <c r="O1764" i="1"/>
  <c r="O375" i="1"/>
  <c r="O1531" i="1"/>
  <c r="O501" i="1"/>
  <c r="O1146" i="1"/>
  <c r="O481" i="1"/>
  <c r="O1724" i="1"/>
  <c r="O69" i="1"/>
  <c r="O53" i="1"/>
  <c r="O792" i="1"/>
  <c r="O590" i="1"/>
  <c r="O73" i="1"/>
  <c r="O758" i="1"/>
  <c r="O1859" i="1"/>
  <c r="O963" i="1"/>
  <c r="O1729" i="1"/>
  <c r="O454" i="1"/>
  <c r="O665" i="1"/>
  <c r="O1894" i="1"/>
  <c r="O1273" i="1"/>
  <c r="O242" i="1"/>
  <c r="O1597" i="1"/>
  <c r="O1421" i="1"/>
  <c r="O1418" i="1"/>
  <c r="O759" i="1"/>
  <c r="O440" i="1"/>
  <c r="O864" i="1"/>
  <c r="O373" i="1"/>
  <c r="O229" i="1"/>
  <c r="O149" i="1"/>
  <c r="O1855" i="1"/>
  <c r="O433" i="1"/>
  <c r="O1566" i="1"/>
  <c r="O706" i="1"/>
  <c r="O393" i="1"/>
  <c r="O47" i="1"/>
  <c r="O50" i="1"/>
  <c r="O343" i="1"/>
  <c r="O1219" i="1"/>
  <c r="O1912" i="1"/>
  <c r="O722" i="1"/>
  <c r="O901" i="1"/>
  <c r="O1140" i="1"/>
  <c r="O287" i="1"/>
  <c r="O443" i="1"/>
  <c r="O1177" i="1"/>
  <c r="O553" i="1"/>
  <c r="O1207" i="1"/>
  <c r="O880" i="1"/>
  <c r="O871" i="1"/>
  <c r="O397" i="1"/>
  <c r="O429" i="1"/>
  <c r="O570" i="1"/>
  <c r="O477" i="1"/>
  <c r="O785" i="1"/>
  <c r="O48" i="1"/>
  <c r="O234" i="1"/>
  <c r="O1429" i="1"/>
  <c r="O1526" i="1"/>
  <c r="O603" i="1"/>
  <c r="O1718" i="1"/>
  <c r="O837" i="1"/>
  <c r="O1774" i="1"/>
  <c r="O83" i="1"/>
  <c r="O1011" i="1"/>
  <c r="O1593" i="1"/>
  <c r="O1507" i="1"/>
  <c r="O1313" i="1"/>
  <c r="O489" i="1"/>
  <c r="O31" i="1"/>
  <c r="O130" i="1"/>
  <c r="O1184" i="1"/>
  <c r="O1687" i="1"/>
  <c r="O472" i="1"/>
  <c r="O656" i="1"/>
  <c r="O24" i="1"/>
  <c r="O1225" i="1"/>
  <c r="O775" i="1"/>
  <c r="O1381" i="1"/>
  <c r="O1728" i="1"/>
  <c r="O1354" i="1"/>
  <c r="O151" i="1"/>
  <c r="O857" i="1"/>
  <c r="O774" i="1"/>
  <c r="O1762" i="1"/>
  <c r="O1202" i="1"/>
  <c r="O1322" i="1"/>
  <c r="O1062" i="1"/>
  <c r="O57" i="1"/>
  <c r="O43" i="1"/>
  <c r="O167" i="1"/>
  <c r="O337" i="1"/>
  <c r="O667" i="1"/>
  <c r="O1353" i="1"/>
  <c r="O425" i="1"/>
  <c r="O209" i="1"/>
  <c r="O1905" i="1"/>
  <c r="O303" i="1"/>
  <c r="O711" i="1"/>
  <c r="O278" i="1"/>
  <c r="O478" i="1"/>
  <c r="O1814" i="1"/>
  <c r="O842" i="1"/>
  <c r="O875" i="1"/>
  <c r="O509" i="1"/>
  <c r="O961" i="1"/>
  <c r="O1132" i="1"/>
  <c r="O885" i="1"/>
  <c r="O624" i="1"/>
  <c r="O831" i="1"/>
  <c r="O252" i="1"/>
  <c r="O535" i="1"/>
  <c r="O1652" i="1"/>
  <c r="O834" i="1"/>
  <c r="O838" i="1"/>
  <c r="O1508" i="1"/>
  <c r="O1369" i="1"/>
  <c r="O1293" i="1"/>
  <c r="O88" i="1"/>
  <c r="O508" i="1"/>
  <c r="O1040" i="1"/>
  <c r="O1191" i="1"/>
  <c r="O768" i="1"/>
  <c r="O1349" i="1"/>
  <c r="O348" i="1"/>
  <c r="O1517" i="1"/>
  <c r="O444" i="1"/>
  <c r="O732" i="1"/>
  <c r="O381" i="1"/>
  <c r="O293" i="1"/>
  <c r="O629" i="1"/>
  <c r="O809" i="1"/>
  <c r="O90" i="1"/>
  <c r="O136" i="1"/>
  <c r="O650" i="1"/>
  <c r="O1551" i="1"/>
  <c r="O1705" i="1"/>
  <c r="O251" i="1"/>
  <c r="O860" i="1"/>
  <c r="O1092" i="1"/>
  <c r="O245" i="1"/>
  <c r="O183" i="1"/>
  <c r="O1750" i="1"/>
  <c r="O1281" i="1"/>
  <c r="O817" i="1"/>
  <c r="O1635" i="1"/>
  <c r="O1861" i="1"/>
  <c r="O1149" i="1"/>
  <c r="O1556" i="1"/>
  <c r="O1914" i="1"/>
  <c r="O1003" i="1"/>
  <c r="O990" i="1"/>
  <c r="O1544" i="1"/>
  <c r="O1234" i="1"/>
  <c r="O1274" i="1"/>
  <c r="O1001" i="1"/>
  <c r="O989" i="1"/>
  <c r="O1925" i="1"/>
  <c r="O985" i="1"/>
  <c r="O755" i="1"/>
  <c r="O510" i="1"/>
  <c r="O1101" i="1"/>
  <c r="O664" i="1"/>
  <c r="O210" i="1"/>
  <c r="O584" i="1"/>
  <c r="O1270" i="1"/>
  <c r="O452" i="1"/>
  <c r="O131" i="1"/>
  <c r="O1441" i="1"/>
  <c r="O366" i="1"/>
  <c r="O1013" i="1"/>
  <c r="O979" i="1"/>
  <c r="O1706" i="1"/>
  <c r="O1292" i="1"/>
  <c r="O471" i="1"/>
  <c r="O1137" i="1"/>
  <c r="O1028" i="1"/>
  <c r="O353" i="1"/>
  <c r="O1637" i="1"/>
  <c r="O1098" i="1"/>
  <c r="O1134" i="1"/>
  <c r="O694" i="1"/>
  <c r="O1527" i="1"/>
  <c r="O1403" i="1"/>
  <c r="O1083" i="1"/>
  <c r="O1320" i="1"/>
  <c r="O1325" i="1"/>
  <c r="O1511" i="1"/>
  <c r="O35" i="1"/>
  <c r="O1203" i="1"/>
  <c r="O1331" i="1"/>
  <c r="O1402" i="1"/>
  <c r="O1864" i="1"/>
  <c r="O920" i="1"/>
  <c r="O1361" i="1"/>
  <c r="O805" i="1"/>
  <c r="O1713" i="1"/>
  <c r="O1838" i="1"/>
  <c r="O1605" i="1"/>
  <c r="O626" i="1"/>
  <c r="O781" i="1"/>
  <c r="O1097" i="1"/>
  <c r="O1712" i="1"/>
  <c r="O516" i="1"/>
  <c r="O1576" i="1"/>
  <c r="O223" i="1"/>
  <c r="O1655" i="1"/>
  <c r="O820" i="1"/>
  <c r="O1792" i="1"/>
  <c r="O1375" i="1"/>
  <c r="O1753" i="1"/>
  <c r="O1782" i="1"/>
  <c r="O965" i="1"/>
  <c r="O1574" i="1"/>
  <c r="O1821" i="1"/>
  <c r="O447" i="1"/>
  <c r="O1475" i="1"/>
  <c r="O1430" i="1"/>
  <c r="O236" i="1"/>
  <c r="O1513" i="1"/>
  <c r="O687" i="1"/>
  <c r="O531" i="1"/>
  <c r="O1271" i="1"/>
  <c r="O1548" i="1"/>
  <c r="O1552" i="1"/>
  <c r="O1463" i="1"/>
  <c r="O1245" i="1"/>
  <c r="O1368" i="1"/>
  <c r="O1592" i="1"/>
  <c r="O704" i="1"/>
  <c r="O1802" i="1"/>
  <c r="O959" i="1"/>
  <c r="O438" i="1"/>
  <c r="O1584" i="1"/>
  <c r="O1260" i="1"/>
  <c r="O1645" i="1"/>
  <c r="O1136" i="1"/>
  <c r="O1703" i="1"/>
  <c r="O216" i="1"/>
  <c r="O1923" i="1"/>
  <c r="O1572" i="1"/>
  <c r="O1530" i="1"/>
  <c r="O1673" i="1"/>
  <c r="O1308" i="1"/>
  <c r="O623" i="1"/>
  <c r="O869" i="1"/>
  <c r="O247" i="1"/>
  <c r="O903" i="1"/>
  <c r="O1100" i="1"/>
  <c r="O981" i="1"/>
  <c r="O431" i="1"/>
  <c r="O1198" i="1"/>
  <c r="O676" i="1"/>
  <c r="O1553" i="1"/>
  <c r="O866" i="1"/>
  <c r="O1263" i="1"/>
  <c r="O1580" i="1"/>
  <c r="O214" i="1"/>
  <c r="O1646" i="1"/>
  <c r="O1643" i="1"/>
  <c r="O1811" i="1"/>
  <c r="O641" i="1"/>
  <c r="O309" i="1"/>
  <c r="O533" i="1"/>
  <c r="O1448" i="1"/>
  <c r="O1006" i="1"/>
  <c r="O369" i="1"/>
  <c r="O1733" i="1"/>
  <c r="O1653" i="1"/>
  <c r="O796" i="1"/>
  <c r="O786" i="1"/>
  <c r="O1294" i="1"/>
  <c r="O1172" i="1"/>
  <c r="O832" i="1"/>
  <c r="O181" i="1"/>
  <c r="O1881" i="1"/>
  <c r="O13" i="1"/>
  <c r="O280" i="1"/>
  <c r="O589" i="1"/>
  <c r="O1378" i="1"/>
  <c r="O94" i="1"/>
  <c r="O1055" i="1"/>
  <c r="O525" i="1"/>
  <c r="O1407" i="1"/>
  <c r="O1200" i="1"/>
  <c r="O822" i="1"/>
  <c r="O25" i="1"/>
  <c r="O1020" i="1"/>
  <c r="O1780" i="1"/>
  <c r="O726" i="1"/>
  <c r="O29" i="1"/>
  <c r="O1805" i="1"/>
  <c r="O49" i="1"/>
  <c r="O333" i="1"/>
  <c r="O669" i="1"/>
  <c r="O1629" i="1"/>
  <c r="O1300" i="1"/>
  <c r="O1351" i="1"/>
  <c r="O1524" i="1"/>
  <c r="O1104" i="1"/>
  <c r="O1562" i="1"/>
  <c r="O208" i="1"/>
  <c r="O1131" i="1"/>
  <c r="O498" i="1"/>
  <c r="O1746" i="1"/>
  <c r="O1545" i="1"/>
  <c r="O67" i="1"/>
  <c r="O748" i="1"/>
  <c r="O1604" i="1"/>
  <c r="O1319" i="1"/>
  <c r="O254" i="1"/>
  <c r="O268" i="1"/>
  <c r="O486" i="1"/>
  <c r="O341" i="1"/>
  <c r="O605" i="1"/>
  <c r="O782" i="1"/>
  <c r="O371" i="1"/>
  <c r="O1025" i="1"/>
  <c r="O1398" i="1"/>
  <c r="O401" i="1"/>
  <c r="O195" i="1"/>
  <c r="O1145" i="1"/>
  <c r="O514" i="1"/>
  <c r="O1919" i="1"/>
  <c r="O1176" i="1"/>
  <c r="O54" i="1"/>
  <c r="O126" i="1"/>
  <c r="O1339" i="1"/>
  <c r="O196" i="1"/>
  <c r="O1123" i="1"/>
  <c r="O610" i="1"/>
  <c r="O672" i="1"/>
  <c r="O1775" i="1"/>
  <c r="O1168" i="1"/>
  <c r="O1844" i="1"/>
  <c r="O1413" i="1"/>
  <c r="O1449" i="1"/>
  <c r="O905" i="1"/>
  <c r="O1334" i="1"/>
  <c r="O659" i="1"/>
  <c r="O295" i="1"/>
  <c r="O1674" i="1"/>
  <c r="O1559" i="1"/>
  <c r="O895" i="1"/>
  <c r="O960" i="1"/>
  <c r="O331" i="1"/>
  <c r="O285" i="1"/>
  <c r="O1156" i="1"/>
  <c r="O283" i="1"/>
  <c r="O612" i="1"/>
  <c r="O1863" i="1"/>
  <c r="O1031" i="1"/>
  <c r="O161" i="1"/>
  <c r="O1644" i="1"/>
  <c r="O693" i="1"/>
  <c r="O289" i="1"/>
  <c r="O1726" i="1"/>
  <c r="O374" i="1"/>
  <c r="O1785" i="1"/>
  <c r="O1199" i="1"/>
  <c r="O1312" i="1"/>
  <c r="O791" i="1"/>
  <c r="O1226" i="1"/>
  <c r="O1439" i="1"/>
  <c r="O544" i="1"/>
  <c r="O598" i="1"/>
  <c r="O1611" i="1"/>
  <c r="O1379" i="1"/>
  <c r="O98" i="1"/>
  <c r="O797" i="1"/>
  <c r="O1049" i="1"/>
  <c r="O1408" i="1"/>
  <c r="O332" i="1"/>
  <c r="O766" i="1"/>
  <c r="O7" i="1"/>
  <c r="O935" i="1"/>
  <c r="O1116" i="1"/>
  <c r="O1676" i="1"/>
  <c r="O270" i="1"/>
  <c r="O1333" i="1"/>
  <c r="O455" i="1"/>
  <c r="O1456" i="1"/>
  <c r="O1874" i="1"/>
  <c r="O686" i="1"/>
  <c r="O1612" i="1"/>
  <c r="O767" i="1"/>
  <c r="O419" i="1"/>
  <c r="O1688" i="1"/>
  <c r="O1249" i="1"/>
  <c r="O824" i="1"/>
  <c r="O488" i="1"/>
  <c r="O1862" i="1"/>
  <c r="O129" i="1"/>
  <c r="O38" i="1"/>
  <c r="O1772" i="1"/>
  <c r="O1033" i="1"/>
  <c r="O1633" i="1"/>
  <c r="O1444" i="1"/>
  <c r="O746" i="1"/>
  <c r="O1621" i="1"/>
  <c r="O1091" i="1"/>
  <c r="O1807" i="1"/>
  <c r="O1133" i="1"/>
  <c r="O1504" i="1"/>
  <c r="O591" i="1"/>
  <c r="O930" i="1"/>
  <c r="O829" i="1"/>
  <c r="O1174" i="1"/>
  <c r="O409" i="1"/>
  <c r="O925" i="1"/>
  <c r="O405" i="1"/>
  <c r="O1337" i="1"/>
  <c r="O1205" i="1"/>
  <c r="O802" i="1"/>
  <c r="O306" i="1"/>
  <c r="O1103" i="1"/>
  <c r="O1801" i="1"/>
  <c r="O1537" i="1"/>
  <c r="O1654" i="1"/>
  <c r="O851" i="1"/>
  <c r="O1922" i="1"/>
  <c r="O703" i="1"/>
  <c r="O1469" i="1"/>
  <c r="O661" i="1"/>
  <c r="O1445" i="1"/>
  <c r="O492" i="1"/>
  <c r="O1151" i="1"/>
  <c r="O1242" i="1"/>
  <c r="O1799" i="1"/>
  <c r="O696" i="1"/>
  <c r="O1209" i="1"/>
  <c r="O1118" i="1"/>
  <c r="O1558" i="1"/>
  <c r="O1685" i="1"/>
  <c r="O180" i="1"/>
  <c r="O613" i="1"/>
  <c r="O1303" i="1"/>
  <c r="O657" i="1"/>
  <c r="O1419" i="1"/>
  <c r="O185" i="1"/>
  <c r="O1038" i="1"/>
  <c r="O1582" i="1"/>
  <c r="O500" i="1"/>
  <c r="O354" i="1"/>
  <c r="O622" i="1"/>
  <c r="O854" i="1"/>
  <c r="O1086" i="1"/>
  <c r="O326" i="1"/>
  <c r="O1213" i="1"/>
  <c r="O536" i="1"/>
  <c r="O205" i="1"/>
  <c r="O595" i="1"/>
  <c r="O1555" i="1"/>
  <c r="O506" i="1"/>
  <c r="O666" i="1"/>
  <c r="O789" i="1"/>
  <c r="O1250" i="1"/>
  <c r="O21" i="1"/>
  <c r="O410" i="1"/>
  <c r="O1866" i="1"/>
  <c r="O1455" i="1"/>
  <c r="O784" i="1"/>
  <c r="O947" i="1"/>
  <c r="O1291" i="1"/>
  <c r="O1680" i="1"/>
  <c r="O1664" i="1"/>
  <c r="O281" i="1"/>
  <c r="O604" i="1"/>
  <c r="O1427" i="1"/>
  <c r="O843" i="1"/>
  <c r="O713" i="1"/>
  <c r="O1896" i="1"/>
  <c r="O1283" i="1"/>
  <c r="O1908" i="1"/>
  <c r="O738" i="1"/>
  <c r="O1424" i="1"/>
  <c r="O363" i="1"/>
  <c r="O772" i="1"/>
  <c r="O1603" i="1"/>
  <c r="O275" i="1"/>
  <c r="O201" i="1"/>
  <c r="O187" i="1"/>
  <c r="O1471" i="1"/>
  <c r="O971" i="1"/>
  <c r="O1138" i="1"/>
  <c r="O1054" i="1"/>
  <c r="O1342" i="1"/>
  <c r="O163" i="1"/>
  <c r="O1366" i="1"/>
  <c r="O1153" i="1"/>
  <c r="O808" i="1"/>
  <c r="O30" i="1"/>
  <c r="O877" i="1"/>
  <c r="O673" i="1"/>
  <c r="O953" i="1"/>
  <c r="O890" i="1"/>
  <c r="O699" i="1"/>
  <c r="O103" i="1"/>
  <c r="O1781" i="1"/>
  <c r="O1732" i="1"/>
  <c r="O1237" i="1"/>
  <c r="O211" i="1"/>
  <c r="O1450" i="1"/>
  <c r="O1262" i="1"/>
  <c r="O731" i="1"/>
  <c r="O1550" i="1"/>
  <c r="O1286" i="1"/>
  <c r="O63" i="1"/>
  <c r="O9" i="1"/>
  <c r="O1498" i="1"/>
  <c r="O1515" i="1"/>
  <c r="O601" i="1"/>
  <c r="O763" i="1"/>
  <c r="O260" i="1"/>
  <c r="O647" i="1"/>
  <c r="O144" i="1"/>
  <c r="O1295" i="1"/>
  <c r="O1747" i="1"/>
  <c r="O1763" i="1"/>
  <c r="O778" i="1"/>
  <c r="O615" i="1"/>
  <c r="O859" i="1"/>
  <c r="O764" i="1"/>
  <c r="O939" i="1"/>
  <c r="O1589" i="1"/>
  <c r="O1147" i="1"/>
  <c r="O100" i="1"/>
  <c r="O314" i="1"/>
  <c r="O1454" i="1"/>
  <c r="O434" i="1"/>
  <c r="O439" i="1"/>
  <c r="O539" i="1"/>
  <c r="O1096" i="1"/>
  <c r="O1924" i="1"/>
  <c r="O1227" i="1"/>
  <c r="O1883" i="1"/>
  <c r="O1082" i="1"/>
  <c r="O1740" i="1"/>
  <c r="O302" i="1"/>
  <c r="O833" i="1"/>
  <c r="O96" i="1"/>
  <c r="O1797" i="1"/>
  <c r="O377" i="1"/>
  <c r="O1417" i="1"/>
  <c r="O1608" i="1"/>
  <c r="O1495" i="1"/>
  <c r="O921" i="1"/>
  <c r="O1731" i="1"/>
  <c r="O1624" i="1"/>
  <c r="O633" i="1"/>
  <c r="O619" i="1"/>
  <c r="O1717" i="1"/>
  <c r="O1867" i="1"/>
  <c r="O1727" i="1"/>
  <c r="O27" i="1"/>
  <c r="O1525" i="1"/>
  <c r="O1461" i="1"/>
  <c r="O5" i="1"/>
  <c r="O122" i="1"/>
  <c r="O1367" i="1"/>
  <c r="O1889" i="1"/>
  <c r="O1877" i="1"/>
  <c r="O225" i="1"/>
  <c r="O1547" i="1"/>
  <c r="O734" i="1"/>
  <c r="O358" i="1"/>
  <c r="O538" i="1"/>
  <c r="O244" i="1"/>
  <c r="O1737" i="1"/>
  <c r="O134" i="1"/>
  <c r="O1141" i="1"/>
  <c r="O848" i="1"/>
  <c r="O119" i="1"/>
  <c r="O577" i="1"/>
  <c r="O1324" i="1"/>
  <c r="O852" i="1"/>
  <c r="O1709" i="1"/>
  <c r="O1554" i="1"/>
  <c r="O849" i="1"/>
  <c r="O788" i="1"/>
  <c r="O1773" i="1"/>
  <c r="O753" i="1"/>
  <c r="O1506" i="1"/>
  <c r="O1898" i="1"/>
  <c r="O102" i="1"/>
  <c r="O266" i="1"/>
  <c r="O1503" i="1"/>
  <c r="O1387" i="1"/>
  <c r="O200" i="1"/>
  <c r="O325" i="1"/>
  <c r="O352" i="1"/>
  <c r="O1376" i="1"/>
  <c r="O1564" i="1"/>
  <c r="O58" i="1"/>
  <c r="O239" i="1"/>
  <c r="O276" i="1"/>
  <c r="O850" i="1"/>
  <c r="O418" i="1"/>
  <c r="O1365" i="1"/>
  <c r="O998" i="1"/>
  <c r="O911" i="1"/>
  <c r="O68" i="1"/>
  <c r="O812" i="1"/>
  <c r="O1087" i="1"/>
  <c r="O34" i="1"/>
  <c r="O1817" i="1"/>
  <c r="O1778" i="1"/>
  <c r="O1832" i="1"/>
  <c r="O1828" i="1"/>
  <c r="O1614" i="1"/>
  <c r="O1512" i="1"/>
  <c r="O365" i="1"/>
  <c r="O1071" i="1"/>
  <c r="O578" i="1"/>
  <c r="O586" i="1"/>
  <c r="O995" i="1"/>
  <c r="O674" i="1"/>
  <c r="O1052" i="1"/>
  <c r="O1658" i="1"/>
  <c r="O519" i="1"/>
  <c r="O1920" i="1"/>
  <c r="O165" i="1"/>
  <c r="O1076" i="1"/>
  <c r="O1586" i="1"/>
  <c r="O887" i="1"/>
  <c r="O1048" i="1"/>
  <c r="O1428" i="1"/>
  <c r="O1516" i="1"/>
  <c r="O608" i="1"/>
  <c r="O1854" i="1"/>
  <c r="O1716" i="1"/>
  <c r="O1640" i="1"/>
  <c r="O1332" i="1"/>
  <c r="O1285" i="1"/>
  <c r="O18" i="1"/>
  <c r="O265" i="1"/>
  <c r="O813" i="1"/>
  <c r="O1779" i="1"/>
  <c r="O1077" i="1"/>
  <c r="O1187" i="1"/>
  <c r="O962" i="1"/>
  <c r="O886" i="1"/>
  <c r="O1631" i="1"/>
  <c r="O1364" i="1"/>
  <c r="O1111" i="1"/>
  <c r="O1360" i="1"/>
  <c r="O1394" i="1"/>
  <c r="O1622" i="1"/>
  <c r="O742" i="1"/>
  <c r="O908" i="1"/>
  <c r="O915" i="1"/>
  <c r="O1602" i="1"/>
  <c r="O362" i="1"/>
  <c r="O1492" i="1"/>
  <c r="O1017" i="1"/>
  <c r="O879" i="1"/>
  <c r="O104" i="1"/>
  <c r="O1522" i="1"/>
  <c r="O174" i="1"/>
  <c r="O582" i="1"/>
  <c r="O558" i="1"/>
  <c r="O1798" i="1"/>
  <c r="O22" i="1"/>
  <c r="O145" i="1"/>
  <c r="O1363" i="1"/>
  <c r="O888" i="1"/>
  <c r="O1212" i="1"/>
  <c r="O549" i="1"/>
  <c r="O855" i="1"/>
  <c r="O1126" i="1"/>
  <c r="O883" i="1"/>
  <c r="O1021" i="1"/>
  <c r="O1494" i="1"/>
  <c r="O1472" i="1"/>
  <c r="O865" i="1"/>
  <c r="O733" i="1"/>
  <c r="O1765" i="1"/>
  <c r="O485" i="1"/>
  <c r="O1023" i="1"/>
  <c r="O107" i="1"/>
  <c r="O1306" i="1"/>
  <c r="O446" i="1"/>
  <c r="O1161" i="1"/>
  <c r="O1462" i="1"/>
  <c r="O1248" i="1"/>
  <c r="O1284" i="1"/>
  <c r="O442" i="1"/>
  <c r="O954" i="1"/>
  <c r="O256" i="1"/>
  <c r="O1700" i="1"/>
  <c r="O825" i="1"/>
  <c r="O62" i="1"/>
  <c r="O1903" i="1"/>
  <c r="O290" i="1"/>
  <c r="O919" i="1"/>
  <c r="O1702" i="1"/>
  <c r="O1620" i="1"/>
  <c r="O1343" i="1"/>
  <c r="O1534" i="1"/>
  <c r="O1876" i="1"/>
  <c r="O1228" i="1"/>
  <c r="O511" i="1"/>
  <c r="O569" i="1"/>
  <c r="O117" i="1"/>
  <c r="O1130" i="1"/>
  <c r="O220" i="1"/>
  <c r="O571" i="1"/>
  <c r="O1243" i="1"/>
  <c r="O307" i="1"/>
  <c r="O771" i="1"/>
  <c r="O725" i="1"/>
  <c r="O390" i="1"/>
  <c r="O1329" i="1"/>
  <c r="O1440" i="1"/>
  <c r="O1796" i="1"/>
  <c r="O1346" i="1"/>
  <c r="O972" i="1"/>
  <c r="O1581" i="1"/>
  <c r="O1648" i="1"/>
  <c r="O279" i="1"/>
  <c r="O1473" i="1"/>
  <c r="O464" i="1"/>
  <c r="O1803" i="1"/>
  <c r="O747" i="1"/>
  <c r="O917" i="1"/>
  <c r="O1794" i="1"/>
  <c r="O1377" i="1"/>
  <c r="O473" i="1"/>
  <c r="O1739" i="1"/>
  <c r="O1106" i="1"/>
  <c r="O1749" i="1"/>
  <c r="O248" i="1"/>
  <c r="O1069" i="1"/>
  <c r="O1359" i="1"/>
  <c r="O587" i="1"/>
  <c r="O1827" i="1"/>
  <c r="O257" i="1"/>
  <c r="O681" i="1"/>
  <c r="O574" i="1"/>
  <c r="O1745" i="1"/>
  <c r="O1277" i="1"/>
  <c r="O1272" i="1"/>
  <c r="O1578" i="1"/>
  <c r="O548" i="1"/>
  <c r="O218" i="1"/>
  <c r="O316" i="1"/>
  <c r="O709" i="1"/>
  <c r="O999" i="1"/>
  <c r="O1112" i="1"/>
  <c r="O1632" i="1"/>
  <c r="O1660" i="1"/>
  <c r="O975" i="1"/>
  <c r="O655" i="1"/>
  <c r="O46" i="1"/>
  <c r="O121" i="1"/>
  <c r="O1336" i="1"/>
  <c r="O1018" i="1"/>
  <c r="O1770" i="1"/>
  <c r="O1422" i="1"/>
  <c r="O1173" i="1"/>
  <c r="O600" i="1"/>
  <c r="O1051" i="1"/>
  <c r="O1178" i="1"/>
  <c r="O1623" i="1"/>
  <c r="O1751" i="1"/>
  <c r="O1538" i="1"/>
  <c r="O1714" i="1"/>
  <c r="O1523" i="1"/>
  <c r="O779" i="1"/>
  <c r="O250" i="1"/>
  <c r="O1543" i="1"/>
  <c r="O1694" i="1"/>
  <c r="O1875" i="1"/>
  <c r="O432" i="1"/>
  <c r="O1240" i="1"/>
  <c r="O1154" i="1"/>
  <c r="O385" i="1"/>
  <c r="O1791" i="1"/>
  <c r="O16" i="1"/>
  <c r="O1335" i="1"/>
  <c r="O1047" i="1"/>
  <c r="O1027" i="1"/>
  <c r="O497" i="1"/>
  <c r="O1026" i="1"/>
  <c r="O1468" i="1"/>
  <c r="O993" i="1"/>
  <c r="O1416" i="1"/>
  <c r="O1397" i="1"/>
  <c r="O1036" i="1"/>
  <c r="O701" i="1"/>
  <c r="O1297" i="1"/>
  <c r="O712" i="1"/>
  <c r="O324" i="1"/>
  <c r="O1887" i="1"/>
  <c r="O26" i="1"/>
  <c r="O1179" i="1"/>
  <c r="O1002" i="1"/>
  <c r="O178" i="1"/>
  <c r="O1831" i="1"/>
  <c r="O1005" i="1"/>
  <c r="O821" i="1"/>
  <c r="O1880" i="1"/>
  <c r="O900" i="1"/>
  <c r="O32" i="1"/>
  <c r="O1282" i="1"/>
  <c r="O1904" i="1"/>
  <c r="O1610" i="1"/>
  <c r="O1148" i="1"/>
  <c r="O1216" i="1"/>
  <c r="O1053" i="1"/>
  <c r="O143" i="1"/>
  <c r="O918" i="1"/>
  <c r="O1756" i="1"/>
  <c r="O207" i="1"/>
  <c r="O649" i="1"/>
  <c r="O892" i="1"/>
  <c r="O680" i="1"/>
  <c r="O193" i="1"/>
  <c r="O169" i="1"/>
  <c r="O378" i="1"/>
  <c r="O219" i="1"/>
  <c r="O1806" i="1"/>
  <c r="O1600" i="1"/>
  <c r="O1298" i="1"/>
  <c r="O1348" i="1"/>
  <c r="O924" i="1"/>
  <c r="O300" i="1"/>
  <c r="O351" i="1"/>
  <c r="O1261" i="1"/>
  <c r="O1142" i="1"/>
  <c r="O1231" i="1"/>
  <c r="O1744" i="1"/>
  <c r="O1816" i="1"/>
  <c r="O80" i="1"/>
  <c r="O1598" i="1"/>
  <c r="O273" i="1"/>
  <c r="O99" i="1"/>
  <c r="O594" i="1"/>
  <c r="O845" i="1"/>
  <c r="O188" i="1"/>
  <c r="O1247" i="1"/>
  <c r="O1438" i="1"/>
  <c r="O1080" i="1"/>
  <c r="O677" i="1"/>
  <c r="O1617" i="1"/>
  <c r="O777" i="1"/>
  <c r="O818" i="1"/>
  <c r="O1535" i="1"/>
  <c r="O445" i="1"/>
  <c r="O640" i="1"/>
  <c r="O52" i="1"/>
  <c r="O1693" i="1"/>
  <c r="O189" i="1"/>
  <c r="O1502" i="1"/>
  <c r="O1393" i="1"/>
  <c r="O190" i="1"/>
  <c r="O794" i="1"/>
  <c r="O1068" i="1"/>
  <c r="O798" i="1"/>
  <c r="O1065" i="1"/>
  <c r="O550" i="1"/>
  <c r="O1189" i="1"/>
  <c r="O396" i="1"/>
  <c r="O1084" i="1"/>
  <c r="O1214" i="1"/>
  <c r="O476" i="1"/>
  <c r="O637" i="1"/>
  <c r="O1873" i="1"/>
  <c r="O1406" i="1"/>
  <c r="O754" i="1"/>
  <c r="O1224" i="1"/>
  <c r="O1491" i="1"/>
  <c r="O702" i="1"/>
  <c r="O588" i="1"/>
  <c r="O499" i="1"/>
  <c r="O503" i="1"/>
  <c r="O1916" i="1"/>
  <c r="O412" i="1"/>
  <c r="O1758" i="1"/>
  <c r="O795" i="1"/>
  <c r="O469" i="1"/>
  <c r="O10" i="1"/>
  <c r="O407" i="1"/>
  <c r="O1425" i="1"/>
  <c r="O1686" i="1"/>
  <c r="O527" i="1"/>
  <c r="O630" i="1"/>
  <c r="O776" i="1"/>
  <c r="O284" i="1"/>
  <c r="O462" i="1"/>
  <c r="O1642" i="1"/>
  <c r="O164" i="1"/>
  <c r="O547" i="1"/>
  <c r="O1684" i="1"/>
  <c r="O232" i="1"/>
  <c r="O1616" i="1"/>
  <c r="O14" i="1"/>
  <c r="O1446" i="1"/>
  <c r="O705" i="1"/>
  <c r="O1743" i="1"/>
  <c r="O45" i="1"/>
  <c r="O36" i="1"/>
  <c r="O356" i="1"/>
  <c r="O1907" i="1"/>
  <c r="O700" i="1"/>
  <c r="O744" i="1"/>
  <c r="O1546" i="1"/>
  <c r="O372" i="1"/>
  <c r="O1505" i="1"/>
  <c r="O1848" i="1"/>
  <c r="O1601" i="1"/>
  <c r="O493" i="1"/>
  <c r="O1070" i="1"/>
  <c r="O87" i="1"/>
  <c r="O896" i="1"/>
  <c r="O691" i="1"/>
  <c r="O929" i="1"/>
  <c r="O1114" i="1"/>
  <c r="O92" i="1"/>
  <c r="O496" i="1"/>
  <c r="O1299" i="1"/>
  <c r="O305" i="1"/>
  <c r="O272" i="1"/>
  <c r="O1437" i="1"/>
  <c r="O530" i="1"/>
  <c r="O64" i="1"/>
  <c r="O1280" i="1"/>
  <c r="O1232" i="1"/>
  <c r="O1917" i="1"/>
  <c r="O408" i="1"/>
  <c r="O599" i="1"/>
  <c r="O597" i="1"/>
  <c r="O898" i="1"/>
  <c r="O186" i="1"/>
  <c r="O1323" i="1"/>
  <c r="O28" i="1"/>
  <c r="O359" i="1"/>
  <c r="O660" i="1"/>
  <c r="O1167" i="1"/>
  <c r="O1878" i="1"/>
  <c r="O449" i="1"/>
  <c r="O159" i="1"/>
  <c r="O938" i="1"/>
  <c r="O1675" i="1"/>
  <c r="O1590" i="1"/>
  <c r="O1257" i="1"/>
  <c r="O1819" i="1"/>
  <c r="O1105" i="1"/>
  <c r="O618" i="1"/>
  <c r="O404" i="1"/>
  <c r="O542" i="1"/>
  <c r="O474" i="1"/>
  <c r="O406" i="1"/>
  <c r="O1453" i="1"/>
  <c r="O1426" i="1"/>
  <c r="O1030" i="1"/>
  <c r="O206" i="1"/>
  <c r="O1109" i="1"/>
  <c r="O1619" i="1"/>
  <c r="O1024" i="1"/>
  <c r="O1152" i="1"/>
  <c r="O707" i="1"/>
  <c r="O460" i="1"/>
  <c r="O453" i="1"/>
  <c r="O1711" i="1"/>
  <c r="O1180" i="1"/>
  <c r="O1790" i="1"/>
  <c r="O566" i="1"/>
  <c r="O458" i="1"/>
  <c r="O609" i="1"/>
  <c r="O335" i="1"/>
  <c r="O639" i="1"/>
  <c r="O1784" i="1"/>
  <c r="O292" i="1"/>
  <c r="O403" i="1"/>
  <c r="O658" i="1"/>
  <c r="O456" i="1"/>
  <c r="O555" i="1"/>
  <c r="O1891" i="1"/>
  <c r="O816" i="1"/>
  <c r="O1401" i="1"/>
  <c r="O632" i="1"/>
  <c r="O1400" i="1"/>
  <c r="O644" i="1"/>
  <c r="O379" i="1"/>
  <c r="O515" i="1"/>
  <c r="O113" i="1"/>
  <c r="O1536" i="1"/>
  <c r="O203" i="1"/>
  <c r="O1839" i="1"/>
  <c r="O264" i="1"/>
  <c r="O1061" i="1"/>
  <c r="O803" i="1"/>
  <c r="O1246" i="1"/>
  <c r="O621" i="1"/>
  <c r="O450" i="1"/>
  <c r="O910" i="1"/>
  <c r="O545" i="1"/>
  <c r="O928" i="1"/>
  <c r="O479" i="1"/>
  <c r="O1634" i="1"/>
  <c r="O524" i="1"/>
  <c r="O913" i="1"/>
  <c r="O1800" i="1"/>
  <c r="O1050" i="1"/>
  <c r="O1754" i="1"/>
  <c r="O91" i="1"/>
  <c r="O74" i="1"/>
  <c r="O367" i="1"/>
  <c r="O1808" i="1"/>
  <c r="O1636" i="1"/>
  <c r="O899" i="1"/>
  <c r="O684" i="1"/>
  <c r="O620" i="1"/>
  <c r="O560" i="1"/>
  <c r="O827" i="1"/>
  <c r="O1045" i="1"/>
  <c r="O1239" i="1"/>
  <c r="O1384" i="1"/>
  <c r="O1316" i="1"/>
  <c r="O1057" i="1"/>
  <c r="O1776" i="1"/>
  <c r="O1665" i="1"/>
  <c r="O1481" i="1"/>
  <c r="O1895" i="1"/>
  <c r="O1032" i="1"/>
  <c r="O172" i="1"/>
  <c r="O716" i="1"/>
  <c r="O729" i="1"/>
  <c r="O89" i="1"/>
  <c r="O1165" i="1"/>
  <c r="O1197" i="1"/>
  <c r="O384" i="1"/>
  <c r="O20" i="1"/>
  <c r="O1521" i="1"/>
  <c r="O1405" i="1"/>
  <c r="O1587" i="1"/>
  <c r="O1568" i="1"/>
  <c r="O745" i="1"/>
  <c r="O1160" i="1"/>
  <c r="O451" i="1"/>
  <c r="O980" i="1"/>
  <c r="O721" i="1"/>
  <c r="O992" i="1"/>
  <c r="O727" i="1"/>
  <c r="O540" i="1"/>
  <c r="O830" i="1"/>
  <c r="O1795" i="1"/>
  <c r="O383" i="1"/>
  <c r="O1265" i="1"/>
  <c r="O951" i="1"/>
  <c r="O735" i="1"/>
  <c r="O1241" i="1"/>
  <c r="O1479" i="1"/>
  <c r="O1046" i="1"/>
  <c r="O1399" i="1"/>
  <c r="O559" i="1"/>
  <c r="O867" i="1"/>
  <c r="O994" i="1"/>
  <c r="O237" i="1"/>
  <c r="O1386" i="1"/>
  <c r="O1233" i="1"/>
  <c r="O1255" i="1"/>
  <c r="O360" i="1"/>
  <c r="O1672" i="1"/>
  <c r="O1276" i="1"/>
  <c r="O1341" i="1"/>
  <c r="O1150" i="1"/>
  <c r="O150" i="1"/>
  <c r="O984" i="1"/>
  <c r="O675" i="1"/>
  <c r="O291" i="1"/>
  <c r="O173" i="1"/>
  <c r="O1683" i="1"/>
  <c r="O414" i="1"/>
  <c r="O718" i="1"/>
  <c r="O1563" i="1"/>
  <c r="O1385" i="1"/>
  <c r="O1671" i="1"/>
  <c r="O355" i="1"/>
  <c r="O413" i="1"/>
  <c r="O101" i="1"/>
  <c r="O1253" i="1"/>
  <c r="O1865" i="1"/>
  <c r="O1842" i="1"/>
  <c r="O1390" i="1"/>
  <c r="O1670" i="1"/>
  <c r="O682" i="1"/>
  <c r="O82" i="1"/>
  <c r="O1837" i="1"/>
  <c r="O1256" i="1"/>
  <c r="O1470" i="1"/>
  <c r="O1155" i="1"/>
  <c r="O762" i="1"/>
  <c r="O1318" i="1"/>
  <c r="O114" i="1"/>
  <c r="O1296" i="1"/>
  <c r="O1190" i="1"/>
  <c r="O42" i="1"/>
  <c r="O1182" i="1"/>
  <c r="O1783" i="1"/>
  <c r="O1210" i="1"/>
  <c r="O847" i="1"/>
  <c r="O856" i="1"/>
  <c r="O927" i="1"/>
  <c r="O987" i="1"/>
  <c r="O152" i="1"/>
  <c r="O1110" i="1"/>
  <c r="O322" i="1"/>
  <c r="O1710" i="1"/>
  <c r="O175" i="1"/>
  <c r="O115" i="1"/>
  <c r="O217" i="1"/>
  <c r="O192" i="1"/>
  <c r="O494" i="1"/>
  <c r="O663" i="1"/>
  <c r="O108" i="1"/>
  <c r="O328" i="1"/>
  <c r="O876" i="1"/>
  <c r="O1698" i="1"/>
  <c r="O1656" i="1"/>
  <c r="O1738" i="1"/>
  <c r="O1304" i="1"/>
  <c r="O1769" i="1"/>
  <c r="O717" i="1"/>
  <c r="O1501" i="1"/>
  <c r="O97" i="1"/>
  <c r="O581" i="1"/>
  <c r="O1490" i="1"/>
  <c r="O991" i="1"/>
  <c r="O1310" i="1"/>
  <c r="O1081" i="1"/>
  <c r="O739" i="1"/>
  <c r="O1095" i="1"/>
  <c r="O267" i="1"/>
  <c r="O1060" i="1"/>
  <c r="O1094" i="1"/>
  <c r="O1074" i="1"/>
  <c r="O1042" i="1"/>
  <c r="O730" i="1"/>
  <c r="O861" i="1"/>
  <c r="O1571" i="1"/>
  <c r="O944" i="1"/>
  <c r="O1529" i="1"/>
  <c r="O1221" i="1"/>
  <c r="O430" i="1"/>
  <c r="O1058" i="1"/>
  <c r="O719" i="1"/>
  <c r="O1682" i="1"/>
  <c r="O65" i="1"/>
  <c r="O1484" i="1"/>
  <c r="O583" i="1"/>
  <c r="O1480" i="1"/>
  <c r="O1357" i="1"/>
  <c r="O1452" i="1"/>
  <c r="O1615" i="1"/>
  <c r="O111" i="1"/>
  <c r="O1701" i="1"/>
  <c r="O230" i="1"/>
  <c r="O1290" i="1"/>
  <c r="O475" i="1"/>
  <c r="O1124" i="1"/>
  <c r="O1748" i="1"/>
  <c r="O580" i="1"/>
  <c r="O1588" i="1"/>
  <c r="O529" i="1"/>
  <c r="O526" i="1"/>
  <c r="O221" i="1"/>
  <c r="O1181" i="1"/>
  <c r="O752" i="1"/>
  <c r="O1059" i="1"/>
  <c r="O1022" i="1"/>
  <c r="O562" i="1"/>
  <c r="O1254" i="1"/>
  <c r="O1577" i="1"/>
  <c r="O1810" i="1"/>
  <c r="O255" i="1"/>
  <c r="O238" i="1"/>
  <c r="O109" i="1"/>
  <c r="O1374" i="1"/>
  <c r="O596" i="1"/>
  <c r="O1185" i="1"/>
  <c r="O317" i="1"/>
  <c r="O480" i="1"/>
  <c r="O1585" i="1"/>
  <c r="O1121" i="1"/>
  <c r="O1194" i="1"/>
  <c r="O828" i="1"/>
  <c r="O1388" i="1"/>
  <c r="O1305" i="1"/>
  <c r="O56" i="1"/>
  <c r="O310" i="1"/>
  <c r="O1514" i="1"/>
  <c r="O1757" i="1"/>
  <c r="O1423" i="1"/>
  <c r="O1093" i="1"/>
  <c r="O741" i="1"/>
  <c r="O1663" i="1"/>
  <c r="O301" i="1"/>
  <c r="O1075" i="1"/>
  <c r="O1183" i="1"/>
  <c r="O1412" i="1"/>
  <c r="O1662" i="1"/>
  <c r="O1012" i="1"/>
  <c r="O1113" i="1"/>
  <c r="O1460" i="1"/>
  <c r="O1661" i="1"/>
  <c r="O1500" i="1"/>
  <c r="O146" i="1"/>
  <c r="O996" i="1"/>
  <c r="O389" i="1"/>
  <c r="O128" i="1"/>
  <c r="O166" i="1"/>
  <c r="O1264" i="1"/>
  <c r="O1085" i="1"/>
  <c r="O617" i="1"/>
  <c r="O427" i="1"/>
  <c r="O227" i="1"/>
  <c r="O1730" i="1"/>
  <c r="O528" i="1"/>
  <c r="O77" i="1"/>
  <c r="O423" i="1"/>
  <c r="O81" i="1"/>
  <c r="O858" i="1"/>
  <c r="O1657" i="1"/>
  <c r="O517" i="1"/>
  <c r="O318" i="1"/>
  <c r="O466" i="1"/>
  <c r="O1015" i="1"/>
  <c r="O156" i="1"/>
  <c r="O592" i="1"/>
  <c r="O37" i="1"/>
  <c r="O364" i="1"/>
  <c r="O819" i="1"/>
  <c r="O1350" i="1"/>
  <c r="O1755" i="1"/>
  <c r="O1215" i="1"/>
  <c r="O76" i="1"/>
  <c r="O769" i="1"/>
  <c r="O1447" i="1"/>
  <c r="O1090" i="1"/>
  <c r="O916" i="1"/>
  <c r="O1541" i="1"/>
  <c r="O1618" i="1"/>
  <c r="O1391" i="1"/>
  <c r="O39" i="1"/>
  <c r="O297" i="1"/>
  <c r="O1317" i="1"/>
  <c r="O1557" i="1"/>
  <c r="O1373" i="1"/>
  <c r="O800" i="1"/>
  <c r="O1088" i="1"/>
  <c r="O750" i="1"/>
  <c r="O1275" i="1"/>
  <c r="O1641" i="1"/>
  <c r="O728" i="1"/>
  <c r="O964" i="1"/>
  <c r="O761" i="1"/>
  <c r="O140" i="1"/>
  <c r="O1251" i="1"/>
  <c r="O1818" i="1"/>
  <c r="O55" i="1"/>
  <c r="O132" i="1"/>
  <c r="O1542" i="1"/>
  <c r="O226" i="1"/>
  <c r="O793" i="1"/>
  <c r="O568" i="1"/>
  <c r="O1392" i="1"/>
  <c r="O679" i="1"/>
  <c r="O715" i="1"/>
  <c r="O1340" i="1"/>
  <c r="O1358" i="1"/>
  <c r="O1029" i="1"/>
  <c r="O882" i="1"/>
  <c r="O1569" i="1"/>
  <c r="O436" i="1"/>
  <c r="O1302" i="1"/>
  <c r="O1175" i="1"/>
  <c r="O296" i="1"/>
  <c r="O1129" i="1"/>
  <c r="O426" i="1"/>
  <c r="O982" i="1"/>
  <c r="O1736" i="1"/>
  <c r="O836" i="1"/>
  <c r="O388" i="1"/>
  <c r="O78" i="1"/>
  <c r="O1259" i="1"/>
  <c r="O84" i="1"/>
  <c r="O1520" i="1"/>
  <c r="O1039" i="1"/>
  <c r="O1560" i="1"/>
  <c r="O95" i="1"/>
  <c r="O505" i="1"/>
  <c r="O1692" i="1"/>
  <c r="O1311" i="1"/>
  <c r="O1451" i="1"/>
  <c r="O958" i="1"/>
  <c r="O1266" i="1"/>
  <c r="O698" i="1"/>
  <c r="O179" i="1"/>
  <c r="O1628" i="1"/>
  <c r="K1768" i="1"/>
  <c r="K1143" i="1"/>
  <c r="K1872" i="1"/>
  <c r="K1488" i="1"/>
  <c r="K204" i="1"/>
  <c r="K1831" i="1"/>
  <c r="K72" i="1"/>
  <c r="K1697" i="1"/>
  <c r="K997" i="1"/>
  <c r="K1287" i="1"/>
  <c r="K160" i="1"/>
  <c r="K1102" i="1"/>
  <c r="K1870" i="1"/>
  <c r="K823" i="1"/>
  <c r="K368" i="1"/>
  <c r="K846" i="1"/>
  <c r="K202" i="1"/>
  <c r="K470" i="1"/>
  <c r="K106" i="1"/>
  <c r="K931" i="1"/>
  <c r="K1822" i="1"/>
  <c r="K1064" i="1"/>
  <c r="K759" i="1"/>
  <c r="K124" i="1"/>
  <c r="K197" i="1"/>
  <c r="K1881" i="1"/>
  <c r="K1596" i="1"/>
  <c r="K1476" i="1"/>
  <c r="K1082" i="1"/>
  <c r="K417" i="1"/>
  <c r="K1679" i="1"/>
  <c r="K1188" i="1"/>
  <c r="K1499" i="1"/>
  <c r="K808" i="1"/>
  <c r="K628" i="1"/>
  <c r="K799" i="1"/>
  <c r="K1252" i="1"/>
  <c r="K826" i="1"/>
  <c r="K1809" i="1"/>
  <c r="K1855" i="1"/>
  <c r="K770" i="1"/>
  <c r="K1829" i="1"/>
  <c r="K1186" i="1"/>
  <c r="K433" i="1"/>
  <c r="K1826" i="1"/>
  <c r="K1489" i="1"/>
  <c r="K1824" i="1"/>
  <c r="K884" i="1"/>
  <c r="K1328" i="1"/>
  <c r="K23" i="1"/>
  <c r="K554" i="1"/>
  <c r="K323" i="1"/>
  <c r="K1902" i="1"/>
  <c r="K1653" i="1"/>
  <c r="K1649" i="1"/>
  <c r="K1419" i="1"/>
  <c r="K514" i="1"/>
  <c r="K299" i="1"/>
  <c r="K571" i="1"/>
  <c r="K991" i="1"/>
  <c r="K1441" i="1"/>
  <c r="K1086" i="1"/>
  <c r="K288" i="1"/>
  <c r="K57" i="1"/>
  <c r="K1089" i="1"/>
  <c r="K12" i="1"/>
  <c r="K1533" i="1"/>
  <c r="K337" i="1"/>
  <c r="K468" i="1"/>
  <c r="K625" i="1"/>
  <c r="K602" i="1"/>
  <c r="K807" i="1"/>
  <c r="K1238" i="1"/>
  <c r="K1729" i="1"/>
  <c r="K1230" i="1"/>
  <c r="K1396" i="1"/>
  <c r="K1382" i="1"/>
  <c r="K1836" i="1"/>
  <c r="K249" i="1"/>
  <c r="K40" i="1"/>
  <c r="K1041" i="1"/>
  <c r="K1894" i="1"/>
  <c r="K1561" i="1"/>
  <c r="K1273" i="1"/>
  <c r="K240" i="1"/>
  <c r="K242" i="1"/>
  <c r="K968" i="1"/>
  <c r="K1164" i="1"/>
  <c r="K1846" i="1"/>
  <c r="K806" i="1"/>
  <c r="K904" i="1"/>
  <c r="K654" i="1"/>
  <c r="K834" i="1"/>
  <c r="K688" i="1"/>
  <c r="K1510" i="1"/>
  <c r="K1782" i="1"/>
  <c r="K131" i="1"/>
  <c r="K47" i="1"/>
  <c r="K168" i="1"/>
  <c r="K8" i="1"/>
  <c r="K1539" i="1"/>
  <c r="K796" i="1"/>
  <c r="K790" i="1"/>
  <c r="K1478" i="1"/>
  <c r="K241" i="1"/>
  <c r="K901" i="1"/>
  <c r="K1139" i="1"/>
  <c r="K773" i="1"/>
  <c r="K940" i="1"/>
  <c r="K443" i="1"/>
  <c r="K304" i="1"/>
  <c r="K319" i="1"/>
  <c r="K1201" i="1"/>
  <c r="K585" i="1"/>
  <c r="K888" i="1"/>
  <c r="K1049" i="1"/>
  <c r="K1517" i="1"/>
  <c r="K1789" i="1"/>
  <c r="K1627" i="1"/>
  <c r="K1905" i="1"/>
  <c r="K1639" i="1"/>
  <c r="K1860" i="1"/>
  <c r="K1841" i="1"/>
  <c r="K1289" i="1"/>
  <c r="K19" i="1"/>
  <c r="K1220" i="1"/>
  <c r="K428" i="1"/>
  <c r="K572" i="1"/>
  <c r="K1651" i="1"/>
  <c r="K711" i="1"/>
  <c r="K1897" i="1"/>
  <c r="K657" i="1"/>
  <c r="K1327" i="1"/>
  <c r="K278" i="1"/>
  <c r="K1035" i="1"/>
  <c r="K1823" i="1"/>
  <c r="K1415" i="1"/>
  <c r="K1355" i="1"/>
  <c r="K1370" i="1"/>
  <c r="K220" i="1"/>
  <c r="K670" i="1"/>
  <c r="K1107" i="1"/>
  <c r="K864" i="1"/>
  <c r="K557" i="1"/>
  <c r="K1321" i="1"/>
  <c r="K1722" i="1"/>
  <c r="K416" i="1"/>
  <c r="K415" i="1"/>
  <c r="K235" i="1"/>
  <c r="K1322" i="1"/>
  <c r="K600" i="1"/>
  <c r="K673" i="1"/>
  <c r="K768" i="1"/>
  <c r="K1574" i="1"/>
  <c r="K676" i="1"/>
  <c r="K1176" i="1"/>
  <c r="K1052" i="1"/>
  <c r="K307" i="1"/>
  <c r="K1733" i="1"/>
  <c r="K1614" i="1"/>
  <c r="K1369" i="1"/>
  <c r="K1039" i="1"/>
  <c r="K425" i="1"/>
  <c r="K209" i="1"/>
  <c r="K329" i="1"/>
  <c r="K881" i="1"/>
  <c r="K945" i="1"/>
  <c r="K537" i="1"/>
  <c r="K471" i="1"/>
  <c r="K159" i="1"/>
  <c r="K7" i="1"/>
  <c r="K952" i="1"/>
  <c r="K1719" i="1"/>
  <c r="K399" i="1"/>
  <c r="K1868" i="1"/>
  <c r="K1271" i="1"/>
  <c r="K1428" i="1"/>
  <c r="K1098" i="1"/>
  <c r="K922" i="1"/>
  <c r="K1483" i="1"/>
  <c r="K1647" i="1"/>
  <c r="K487" i="1"/>
  <c r="K1066" i="1"/>
  <c r="K1549" i="1"/>
  <c r="K1761" i="1"/>
  <c r="K810" i="1"/>
  <c r="K1352" i="1"/>
  <c r="K917" i="1"/>
  <c r="K1525" i="1"/>
  <c r="K419" i="1"/>
  <c r="K1205" i="1"/>
  <c r="K260" i="1"/>
  <c r="K960" i="1"/>
  <c r="K1331" i="1"/>
  <c r="K1344" i="1"/>
  <c r="K1835" i="1"/>
  <c r="K835" i="1"/>
  <c r="K1890" i="1"/>
  <c r="K139" i="1"/>
  <c r="K801" i="1"/>
  <c r="K262" i="1"/>
  <c r="K176" i="1"/>
  <c r="K1540" i="1"/>
  <c r="K1892" i="1"/>
  <c r="K138" i="1"/>
  <c r="K346" i="1"/>
  <c r="K61" i="1"/>
  <c r="K1465" i="1"/>
  <c r="K147" i="1"/>
  <c r="K948" i="1"/>
  <c r="K1734" i="1"/>
  <c r="K199" i="1"/>
  <c r="K1442" i="1"/>
  <c r="K120" i="1"/>
  <c r="K950" i="1"/>
  <c r="K1698" i="1"/>
  <c r="K177" i="1"/>
  <c r="K783" i="1"/>
  <c r="K854" i="1"/>
  <c r="K774" i="1"/>
  <c r="K380" i="1"/>
  <c r="K614" i="1"/>
  <c r="K937" i="1"/>
  <c r="K1630" i="1"/>
  <c r="K1519" i="1"/>
  <c r="K1414" i="1"/>
  <c r="K212" i="1"/>
  <c r="K1140" i="1"/>
  <c r="K565" i="1"/>
  <c r="K907" i="1"/>
  <c r="K1034" i="1"/>
  <c r="K1177" i="1"/>
  <c r="K392" i="1"/>
  <c r="K1279" i="1"/>
  <c r="K1594" i="1"/>
  <c r="K441" i="1"/>
  <c r="K1171" i="1"/>
  <c r="K1475" i="1"/>
  <c r="K1920" i="1"/>
  <c r="K1292" i="1"/>
  <c r="K821" i="1"/>
  <c r="K1555" i="1"/>
  <c r="K1126" i="1"/>
  <c r="K480" i="1"/>
  <c r="K445" i="1"/>
  <c r="K1495" i="1"/>
  <c r="K822" i="1"/>
  <c r="K1840" i="1"/>
  <c r="K1217" i="1"/>
  <c r="K269" i="1"/>
  <c r="K32" i="1"/>
  <c r="K865" i="1"/>
  <c r="K1466" i="1"/>
  <c r="K1010" i="1"/>
  <c r="K1652" i="1"/>
  <c r="K215" i="1"/>
  <c r="K303" i="1"/>
  <c r="K513" i="1"/>
  <c r="K1145" i="1"/>
  <c r="K1016" i="1"/>
  <c r="K1825" i="1"/>
  <c r="K398" i="1"/>
  <c r="K1443" i="1"/>
  <c r="K59" i="1"/>
  <c r="K312" i="1"/>
  <c r="K1834" i="1"/>
  <c r="K1832" i="1"/>
  <c r="K1678" i="1"/>
  <c r="K478" i="1"/>
  <c r="K1409" i="1"/>
  <c r="K125" i="1"/>
  <c r="K413" i="1"/>
  <c r="K1509" i="1"/>
  <c r="K1858" i="1"/>
  <c r="K1812" i="1"/>
  <c r="K105" i="1"/>
  <c r="K1288" i="1"/>
  <c r="K874" i="1"/>
  <c r="K1191" i="1"/>
  <c r="K965" i="1"/>
  <c r="K469" i="1"/>
  <c r="K1433" i="1"/>
  <c r="K844" i="1"/>
  <c r="K387" i="1"/>
  <c r="K1518" i="1"/>
  <c r="K973" i="1"/>
  <c r="K41" i="1"/>
  <c r="K870" i="1"/>
  <c r="K942" i="1"/>
  <c r="K1362" i="1"/>
  <c r="K490" i="1"/>
  <c r="K1658" i="1"/>
  <c r="K1251" i="1"/>
  <c r="K536" i="1"/>
  <c r="K1212" i="1"/>
  <c r="K397" i="1"/>
  <c r="K926" i="1"/>
  <c r="K635" i="1"/>
  <c r="K409" i="1"/>
  <c r="K1440" i="1"/>
  <c r="K506" i="1"/>
  <c r="K1638" i="1"/>
  <c r="K194" i="1"/>
  <c r="K234" i="1"/>
  <c r="K715" i="1"/>
  <c r="K25" i="1"/>
  <c r="K1262" i="1"/>
  <c r="K788" i="1"/>
  <c r="K1229" i="1"/>
  <c r="K116" i="1"/>
  <c r="K1482" i="1"/>
  <c r="K1774" i="1"/>
  <c r="K1527" i="1"/>
  <c r="K485" i="1"/>
  <c r="K9" i="1"/>
  <c r="K659" i="1"/>
  <c r="K1320" i="1"/>
  <c r="K1092" i="1"/>
  <c r="K18" i="1"/>
  <c r="K1664" i="1"/>
  <c r="K1703" i="1"/>
  <c r="K473" i="1"/>
  <c r="K122" i="1"/>
  <c r="K331" i="1"/>
  <c r="K1402" i="1"/>
  <c r="K1136" i="1"/>
  <c r="K1033" i="1"/>
  <c r="K459" i="1"/>
  <c r="K1204" i="1"/>
  <c r="K1849" i="1"/>
  <c r="K435" i="1"/>
  <c r="K1690" i="1"/>
  <c r="K1921" i="1"/>
  <c r="K1380" i="1"/>
  <c r="K607" i="1"/>
  <c r="K440" i="1"/>
  <c r="K229" i="1"/>
  <c r="K1885" i="1"/>
  <c r="K730" i="1"/>
  <c r="K1005" i="1"/>
  <c r="K627" i="1"/>
  <c r="K1129" i="1"/>
  <c r="K70" i="1"/>
  <c r="K1907" i="1"/>
  <c r="K1865" i="1"/>
  <c r="K21" i="1"/>
  <c r="K540" i="1"/>
  <c r="K1310" i="1"/>
  <c r="K744" i="1"/>
  <c r="K1888" i="1"/>
  <c r="K281" i="1"/>
  <c r="K1281" i="1"/>
  <c r="K828" i="1"/>
  <c r="K1861" i="1"/>
  <c r="K1636" i="1"/>
  <c r="K1401" i="1"/>
  <c r="K264" i="1"/>
  <c r="K1530" i="1"/>
  <c r="K1673" i="1"/>
  <c r="K1308" i="1"/>
  <c r="K1604" i="1"/>
  <c r="K1319" i="1"/>
  <c r="K254" i="1"/>
  <c r="K903" i="1"/>
  <c r="K439" i="1"/>
  <c r="K981" i="1"/>
  <c r="K431" i="1"/>
  <c r="K1198" i="1"/>
  <c r="K309" i="1"/>
  <c r="K632" i="1"/>
  <c r="K533" i="1"/>
  <c r="K1155" i="1"/>
  <c r="K325" i="1"/>
  <c r="K1438" i="1"/>
  <c r="K559" i="1"/>
  <c r="K1769" i="1"/>
  <c r="K1542" i="1"/>
  <c r="K1109" i="1"/>
  <c r="K644" i="1"/>
  <c r="K717" i="1"/>
  <c r="K1152" i="1"/>
  <c r="K677" i="1"/>
  <c r="K379" i="1"/>
  <c r="K453" i="1"/>
  <c r="K1618" i="1"/>
  <c r="K1500" i="1"/>
  <c r="K450" i="1"/>
  <c r="K1094" i="1"/>
  <c r="K1817" i="1"/>
  <c r="K701" i="1"/>
  <c r="K712" i="1"/>
  <c r="K1521" i="1"/>
  <c r="K1231" i="1"/>
  <c r="K617" i="1"/>
  <c r="K663" i="1"/>
  <c r="K1446" i="1"/>
  <c r="K1730" i="1"/>
  <c r="K1535" i="1"/>
  <c r="K1628" i="1"/>
  <c r="K340" i="1"/>
  <c r="K79" i="1"/>
  <c r="K586" i="1"/>
  <c r="K1814" i="1"/>
  <c r="K171" i="1"/>
  <c r="K13" i="1"/>
  <c r="K512" i="1"/>
  <c r="K552" i="1"/>
  <c r="K449" i="1"/>
  <c r="K974" i="1"/>
  <c r="K685" i="1"/>
  <c r="K271" i="1"/>
  <c r="K1613" i="1"/>
  <c r="K1463" i="1"/>
  <c r="K1456" i="1"/>
  <c r="K1803" i="1"/>
  <c r="K1612" i="1"/>
  <c r="K31" i="1"/>
  <c r="K35" i="1"/>
  <c r="K647" i="1"/>
  <c r="K488" i="1"/>
  <c r="K1747" i="1"/>
  <c r="K1149" i="1"/>
  <c r="K1556" i="1"/>
  <c r="K1914" i="1"/>
  <c r="K62" i="1"/>
  <c r="K1903" i="1"/>
  <c r="K290" i="1"/>
  <c r="K1081" i="1"/>
  <c r="K1571" i="1"/>
  <c r="K95" i="1"/>
  <c r="K1343" i="1"/>
  <c r="K1534" i="1"/>
  <c r="K1876" i="1"/>
  <c r="K1228" i="1"/>
  <c r="K511" i="1"/>
  <c r="K371" i="1"/>
  <c r="K117" i="1"/>
  <c r="K37" i="1"/>
  <c r="K1757" i="1"/>
  <c r="K406" i="1"/>
  <c r="K1399" i="1"/>
  <c r="K684" i="1"/>
  <c r="K851" i="1"/>
  <c r="K994" i="1"/>
  <c r="K1445" i="1"/>
  <c r="K707" i="1"/>
  <c r="K1233" i="1"/>
  <c r="K1242" i="1"/>
  <c r="K1799" i="1"/>
  <c r="K1672" i="1"/>
  <c r="K1209" i="1"/>
  <c r="K793" i="1"/>
  <c r="K1617" i="1"/>
  <c r="K146" i="1"/>
  <c r="K996" i="1"/>
  <c r="K458" i="1"/>
  <c r="K1778" i="1"/>
  <c r="K910" i="1"/>
  <c r="K217" i="1"/>
  <c r="K232" i="1"/>
  <c r="K818" i="1"/>
  <c r="K14" i="1"/>
  <c r="K1239" i="1"/>
  <c r="K679" i="1"/>
  <c r="K745" i="1"/>
  <c r="K367" i="1"/>
  <c r="K909" i="1"/>
  <c r="K370" i="1"/>
  <c r="K142" i="1"/>
  <c r="K1798" i="1"/>
  <c r="K875" i="1"/>
  <c r="K1132" i="1"/>
  <c r="K1459" i="1"/>
  <c r="K1125" i="1"/>
  <c r="K771" i="1"/>
  <c r="K444" i="1"/>
  <c r="K1014" i="1"/>
  <c r="K789" i="1"/>
  <c r="K1516" i="1"/>
  <c r="K1820" i="1"/>
  <c r="K905" i="1"/>
  <c r="K1023" i="1"/>
  <c r="K295" i="1"/>
  <c r="K245" i="1"/>
  <c r="K1184" i="1"/>
  <c r="K472" i="1"/>
  <c r="K285" i="1"/>
  <c r="K318" i="1"/>
  <c r="K256" i="1"/>
  <c r="K1700" i="1"/>
  <c r="K825" i="1"/>
  <c r="K1634" i="1"/>
  <c r="K583" i="1"/>
  <c r="K1738" i="1"/>
  <c r="K623" i="1"/>
  <c r="K869" i="1"/>
  <c r="K247" i="1"/>
  <c r="K55" i="1"/>
  <c r="K1358" i="1"/>
  <c r="K708" i="1"/>
  <c r="K889" i="1"/>
  <c r="K1582" i="1"/>
  <c r="K1821" i="1"/>
  <c r="K814" i="1"/>
  <c r="K880" i="1"/>
  <c r="K101" i="1"/>
  <c r="K1882" i="1"/>
  <c r="K110" i="1"/>
  <c r="K1196" i="1"/>
  <c r="K766" i="1"/>
  <c r="K381" i="1"/>
  <c r="K610" i="1"/>
  <c r="K4" i="1"/>
  <c r="K1474" i="1"/>
  <c r="K1625" i="1"/>
  <c r="K1048" i="1"/>
  <c r="K1637" i="1"/>
  <c r="K938" i="1"/>
  <c r="K375" i="1"/>
  <c r="K978" i="1"/>
  <c r="K1666" i="1"/>
  <c r="K1715" i="1"/>
  <c r="K1326" i="1"/>
  <c r="K83" i="1"/>
  <c r="K1011" i="1"/>
  <c r="K1593" i="1"/>
  <c r="K1507" i="1"/>
  <c r="K1313" i="1"/>
  <c r="K1560" i="1"/>
  <c r="K1590" i="1"/>
  <c r="K1194" i="1"/>
  <c r="K1300" i="1"/>
  <c r="K1750" i="1"/>
  <c r="K1779" i="1"/>
  <c r="K656" i="1"/>
  <c r="K24" i="1"/>
  <c r="K1852" i="1"/>
  <c r="K1372" i="1"/>
  <c r="K611" i="1"/>
  <c r="K137" i="1"/>
  <c r="K1833" i="1"/>
  <c r="K1192" i="1"/>
  <c r="K1753" i="1"/>
  <c r="K181" i="1"/>
  <c r="K452" i="1"/>
  <c r="K829" i="1"/>
  <c r="K598" i="1"/>
  <c r="K622" i="1"/>
  <c r="K723" i="1"/>
  <c r="K1127" i="1"/>
  <c r="K1650" i="1"/>
  <c r="K737" i="1"/>
  <c r="K1741" i="1"/>
  <c r="K1009" i="1"/>
  <c r="K334" i="1"/>
  <c r="K1117" i="1"/>
  <c r="K1528" i="1"/>
  <c r="K1926" i="1"/>
  <c r="K373" i="1"/>
  <c r="K967" i="1"/>
  <c r="K50" i="1"/>
  <c r="K344" i="1"/>
  <c r="K1721" i="1"/>
  <c r="K1163" i="1"/>
  <c r="K573" i="1"/>
  <c r="K1740" i="1"/>
  <c r="K77" i="1"/>
  <c r="K145" i="1"/>
  <c r="K280" i="1"/>
  <c r="K98" i="1"/>
  <c r="K36" i="1"/>
  <c r="K953" i="1"/>
  <c r="K1349" i="1"/>
  <c r="K589" i="1"/>
  <c r="K721" i="1"/>
  <c r="K1886" i="1"/>
  <c r="K551" i="1"/>
  <c r="K157" i="1"/>
  <c r="K1706" i="1"/>
  <c r="K423" i="1"/>
  <c r="K332" i="1"/>
  <c r="K732" i="1"/>
  <c r="K992" i="1"/>
  <c r="K1513" i="1"/>
  <c r="K1586" i="1"/>
  <c r="K1200" i="1"/>
  <c r="K211" i="1"/>
  <c r="K866" i="1"/>
  <c r="K934" i="1"/>
  <c r="K308" i="1"/>
  <c r="K897" i="1"/>
  <c r="K1585" i="1"/>
  <c r="K1552" i="1"/>
  <c r="K1853" i="1"/>
  <c r="K1477" i="1"/>
  <c r="K411" i="1"/>
  <c r="K93" i="1"/>
  <c r="K222" i="1"/>
  <c r="K112" i="1"/>
  <c r="K1911" i="1"/>
  <c r="K1315" i="1"/>
  <c r="K949" i="1"/>
  <c r="K1575" i="1"/>
  <c r="K1193" i="1"/>
  <c r="K463" i="1"/>
  <c r="K646" i="1"/>
  <c r="K1707" i="1"/>
  <c r="K1435" i="1"/>
  <c r="K261" i="1"/>
  <c r="K933" i="1"/>
  <c r="K51" i="1"/>
  <c r="K706" i="1"/>
  <c r="K400" i="1"/>
  <c r="K1813" i="1"/>
  <c r="K1371" i="1"/>
  <c r="K1599" i="1"/>
  <c r="K11" i="1"/>
  <c r="K1434" i="1"/>
  <c r="K556" i="1"/>
  <c r="K961" i="1"/>
  <c r="K507" i="1"/>
  <c r="K185" i="1"/>
  <c r="K840" i="1"/>
  <c r="K634" i="1"/>
  <c r="K606" i="1"/>
  <c r="K966" i="1"/>
  <c r="K593" i="1"/>
  <c r="K184" i="1"/>
  <c r="K345" i="1"/>
  <c r="K689" i="1"/>
  <c r="K714" i="1"/>
  <c r="K1347" i="1"/>
  <c r="K890" i="1"/>
  <c r="K447" i="1"/>
  <c r="K317" i="1"/>
  <c r="K94" i="1"/>
  <c r="K103" i="1"/>
  <c r="K1553" i="1"/>
  <c r="K1329" i="1"/>
  <c r="K932" i="1"/>
  <c r="K1218" i="1"/>
  <c r="K785" i="1"/>
  <c r="K687" i="1"/>
  <c r="K887" i="1"/>
  <c r="K353" i="1"/>
  <c r="K1450" i="1"/>
  <c r="K925" i="1"/>
  <c r="K1581" i="1"/>
  <c r="K1844" i="1"/>
  <c r="K1839" i="1"/>
  <c r="K633" i="1"/>
  <c r="K726" i="1"/>
  <c r="K1286" i="1"/>
  <c r="K1455" i="1"/>
  <c r="K1805" i="1"/>
  <c r="K251" i="1"/>
  <c r="K1332" i="1"/>
  <c r="K1291" i="1"/>
  <c r="K1802" i="1"/>
  <c r="K1794" i="1"/>
  <c r="K1461" i="1"/>
  <c r="K1665" i="1"/>
  <c r="K426" i="1"/>
  <c r="K1282" i="1"/>
  <c r="K1077" i="1"/>
  <c r="K843" i="1"/>
  <c r="K1862" i="1"/>
  <c r="K920" i="1"/>
  <c r="K1669" i="1"/>
  <c r="K263" i="1"/>
  <c r="K1130" i="1"/>
  <c r="K508" i="1"/>
  <c r="K543" i="1"/>
  <c r="K902" i="1"/>
  <c r="K546" i="1"/>
  <c r="K1847" i="1"/>
  <c r="K969" i="1"/>
  <c r="K484" i="1"/>
  <c r="K1919" i="1"/>
  <c r="K366" i="1"/>
  <c r="K1363" i="1"/>
  <c r="K213" i="1"/>
  <c r="K377" i="1"/>
  <c r="K1406" i="1"/>
  <c r="K1808" i="1"/>
  <c r="K1333" i="1"/>
  <c r="K700" i="1"/>
  <c r="K1705" i="1"/>
  <c r="K947" i="1"/>
  <c r="K1008" i="1"/>
  <c r="K1771" i="1"/>
  <c r="K517" i="1"/>
  <c r="K738" i="1"/>
  <c r="K1635" i="1"/>
  <c r="K1427" i="1"/>
  <c r="K802" i="1"/>
  <c r="K1898" i="1"/>
  <c r="K1272" i="1"/>
  <c r="K1633" i="1"/>
  <c r="K1444" i="1"/>
  <c r="K746" i="1"/>
  <c r="K1603" i="1"/>
  <c r="K275" i="1"/>
  <c r="K201" i="1"/>
  <c r="K1133" i="1"/>
  <c r="K1504" i="1"/>
  <c r="K591" i="1"/>
  <c r="K930" i="1"/>
  <c r="K1256" i="1"/>
  <c r="K1053" i="1"/>
  <c r="K1514" i="1"/>
  <c r="K505" i="1"/>
  <c r="K1875" i="1"/>
  <c r="K1029" i="1"/>
  <c r="K1693" i="1"/>
  <c r="K741" i="1"/>
  <c r="K1095" i="1"/>
  <c r="K492" i="1"/>
  <c r="K42" i="1"/>
  <c r="K1246" i="1"/>
  <c r="K267" i="1"/>
  <c r="K1210" i="1"/>
  <c r="K1502" i="1"/>
  <c r="K621" i="1"/>
  <c r="K284" i="1"/>
  <c r="K436" i="1"/>
  <c r="K1416" i="1"/>
  <c r="K1754" i="1"/>
  <c r="K1058" i="1"/>
  <c r="K1232" i="1"/>
  <c r="K476" i="1"/>
  <c r="K898" i="1"/>
  <c r="K655" i="1"/>
  <c r="K1887" i="1"/>
  <c r="K26" i="1"/>
  <c r="K728" i="1"/>
  <c r="K827" i="1"/>
  <c r="K178" i="1"/>
  <c r="K1068" i="1"/>
  <c r="K558" i="1"/>
  <c r="K1626" i="1"/>
  <c r="K228" i="1"/>
  <c r="K30" i="1"/>
  <c r="K839" i="1"/>
  <c r="K1828" i="1"/>
  <c r="K1379" i="1"/>
  <c r="K736" i="1"/>
  <c r="K422" i="1"/>
  <c r="K1378" i="1"/>
  <c r="K429" i="1"/>
  <c r="K231" i="1"/>
  <c r="K1880" i="1"/>
  <c r="K1718" i="1"/>
  <c r="K1766" i="1"/>
  <c r="K63" i="1"/>
  <c r="K1083" i="1"/>
  <c r="K270" i="1"/>
  <c r="K1410" i="1"/>
  <c r="K5" i="1"/>
  <c r="K1260" i="1"/>
  <c r="K1295" i="1"/>
  <c r="K1065" i="1"/>
  <c r="K1131" i="1"/>
  <c r="K498" i="1"/>
  <c r="K1746" i="1"/>
  <c r="K1838" i="1"/>
  <c r="K1605" i="1"/>
  <c r="K626" i="1"/>
  <c r="K407" i="1"/>
  <c r="K1811" i="1"/>
  <c r="K1103" i="1"/>
  <c r="K516" i="1"/>
  <c r="K1576" i="1"/>
  <c r="K223" i="1"/>
  <c r="K1655" i="1"/>
  <c r="K1054" i="1"/>
  <c r="K1342" i="1"/>
  <c r="K1375" i="1"/>
  <c r="K1070" i="1"/>
  <c r="K1425" i="1"/>
  <c r="K1423" i="1"/>
  <c r="K1093" i="1"/>
  <c r="K1400" i="1"/>
  <c r="K1663" i="1"/>
  <c r="K301" i="1"/>
  <c r="K239" i="1"/>
  <c r="K1183" i="1"/>
  <c r="K1412" i="1"/>
  <c r="K418" i="1"/>
  <c r="K1012" i="1"/>
  <c r="K1113" i="1"/>
  <c r="K911" i="1"/>
  <c r="K1468" i="1"/>
  <c r="K1393" i="1"/>
  <c r="K1397" i="1"/>
  <c r="K1036" i="1"/>
  <c r="K1710" i="1"/>
  <c r="K1297" i="1"/>
  <c r="K91" i="1"/>
  <c r="K113" i="1"/>
  <c r="K719" i="1"/>
  <c r="K794" i="1"/>
  <c r="K1568" i="1"/>
  <c r="K108" i="1"/>
  <c r="K1770" i="1"/>
  <c r="K528" i="1"/>
  <c r="K481" i="1"/>
  <c r="K1879" i="1"/>
  <c r="K792" i="1"/>
  <c r="K73" i="1"/>
  <c r="K151" i="1"/>
  <c r="K357" i="1"/>
  <c r="K75" i="1"/>
  <c r="K135" i="1"/>
  <c r="K671" i="1"/>
  <c r="K979" i="1"/>
  <c r="K196" i="1"/>
  <c r="K71" i="1"/>
  <c r="K809" i="1"/>
  <c r="K1134" i="1"/>
  <c r="K1449" i="1"/>
  <c r="K464" i="1"/>
  <c r="K339" i="1"/>
  <c r="K831" i="1"/>
  <c r="K1172" i="1"/>
  <c r="K1213" i="1"/>
  <c r="K85" i="1"/>
  <c r="K1554" i="1"/>
  <c r="K855" i="1"/>
  <c r="K520" i="1"/>
  <c r="K534" i="1"/>
  <c r="K1467" i="1"/>
  <c r="K1123" i="1"/>
  <c r="K845" i="1"/>
  <c r="K1608" i="1"/>
  <c r="K1222" i="1"/>
  <c r="K914" i="1"/>
  <c r="K44" i="1"/>
  <c r="K1429" i="1"/>
  <c r="K1900" i="1"/>
  <c r="K1786" i="1"/>
  <c r="K1223" i="1"/>
  <c r="K894" i="1"/>
  <c r="K1764" i="1"/>
  <c r="K1874" i="1"/>
  <c r="K1531" i="1"/>
  <c r="K1345" i="1"/>
  <c r="K233" i="1"/>
  <c r="K1752" i="1"/>
  <c r="K579" i="1"/>
  <c r="K259" i="1"/>
  <c r="K1325" i="1"/>
  <c r="K446" i="1"/>
  <c r="K763" i="1"/>
  <c r="K1688" i="1"/>
  <c r="K1584" i="1"/>
  <c r="K1739" i="1"/>
  <c r="K853" i="1"/>
  <c r="K1899" i="1"/>
  <c r="K1063" i="1"/>
  <c r="K313" i="1"/>
  <c r="K1301" i="1"/>
  <c r="K3" i="1"/>
  <c r="K1268" i="1"/>
  <c r="K395" i="1"/>
  <c r="K1724" i="1"/>
  <c r="K1871" i="1"/>
  <c r="K69" i="1"/>
  <c r="K402" i="1"/>
  <c r="K53" i="1"/>
  <c r="K133" i="1"/>
  <c r="K1708" i="1"/>
  <c r="K1383" i="1"/>
  <c r="K1830" i="1"/>
  <c r="K457" i="1"/>
  <c r="K33" i="1"/>
  <c r="K1157" i="1"/>
  <c r="K1019" i="1"/>
  <c r="K1859" i="1"/>
  <c r="K923" i="1"/>
  <c r="K842" i="1"/>
  <c r="K1611" i="1"/>
  <c r="K1389" i="1"/>
  <c r="K995" i="1"/>
  <c r="K988" i="1"/>
  <c r="K872" i="1"/>
  <c r="K1411" i="1"/>
  <c r="K885" i="1"/>
  <c r="K683" i="1"/>
  <c r="K1508" i="1"/>
  <c r="K786" i="1"/>
  <c r="K252" i="1"/>
  <c r="K1294" i="1"/>
  <c r="K365" i="1"/>
  <c r="K500" i="1"/>
  <c r="K832" i="1"/>
  <c r="K1013" i="1"/>
  <c r="K833" i="1"/>
  <c r="K862" i="1"/>
  <c r="K361" i="1"/>
  <c r="K158" i="1"/>
  <c r="K1431" i="1"/>
  <c r="K878" i="1"/>
  <c r="K1158" i="1"/>
  <c r="K236" i="1"/>
  <c r="K1076" i="1"/>
  <c r="K1137" i="1"/>
  <c r="K1253" i="1"/>
  <c r="K48" i="1"/>
  <c r="K1099" i="1"/>
  <c r="K1195" i="1"/>
  <c r="K1122" i="1"/>
  <c r="K420" i="1"/>
  <c r="K695" i="1"/>
  <c r="K1696" i="1"/>
  <c r="K1695" i="1"/>
  <c r="K1735" i="1"/>
  <c r="K1742" i="1"/>
  <c r="K149" i="1"/>
  <c r="K648" i="1"/>
  <c r="K182" i="1"/>
  <c r="K330" i="1"/>
  <c r="K561" i="1"/>
  <c r="K246" i="1"/>
  <c r="K943" i="1"/>
  <c r="K662" i="1"/>
  <c r="K386" i="1"/>
  <c r="K170" i="1"/>
  <c r="K740" i="1"/>
  <c r="K1073" i="1"/>
  <c r="K1566" i="1"/>
  <c r="K298" i="1"/>
  <c r="K127" i="1"/>
  <c r="K765" i="1"/>
  <c r="K1845" i="1"/>
  <c r="K311" i="1"/>
  <c r="K1356" i="1"/>
  <c r="K1043" i="1"/>
  <c r="K652" i="1"/>
  <c r="K1486" i="1"/>
  <c r="K15" i="1"/>
  <c r="K1762" i="1"/>
  <c r="K1120" i="1"/>
  <c r="K986" i="1"/>
  <c r="K1567" i="1"/>
  <c r="K437" i="1"/>
  <c r="K1004" i="1"/>
  <c r="K315" i="1"/>
  <c r="K1314" i="1"/>
  <c r="K1244" i="1"/>
  <c r="K724" i="1"/>
  <c r="K575" i="1"/>
  <c r="K1485" i="1"/>
  <c r="K1258" i="1"/>
  <c r="K1278" i="1"/>
  <c r="K465" i="1"/>
  <c r="K1395" i="1"/>
  <c r="K519" i="1"/>
  <c r="K1776" i="1"/>
  <c r="K390" i="1"/>
  <c r="K595" i="1"/>
  <c r="K1796" i="1"/>
  <c r="K1417" i="1"/>
  <c r="K1407" i="1"/>
  <c r="K1237" i="1"/>
  <c r="K1028" i="1"/>
  <c r="K81" i="1"/>
  <c r="K1116" i="1"/>
  <c r="K972" i="1"/>
  <c r="K1250" i="1"/>
  <c r="K1472" i="1"/>
  <c r="K1624" i="1"/>
  <c r="K1780" i="1"/>
  <c r="K1550" i="1"/>
  <c r="K1263" i="1"/>
  <c r="K1473" i="1"/>
  <c r="K1717" i="1"/>
  <c r="K1515" i="1"/>
  <c r="K1592" i="1"/>
  <c r="K747" i="1"/>
  <c r="K27" i="1"/>
  <c r="K1337" i="1"/>
  <c r="K1818" i="1"/>
  <c r="K1390" i="1"/>
  <c r="K895" i="1"/>
  <c r="K1203" i="1"/>
  <c r="K1248" i="1"/>
  <c r="K1106" i="1"/>
  <c r="K1889" i="1"/>
  <c r="K1877" i="1"/>
  <c r="K283" i="1"/>
  <c r="K1725" i="1"/>
  <c r="K1906" i="1"/>
  <c r="K1146" i="1"/>
  <c r="K1269" i="1"/>
  <c r="K775" i="1"/>
  <c r="K491" i="1"/>
  <c r="K1728" i="1"/>
  <c r="K1354" i="1"/>
  <c r="K521" i="1"/>
  <c r="K1595" i="1"/>
  <c r="K674" i="1"/>
  <c r="K326" i="1"/>
  <c r="K1174" i="1"/>
  <c r="K725" i="1"/>
  <c r="K424" i="1"/>
  <c r="K666" i="1"/>
  <c r="K1731" i="1"/>
  <c r="K608" i="1"/>
  <c r="K900" i="1"/>
  <c r="K1773" i="1"/>
  <c r="K1657" i="1"/>
  <c r="K1493" i="1"/>
  <c r="K804" i="1"/>
  <c r="K1351" i="1"/>
  <c r="K1257" i="1"/>
  <c r="K1864" i="1"/>
  <c r="K1896" i="1"/>
  <c r="K383" i="1"/>
  <c r="K1388" i="1"/>
  <c r="K358" i="1"/>
  <c r="K538" i="1"/>
  <c r="K244" i="1"/>
  <c r="K1622" i="1"/>
  <c r="K742" i="1"/>
  <c r="K908" i="1"/>
  <c r="K848" i="1"/>
  <c r="K119" i="1"/>
  <c r="K577" i="1"/>
  <c r="K1324" i="1"/>
  <c r="K852" i="1"/>
  <c r="K580" i="1"/>
  <c r="K1537" i="1"/>
  <c r="K1061" i="1"/>
  <c r="K1654" i="1"/>
  <c r="K1448" i="1"/>
  <c r="K1736" i="1"/>
  <c r="K1240" i="1"/>
  <c r="K1154" i="1"/>
  <c r="K1529" i="1"/>
  <c r="K76" i="1"/>
  <c r="K769" i="1"/>
  <c r="K1800" i="1"/>
  <c r="K1090" i="1"/>
  <c r="K916" i="1"/>
  <c r="K1084" i="1"/>
  <c r="K1437" i="1"/>
  <c r="K64" i="1"/>
  <c r="K335" i="1"/>
  <c r="K1405" i="1"/>
  <c r="K1059" i="1"/>
  <c r="K111" i="1"/>
  <c r="K1261" i="1"/>
  <c r="K1045" i="1"/>
  <c r="K74" i="1"/>
  <c r="K1744" i="1"/>
  <c r="K1323" i="1"/>
  <c r="K28" i="1"/>
  <c r="K698" i="1"/>
  <c r="K1682" i="1"/>
  <c r="K328" i="1"/>
  <c r="K1384" i="1"/>
  <c r="K65" i="1"/>
  <c r="K118" i="1"/>
  <c r="K980" i="1"/>
  <c r="K1878" i="1"/>
  <c r="K421" i="1"/>
  <c r="K757" i="1"/>
  <c r="K1062" i="1"/>
  <c r="K167" i="1"/>
  <c r="K1353" i="1"/>
  <c r="K96" i="1"/>
  <c r="K518" i="1"/>
  <c r="K563" i="1"/>
  <c r="K1676" i="1"/>
  <c r="K1623" i="1"/>
  <c r="K1854" i="1"/>
  <c r="K1368" i="1"/>
  <c r="K1727" i="1"/>
  <c r="K489" i="1"/>
  <c r="K130" i="1"/>
  <c r="K1462" i="1"/>
  <c r="K1367" i="1"/>
  <c r="K640" i="1"/>
  <c r="K1646" i="1"/>
  <c r="K1283" i="1"/>
  <c r="K1908" i="1"/>
  <c r="K1031" i="1"/>
  <c r="K161" i="1"/>
  <c r="K1644" i="1"/>
  <c r="K693" i="1"/>
  <c r="K779" i="1"/>
  <c r="K1848" i="1"/>
  <c r="K257" i="1"/>
  <c r="K1785" i="1"/>
  <c r="K1199" i="1"/>
  <c r="K1312" i="1"/>
  <c r="K791" i="1"/>
  <c r="K879" i="1"/>
  <c r="K104" i="1"/>
  <c r="K544" i="1"/>
  <c r="K1480" i="1"/>
  <c r="K944" i="1"/>
  <c r="K432" i="1"/>
  <c r="K143" i="1"/>
  <c r="K803" i="1"/>
  <c r="K385" i="1"/>
  <c r="K218" i="1"/>
  <c r="K172" i="1"/>
  <c r="K1335" i="1"/>
  <c r="K1386" i="1"/>
  <c r="K709" i="1"/>
  <c r="K497" i="1"/>
  <c r="K1460" i="1"/>
  <c r="K430" i="1"/>
  <c r="K1917" i="1"/>
  <c r="K78" i="1"/>
  <c r="K39" i="1"/>
  <c r="K297" i="1"/>
  <c r="K164" i="1"/>
  <c r="K597" i="1"/>
  <c r="K384" i="1"/>
  <c r="K238" i="1"/>
  <c r="K84" i="1"/>
  <c r="K637" i="1"/>
  <c r="K718" i="1"/>
  <c r="K1002" i="1"/>
  <c r="K1520" i="1"/>
  <c r="K1873" i="1"/>
  <c r="K522" i="1"/>
  <c r="K567" i="1"/>
  <c r="K1851" i="1"/>
  <c r="K155" i="1"/>
  <c r="K1108" i="1"/>
  <c r="K838" i="1"/>
  <c r="K722" i="1"/>
  <c r="K287" i="1"/>
  <c r="K553" i="1"/>
  <c r="K699" i="1"/>
  <c r="K258" i="1"/>
  <c r="K1124" i="1"/>
  <c r="K1168" i="1"/>
  <c r="K1464" i="1"/>
  <c r="K1856" i="1"/>
  <c r="K1403" i="1"/>
  <c r="K1498" i="1"/>
  <c r="K669" i="1"/>
  <c r="K265" i="1"/>
  <c r="K1687" i="1"/>
  <c r="K144" i="1"/>
  <c r="K1562" i="1"/>
  <c r="K129" i="1"/>
  <c r="K612" i="1"/>
  <c r="K1863" i="1"/>
  <c r="K1523" i="1"/>
  <c r="K1505" i="1"/>
  <c r="K1265" i="1"/>
  <c r="K990" i="1"/>
  <c r="K134" i="1"/>
  <c r="K1141" i="1"/>
  <c r="K951" i="1"/>
  <c r="K56" i="1"/>
  <c r="K1912" i="1"/>
  <c r="K277" i="1"/>
  <c r="K88" i="1"/>
  <c r="K54" i="1"/>
  <c r="K348" i="1"/>
  <c r="K126" i="1"/>
  <c r="K1208" i="1"/>
  <c r="K710" i="1"/>
  <c r="K638" i="1"/>
  <c r="K570" i="1"/>
  <c r="K1119" i="1"/>
  <c r="K1235" i="1"/>
  <c r="K1532" i="1"/>
  <c r="K60" i="1"/>
  <c r="K338" i="1"/>
  <c r="K1901" i="1"/>
  <c r="K1494" i="1"/>
  <c r="K727" i="1"/>
  <c r="K1548" i="1"/>
  <c r="K1857" i="1"/>
  <c r="K1307" i="1"/>
  <c r="K1607" i="1"/>
  <c r="K504" i="1"/>
  <c r="K760" i="1"/>
  <c r="K1591" i="1"/>
  <c r="K154" i="1"/>
  <c r="K482" i="1"/>
  <c r="K692" i="1"/>
  <c r="K1606" i="1"/>
  <c r="K1680" i="1"/>
  <c r="K1629" i="1"/>
  <c r="K183" i="1"/>
  <c r="K1538" i="1"/>
  <c r="K214" i="1"/>
  <c r="K754" i="1"/>
  <c r="K327" i="1"/>
  <c r="K578" i="1"/>
  <c r="K1699" i="1"/>
  <c r="K970" i="1"/>
  <c r="K448" i="1"/>
  <c r="K198" i="1"/>
  <c r="K1681" i="1"/>
  <c r="K643" i="1"/>
  <c r="K1767" i="1"/>
  <c r="K1760" i="1"/>
  <c r="K1067" i="1"/>
  <c r="K1381" i="1"/>
  <c r="K286" i="1"/>
  <c r="K1404" i="1"/>
  <c r="K1884" i="1"/>
  <c r="K893" i="1"/>
  <c r="K1487" i="1"/>
  <c r="K977" i="1"/>
  <c r="K17" i="1"/>
  <c r="K532" i="1"/>
  <c r="K645" i="1"/>
  <c r="K336" i="1"/>
  <c r="K393" i="1"/>
  <c r="K1007" i="1"/>
  <c r="K668" i="1"/>
  <c r="K756" i="1"/>
  <c r="K509" i="1"/>
  <c r="K1458" i="1"/>
  <c r="K141" i="1"/>
  <c r="K1913" i="1"/>
  <c r="K690" i="1"/>
  <c r="K1659" i="1"/>
  <c r="K936" i="1"/>
  <c r="K43" i="1"/>
  <c r="K1573" i="1"/>
  <c r="K946" i="1"/>
  <c r="K1910" i="1"/>
  <c r="K667" i="1"/>
  <c r="K636" i="1"/>
  <c r="K868" i="1"/>
  <c r="K1720" i="1"/>
  <c r="K243" i="1"/>
  <c r="K320" i="1"/>
  <c r="K906" i="1"/>
  <c r="K1051" i="1"/>
  <c r="K1430" i="1"/>
  <c r="K165" i="1"/>
  <c r="K382" i="1"/>
  <c r="K477" i="1"/>
  <c r="K6" i="1"/>
  <c r="K293" i="1"/>
  <c r="K672" i="1"/>
  <c r="K798" i="1"/>
  <c r="K921" i="1"/>
  <c r="K1457" i="1"/>
  <c r="K253" i="1"/>
  <c r="K983" i="1"/>
  <c r="K1648" i="1"/>
  <c r="K410" i="1"/>
  <c r="K1609" i="1"/>
  <c r="K1570" i="1"/>
  <c r="K454" i="1"/>
  <c r="K467" i="1"/>
  <c r="K665" i="1"/>
  <c r="K1338" i="1"/>
  <c r="K191" i="1"/>
  <c r="K1206" i="1"/>
  <c r="K1497" i="1"/>
  <c r="K66" i="1"/>
  <c r="K1056" i="1"/>
  <c r="K523" i="1"/>
  <c r="K1597" i="1"/>
  <c r="K1893" i="1"/>
  <c r="K1421" i="1"/>
  <c r="K391" i="1"/>
  <c r="K1418" i="1"/>
  <c r="K1815" i="1"/>
  <c r="K955" i="1"/>
  <c r="K1777" i="1"/>
  <c r="K1079" i="1"/>
  <c r="K653" i="1"/>
  <c r="K912" i="1"/>
  <c r="K1309" i="1"/>
  <c r="K651" i="1"/>
  <c r="K343" i="1"/>
  <c r="K1159" i="1"/>
  <c r="K787" i="1"/>
  <c r="K1115" i="1"/>
  <c r="K941" i="1"/>
  <c r="K1677" i="1"/>
  <c r="K1166" i="1"/>
  <c r="K1689" i="1"/>
  <c r="K1668" i="1"/>
  <c r="K86" i="1"/>
  <c r="K350" i="1"/>
  <c r="K616" i="1"/>
  <c r="K1037" i="1"/>
  <c r="K576" i="1"/>
  <c r="K1135" i="1"/>
  <c r="K780" i="1"/>
  <c r="K871" i="1"/>
  <c r="K205" i="1"/>
  <c r="K549" i="1"/>
  <c r="K356" i="1"/>
  <c r="K525" i="1"/>
  <c r="K1732" i="1"/>
  <c r="K849" i="1"/>
  <c r="K1843" i="1"/>
  <c r="K935" i="1"/>
  <c r="K629" i="1"/>
  <c r="K1775" i="1"/>
  <c r="K642" i="1"/>
  <c r="K1526" i="1"/>
  <c r="K891" i="1"/>
  <c r="K731" i="1"/>
  <c r="K1277" i="1"/>
  <c r="K279" i="1"/>
  <c r="K1866" i="1"/>
  <c r="K1484" i="1"/>
  <c r="K1675" i="1"/>
  <c r="K1121" i="1"/>
  <c r="K10" i="1"/>
  <c r="K861" i="1"/>
  <c r="K541" i="1"/>
  <c r="K1674" i="1"/>
  <c r="K1511" i="1"/>
  <c r="K1161" i="1"/>
  <c r="K813" i="1"/>
  <c r="K604" i="1"/>
  <c r="K1524" i="1"/>
  <c r="K188" i="1"/>
  <c r="K1749" i="1"/>
  <c r="K248" i="1"/>
  <c r="K1763" i="1"/>
  <c r="K501" i="1"/>
  <c r="K1225" i="1"/>
  <c r="K376" i="1"/>
  <c r="K1072" i="1"/>
  <c r="K697" i="1"/>
  <c r="K153" i="1"/>
  <c r="K1723" i="1"/>
  <c r="K1040" i="1"/>
  <c r="K1000" i="1"/>
  <c r="K1202" i="1"/>
  <c r="K1243" i="1"/>
  <c r="K302" i="1"/>
  <c r="K976" i="1"/>
  <c r="K1339" i="1"/>
  <c r="K502" i="1"/>
  <c r="K1021" i="1"/>
  <c r="K1020" i="1"/>
  <c r="K733" i="1"/>
  <c r="K29" i="1"/>
  <c r="K1640" i="1"/>
  <c r="K333" i="1"/>
  <c r="K349" i="1"/>
  <c r="K824" i="1"/>
  <c r="K1546" i="1"/>
  <c r="K1104" i="1"/>
  <c r="K1714" i="1"/>
  <c r="K1904" i="1"/>
  <c r="K1819" i="1"/>
  <c r="K682" i="1"/>
  <c r="K1827" i="1"/>
  <c r="K1305" i="1"/>
  <c r="K681" i="1"/>
  <c r="K1234" i="1"/>
  <c r="K1274" i="1"/>
  <c r="K1001" i="1"/>
  <c r="K574" i="1"/>
  <c r="K795" i="1"/>
  <c r="K1057" i="1"/>
  <c r="K475" i="1"/>
  <c r="K1745" i="1"/>
  <c r="K592" i="1"/>
  <c r="K1241" i="1"/>
  <c r="K1694" i="1"/>
  <c r="K1304" i="1"/>
  <c r="K867" i="1"/>
  <c r="K1491" i="1"/>
  <c r="K691" i="1"/>
  <c r="K929" i="1"/>
  <c r="K1692" i="1"/>
  <c r="K680" i="1"/>
  <c r="K193" i="1"/>
  <c r="K1452" i="1"/>
  <c r="K378" i="1"/>
  <c r="K219" i="1"/>
  <c r="K1661" i="1"/>
  <c r="K1600" i="1"/>
  <c r="K1341" i="1"/>
  <c r="K1150" i="1"/>
  <c r="K515" i="1"/>
  <c r="K97" i="1"/>
  <c r="K613" i="1"/>
  <c r="K609" i="1"/>
  <c r="K1175" i="1"/>
  <c r="K1684" i="1"/>
  <c r="K1784" i="1"/>
  <c r="K1373" i="1"/>
  <c r="K403" i="1"/>
  <c r="K230" i="1"/>
  <c r="K1671" i="1"/>
  <c r="K1422" i="1"/>
  <c r="K928" i="1"/>
  <c r="K1436" i="1"/>
  <c r="K347" i="1"/>
  <c r="K1883" i="1"/>
  <c r="K758" i="1"/>
  <c r="K1709" i="1"/>
  <c r="K22" i="1"/>
  <c r="K495" i="1"/>
  <c r="K342" i="1"/>
  <c r="K1565" i="1"/>
  <c r="K1211" i="1"/>
  <c r="K841" i="1"/>
  <c r="K749" i="1"/>
  <c r="K90" i="1"/>
  <c r="K837" i="1"/>
  <c r="K1765" i="1"/>
  <c r="K1334" i="1"/>
  <c r="K107" i="1"/>
  <c r="K1044" i="1"/>
  <c r="K720" i="1"/>
  <c r="K1249" i="1"/>
  <c r="K1284" i="1"/>
  <c r="K713" i="1"/>
  <c r="K225" i="1"/>
  <c r="K1631" i="1"/>
  <c r="K1364" i="1"/>
  <c r="K859" i="1"/>
  <c r="K764" i="1"/>
  <c r="K939" i="1"/>
  <c r="K82" i="1"/>
  <c r="K1015" i="1"/>
  <c r="K1148" i="1"/>
  <c r="K314" i="1"/>
  <c r="K1454" i="1"/>
  <c r="K434" i="1"/>
  <c r="K782" i="1"/>
  <c r="K539" i="1"/>
  <c r="K1101" i="1"/>
  <c r="K486" i="1"/>
  <c r="K1227" i="1"/>
  <c r="K474" i="1"/>
  <c r="K918" i="1"/>
  <c r="K896" i="1"/>
  <c r="K1189" i="1"/>
  <c r="K913" i="1"/>
  <c r="K1114" i="1"/>
  <c r="K527" i="1"/>
  <c r="K526" i="1"/>
  <c r="K1299" i="1"/>
  <c r="K221" i="1"/>
  <c r="K776" i="1"/>
  <c r="K1060" i="1"/>
  <c r="K560" i="1"/>
  <c r="K1451" i="1"/>
  <c r="K499" i="1"/>
  <c r="K150" i="1"/>
  <c r="K984" i="1"/>
  <c r="K351" i="1"/>
  <c r="K1303" i="1"/>
  <c r="K175" i="1"/>
  <c r="K639" i="1"/>
  <c r="K46" i="1"/>
  <c r="K1916" i="1"/>
  <c r="K1336" i="1"/>
  <c r="K359" i="1"/>
  <c r="K660" i="1"/>
  <c r="K99" i="1"/>
  <c r="K203" i="1"/>
  <c r="K1787" i="1"/>
  <c r="K1330" i="1"/>
  <c r="K590" i="1"/>
  <c r="K1804" i="1"/>
  <c r="K857" i="1"/>
  <c r="K1170" i="1"/>
  <c r="K1667" i="1"/>
  <c r="K274" i="1"/>
  <c r="K294" i="1"/>
  <c r="K1408" i="1"/>
  <c r="K1496" i="1"/>
  <c r="K1346" i="1"/>
  <c r="K816" i="1"/>
  <c r="K650" i="1"/>
  <c r="K1245" i="1"/>
  <c r="K1867" i="1"/>
  <c r="K704" i="1"/>
  <c r="K830" i="1"/>
  <c r="K1340" i="1"/>
  <c r="K1793" i="1"/>
  <c r="K1645" i="1"/>
  <c r="K1156" i="1"/>
  <c r="K886" i="1"/>
  <c r="K778" i="1"/>
  <c r="K615" i="1"/>
  <c r="K466" i="1"/>
  <c r="K1610" i="1"/>
  <c r="K1105" i="1"/>
  <c r="K686" i="1"/>
  <c r="K1704" i="1"/>
  <c r="K805" i="1"/>
  <c r="K102" i="1"/>
  <c r="K1091" i="1"/>
  <c r="K266" i="1"/>
  <c r="K156" i="1"/>
  <c r="K1216" i="1"/>
  <c r="K404" i="1"/>
  <c r="K569" i="1"/>
  <c r="K1503" i="1"/>
  <c r="K1578" i="1"/>
  <c r="K174" i="1"/>
  <c r="K1469" i="1"/>
  <c r="K1756" i="1"/>
  <c r="K369" i="1"/>
  <c r="K1686" i="1"/>
  <c r="K892" i="1"/>
  <c r="K92" i="1"/>
  <c r="K496" i="1"/>
  <c r="K169" i="1"/>
  <c r="K305" i="1"/>
  <c r="K272" i="1"/>
  <c r="K68" i="1"/>
  <c r="K530" i="1"/>
  <c r="K1118" i="1"/>
  <c r="K1558" i="1"/>
  <c r="K1790" i="1"/>
  <c r="K566" i="1"/>
  <c r="K958" i="1"/>
  <c r="K291" i="1"/>
  <c r="K190" i="1"/>
  <c r="K581" i="1"/>
  <c r="K414" i="1"/>
  <c r="K121" i="1"/>
  <c r="K1563" i="1"/>
  <c r="K1598" i="1"/>
  <c r="K1042" i="1"/>
  <c r="K412" i="1"/>
  <c r="K594" i="1"/>
  <c r="K1869" i="1"/>
  <c r="K1169" i="1"/>
  <c r="K1128" i="1"/>
  <c r="K405" i="1"/>
  <c r="K461" i="1"/>
  <c r="K1069" i="1"/>
  <c r="K1702" i="1"/>
  <c r="K1620" i="1"/>
  <c r="K755" i="1"/>
  <c r="K210" i="1"/>
  <c r="K207" i="1"/>
  <c r="K620" i="1"/>
  <c r="K696" i="1"/>
  <c r="K1087" i="1"/>
  <c r="K115" i="1"/>
  <c r="K1536" i="1"/>
  <c r="K1173" i="1"/>
  <c r="K1909" i="1"/>
  <c r="K1071" i="1"/>
  <c r="K743" i="1"/>
  <c r="K49" i="1"/>
  <c r="K564" i="1"/>
  <c r="K1923" i="1"/>
  <c r="K748" i="1"/>
  <c r="K268" i="1"/>
  <c r="K310" i="1"/>
  <c r="K739" i="1"/>
  <c r="K1564" i="1"/>
  <c r="K850" i="1"/>
  <c r="K1501" i="1"/>
  <c r="K1197" i="1"/>
  <c r="K324" i="1"/>
  <c r="K227" i="1"/>
  <c r="K282" i="1"/>
  <c r="K963" i="1"/>
  <c r="K354" i="1"/>
  <c r="K811" i="1"/>
  <c r="K1751" i="1"/>
  <c r="K1795" i="1"/>
  <c r="K1772" i="1"/>
  <c r="K772" i="1"/>
  <c r="K187" i="1"/>
  <c r="K52" i="1"/>
  <c r="K364" i="1"/>
  <c r="K1032" i="1"/>
  <c r="K716" i="1"/>
  <c r="K1391" i="1"/>
  <c r="K993" i="1"/>
  <c r="K1683" i="1"/>
  <c r="K658" i="1"/>
  <c r="K624" i="1"/>
  <c r="K372" i="1"/>
  <c r="K1522" i="1"/>
  <c r="K1685" i="1"/>
  <c r="K956" i="1"/>
  <c r="K1918" i="1"/>
  <c r="K1017" i="1"/>
  <c r="K1806" i="1"/>
  <c r="K394" i="1"/>
  <c r="K860" i="1"/>
  <c r="K1602" i="1"/>
  <c r="K1221" i="1"/>
  <c r="K109" i="1"/>
  <c r="K858" i="1"/>
  <c r="K1147" i="1"/>
  <c r="K836" i="1"/>
  <c r="K1816" i="1"/>
  <c r="K694" i="1"/>
  <c r="K1670" i="1"/>
  <c r="K1713" i="1"/>
  <c r="K1758" i="1"/>
  <c r="K1290" i="1"/>
  <c r="K1837" i="1"/>
  <c r="K982" i="1"/>
  <c r="K1224" i="1"/>
  <c r="K1247" i="1"/>
  <c r="K1792" i="1"/>
  <c r="K542" i="1"/>
  <c r="K524" i="1"/>
  <c r="K584" i="1"/>
  <c r="K132" i="1"/>
  <c r="K1453" i="1"/>
  <c r="K703" i="1"/>
  <c r="K1030" i="1"/>
  <c r="K206" i="1"/>
  <c r="K237" i="1"/>
  <c r="K1619" i="1"/>
  <c r="K1024" i="1"/>
  <c r="K1255" i="1"/>
  <c r="K360" i="1"/>
  <c r="K460" i="1"/>
  <c r="K1276" i="1"/>
  <c r="K1181" i="1"/>
  <c r="K812" i="1"/>
  <c r="K1110" i="1"/>
  <c r="K322" i="1"/>
  <c r="K568" i="1"/>
  <c r="K1660" i="1"/>
  <c r="K20" i="1"/>
  <c r="K1074" i="1"/>
  <c r="K1085" i="1"/>
  <c r="K1616" i="1"/>
  <c r="K427" i="1"/>
  <c r="K1490" i="1"/>
  <c r="K705" i="1"/>
  <c r="K1167" i="1"/>
  <c r="K1891" i="1"/>
  <c r="K148" i="1"/>
  <c r="K1293" i="1"/>
  <c r="K531" i="1"/>
  <c r="K1842" i="1"/>
  <c r="K1579" i="1"/>
  <c r="K1359" i="1"/>
  <c r="K1544" i="1"/>
  <c r="K989" i="1"/>
  <c r="K510" i="1"/>
  <c r="K200" i="1"/>
  <c r="K649" i="1"/>
  <c r="K1151" i="1"/>
  <c r="K1615" i="1"/>
  <c r="K34" i="1"/>
  <c r="K1264" i="1"/>
  <c r="K1018" i="1"/>
  <c r="K678" i="1"/>
  <c r="K1185" i="1"/>
  <c r="K483" i="1"/>
  <c r="K136" i="1"/>
  <c r="K1285" i="1"/>
  <c r="K1187" i="1"/>
  <c r="K1572" i="1"/>
  <c r="K781" i="1"/>
  <c r="K820" i="1"/>
  <c r="K493" i="1"/>
  <c r="K195" i="1"/>
  <c r="K58" i="1"/>
  <c r="K226" i="1"/>
  <c r="K89" i="1"/>
  <c r="K389" i="1"/>
  <c r="K1701" i="1"/>
  <c r="K1374" i="1"/>
  <c r="K1420" i="1"/>
  <c r="K877" i="1"/>
  <c r="K1144" i="1"/>
  <c r="K1413" i="1"/>
  <c r="K1306" i="1"/>
  <c r="K442" i="1"/>
  <c r="K1788" i="1"/>
  <c r="K289" i="1"/>
  <c r="K1471" i="1"/>
  <c r="K899" i="1"/>
  <c r="K1895" i="1"/>
  <c r="K882" i="1"/>
  <c r="K1569" i="1"/>
  <c r="K1112" i="1"/>
  <c r="K180" i="1"/>
  <c r="K1275" i="1"/>
  <c r="K761" i="1"/>
  <c r="K1267" i="1"/>
  <c r="K1360" i="1"/>
  <c r="K1350" i="1"/>
  <c r="K1280" i="1"/>
  <c r="K535" i="1"/>
  <c r="K1547" i="1"/>
  <c r="K1479" i="1"/>
  <c r="K975" i="1"/>
  <c r="K123" i="1"/>
  <c r="K817" i="1"/>
  <c r="K1543" i="1"/>
  <c r="K1298" i="1"/>
  <c r="K1759" i="1"/>
  <c r="K767" i="1"/>
  <c r="K362" i="1"/>
  <c r="K388" i="1"/>
  <c r="K753" i="1"/>
  <c r="K438" i="1"/>
  <c r="K1643" i="1"/>
  <c r="K1621" i="1"/>
  <c r="K1807" i="1"/>
  <c r="K1481" i="1"/>
  <c r="K641" i="1"/>
  <c r="K1801" i="1"/>
  <c r="K1226" i="1"/>
  <c r="K1439" i="1"/>
  <c r="K1387" i="1"/>
  <c r="K582" i="1"/>
  <c r="K401" i="1"/>
  <c r="K762" i="1"/>
  <c r="K1318" i="1"/>
  <c r="K1376" i="1"/>
  <c r="K1296" i="1"/>
  <c r="K1190" i="1"/>
  <c r="K1075" i="1"/>
  <c r="K1182" i="1"/>
  <c r="K1783" i="1"/>
  <c r="K1662" i="1"/>
  <c r="K847" i="1"/>
  <c r="K856" i="1"/>
  <c r="K1050" i="1"/>
  <c r="K987" i="1"/>
  <c r="K1165" i="1"/>
  <c r="K1317" i="1"/>
  <c r="K1557" i="1"/>
  <c r="K1302" i="1"/>
  <c r="K800" i="1"/>
  <c r="K1254" i="1"/>
  <c r="K924" i="1"/>
  <c r="K1577" i="1"/>
  <c r="K1587" i="1"/>
  <c r="K1179" i="1"/>
  <c r="K273" i="1"/>
  <c r="K1160" i="1"/>
  <c r="K876" i="1"/>
  <c r="K1915" i="1"/>
  <c r="K631" i="1"/>
  <c r="K1207" i="1"/>
  <c r="K603" i="1"/>
  <c r="K1580" i="1"/>
  <c r="K1506" i="1"/>
  <c r="K587" i="1"/>
  <c r="K919" i="1"/>
  <c r="K1925" i="1"/>
  <c r="K550" i="1"/>
  <c r="K1270" i="1"/>
  <c r="K661" i="1"/>
  <c r="K1311" i="1"/>
  <c r="K1711" i="1"/>
  <c r="K675" i="1"/>
  <c r="K1392" i="1"/>
  <c r="K456" i="1"/>
  <c r="K815" i="1"/>
  <c r="K224" i="1"/>
  <c r="K1055" i="1"/>
  <c r="K455" i="1"/>
  <c r="K959" i="1"/>
  <c r="K954" i="1"/>
  <c r="K1545" i="1"/>
  <c r="K1097" i="1"/>
  <c r="K341" i="1"/>
  <c r="K1025" i="1"/>
  <c r="K352" i="1"/>
  <c r="K1080" i="1"/>
  <c r="K1365" i="1"/>
  <c r="K152" i="1"/>
  <c r="K750" i="1"/>
  <c r="K494" i="1"/>
  <c r="K1743" i="1"/>
  <c r="K1691" i="1"/>
  <c r="K873" i="1"/>
  <c r="K1781" i="1"/>
  <c r="K619" i="1"/>
  <c r="K1559" i="1"/>
  <c r="K208" i="1"/>
  <c r="K1424" i="1"/>
  <c r="K1726" i="1"/>
  <c r="K971" i="1"/>
  <c r="K163" i="1"/>
  <c r="K1357" i="1"/>
  <c r="K189" i="1"/>
  <c r="K729" i="1"/>
  <c r="K1022" i="1"/>
  <c r="K562" i="1"/>
  <c r="K1641" i="1"/>
  <c r="K451" i="1"/>
  <c r="K1551" i="1"/>
  <c r="K100" i="1"/>
  <c r="K396" i="1"/>
  <c r="K292" i="1"/>
  <c r="K1178" i="1"/>
  <c r="K1394" i="1"/>
  <c r="K1755" i="1"/>
  <c r="K128" i="1"/>
  <c r="K797" i="1"/>
  <c r="K734" i="1"/>
  <c r="K87" i="1"/>
  <c r="K173" i="1"/>
  <c r="K1432" i="1"/>
  <c r="K1748" i="1"/>
  <c r="K1100" i="1"/>
  <c r="K1348" i="1"/>
  <c r="K296" i="1"/>
  <c r="K1162" i="1"/>
  <c r="K1361" i="1"/>
  <c r="K306" i="1"/>
  <c r="K1316" i="1"/>
  <c r="K618" i="1"/>
  <c r="K250" i="1"/>
  <c r="K1601" i="1"/>
  <c r="K735" i="1"/>
  <c r="K1096" i="1"/>
  <c r="K1924" i="1"/>
  <c r="K1470" i="1"/>
  <c r="K1366" i="1"/>
  <c r="K1153" i="1"/>
  <c r="K819" i="1"/>
  <c r="K1046" i="1"/>
  <c r="K548" i="1"/>
  <c r="K1215" i="1"/>
  <c r="K1791" i="1"/>
  <c r="K16" i="1"/>
  <c r="K1447" i="1"/>
  <c r="K1047" i="1"/>
  <c r="K1027" i="1"/>
  <c r="K1541" i="1"/>
  <c r="K927" i="1"/>
  <c r="K752" i="1"/>
  <c r="K408" i="1"/>
  <c r="K462" i="1"/>
  <c r="K1214" i="1"/>
  <c r="K300" i="1"/>
  <c r="K599" i="1"/>
  <c r="K1142" i="1"/>
  <c r="K547" i="1"/>
  <c r="K186" i="1"/>
  <c r="K1810" i="1"/>
  <c r="K255" i="1"/>
  <c r="K80" i="1"/>
  <c r="K964" i="1"/>
  <c r="K1259" i="1"/>
  <c r="K140" i="1"/>
  <c r="K1583" i="1"/>
  <c r="K1219" i="1"/>
  <c r="K1797" i="1"/>
  <c r="K479" i="1"/>
  <c r="K601" i="1"/>
  <c r="K962" i="1"/>
  <c r="K1003" i="1"/>
  <c r="K1737" i="1"/>
  <c r="K985" i="1"/>
  <c r="K664" i="1"/>
  <c r="K1922" i="1"/>
  <c r="K702" i="1"/>
  <c r="K588" i="1"/>
  <c r="K1180" i="1"/>
  <c r="K777" i="1"/>
  <c r="K1385" i="1"/>
  <c r="K355" i="1"/>
  <c r="K1236" i="1"/>
  <c r="K1038" i="1"/>
  <c r="K162" i="1"/>
  <c r="K1716" i="1"/>
  <c r="K751" i="1"/>
  <c r="K216" i="1"/>
  <c r="K67" i="1"/>
  <c r="K1712" i="1"/>
  <c r="K605" i="1"/>
  <c r="K1398" i="1"/>
  <c r="K1426" i="1"/>
  <c r="K276" i="1"/>
  <c r="K998" i="1"/>
  <c r="K1632" i="1"/>
  <c r="K1088" i="1"/>
  <c r="K545" i="1"/>
  <c r="K45" i="1"/>
  <c r="K321" i="1"/>
  <c r="K1512" i="1"/>
  <c r="K883" i="1"/>
  <c r="K1656" i="1"/>
  <c r="K863" i="1"/>
  <c r="K38" i="1"/>
  <c r="K363" i="1"/>
  <c r="K374" i="1"/>
  <c r="K1138" i="1"/>
  <c r="K1588" i="1"/>
  <c r="K114" i="1"/>
  <c r="K316" i="1"/>
  <c r="K999" i="1"/>
  <c r="K1642" i="1"/>
  <c r="K192" i="1"/>
  <c r="K166" i="1"/>
  <c r="K1850" i="1"/>
  <c r="K1377" i="1"/>
  <c r="K1492" i="1"/>
  <c r="K1026" i="1"/>
  <c r="K596" i="1"/>
  <c r="K784" i="1"/>
  <c r="K915" i="1"/>
  <c r="K630" i="1"/>
  <c r="K555" i="1"/>
  <c r="K1078" i="1"/>
  <c r="K1589" i="1"/>
  <c r="K529" i="1"/>
  <c r="K1266" i="1"/>
  <c r="K957" i="1"/>
  <c r="K1111" i="1"/>
  <c r="K1006" i="1"/>
  <c r="K179" i="1"/>
  <c r="K503" i="1"/>
  <c r="G1679" i="1"/>
  <c r="G1063" i="1"/>
  <c r="G1372" i="1"/>
  <c r="G72" i="1"/>
  <c r="G1697" i="1"/>
  <c r="G997" i="1"/>
  <c r="G1287" i="1"/>
  <c r="G1753" i="1"/>
  <c r="G1651" i="1"/>
  <c r="G1561" i="1"/>
  <c r="G69" i="1"/>
  <c r="G402" i="1"/>
  <c r="G53" i="1"/>
  <c r="G133" i="1"/>
  <c r="G176" i="1"/>
  <c r="G1073" i="1"/>
  <c r="G1566" i="1"/>
  <c r="G459" i="1"/>
  <c r="G1729" i="1"/>
  <c r="G1570" i="1"/>
  <c r="G454" i="1"/>
  <c r="G467" i="1"/>
  <c r="G665" i="1"/>
  <c r="G1338" i="1"/>
  <c r="G1724" i="1"/>
  <c r="G1871" i="1"/>
  <c r="G1879" i="1"/>
  <c r="G567" i="1"/>
  <c r="G1330" i="1"/>
  <c r="G370" i="1"/>
  <c r="G148" i="1"/>
  <c r="G470" i="1"/>
  <c r="G106" i="1"/>
  <c r="G931" i="1"/>
  <c r="G1860" i="1"/>
  <c r="G808" i="1"/>
  <c r="G1831" i="1"/>
  <c r="G1130" i="1"/>
  <c r="G508" i="1"/>
  <c r="G558" i="1"/>
  <c r="G65" i="1"/>
  <c r="G160" i="1"/>
  <c r="G909" i="1"/>
  <c r="G1273" i="1"/>
  <c r="G240" i="1"/>
  <c r="G242" i="1"/>
  <c r="G968" i="1"/>
  <c r="G1708" i="1"/>
  <c r="G1383" i="1"/>
  <c r="G1830" i="1"/>
  <c r="G457" i="1"/>
  <c r="G313" i="1"/>
  <c r="G395" i="1"/>
  <c r="G1056" i="1"/>
  <c r="G590" i="1"/>
  <c r="G30" i="1"/>
  <c r="G1878" i="1"/>
  <c r="G758" i="1"/>
  <c r="G1117" i="1"/>
  <c r="G1528" i="1"/>
  <c r="G1926" i="1"/>
  <c r="G373" i="1"/>
  <c r="G967" i="1"/>
  <c r="G50" i="1"/>
  <c r="G394" i="1"/>
  <c r="G708" i="1"/>
  <c r="G339" i="1"/>
  <c r="G1912" i="1"/>
  <c r="G1062" i="1"/>
  <c r="G495" i="1"/>
  <c r="G512" i="1"/>
  <c r="G736" i="1"/>
  <c r="G167" i="1"/>
  <c r="G342" i="1"/>
  <c r="G976" i="1"/>
  <c r="G689" i="1"/>
  <c r="G714" i="1"/>
  <c r="G1347" i="1"/>
  <c r="G85" i="1"/>
  <c r="G880" i="1"/>
  <c r="G329" i="1"/>
  <c r="G94" i="1"/>
  <c r="G103" i="1"/>
  <c r="G1553" i="1"/>
  <c r="G1329" i="1"/>
  <c r="G1123" i="1"/>
  <c r="G845" i="1"/>
  <c r="G1608" i="1"/>
  <c r="G1200" i="1"/>
  <c r="G211" i="1"/>
  <c r="G866" i="1"/>
  <c r="G1429" i="1"/>
  <c r="G1900" i="1"/>
  <c r="G1786" i="1"/>
  <c r="G1624" i="1"/>
  <c r="G1780" i="1"/>
  <c r="G1550" i="1"/>
  <c r="G32" i="1"/>
  <c r="G900" i="1"/>
  <c r="G540" i="1"/>
  <c r="G1773" i="1"/>
  <c r="G1023" i="1"/>
  <c r="G1498" i="1"/>
  <c r="G295" i="1"/>
  <c r="G1493" i="1"/>
  <c r="G1888" i="1"/>
  <c r="G804" i="1"/>
  <c r="G895" i="1"/>
  <c r="G1203" i="1"/>
  <c r="G1248" i="1"/>
  <c r="G1106" i="1"/>
  <c r="G1889" i="1"/>
  <c r="G1877" i="1"/>
  <c r="G225" i="1"/>
  <c r="G1547" i="1"/>
  <c r="G734" i="1"/>
  <c r="G1788" i="1"/>
  <c r="G1424" i="1"/>
  <c r="G1265" i="1"/>
  <c r="G970" i="1"/>
  <c r="G643" i="1"/>
  <c r="G1443" i="1"/>
  <c r="G1728" i="1"/>
  <c r="G1355" i="1"/>
  <c r="G1370" i="1"/>
  <c r="G220" i="1"/>
  <c r="G400" i="1"/>
  <c r="G1813" i="1"/>
  <c r="G1371" i="1"/>
  <c r="G1599" i="1"/>
  <c r="G11" i="1"/>
  <c r="G1434" i="1"/>
  <c r="G556" i="1"/>
  <c r="G614" i="1"/>
  <c r="G937" i="1"/>
  <c r="G1630" i="1"/>
  <c r="G600" i="1"/>
  <c r="G673" i="1"/>
  <c r="G768" i="1"/>
  <c r="G1574" i="1"/>
  <c r="G676" i="1"/>
  <c r="G1176" i="1"/>
  <c r="G1052" i="1"/>
  <c r="G1071" i="1"/>
  <c r="G354" i="1"/>
  <c r="G797" i="1"/>
  <c r="G1594" i="1"/>
  <c r="G441" i="1"/>
  <c r="G1171" i="1"/>
  <c r="G1796" i="1"/>
  <c r="G1797" i="1"/>
  <c r="G1055" i="1"/>
  <c r="G1781" i="1"/>
  <c r="G1555" i="1"/>
  <c r="G1126" i="1"/>
  <c r="G480" i="1"/>
  <c r="G687" i="1"/>
  <c r="G887" i="1"/>
  <c r="G353" i="1"/>
  <c r="G1840" i="1"/>
  <c r="G1217" i="1"/>
  <c r="G269" i="1"/>
  <c r="G1613" i="1"/>
  <c r="G1718" i="1"/>
  <c r="G1464" i="1"/>
  <c r="G1820" i="1"/>
  <c r="G1286" i="1"/>
  <c r="G1455" i="1"/>
  <c r="G1805" i="1"/>
  <c r="G1593" i="1"/>
  <c r="G1507" i="1"/>
  <c r="G1313" i="1"/>
  <c r="G1802" i="1"/>
  <c r="G1794" i="1"/>
  <c r="G1461" i="1"/>
  <c r="G1184" i="1"/>
  <c r="G1687" i="1"/>
  <c r="G472" i="1"/>
  <c r="G144" i="1"/>
  <c r="G285" i="1"/>
  <c r="G713" i="1"/>
  <c r="G1896" i="1"/>
  <c r="G1283" i="1"/>
  <c r="G1908" i="1"/>
  <c r="G824" i="1"/>
  <c r="G1838" i="1"/>
  <c r="G263" i="1"/>
  <c r="G262" i="1"/>
  <c r="G1575" i="1"/>
  <c r="G1691" i="1"/>
  <c r="G607" i="1"/>
  <c r="G17" i="1"/>
  <c r="G532" i="1"/>
  <c r="G1733" i="1"/>
  <c r="G1909" i="1"/>
  <c r="G963" i="1"/>
  <c r="G123" i="1"/>
  <c r="G631" i="1"/>
  <c r="G1185" i="1"/>
  <c r="G877" i="1"/>
  <c r="G1191" i="1"/>
  <c r="G965" i="1"/>
  <c r="G469" i="1"/>
  <c r="G690" i="1"/>
  <c r="G1659" i="1"/>
  <c r="G936" i="1"/>
  <c r="G43" i="1"/>
  <c r="G1573" i="1"/>
  <c r="G946" i="1"/>
  <c r="G1910" i="1"/>
  <c r="G304" i="1"/>
  <c r="G319" i="1"/>
  <c r="G1201" i="1"/>
  <c r="G1658" i="1"/>
  <c r="G1251" i="1"/>
  <c r="G536" i="1"/>
  <c r="G1212" i="1"/>
  <c r="G1789" i="1"/>
  <c r="G945" i="1"/>
  <c r="G537" i="1"/>
  <c r="G409" i="1"/>
  <c r="G1440" i="1"/>
  <c r="G506" i="1"/>
  <c r="G883" i="1"/>
  <c r="G1178" i="1"/>
  <c r="G531" i="1"/>
  <c r="G1406" i="1"/>
  <c r="G25" i="1"/>
  <c r="G1262" i="1"/>
  <c r="G788" i="1"/>
  <c r="G978" i="1"/>
  <c r="G1666" i="1"/>
  <c r="G1715" i="1"/>
  <c r="G619" i="1"/>
  <c r="G405" i="1"/>
  <c r="G1656" i="1"/>
  <c r="G1627" i="1"/>
  <c r="G1396" i="1"/>
  <c r="G628" i="1"/>
  <c r="G799" i="1"/>
  <c r="G1252" i="1"/>
  <c r="G826" i="1"/>
  <c r="G1809" i="1"/>
  <c r="G1855" i="1"/>
  <c r="G340" i="1"/>
  <c r="G711" i="1"/>
  <c r="G1067" i="1"/>
  <c r="G1381" i="1"/>
  <c r="G286" i="1"/>
  <c r="G1404" i="1"/>
  <c r="G1597" i="1"/>
  <c r="G1893" i="1"/>
  <c r="G1230" i="1"/>
  <c r="G1905" i="1"/>
  <c r="G1639" i="1"/>
  <c r="G1652" i="1"/>
  <c r="G215" i="1"/>
  <c r="G303" i="1"/>
  <c r="G513" i="1"/>
  <c r="G723" i="1"/>
  <c r="G1915" i="1"/>
  <c r="G1921" i="1"/>
  <c r="G902" i="1"/>
  <c r="G491" i="1"/>
  <c r="G153" i="1"/>
  <c r="G1380" i="1"/>
  <c r="G1489" i="1"/>
  <c r="G1824" i="1"/>
  <c r="G884" i="1"/>
  <c r="G1328" i="1"/>
  <c r="G1853" i="1"/>
  <c r="G501" i="1"/>
  <c r="G1906" i="1"/>
  <c r="G1146" i="1"/>
  <c r="G1269" i="1"/>
  <c r="G481" i="1"/>
  <c r="G522" i="1"/>
  <c r="G191" i="1"/>
  <c r="G678" i="1"/>
  <c r="G1897" i="1"/>
  <c r="G657" i="1"/>
  <c r="G1327" i="1"/>
  <c r="G278" i="1"/>
  <c r="G1884" i="1"/>
  <c r="G893" i="1"/>
  <c r="G1487" i="1"/>
  <c r="G977" i="1"/>
  <c r="G1301" i="1"/>
  <c r="G1760" i="1"/>
  <c r="G523" i="1"/>
  <c r="G1869" i="1"/>
  <c r="G73" i="1"/>
  <c r="G155" i="1"/>
  <c r="G1804" i="1"/>
  <c r="G1859" i="1"/>
  <c r="G923" i="1"/>
  <c r="G842" i="1"/>
  <c r="G1611" i="1"/>
  <c r="G1389" i="1"/>
  <c r="G995" i="1"/>
  <c r="G571" i="1"/>
  <c r="G991" i="1"/>
  <c r="G1441" i="1"/>
  <c r="G1086" i="1"/>
  <c r="G722" i="1"/>
  <c r="G1667" i="1"/>
  <c r="G1459" i="1"/>
  <c r="G135" i="1"/>
  <c r="G287" i="1"/>
  <c r="G274" i="1"/>
  <c r="G575" i="1"/>
  <c r="G1485" i="1"/>
  <c r="G1258" i="1"/>
  <c r="G1278" i="1"/>
  <c r="G348" i="1"/>
  <c r="G1554" i="1"/>
  <c r="G101" i="1"/>
  <c r="G1776" i="1"/>
  <c r="G390" i="1"/>
  <c r="G595" i="1"/>
  <c r="G570" i="1"/>
  <c r="G1119" i="1"/>
  <c r="G1235" i="1"/>
  <c r="G1532" i="1"/>
  <c r="G48" i="1"/>
  <c r="G1099" i="1"/>
  <c r="G1195" i="1"/>
  <c r="G1494" i="1"/>
  <c r="G727" i="1"/>
  <c r="G1548" i="1"/>
  <c r="G731" i="1"/>
  <c r="G1277" i="1"/>
  <c r="G279" i="1"/>
  <c r="G1766" i="1"/>
  <c r="G1765" i="1"/>
  <c r="G63" i="1"/>
  <c r="G784" i="1"/>
  <c r="G49" i="1"/>
  <c r="G860" i="1"/>
  <c r="G1285" i="1"/>
  <c r="G1044" i="1"/>
  <c r="G1410" i="1"/>
  <c r="G720" i="1"/>
  <c r="G813" i="1"/>
  <c r="G604" i="1"/>
  <c r="G1524" i="1"/>
  <c r="G188" i="1"/>
  <c r="G1749" i="1"/>
  <c r="G248" i="1"/>
  <c r="G1069" i="1"/>
  <c r="G1359" i="1"/>
  <c r="G587" i="1"/>
  <c r="G1111" i="1"/>
  <c r="G1360" i="1"/>
  <c r="G1105" i="1"/>
  <c r="G448" i="1"/>
  <c r="G1894" i="1"/>
  <c r="G59" i="1"/>
  <c r="G1421" i="1"/>
  <c r="G1822" i="1"/>
  <c r="G1064" i="1"/>
  <c r="G759" i="1"/>
  <c r="G311" i="1"/>
  <c r="G1356" i="1"/>
  <c r="G1043" i="1"/>
  <c r="G652" i="1"/>
  <c r="G1486" i="1"/>
  <c r="G15" i="1"/>
  <c r="G572" i="1"/>
  <c r="G1721" i="1"/>
  <c r="G1163" i="1"/>
  <c r="G573" i="1"/>
  <c r="G1614" i="1"/>
  <c r="G889" i="1"/>
  <c r="G831" i="1"/>
  <c r="G277" i="1"/>
  <c r="G1369" i="1"/>
  <c r="G1582" i="1"/>
  <c r="G585" i="1"/>
  <c r="G422" i="1"/>
  <c r="G1353" i="1"/>
  <c r="G1565" i="1"/>
  <c r="G1886" i="1"/>
  <c r="G551" i="1"/>
  <c r="G157" i="1"/>
  <c r="G1211" i="1"/>
  <c r="G974" i="1"/>
  <c r="G429" i="1"/>
  <c r="G518" i="1"/>
  <c r="G992" i="1"/>
  <c r="G1513" i="1"/>
  <c r="G1586" i="1"/>
  <c r="G1028" i="1"/>
  <c r="G81" i="1"/>
  <c r="G1116" i="1"/>
  <c r="G934" i="1"/>
  <c r="G308" i="1"/>
  <c r="G897" i="1"/>
  <c r="G1516" i="1"/>
  <c r="G1134" i="1"/>
  <c r="G858" i="1"/>
  <c r="G1263" i="1"/>
  <c r="G1473" i="1"/>
  <c r="G1717" i="1"/>
  <c r="G270" i="1"/>
  <c r="G1752" i="1"/>
  <c r="G579" i="1"/>
  <c r="G259" i="1"/>
  <c r="G1337" i="1"/>
  <c r="G1818" i="1"/>
  <c r="G1390" i="1"/>
  <c r="G751" i="1"/>
  <c r="G1918" i="1"/>
  <c r="G564" i="1"/>
  <c r="G817" i="1"/>
  <c r="G1187" i="1"/>
  <c r="G962" i="1"/>
  <c r="G886" i="1"/>
  <c r="G1631" i="1"/>
  <c r="G1364" i="1"/>
  <c r="G1031" i="1"/>
  <c r="G161" i="1"/>
  <c r="G1890" i="1"/>
  <c r="G1911" i="1"/>
  <c r="G1193" i="1"/>
  <c r="G1850" i="1"/>
  <c r="G199" i="1"/>
  <c r="G1442" i="1"/>
  <c r="G120" i="1"/>
  <c r="G1814" i="1"/>
  <c r="G839" i="1"/>
  <c r="G421" i="1"/>
  <c r="G1709" i="1"/>
  <c r="G171" i="1"/>
  <c r="G1828" i="1"/>
  <c r="G757" i="1"/>
  <c r="G961" i="1"/>
  <c r="G507" i="1"/>
  <c r="G185" i="1"/>
  <c r="G1519" i="1"/>
  <c r="G1414" i="1"/>
  <c r="G212" i="1"/>
  <c r="G1140" i="1"/>
  <c r="G565" i="1"/>
  <c r="G907" i="1"/>
  <c r="G1034" i="1"/>
  <c r="G307" i="1"/>
  <c r="G1039" i="1"/>
  <c r="G1213" i="1"/>
  <c r="G890" i="1"/>
  <c r="G447" i="1"/>
  <c r="G317" i="1"/>
  <c r="G1843" i="1"/>
  <c r="G1882" i="1"/>
  <c r="G110" i="1"/>
  <c r="G1196" i="1"/>
  <c r="G932" i="1"/>
  <c r="G1218" i="1"/>
  <c r="G785" i="1"/>
  <c r="G563" i="1"/>
  <c r="G749" i="1"/>
  <c r="G271" i="1"/>
  <c r="G1450" i="1"/>
  <c r="G925" i="1"/>
  <c r="G1581" i="1"/>
  <c r="G1223" i="1"/>
  <c r="G807" i="1"/>
  <c r="G1204" i="1"/>
  <c r="G1382" i="1"/>
  <c r="G1836" i="1"/>
  <c r="G249" i="1"/>
  <c r="G40" i="1"/>
  <c r="G1041" i="1"/>
  <c r="G697" i="1"/>
  <c r="G181" i="1"/>
  <c r="G1626" i="1"/>
  <c r="G138" i="1"/>
  <c r="G346" i="1"/>
  <c r="G61" i="1"/>
  <c r="G1465" i="1"/>
  <c r="G1834" i="1"/>
  <c r="G1832" i="1"/>
  <c r="G1768" i="1"/>
  <c r="G1872" i="1"/>
  <c r="G1488" i="1"/>
  <c r="G411" i="1"/>
  <c r="G93" i="1"/>
  <c r="G222" i="1"/>
  <c r="G112" i="1"/>
  <c r="G1436" i="1"/>
  <c r="G1102" i="1"/>
  <c r="G1825" i="1"/>
  <c r="G1420" i="1"/>
  <c r="G1759" i="1"/>
  <c r="G1583" i="1"/>
  <c r="G815" i="1"/>
  <c r="G1164" i="1"/>
  <c r="G1846" i="1"/>
  <c r="G806" i="1"/>
  <c r="G904" i="1"/>
  <c r="G417" i="1"/>
  <c r="G1010" i="1"/>
  <c r="G1225" i="1"/>
  <c r="G376" i="1"/>
  <c r="G1072" i="1"/>
  <c r="G543" i="1"/>
  <c r="G775" i="1"/>
  <c r="G1767" i="1"/>
  <c r="G452" i="1"/>
  <c r="G823" i="1"/>
  <c r="G368" i="1"/>
  <c r="G846" i="1"/>
  <c r="G202" i="1"/>
  <c r="G147" i="1"/>
  <c r="G948" i="1"/>
  <c r="G1734" i="1"/>
  <c r="G578" i="1"/>
  <c r="G3" i="1"/>
  <c r="G1497" i="1"/>
  <c r="G792" i="1"/>
  <c r="G142" i="1"/>
  <c r="G1847" i="1"/>
  <c r="G1354" i="1"/>
  <c r="G1040" i="1"/>
  <c r="G336" i="1"/>
  <c r="G393" i="1"/>
  <c r="G1007" i="1"/>
  <c r="G668" i="1"/>
  <c r="G756" i="1"/>
  <c r="G509" i="1"/>
  <c r="G1539" i="1"/>
  <c r="G796" i="1"/>
  <c r="G790" i="1"/>
  <c r="G1919" i="1"/>
  <c r="G674" i="1"/>
  <c r="G1243" i="1"/>
  <c r="G730" i="1"/>
  <c r="G366" i="1"/>
  <c r="G326" i="1"/>
  <c r="G302" i="1"/>
  <c r="G350" i="1"/>
  <c r="G616" i="1"/>
  <c r="G1037" i="1"/>
  <c r="G576" i="1"/>
  <c r="G888" i="1"/>
  <c r="G1049" i="1"/>
  <c r="G1517" i="1"/>
  <c r="G205" i="1"/>
  <c r="G549" i="1"/>
  <c r="G356" i="1"/>
  <c r="G471" i="1"/>
  <c r="G159" i="1"/>
  <c r="G7" i="1"/>
  <c r="G293" i="1"/>
  <c r="G672" i="1"/>
  <c r="G798" i="1"/>
  <c r="G921" i="1"/>
  <c r="G1271" i="1"/>
  <c r="G1428" i="1"/>
  <c r="G1098" i="1"/>
  <c r="G1229" i="1"/>
  <c r="G116" i="1"/>
  <c r="G1482" i="1"/>
  <c r="G700" i="1"/>
  <c r="G29" i="1"/>
  <c r="G1705" i="1"/>
  <c r="G1867" i="1"/>
  <c r="G686" i="1"/>
  <c r="G704" i="1"/>
  <c r="G1008" i="1"/>
  <c r="G349" i="1"/>
  <c r="G1771" i="1"/>
  <c r="G21" i="1"/>
  <c r="G473" i="1"/>
  <c r="G122" i="1"/>
  <c r="G331" i="1"/>
  <c r="G1402" i="1"/>
  <c r="G1136" i="1"/>
  <c r="G1703" i="1"/>
  <c r="G216" i="1"/>
  <c r="G1923" i="1"/>
  <c r="G1572" i="1"/>
  <c r="G1003" i="1"/>
  <c r="G583" i="1"/>
  <c r="G204" i="1"/>
  <c r="G198" i="1"/>
  <c r="G1892" i="1"/>
  <c r="G312" i="1"/>
  <c r="G261" i="1"/>
  <c r="G23" i="1"/>
  <c r="G554" i="1"/>
  <c r="G323" i="1"/>
  <c r="G1777" i="1"/>
  <c r="G1079" i="1"/>
  <c r="G653" i="1"/>
  <c r="G912" i="1"/>
  <c r="G1309" i="1"/>
  <c r="G651" i="1"/>
  <c r="G988" i="1"/>
  <c r="G872" i="1"/>
  <c r="G1411" i="1"/>
  <c r="G1518" i="1"/>
  <c r="G288" i="1"/>
  <c r="G57" i="1"/>
  <c r="G1089" i="1"/>
  <c r="G12" i="1"/>
  <c r="G1533" i="1"/>
  <c r="G337" i="1"/>
  <c r="G1125" i="1"/>
  <c r="G671" i="1"/>
  <c r="G553" i="1"/>
  <c r="G294" i="1"/>
  <c r="G862" i="1"/>
  <c r="G361" i="1"/>
  <c r="G158" i="1"/>
  <c r="G1408" i="1"/>
  <c r="G444" i="1"/>
  <c r="G196" i="1"/>
  <c r="G236" i="1"/>
  <c r="G1076" i="1"/>
  <c r="G1137" i="1"/>
  <c r="G1253" i="1"/>
  <c r="G935" i="1"/>
  <c r="G629" i="1"/>
  <c r="G1775" i="1"/>
  <c r="G1122" i="1"/>
  <c r="G420" i="1"/>
  <c r="G695" i="1"/>
  <c r="G1865" i="1"/>
  <c r="G1333" i="1"/>
  <c r="G650" i="1"/>
  <c r="G1866" i="1"/>
  <c r="G1484" i="1"/>
  <c r="G1675" i="1"/>
  <c r="G154" i="1"/>
  <c r="G482" i="1"/>
  <c r="G692" i="1"/>
  <c r="G1606" i="1"/>
  <c r="G1674" i="1"/>
  <c r="G1511" i="1"/>
  <c r="G1161" i="1"/>
  <c r="G1162" i="1"/>
  <c r="G1793" i="1"/>
  <c r="G1704" i="1"/>
  <c r="G1645" i="1"/>
  <c r="G1635" i="1"/>
  <c r="G1861" i="1"/>
  <c r="G1149" i="1"/>
  <c r="G1556" i="1"/>
  <c r="G1914" i="1"/>
  <c r="G859" i="1"/>
  <c r="G1835" i="1"/>
  <c r="G139" i="1"/>
  <c r="G770" i="1"/>
  <c r="G463" i="1"/>
  <c r="G1723" i="1"/>
  <c r="G1741" i="1"/>
  <c r="G1009" i="1"/>
  <c r="G334" i="1"/>
  <c r="G1798" i="1"/>
  <c r="G151" i="1"/>
  <c r="G1108" i="1"/>
  <c r="G857" i="1"/>
  <c r="G875" i="1"/>
  <c r="G357" i="1"/>
  <c r="G1762" i="1"/>
  <c r="G1120" i="1"/>
  <c r="G986" i="1"/>
  <c r="G1567" i="1"/>
  <c r="G1740" i="1"/>
  <c r="G77" i="1"/>
  <c r="G145" i="1"/>
  <c r="G280" i="1"/>
  <c r="G98" i="1"/>
  <c r="G36" i="1"/>
  <c r="G1172" i="1"/>
  <c r="G88" i="1"/>
  <c r="G1821" i="1"/>
  <c r="G54" i="1"/>
  <c r="G465" i="1"/>
  <c r="G1395" i="1"/>
  <c r="G519" i="1"/>
  <c r="G1208" i="1"/>
  <c r="G520" i="1"/>
  <c r="G534" i="1"/>
  <c r="G1467" i="1"/>
  <c r="G1417" i="1"/>
  <c r="G1407" i="1"/>
  <c r="G1237" i="1"/>
  <c r="G1124" i="1"/>
  <c r="G1346" i="1"/>
  <c r="G789" i="1"/>
  <c r="G972" i="1"/>
  <c r="G1250" i="1"/>
  <c r="G1472" i="1"/>
  <c r="G1857" i="1"/>
  <c r="G1143" i="1"/>
  <c r="G1735" i="1"/>
  <c r="G1477" i="1"/>
  <c r="G1289" i="1"/>
  <c r="G19" i="1"/>
  <c r="G1220" i="1"/>
  <c r="G428" i="1"/>
  <c r="G670" i="1"/>
  <c r="G1016" i="1"/>
  <c r="G1206" i="1"/>
  <c r="G943" i="1"/>
  <c r="G829" i="1"/>
  <c r="G598" i="1"/>
  <c r="G622" i="1"/>
  <c r="G645" i="1"/>
  <c r="G1707" i="1"/>
  <c r="G1435" i="1"/>
  <c r="G1238" i="1"/>
  <c r="G1188" i="1"/>
  <c r="G1499" i="1"/>
  <c r="G149" i="1"/>
  <c r="G648" i="1"/>
  <c r="G182" i="1"/>
  <c r="G330" i="1"/>
  <c r="G1787" i="1"/>
  <c r="G246" i="1"/>
  <c r="G949" i="1"/>
  <c r="G118" i="1"/>
  <c r="G347" i="1"/>
  <c r="G79" i="1"/>
  <c r="G228" i="1"/>
  <c r="G1035" i="1"/>
  <c r="G1823" i="1"/>
  <c r="G1415" i="1"/>
  <c r="G1466" i="1"/>
  <c r="G1852" i="1"/>
  <c r="G835" i="1"/>
  <c r="G1849" i="1"/>
  <c r="G435" i="1"/>
  <c r="G1690" i="1"/>
  <c r="G282" i="1"/>
  <c r="G740" i="1"/>
  <c r="G1315" i="1"/>
  <c r="G1829" i="1"/>
  <c r="G1186" i="1"/>
  <c r="G433" i="1"/>
  <c r="G1826" i="1"/>
  <c r="G344" i="1"/>
  <c r="G1127" i="1"/>
  <c r="G1650" i="1"/>
  <c r="G737" i="1"/>
  <c r="G1699" i="1"/>
  <c r="G1268" i="1"/>
  <c r="G66" i="1"/>
  <c r="G1851" i="1"/>
  <c r="G1236" i="1"/>
  <c r="G321" i="1"/>
  <c r="G956" i="1"/>
  <c r="G950" i="1"/>
  <c r="G1698" i="1"/>
  <c r="G177" i="1"/>
  <c r="G783" i="1"/>
  <c r="G854" i="1"/>
  <c r="G774" i="1"/>
  <c r="G380" i="1"/>
  <c r="G415" i="1"/>
  <c r="G235" i="1"/>
  <c r="G1322" i="1"/>
  <c r="G873" i="1"/>
  <c r="G624" i="1"/>
  <c r="G1169" i="1"/>
  <c r="G1038" i="1"/>
  <c r="G1512" i="1"/>
  <c r="G535" i="1"/>
  <c r="G1293" i="1"/>
  <c r="G942" i="1"/>
  <c r="G1362" i="1"/>
  <c r="G490" i="1"/>
  <c r="G814" i="1"/>
  <c r="G209" i="1"/>
  <c r="G126" i="1"/>
  <c r="G732" i="1"/>
  <c r="G397" i="1"/>
  <c r="G926" i="1"/>
  <c r="G635" i="1"/>
  <c r="G766" i="1"/>
  <c r="G381" i="1"/>
  <c r="G610" i="1"/>
  <c r="G445" i="1"/>
  <c r="G1495" i="1"/>
  <c r="G822" i="1"/>
  <c r="G1048" i="1"/>
  <c r="G1637" i="1"/>
  <c r="G938" i="1"/>
  <c r="G1844" i="1"/>
  <c r="G1839" i="1"/>
  <c r="G633" i="1"/>
  <c r="G726" i="1"/>
  <c r="G1854" i="1"/>
  <c r="G1456" i="1"/>
  <c r="G1368" i="1"/>
  <c r="G1842" i="1"/>
  <c r="G1751" i="1"/>
  <c r="G1580" i="1"/>
  <c r="G489" i="1"/>
  <c r="G31" i="1"/>
  <c r="G130" i="1"/>
  <c r="G1665" i="1"/>
  <c r="G426" i="1"/>
  <c r="G1282" i="1"/>
  <c r="G1077" i="1"/>
  <c r="G843" i="1"/>
  <c r="G1862" i="1"/>
  <c r="G129" i="1"/>
  <c r="G38" i="1"/>
  <c r="G1772" i="1"/>
  <c r="G1205" i="1"/>
  <c r="G1545" i="1"/>
  <c r="G306" i="1"/>
  <c r="G1841" i="1"/>
  <c r="G1681" i="1"/>
  <c r="G398" i="1"/>
  <c r="G546" i="1"/>
  <c r="G391" i="1"/>
  <c r="G654" i="1"/>
  <c r="G834" i="1"/>
  <c r="G688" i="1"/>
  <c r="G1509" i="1"/>
  <c r="G1858" i="1"/>
  <c r="G1812" i="1"/>
  <c r="G105" i="1"/>
  <c r="G1288" i="1"/>
  <c r="G874" i="1"/>
  <c r="G1458" i="1"/>
  <c r="G141" i="1"/>
  <c r="G1913" i="1"/>
  <c r="G1478" i="1"/>
  <c r="G241" i="1"/>
  <c r="G901" i="1"/>
  <c r="G1139" i="1"/>
  <c r="G773" i="1"/>
  <c r="G940" i="1"/>
  <c r="G443" i="1"/>
  <c r="G1005" i="1"/>
  <c r="G1363" i="1"/>
  <c r="G1174" i="1"/>
  <c r="G552" i="1"/>
  <c r="G243" i="1"/>
  <c r="G320" i="1"/>
  <c r="G906" i="1"/>
  <c r="G1339" i="1"/>
  <c r="G1129" i="1"/>
  <c r="G377" i="1"/>
  <c r="G382" i="1"/>
  <c r="G477" i="1"/>
  <c r="G6" i="1"/>
  <c r="G1638" i="1"/>
  <c r="G194" i="1"/>
  <c r="G234" i="1"/>
  <c r="G855" i="1"/>
  <c r="G1457" i="1"/>
  <c r="G253" i="1"/>
  <c r="G983" i="1"/>
  <c r="G136" i="1"/>
  <c r="G1413" i="1"/>
  <c r="G479" i="1"/>
  <c r="G1774" i="1"/>
  <c r="G1527" i="1"/>
  <c r="G485" i="1"/>
  <c r="G1761" i="1"/>
  <c r="G810" i="1"/>
  <c r="G1352" i="1"/>
  <c r="G1092" i="1"/>
  <c r="G18" i="1"/>
  <c r="G1664" i="1"/>
  <c r="G461" i="1"/>
  <c r="G863" i="1"/>
  <c r="G1579" i="1"/>
  <c r="G1795" i="1"/>
  <c r="G1506" i="1"/>
  <c r="G1562" i="1"/>
  <c r="G208" i="1"/>
  <c r="G1131" i="1"/>
  <c r="G498" i="1"/>
  <c r="G1746" i="1"/>
  <c r="G62" i="1"/>
  <c r="G1725" i="1"/>
  <c r="G801" i="1"/>
  <c r="G1870" i="1"/>
  <c r="G646" i="1"/>
  <c r="G586" i="1"/>
  <c r="G33" i="1"/>
  <c r="G1157" i="1"/>
  <c r="G1019" i="1"/>
  <c r="G440" i="1"/>
  <c r="G969" i="1"/>
  <c r="G521" i="1"/>
  <c r="G1000" i="1"/>
  <c r="G229" i="1"/>
  <c r="G484" i="1"/>
  <c r="G343" i="1"/>
  <c r="G1159" i="1"/>
  <c r="G787" i="1"/>
  <c r="G885" i="1"/>
  <c r="G683" i="1"/>
  <c r="G1508" i="1"/>
  <c r="G786" i="1"/>
  <c r="G252" i="1"/>
  <c r="G1294" i="1"/>
  <c r="G365" i="1"/>
  <c r="G468" i="1"/>
  <c r="G625" i="1"/>
  <c r="G602" i="1"/>
  <c r="G425" i="1"/>
  <c r="G1135" i="1"/>
  <c r="G780" i="1"/>
  <c r="G871" i="1"/>
  <c r="G881" i="1"/>
  <c r="G710" i="1"/>
  <c r="G638" i="1"/>
  <c r="G525" i="1"/>
  <c r="G1732" i="1"/>
  <c r="G849" i="1"/>
  <c r="G715" i="1"/>
  <c r="G666" i="1"/>
  <c r="G1021" i="1"/>
  <c r="G1907" i="1"/>
  <c r="G642" i="1"/>
  <c r="G1526" i="1"/>
  <c r="G891" i="1"/>
  <c r="G922" i="1"/>
  <c r="G1483" i="1"/>
  <c r="G1647" i="1"/>
  <c r="G1449" i="1"/>
  <c r="G1245" i="1"/>
  <c r="G894" i="1"/>
  <c r="G1515" i="1"/>
  <c r="G905" i="1"/>
  <c r="G541" i="1"/>
  <c r="G1310" i="1"/>
  <c r="G1657" i="1"/>
  <c r="G744" i="1"/>
  <c r="G767" i="1"/>
  <c r="G959" i="1"/>
  <c r="G1377" i="1"/>
  <c r="G1538" i="1"/>
  <c r="G214" i="1"/>
  <c r="G754" i="1"/>
  <c r="G327" i="1"/>
  <c r="G1295" i="1"/>
  <c r="G1747" i="1"/>
  <c r="G1763" i="1"/>
  <c r="G778" i="1"/>
  <c r="G615" i="1"/>
  <c r="G1523" i="1"/>
  <c r="G980" i="1"/>
  <c r="G1669" i="1"/>
  <c r="G1321" i="1"/>
  <c r="G1219" i="1"/>
  <c r="G387" i="1"/>
  <c r="G870" i="1"/>
  <c r="G1207" i="1"/>
  <c r="G1051" i="1"/>
  <c r="G1128" i="1"/>
  <c r="G1625" i="1"/>
  <c r="G1874" i="1"/>
  <c r="G1326" i="1"/>
  <c r="G659" i="1"/>
  <c r="G1194" i="1"/>
  <c r="G1367" i="1"/>
  <c r="G802" i="1"/>
  <c r="G1633" i="1"/>
  <c r="G1544" i="1"/>
  <c r="G919" i="1"/>
  <c r="G257" i="1"/>
  <c r="G1001" i="1"/>
  <c r="G618" i="1"/>
  <c r="G1837" i="1"/>
  <c r="G156" i="1"/>
  <c r="G486" i="1"/>
  <c r="G539" i="1"/>
  <c r="G1101" i="1"/>
  <c r="G1241" i="1"/>
  <c r="G1694" i="1"/>
  <c r="G1757" i="1"/>
  <c r="G406" i="1"/>
  <c r="G1399" i="1"/>
  <c r="G207" i="1"/>
  <c r="G649" i="1"/>
  <c r="G892" i="1"/>
  <c r="G680" i="1"/>
  <c r="G193" i="1"/>
  <c r="G1452" i="1"/>
  <c r="G1311" i="1"/>
  <c r="G588" i="1"/>
  <c r="G89" i="1"/>
  <c r="G1615" i="1"/>
  <c r="G1451" i="1"/>
  <c r="G1558" i="1"/>
  <c r="G1790" i="1"/>
  <c r="G984" i="1"/>
  <c r="G958" i="1"/>
  <c r="G291" i="1"/>
  <c r="G701" i="1"/>
  <c r="G1684" i="1"/>
  <c r="G232" i="1"/>
  <c r="G718" i="1"/>
  <c r="G1373" i="1"/>
  <c r="G1018" i="1"/>
  <c r="G238" i="1"/>
  <c r="G412" i="1"/>
  <c r="G594" i="1"/>
  <c r="G386" i="1"/>
  <c r="G706" i="1"/>
  <c r="G1596" i="1"/>
  <c r="G22" i="1"/>
  <c r="G634" i="1"/>
  <c r="G184" i="1"/>
  <c r="G1279" i="1"/>
  <c r="G1475" i="1"/>
  <c r="G841" i="1"/>
  <c r="G914" i="1"/>
  <c r="G90" i="1"/>
  <c r="G694" i="1"/>
  <c r="G251" i="1"/>
  <c r="G446" i="1"/>
  <c r="G1281" i="1"/>
  <c r="G372" i="1"/>
  <c r="G1634" i="1"/>
  <c r="G1394" i="1"/>
  <c r="G82" i="1"/>
  <c r="G1015" i="1"/>
  <c r="G100" i="1"/>
  <c r="G848" i="1"/>
  <c r="G119" i="1"/>
  <c r="G577" i="1"/>
  <c r="G1324" i="1"/>
  <c r="G735" i="1"/>
  <c r="G1096" i="1"/>
  <c r="G1924" i="1"/>
  <c r="G1522" i="1"/>
  <c r="G174" i="1"/>
  <c r="G1357" i="1"/>
  <c r="G1756" i="1"/>
  <c r="G1189" i="1"/>
  <c r="G913" i="1"/>
  <c r="G1529" i="1"/>
  <c r="G836" i="1"/>
  <c r="G396" i="1"/>
  <c r="G630" i="1"/>
  <c r="G221" i="1"/>
  <c r="G776" i="1"/>
  <c r="G1084" i="1"/>
  <c r="G1661" i="1"/>
  <c r="G752" i="1"/>
  <c r="G175" i="1"/>
  <c r="G793" i="1"/>
  <c r="G78" i="1"/>
  <c r="G1059" i="1"/>
  <c r="G1261" i="1"/>
  <c r="G1142" i="1"/>
  <c r="G128" i="1"/>
  <c r="G414" i="1"/>
  <c r="G1323" i="1"/>
  <c r="G255" i="1"/>
  <c r="G359" i="1"/>
  <c r="G1682" i="1"/>
  <c r="G1520" i="1"/>
  <c r="G1384" i="1"/>
  <c r="G1833" i="1"/>
  <c r="G765" i="1"/>
  <c r="G1649" i="1"/>
  <c r="G838" i="1"/>
  <c r="G437" i="1"/>
  <c r="G1244" i="1"/>
  <c r="G589" i="1"/>
  <c r="G699" i="1"/>
  <c r="G258" i="1"/>
  <c r="G60" i="1"/>
  <c r="G1168" i="1"/>
  <c r="G837" i="1"/>
  <c r="G375" i="1"/>
  <c r="G1680" i="1"/>
  <c r="G1249" i="1"/>
  <c r="G318" i="1"/>
  <c r="G358" i="1"/>
  <c r="G363" i="1"/>
  <c r="G1702" i="1"/>
  <c r="G134" i="1"/>
  <c r="G1848" i="1"/>
  <c r="G1305" i="1"/>
  <c r="G187" i="1"/>
  <c r="G1471" i="1"/>
  <c r="G971" i="1"/>
  <c r="G930" i="1"/>
  <c r="G1256" i="1"/>
  <c r="G1053" i="1"/>
  <c r="G544" i="1"/>
  <c r="G1654" i="1"/>
  <c r="G1448" i="1"/>
  <c r="G1736" i="1"/>
  <c r="G820" i="1"/>
  <c r="G548" i="1"/>
  <c r="G1032" i="1"/>
  <c r="G218" i="1"/>
  <c r="G172" i="1"/>
  <c r="G1335" i="1"/>
  <c r="G1047" i="1"/>
  <c r="G1027" i="1"/>
  <c r="G729" i="1"/>
  <c r="G999" i="1"/>
  <c r="G560" i="1"/>
  <c r="G39" i="1"/>
  <c r="G297" i="1"/>
  <c r="G1642" i="1"/>
  <c r="G1058" i="1"/>
  <c r="G719" i="1"/>
  <c r="G476" i="1"/>
  <c r="G1701" i="1"/>
  <c r="G1744" i="1"/>
  <c r="G1275" i="1"/>
  <c r="G26" i="1"/>
  <c r="G1179" i="1"/>
  <c r="G1239" i="1"/>
  <c r="G1160" i="1"/>
  <c r="G451" i="1"/>
  <c r="G1742" i="1"/>
  <c r="G1418" i="1"/>
  <c r="G1782" i="1"/>
  <c r="G8" i="1"/>
  <c r="G1115" i="1"/>
  <c r="G1689" i="1"/>
  <c r="G832" i="1"/>
  <c r="G213" i="1"/>
  <c r="G1719" i="1"/>
  <c r="G1525" i="1"/>
  <c r="G1644" i="1"/>
  <c r="G1737" i="1"/>
  <c r="G1138" i="1"/>
  <c r="G1479" i="1"/>
  <c r="G1154" i="1"/>
  <c r="G1447" i="1"/>
  <c r="G1618" i="1"/>
  <c r="G993" i="1"/>
  <c r="G1175" i="1"/>
  <c r="G728" i="1"/>
  <c r="G502" i="1"/>
  <c r="G10" i="1"/>
  <c r="G1643" i="1"/>
  <c r="G1290" i="1"/>
  <c r="G1198" i="1"/>
  <c r="G1578" i="1"/>
  <c r="G691" i="1"/>
  <c r="G496" i="1"/>
  <c r="G927" i="1"/>
  <c r="G150" i="1"/>
  <c r="G1660" i="1"/>
  <c r="G166" i="1"/>
  <c r="G203" i="1"/>
  <c r="G1648" i="1"/>
  <c r="G1104" i="1"/>
  <c r="G1604" i="1"/>
  <c r="G1534" i="1"/>
  <c r="G550" i="1"/>
  <c r="G195" i="1"/>
  <c r="G994" i="1"/>
  <c r="G1152" i="1"/>
  <c r="G1711" i="1"/>
  <c r="G458" i="1"/>
  <c r="G192" i="1"/>
  <c r="G1671" i="1"/>
  <c r="G952" i="1"/>
  <c r="G917" i="1"/>
  <c r="G67" i="1"/>
  <c r="G1807" i="1"/>
  <c r="G605" i="1"/>
  <c r="G143" i="1"/>
  <c r="G741" i="1"/>
  <c r="G1182" i="1"/>
  <c r="G1113" i="1"/>
  <c r="G1397" i="1"/>
  <c r="G1254" i="1"/>
  <c r="G663" i="1"/>
  <c r="G528" i="1"/>
  <c r="G1307" i="1"/>
  <c r="G455" i="1"/>
  <c r="G1716" i="1"/>
  <c r="G1334" i="1"/>
  <c r="G1083" i="1"/>
  <c r="G107" i="1"/>
  <c r="G603" i="1"/>
  <c r="G830" i="1"/>
  <c r="G753" i="1"/>
  <c r="G1340" i="1"/>
  <c r="G260" i="1"/>
  <c r="G960" i="1"/>
  <c r="G1331" i="1"/>
  <c r="G1344" i="1"/>
  <c r="G442" i="1"/>
  <c r="G954" i="1"/>
  <c r="G256" i="1"/>
  <c r="G1700" i="1"/>
  <c r="G825" i="1"/>
  <c r="G611" i="1"/>
  <c r="G478" i="1"/>
  <c r="G1107" i="1"/>
  <c r="G1722" i="1"/>
  <c r="G224" i="1"/>
  <c r="G1720" i="1"/>
  <c r="G667" i="1"/>
  <c r="G483" i="1"/>
  <c r="G1430" i="1"/>
  <c r="G162" i="1"/>
  <c r="G743" i="1"/>
  <c r="G865" i="1"/>
  <c r="G83" i="1"/>
  <c r="G1320" i="1"/>
  <c r="G35" i="1"/>
  <c r="G488" i="1"/>
  <c r="G1898" i="1"/>
  <c r="G1610" i="1"/>
  <c r="G748" i="1"/>
  <c r="G781" i="1"/>
  <c r="G1319" i="1"/>
  <c r="G254" i="1"/>
  <c r="G55" i="1"/>
  <c r="G1358" i="1"/>
  <c r="G982" i="1"/>
  <c r="G1228" i="1"/>
  <c r="G511" i="1"/>
  <c r="G371" i="1"/>
  <c r="G632" i="1"/>
  <c r="G533" i="1"/>
  <c r="G1425" i="1"/>
  <c r="G1423" i="1"/>
  <c r="G1093" i="1"/>
  <c r="G1426" i="1"/>
  <c r="G1030" i="1"/>
  <c r="G206" i="1"/>
  <c r="G1109" i="1"/>
  <c r="G644" i="1"/>
  <c r="G717" i="1"/>
  <c r="G226" i="1"/>
  <c r="G1386" i="1"/>
  <c r="G460" i="1"/>
  <c r="G1501" i="1"/>
  <c r="G1026" i="1"/>
  <c r="G812" i="1"/>
  <c r="G1110" i="1"/>
  <c r="G996" i="1"/>
  <c r="G568" i="1"/>
  <c r="G1280" i="1"/>
  <c r="G712" i="1"/>
  <c r="G1521" i="1"/>
  <c r="G655" i="1"/>
  <c r="G818" i="1"/>
  <c r="G1536" i="1"/>
  <c r="G1259" i="1"/>
  <c r="G456" i="1"/>
  <c r="G296" i="1"/>
  <c r="G1891" i="1"/>
  <c r="G1883" i="1"/>
  <c r="G124" i="1"/>
  <c r="G1476" i="1"/>
  <c r="G13" i="1"/>
  <c r="G606" i="1"/>
  <c r="G345" i="1"/>
  <c r="G449" i="1"/>
  <c r="G1920" i="1"/>
  <c r="G685" i="1"/>
  <c r="G44" i="1"/>
  <c r="G1585" i="1"/>
  <c r="G1531" i="1"/>
  <c r="G1332" i="1"/>
  <c r="G763" i="1"/>
  <c r="G1257" i="1"/>
  <c r="G383" i="1"/>
  <c r="G1505" i="1"/>
  <c r="G290" i="1"/>
  <c r="G1081" i="1"/>
  <c r="G990" i="1"/>
  <c r="G1620" i="1"/>
  <c r="G574" i="1"/>
  <c r="G795" i="1"/>
  <c r="G1057" i="1"/>
  <c r="G1216" i="1"/>
  <c r="G404" i="1"/>
  <c r="G569" i="1"/>
  <c r="G664" i="1"/>
  <c r="G210" i="1"/>
  <c r="G584" i="1"/>
  <c r="G132" i="1"/>
  <c r="G1453" i="1"/>
  <c r="G684" i="1"/>
  <c r="G582" i="1"/>
  <c r="G1692" i="1"/>
  <c r="G702" i="1"/>
  <c r="G620" i="1"/>
  <c r="G1151" i="1"/>
  <c r="G1242" i="1"/>
  <c r="G1799" i="1"/>
  <c r="G1468" i="1"/>
  <c r="G1209" i="1"/>
  <c r="G1118" i="1"/>
  <c r="G1150" i="1"/>
  <c r="G515" i="1"/>
  <c r="G566" i="1"/>
  <c r="G613" i="1"/>
  <c r="G609" i="1"/>
  <c r="G115" i="1"/>
  <c r="G1264" i="1"/>
  <c r="G1085" i="1"/>
  <c r="G74" i="1"/>
  <c r="G1336" i="1"/>
  <c r="G273" i="1"/>
  <c r="G1385" i="1"/>
  <c r="G1422" i="1"/>
  <c r="G928" i="1"/>
  <c r="G170" i="1"/>
  <c r="G1845" i="1"/>
  <c r="G1419" i="1"/>
  <c r="G1170" i="1"/>
  <c r="G1004" i="1"/>
  <c r="G724" i="1"/>
  <c r="G721" i="1"/>
  <c r="G1706" i="1"/>
  <c r="G1496" i="1"/>
  <c r="G338" i="1"/>
  <c r="G816" i="1"/>
  <c r="G504" i="1"/>
  <c r="G1592" i="1"/>
  <c r="G1629" i="1"/>
  <c r="G1260" i="1"/>
  <c r="G1904" i="1"/>
  <c r="G1530" i="1"/>
  <c r="G939" i="1"/>
  <c r="G1758" i="1"/>
  <c r="G1316" i="1"/>
  <c r="G1148" i="1"/>
  <c r="G915" i="1"/>
  <c r="G1602" i="1"/>
  <c r="G362" i="1"/>
  <c r="G1492" i="1"/>
  <c r="G852" i="1"/>
  <c r="G580" i="1"/>
  <c r="G1537" i="1"/>
  <c r="G1227" i="1"/>
  <c r="G1304" i="1"/>
  <c r="G851" i="1"/>
  <c r="G1491" i="1"/>
  <c r="G369" i="1"/>
  <c r="G1686" i="1"/>
  <c r="G529" i="1"/>
  <c r="G527" i="1"/>
  <c r="G526" i="1"/>
  <c r="G1299" i="1"/>
  <c r="G305" i="1"/>
  <c r="G272" i="1"/>
  <c r="G1460" i="1"/>
  <c r="G530" i="1"/>
  <c r="G64" i="1"/>
  <c r="G1348" i="1"/>
  <c r="G1685" i="1"/>
  <c r="G462" i="1"/>
  <c r="G1302" i="1"/>
  <c r="G503" i="1"/>
  <c r="G1045" i="1"/>
  <c r="G639" i="1"/>
  <c r="G1784" i="1"/>
  <c r="G1816" i="1"/>
  <c r="G28" i="1"/>
  <c r="G1598" i="1"/>
  <c r="G109" i="1"/>
  <c r="G1770" i="1"/>
  <c r="G596" i="1"/>
  <c r="G1192" i="1"/>
  <c r="G1815" i="1"/>
  <c r="G131" i="1"/>
  <c r="G1595" i="1"/>
  <c r="G941" i="1"/>
  <c r="G1668" i="1"/>
  <c r="G1013" i="1"/>
  <c r="G725" i="1"/>
  <c r="G1731" i="1"/>
  <c r="G1546" i="1"/>
  <c r="G1622" i="1"/>
  <c r="G1785" i="1"/>
  <c r="G52" i="1"/>
  <c r="G87" i="1"/>
  <c r="G385" i="1"/>
  <c r="G1090" i="1"/>
  <c r="G1391" i="1"/>
  <c r="G1022" i="1"/>
  <c r="G1266" i="1"/>
  <c r="G1002" i="1"/>
  <c r="G399" i="1"/>
  <c r="G419" i="1"/>
  <c r="G681" i="1"/>
  <c r="G314" i="1"/>
  <c r="G1017" i="1"/>
  <c r="G200" i="1"/>
  <c r="G929" i="1"/>
  <c r="G169" i="1"/>
  <c r="G1600" i="1"/>
  <c r="G113" i="1"/>
  <c r="G581" i="1"/>
  <c r="G230" i="1"/>
  <c r="G878" i="1"/>
  <c r="G1066" i="1"/>
  <c r="G1401" i="1"/>
  <c r="G869" i="1"/>
  <c r="G1876" i="1"/>
  <c r="G542" i="1"/>
  <c r="G352" i="1"/>
  <c r="G237" i="1"/>
  <c r="G492" i="1"/>
  <c r="G1617" i="1"/>
  <c r="G1778" i="1"/>
  <c r="G1042" i="1"/>
  <c r="G328" i="1"/>
  <c r="G1808" i="1"/>
  <c r="G517" i="1"/>
  <c r="G746" i="1"/>
  <c r="G516" i="1"/>
  <c r="G310" i="1"/>
  <c r="G364" i="1"/>
  <c r="G1663" i="1"/>
  <c r="G1783" i="1"/>
  <c r="G1060" i="1"/>
  <c r="G1197" i="1"/>
  <c r="G384" i="1"/>
  <c r="G1446" i="1"/>
  <c r="G1764" i="1"/>
  <c r="G1856" i="1"/>
  <c r="G464" i="1"/>
  <c r="G1640" i="1"/>
  <c r="G947" i="1"/>
  <c r="G333" i="1"/>
  <c r="G1306" i="1"/>
  <c r="G601" i="1"/>
  <c r="G1559" i="1"/>
  <c r="G1300" i="1"/>
  <c r="G1750" i="1"/>
  <c r="G1779" i="1"/>
  <c r="G656" i="1"/>
  <c r="G24" i="1"/>
  <c r="G1864" i="1"/>
  <c r="G920" i="1"/>
  <c r="G1361" i="1"/>
  <c r="G805" i="1"/>
  <c r="G1713" i="1"/>
  <c r="G561" i="1"/>
  <c r="G1409" i="1"/>
  <c r="G864" i="1"/>
  <c r="G416" i="1"/>
  <c r="G1433" i="1"/>
  <c r="G973" i="1"/>
  <c r="G636" i="1"/>
  <c r="G1144" i="1"/>
  <c r="G165" i="1"/>
  <c r="G4" i="1"/>
  <c r="G811" i="1"/>
  <c r="G1623" i="1"/>
  <c r="G1011" i="1"/>
  <c r="G1560" i="1"/>
  <c r="G1462" i="1"/>
  <c r="G1748" i="1"/>
  <c r="G1272" i="1"/>
  <c r="G1605" i="1"/>
  <c r="G772" i="1"/>
  <c r="G289" i="1"/>
  <c r="G275" i="1"/>
  <c r="G201" i="1"/>
  <c r="G266" i="1"/>
  <c r="G1481" i="1"/>
  <c r="G641" i="1"/>
  <c r="G1655" i="1"/>
  <c r="G1054" i="1"/>
  <c r="G1342" i="1"/>
  <c r="G1514" i="1"/>
  <c r="G1480" i="1"/>
  <c r="G944" i="1"/>
  <c r="G432" i="1"/>
  <c r="G1588" i="1"/>
  <c r="G114" i="1"/>
  <c r="G1296" i="1"/>
  <c r="G1190" i="1"/>
  <c r="G42" i="1"/>
  <c r="G1246" i="1"/>
  <c r="G267" i="1"/>
  <c r="G1569" i="1"/>
  <c r="G847" i="1"/>
  <c r="G856" i="1"/>
  <c r="G1437" i="1"/>
  <c r="G436" i="1"/>
  <c r="G1165" i="1"/>
  <c r="G1317" i="1"/>
  <c r="G1036" i="1"/>
  <c r="G975" i="1"/>
  <c r="G1297" i="1"/>
  <c r="G898" i="1"/>
  <c r="G547" i="1"/>
  <c r="G924" i="1"/>
  <c r="G794" i="1"/>
  <c r="G545" i="1"/>
  <c r="G227" i="1"/>
  <c r="G745" i="1"/>
  <c r="G876" i="1"/>
  <c r="G137" i="1"/>
  <c r="G933" i="1"/>
  <c r="G197" i="1"/>
  <c r="G1082" i="1"/>
  <c r="G1379" i="1"/>
  <c r="G966" i="1"/>
  <c r="G1177" i="1"/>
  <c r="G1378" i="1"/>
  <c r="G1292" i="1"/>
  <c r="G231" i="1"/>
  <c r="G1880" i="1"/>
  <c r="G1552" i="1"/>
  <c r="G1345" i="1"/>
  <c r="G1291" i="1"/>
  <c r="G281" i="1"/>
  <c r="G828" i="1"/>
  <c r="G1388" i="1"/>
  <c r="G1903" i="1"/>
  <c r="G626" i="1"/>
  <c r="G407" i="1"/>
  <c r="G1097" i="1"/>
  <c r="G1712" i="1"/>
  <c r="G903" i="1"/>
  <c r="G782" i="1"/>
  <c r="G981" i="1"/>
  <c r="G1224" i="1"/>
  <c r="G1247" i="1"/>
  <c r="G1792" i="1"/>
  <c r="G1025" i="1"/>
  <c r="G1398" i="1"/>
  <c r="G401" i="1"/>
  <c r="G762" i="1"/>
  <c r="G1318" i="1"/>
  <c r="G1400" i="1"/>
  <c r="G1769" i="1"/>
  <c r="G1542" i="1"/>
  <c r="G1080" i="1"/>
  <c r="G276" i="1"/>
  <c r="G850" i="1"/>
  <c r="G418" i="1"/>
  <c r="G677" i="1"/>
  <c r="G379" i="1"/>
  <c r="G911" i="1"/>
  <c r="G1050" i="1"/>
  <c r="G1500" i="1"/>
  <c r="G450" i="1"/>
  <c r="G322" i="1"/>
  <c r="G1817" i="1"/>
  <c r="G1232" i="1"/>
  <c r="G1088" i="1"/>
  <c r="G324" i="1"/>
  <c r="G1683" i="1"/>
  <c r="G1616" i="1"/>
  <c r="G14" i="1"/>
  <c r="G1167" i="1"/>
  <c r="G679" i="1"/>
  <c r="G1535" i="1"/>
  <c r="G1628" i="1"/>
  <c r="G1678" i="1"/>
  <c r="G1902" i="1"/>
  <c r="G514" i="1"/>
  <c r="G1132" i="1"/>
  <c r="G315" i="1"/>
  <c r="G953" i="1"/>
  <c r="G771" i="1"/>
  <c r="G423" i="1"/>
  <c r="G1014" i="1"/>
  <c r="G1901" i="1"/>
  <c r="G1696" i="1"/>
  <c r="G760" i="1"/>
  <c r="G747" i="1"/>
  <c r="G183" i="1"/>
  <c r="G1284" i="1"/>
  <c r="G1819" i="1"/>
  <c r="G538" i="1"/>
  <c r="G1738" i="1"/>
  <c r="G623" i="1"/>
  <c r="G1571" i="1"/>
  <c r="G95" i="1"/>
  <c r="G989" i="1"/>
  <c r="G1925" i="1"/>
  <c r="G985" i="1"/>
  <c r="G475" i="1"/>
  <c r="G1745" i="1"/>
  <c r="G592" i="1"/>
  <c r="G117" i="1"/>
  <c r="G37" i="1"/>
  <c r="G1155" i="1"/>
  <c r="G325" i="1"/>
  <c r="G1438" i="1"/>
  <c r="G703" i="1"/>
  <c r="G1469" i="1"/>
  <c r="G661" i="1"/>
  <c r="G1445" i="1"/>
  <c r="G716" i="1"/>
  <c r="G1233" i="1"/>
  <c r="G1255" i="1"/>
  <c r="G360" i="1"/>
  <c r="G696" i="1"/>
  <c r="G1276" i="1"/>
  <c r="G1341" i="1"/>
  <c r="G1180" i="1"/>
  <c r="G1087" i="1"/>
  <c r="G97" i="1"/>
  <c r="G675" i="1"/>
  <c r="G777" i="1"/>
  <c r="G910" i="1"/>
  <c r="G217" i="1"/>
  <c r="G335" i="1"/>
  <c r="G827" i="1"/>
  <c r="G1563" i="1"/>
  <c r="G698" i="1"/>
  <c r="G658" i="1"/>
  <c r="G355" i="1"/>
  <c r="G1173" i="1"/>
  <c r="G413" i="1"/>
  <c r="G955" i="1"/>
  <c r="G47" i="1"/>
  <c r="G1202" i="1"/>
  <c r="G1677" i="1"/>
  <c r="G86" i="1"/>
  <c r="G833" i="1"/>
  <c r="G1431" i="1"/>
  <c r="G733" i="1"/>
  <c r="G1065" i="1"/>
  <c r="G742" i="1"/>
  <c r="G1199" i="1"/>
  <c r="G899" i="1"/>
  <c r="G1006" i="1"/>
  <c r="G1791" i="1"/>
  <c r="G916" i="1"/>
  <c r="G300" i="1"/>
  <c r="G164" i="1"/>
  <c r="G84" i="1"/>
  <c r="G178" i="1"/>
  <c r="G1020" i="1"/>
  <c r="G1033" i="1"/>
  <c r="G1234" i="1"/>
  <c r="G1454" i="1"/>
  <c r="G1543" i="1"/>
  <c r="G1270" i="1"/>
  <c r="G1114" i="1"/>
  <c r="G378" i="1"/>
  <c r="G1298" i="1"/>
  <c r="G351" i="1"/>
  <c r="G1392" i="1"/>
  <c r="G660" i="1"/>
  <c r="G70" i="1"/>
  <c r="G861" i="1"/>
  <c r="G764" i="1"/>
  <c r="G247" i="1"/>
  <c r="G755" i="1"/>
  <c r="G524" i="1"/>
  <c r="G559" i="1"/>
  <c r="G1619" i="1"/>
  <c r="G1672" i="1"/>
  <c r="G146" i="1"/>
  <c r="G20" i="1"/>
  <c r="G403" i="1"/>
  <c r="G367" i="1"/>
  <c r="G410" i="1"/>
  <c r="G640" i="1"/>
  <c r="G1603" i="1"/>
  <c r="G1576" i="1"/>
  <c r="G493" i="1"/>
  <c r="G1895" i="1"/>
  <c r="G301" i="1"/>
  <c r="G1210" i="1"/>
  <c r="G987" i="1"/>
  <c r="G1710" i="1"/>
  <c r="G80" i="1"/>
  <c r="G1730" i="1"/>
  <c r="G1607" i="1"/>
  <c r="G1551" i="1"/>
  <c r="G1403" i="1"/>
  <c r="G1803" i="1"/>
  <c r="G1727" i="1"/>
  <c r="G1612" i="1"/>
  <c r="G669" i="1"/>
  <c r="G245" i="1"/>
  <c r="G265" i="1"/>
  <c r="G1688" i="1"/>
  <c r="G1584" i="1"/>
  <c r="G1739" i="1"/>
  <c r="G853" i="1"/>
  <c r="G1899" i="1"/>
  <c r="G1156" i="1"/>
  <c r="G283" i="1"/>
  <c r="G612" i="1"/>
  <c r="G1863" i="1"/>
  <c r="G738" i="1"/>
  <c r="G662" i="1"/>
  <c r="G125" i="1"/>
  <c r="G557" i="1"/>
  <c r="G1432" i="1"/>
  <c r="G844" i="1"/>
  <c r="G41" i="1"/>
  <c r="G868" i="1"/>
  <c r="G957" i="1"/>
  <c r="G1267" i="1"/>
  <c r="G1474" i="1"/>
  <c r="G1078" i="1"/>
  <c r="G1463" i="1"/>
  <c r="G9" i="1"/>
  <c r="G1590" i="1"/>
  <c r="G647" i="1"/>
  <c r="G1646" i="1"/>
  <c r="G1827" i="1"/>
  <c r="G244" i="1"/>
  <c r="G1589" i="1"/>
  <c r="G1147" i="1"/>
  <c r="G908" i="1"/>
  <c r="G951" i="1"/>
  <c r="G56" i="1"/>
  <c r="G250" i="1"/>
  <c r="G1601" i="1"/>
  <c r="G791" i="1"/>
  <c r="G879" i="1"/>
  <c r="G104" i="1"/>
  <c r="G1061" i="1"/>
  <c r="G474" i="1"/>
  <c r="G918" i="1"/>
  <c r="G896" i="1"/>
  <c r="G1350" i="1"/>
  <c r="G1755" i="1"/>
  <c r="G1215" i="1"/>
  <c r="G76" i="1"/>
  <c r="G769" i="1"/>
  <c r="G1800" i="1"/>
  <c r="G1221" i="1"/>
  <c r="G388" i="1"/>
  <c r="G1541" i="1"/>
  <c r="G68" i="1"/>
  <c r="G430" i="1"/>
  <c r="G111" i="1"/>
  <c r="G190" i="1"/>
  <c r="G1917" i="1"/>
  <c r="G1214" i="1"/>
  <c r="G599" i="1"/>
  <c r="G597" i="1"/>
  <c r="G1405" i="1"/>
  <c r="G46" i="1"/>
  <c r="G1810" i="1"/>
  <c r="G637" i="1"/>
  <c r="G292" i="1"/>
  <c r="G964" i="1"/>
  <c r="G761" i="1"/>
  <c r="G140" i="1"/>
  <c r="G1540" i="1"/>
  <c r="G51" i="1"/>
  <c r="G1881" i="1"/>
  <c r="G1145" i="1"/>
  <c r="G840" i="1"/>
  <c r="G593" i="1"/>
  <c r="G392" i="1"/>
  <c r="G96" i="1"/>
  <c r="G821" i="1"/>
  <c r="G1222" i="1"/>
  <c r="G1676" i="1"/>
  <c r="G608" i="1"/>
  <c r="G233" i="1"/>
  <c r="G1325" i="1"/>
  <c r="G1351" i="1"/>
  <c r="G1714" i="1"/>
  <c r="G1427" i="1"/>
  <c r="G1444" i="1"/>
  <c r="G693" i="1"/>
  <c r="G779" i="1"/>
  <c r="G1726" i="1"/>
  <c r="G374" i="1"/>
  <c r="G1133" i="1"/>
  <c r="G1504" i="1"/>
  <c r="G591" i="1"/>
  <c r="G1801" i="1"/>
  <c r="G1226" i="1"/>
  <c r="G1439" i="1"/>
  <c r="G163" i="1"/>
  <c r="G1366" i="1"/>
  <c r="G1153" i="1"/>
  <c r="G819" i="1"/>
  <c r="G867" i="1"/>
  <c r="G803" i="1"/>
  <c r="G1095" i="1"/>
  <c r="G882" i="1"/>
  <c r="G189" i="1"/>
  <c r="G316" i="1"/>
  <c r="G707" i="1"/>
  <c r="G709" i="1"/>
  <c r="G1502" i="1"/>
  <c r="G621" i="1"/>
  <c r="G1806" i="1"/>
  <c r="G1112" i="1"/>
  <c r="G1416" i="1"/>
  <c r="G1754" i="1"/>
  <c r="G1557" i="1"/>
  <c r="G173" i="1"/>
  <c r="G800" i="1"/>
  <c r="G1231" i="1"/>
  <c r="G186" i="1"/>
  <c r="G1887" i="1"/>
  <c r="G1587" i="1"/>
  <c r="G1568" i="1"/>
  <c r="G108" i="1"/>
  <c r="G555" i="1"/>
  <c r="G1068" i="1"/>
  <c r="G1609" i="1"/>
  <c r="G127" i="1"/>
  <c r="G1653" i="1"/>
  <c r="G299" i="1"/>
  <c r="G75" i="1"/>
  <c r="G1314" i="1"/>
  <c r="G1349" i="1"/>
  <c r="G979" i="1"/>
  <c r="G332" i="1"/>
  <c r="G71" i="1"/>
  <c r="G809" i="1"/>
  <c r="G1695" i="1"/>
  <c r="G1591" i="1"/>
  <c r="G27" i="1"/>
  <c r="G5" i="1"/>
  <c r="G1670" i="1"/>
  <c r="G682" i="1"/>
  <c r="G1673" i="1"/>
  <c r="G102" i="1"/>
  <c r="G1621" i="1"/>
  <c r="G1811" i="1"/>
  <c r="G1103" i="1"/>
  <c r="G268" i="1"/>
  <c r="G1503" i="1"/>
  <c r="G341" i="1"/>
  <c r="G431" i="1"/>
  <c r="G1100" i="1"/>
  <c r="G309" i="1"/>
  <c r="G1375" i="1"/>
  <c r="G1070" i="1"/>
  <c r="G1875" i="1"/>
  <c r="G1029" i="1"/>
  <c r="G1693" i="1"/>
  <c r="G1376" i="1"/>
  <c r="G1564" i="1"/>
  <c r="G58" i="1"/>
  <c r="G239" i="1"/>
  <c r="G1183" i="1"/>
  <c r="G1412" i="1"/>
  <c r="G1662" i="1"/>
  <c r="G1365" i="1"/>
  <c r="G998" i="1"/>
  <c r="G1181" i="1"/>
  <c r="G284" i="1"/>
  <c r="G152" i="1"/>
  <c r="G1632" i="1"/>
  <c r="G1094" i="1"/>
  <c r="G389" i="1"/>
  <c r="G180" i="1"/>
  <c r="G91" i="1"/>
  <c r="G750" i="1"/>
  <c r="G121" i="1"/>
  <c r="G617" i="1"/>
  <c r="G427" i="1"/>
  <c r="G1490" i="1"/>
  <c r="G705" i="1"/>
  <c r="G1743" i="1"/>
  <c r="G45" i="1"/>
  <c r="G298" i="1"/>
  <c r="G1510" i="1"/>
  <c r="G168" i="1"/>
  <c r="G1885" i="1"/>
  <c r="G1166" i="1"/>
  <c r="G500" i="1"/>
  <c r="G627" i="1"/>
  <c r="G424" i="1"/>
  <c r="G1121" i="1"/>
  <c r="G466" i="1"/>
  <c r="G1141" i="1"/>
  <c r="G1312" i="1"/>
  <c r="G1470" i="1"/>
  <c r="G1240" i="1"/>
  <c r="G16" i="1"/>
  <c r="G497" i="1"/>
  <c r="G408" i="1"/>
  <c r="G562" i="1"/>
  <c r="G1641" i="1"/>
  <c r="G1873" i="1"/>
  <c r="G487" i="1"/>
  <c r="G1636" i="1"/>
  <c r="G1274" i="1"/>
  <c r="G434" i="1"/>
  <c r="G439" i="1"/>
  <c r="G1922" i="1"/>
  <c r="G92" i="1"/>
  <c r="G219" i="1"/>
  <c r="G499" i="1"/>
  <c r="G1303" i="1"/>
  <c r="G1916" i="1"/>
  <c r="G99" i="1"/>
  <c r="G1868" i="1"/>
  <c r="G438" i="1"/>
  <c r="G1308" i="1"/>
  <c r="G1343" i="1"/>
  <c r="G510" i="1"/>
  <c r="G739" i="1"/>
  <c r="G1046" i="1"/>
  <c r="G1024" i="1"/>
  <c r="G453" i="1"/>
  <c r="G34" i="1"/>
  <c r="G1074" i="1"/>
  <c r="G1374" i="1"/>
  <c r="G1158" i="1"/>
  <c r="G1549" i="1"/>
  <c r="G264" i="1"/>
  <c r="G1091" i="1"/>
  <c r="G223" i="1"/>
  <c r="G1387" i="1"/>
  <c r="G505" i="1"/>
  <c r="G1075" i="1"/>
  <c r="G1012" i="1"/>
  <c r="G1393" i="1"/>
  <c r="G1577" i="1"/>
  <c r="G494" i="1"/>
  <c r="G179" i="1"/>
  <c r="L1289" i="1"/>
  <c r="L1477" i="1"/>
  <c r="L1735" i="1"/>
  <c r="L8" i="1"/>
  <c r="L168" i="1"/>
  <c r="L47" i="1"/>
  <c r="L131" i="1"/>
  <c r="L1782" i="1"/>
  <c r="L1510" i="1"/>
  <c r="L148" i="1"/>
  <c r="L956" i="1"/>
  <c r="L321" i="1"/>
  <c r="L1236" i="1"/>
  <c r="L1869" i="1"/>
  <c r="L1850" i="1"/>
  <c r="L1691" i="1"/>
  <c r="L1380" i="1"/>
  <c r="L153" i="1"/>
  <c r="L491" i="1"/>
  <c r="L902" i="1"/>
  <c r="L1921" i="1"/>
  <c r="L697" i="1"/>
  <c r="L1911" i="1"/>
  <c r="L1225" i="1"/>
  <c r="L1010" i="1"/>
  <c r="L417" i="1"/>
  <c r="L357" i="1"/>
  <c r="L875" i="1"/>
  <c r="L857" i="1"/>
  <c r="L1108" i="1"/>
  <c r="L151" i="1"/>
  <c r="L1798" i="1"/>
  <c r="L955" i="1"/>
  <c r="L1815" i="1"/>
  <c r="L1418" i="1"/>
  <c r="L391" i="1"/>
  <c r="L1421" i="1"/>
  <c r="L1893" i="1"/>
  <c r="L885" i="1"/>
  <c r="L170" i="1"/>
  <c r="L386" i="1"/>
  <c r="L662" i="1"/>
  <c r="L943" i="1"/>
  <c r="L246" i="1"/>
  <c r="L561" i="1"/>
  <c r="L1143" i="1"/>
  <c r="L1499" i="1"/>
  <c r="L1188" i="1"/>
  <c r="L556" i="1"/>
  <c r="L1434" i="1"/>
  <c r="L11" i="1"/>
  <c r="L1599" i="1"/>
  <c r="L1371" i="1"/>
  <c r="L1813" i="1"/>
  <c r="L400" i="1"/>
  <c r="L334" i="1"/>
  <c r="L1009" i="1"/>
  <c r="L1741" i="1"/>
  <c r="L737" i="1"/>
  <c r="L1650" i="1"/>
  <c r="L1127" i="1"/>
  <c r="L1465" i="1"/>
  <c r="L61" i="1"/>
  <c r="L346" i="1"/>
  <c r="L138" i="1"/>
  <c r="L1892" i="1"/>
  <c r="L1540" i="1"/>
  <c r="L578" i="1"/>
  <c r="L263" i="1"/>
  <c r="L668" i="1"/>
  <c r="L575" i="1"/>
  <c r="L1415" i="1"/>
  <c r="L242" i="1"/>
  <c r="L1894" i="1"/>
  <c r="L204" i="1"/>
  <c r="L842" i="1"/>
  <c r="L834" i="1"/>
  <c r="L1846" i="1"/>
  <c r="L1186" i="1"/>
  <c r="L1860" i="1"/>
  <c r="L1382" i="1"/>
  <c r="L1204" i="1"/>
  <c r="L807" i="1"/>
  <c r="L299" i="1"/>
  <c r="L514" i="1"/>
  <c r="L1419" i="1"/>
  <c r="L1649" i="1"/>
  <c r="L1653" i="1"/>
  <c r="L1902" i="1"/>
  <c r="L1040" i="1"/>
  <c r="L1354" i="1"/>
  <c r="L1847" i="1"/>
  <c r="L607" i="1"/>
  <c r="L1723" i="1"/>
  <c r="L1728" i="1"/>
  <c r="L546" i="1"/>
  <c r="L370" i="1"/>
  <c r="L1330" i="1"/>
  <c r="L567" i="1"/>
  <c r="L1879" i="1"/>
  <c r="L909" i="1"/>
  <c r="L1787" i="1"/>
  <c r="L459" i="1"/>
  <c r="L1906" i="1"/>
  <c r="L501" i="1"/>
  <c r="L757" i="1"/>
  <c r="L1828" i="1"/>
  <c r="L171" i="1"/>
  <c r="L1709" i="1"/>
  <c r="L421" i="1"/>
  <c r="L839" i="1"/>
  <c r="L1814" i="1"/>
  <c r="L1845" i="1"/>
  <c r="L765" i="1"/>
  <c r="L127" i="1"/>
  <c r="L298" i="1"/>
  <c r="L1566" i="1"/>
  <c r="L1073" i="1"/>
  <c r="L646" i="1"/>
  <c r="L463" i="1"/>
  <c r="L1193" i="1"/>
  <c r="L1575" i="1"/>
  <c r="L949" i="1"/>
  <c r="L1315" i="1"/>
  <c r="L1597" i="1"/>
  <c r="L411" i="1"/>
  <c r="L1488" i="1"/>
  <c r="L1872" i="1"/>
  <c r="L874" i="1"/>
  <c r="L1288" i="1"/>
  <c r="L105" i="1"/>
  <c r="L1812" i="1"/>
  <c r="L1858" i="1"/>
  <c r="L1509" i="1"/>
  <c r="L1466" i="1"/>
  <c r="L120" i="1"/>
  <c r="L1442" i="1"/>
  <c r="L199" i="1"/>
  <c r="L1734" i="1"/>
  <c r="L948" i="1"/>
  <c r="L147" i="1"/>
  <c r="L1404" i="1"/>
  <c r="L286" i="1"/>
  <c r="L1381" i="1"/>
  <c r="L1067" i="1"/>
  <c r="L1760" i="1"/>
  <c r="L1767" i="1"/>
  <c r="L1238" i="1"/>
  <c r="L1725" i="1"/>
  <c r="L1007" i="1"/>
  <c r="L220" i="1"/>
  <c r="L1823" i="1"/>
  <c r="L240" i="1"/>
  <c r="L1853" i="1"/>
  <c r="L995" i="1"/>
  <c r="L923" i="1"/>
  <c r="L654" i="1"/>
  <c r="L1164" i="1"/>
  <c r="L1829" i="1"/>
  <c r="L313" i="1"/>
  <c r="L628" i="1"/>
  <c r="L1396" i="1"/>
  <c r="L1733" i="1"/>
  <c r="L1082" i="1"/>
  <c r="L1476" i="1"/>
  <c r="L1596" i="1"/>
  <c r="L1881" i="1"/>
  <c r="L197" i="1"/>
  <c r="L124" i="1"/>
  <c r="L1804" i="1"/>
  <c r="L155" i="1"/>
  <c r="L73" i="1"/>
  <c r="L142" i="1"/>
  <c r="L590" i="1"/>
  <c r="L1851" i="1"/>
  <c r="L228" i="1"/>
  <c r="L79" i="1"/>
  <c r="L347" i="1"/>
  <c r="L118" i="1"/>
  <c r="L1626" i="1"/>
  <c r="L340" i="1"/>
  <c r="L1436" i="1"/>
  <c r="L1130" i="1"/>
  <c r="L1831" i="1"/>
  <c r="L808" i="1"/>
  <c r="L877" i="1"/>
  <c r="L1185" i="1"/>
  <c r="L631" i="1"/>
  <c r="L123" i="1"/>
  <c r="L963" i="1"/>
  <c r="L1909" i="1"/>
  <c r="L1627" i="1"/>
  <c r="L706" i="1"/>
  <c r="L51" i="1"/>
  <c r="L933" i="1"/>
  <c r="L261" i="1"/>
  <c r="L1435" i="1"/>
  <c r="L1707" i="1"/>
  <c r="L312" i="1"/>
  <c r="L59" i="1"/>
  <c r="L1443" i="1"/>
  <c r="L398" i="1"/>
  <c r="L1825" i="1"/>
  <c r="L1016" i="1"/>
  <c r="L1489" i="1"/>
  <c r="L1652" i="1"/>
  <c r="L1639" i="1"/>
  <c r="L1905" i="1"/>
  <c r="L651" i="1"/>
  <c r="L1309" i="1"/>
  <c r="L912" i="1"/>
  <c r="L653" i="1"/>
  <c r="L1079" i="1"/>
  <c r="L1777" i="1"/>
  <c r="L645" i="1"/>
  <c r="L532" i="1"/>
  <c r="L17" i="1"/>
  <c r="L977" i="1"/>
  <c r="L1487" i="1"/>
  <c r="L893" i="1"/>
  <c r="L1884" i="1"/>
  <c r="L133" i="1"/>
  <c r="L53" i="1"/>
  <c r="L402" i="1"/>
  <c r="L69" i="1"/>
  <c r="L1871" i="1"/>
  <c r="L1724" i="1"/>
  <c r="L1679" i="1"/>
  <c r="L509" i="1"/>
  <c r="L393" i="1"/>
  <c r="L1370" i="1"/>
  <c r="L1035" i="1"/>
  <c r="L1273" i="1"/>
  <c r="L970" i="1"/>
  <c r="L1389" i="1"/>
  <c r="L1859" i="1"/>
  <c r="L904" i="1"/>
  <c r="L1826" i="1"/>
  <c r="L770" i="1"/>
  <c r="L1699" i="1"/>
  <c r="L373" i="1"/>
  <c r="L323" i="1"/>
  <c r="L884" i="1"/>
  <c r="L368" i="1"/>
  <c r="L160" i="1"/>
  <c r="L380" i="1"/>
  <c r="L177" i="1"/>
  <c r="L1064" i="1"/>
  <c r="L470" i="1"/>
  <c r="L72" i="1"/>
  <c r="L1372" i="1"/>
  <c r="L1063" i="1"/>
  <c r="L416" i="1"/>
  <c r="L1722" i="1"/>
  <c r="L1321" i="1"/>
  <c r="L557" i="1"/>
  <c r="L864" i="1"/>
  <c r="L1107" i="1"/>
  <c r="L1669" i="1"/>
  <c r="L758" i="1"/>
  <c r="L1878" i="1"/>
  <c r="L30" i="1"/>
  <c r="L586" i="1"/>
  <c r="L1883" i="1"/>
  <c r="L980" i="1"/>
  <c r="L815" i="1"/>
  <c r="L1583" i="1"/>
  <c r="L1759" i="1"/>
  <c r="L1420" i="1"/>
  <c r="L678" i="1"/>
  <c r="L1915" i="1"/>
  <c r="L1230" i="1"/>
  <c r="L1849" i="1"/>
  <c r="L835" i="1"/>
  <c r="L1852" i="1"/>
  <c r="L484" i="1"/>
  <c r="L229" i="1"/>
  <c r="L1000" i="1"/>
  <c r="L521" i="1"/>
  <c r="L969" i="1"/>
  <c r="L440" i="1"/>
  <c r="L413" i="1"/>
  <c r="L125" i="1"/>
  <c r="L1409" i="1"/>
  <c r="L478" i="1"/>
  <c r="L1678" i="1"/>
  <c r="L1832" i="1"/>
  <c r="L1834" i="1"/>
  <c r="L523" i="1"/>
  <c r="L1056" i="1"/>
  <c r="L66" i="1"/>
  <c r="L1497" i="1"/>
  <c r="L1206" i="1"/>
  <c r="L191" i="1"/>
  <c r="L1708" i="1"/>
  <c r="L1570" i="1"/>
  <c r="L1729" i="1"/>
  <c r="L1835" i="1"/>
  <c r="L15" i="1"/>
  <c r="L1486" i="1"/>
  <c r="L652" i="1"/>
  <c r="L1043" i="1"/>
  <c r="L1356" i="1"/>
  <c r="L311" i="1"/>
  <c r="L1019" i="1"/>
  <c r="L1157" i="1"/>
  <c r="L33" i="1"/>
  <c r="L457" i="1"/>
  <c r="L1830" i="1"/>
  <c r="L1383" i="1"/>
  <c r="L740" i="1"/>
  <c r="L622" i="1"/>
  <c r="L598" i="1"/>
  <c r="L829" i="1"/>
  <c r="L452" i="1"/>
  <c r="L181" i="1"/>
  <c r="L1753" i="1"/>
  <c r="L1890" i="1"/>
  <c r="L756" i="1"/>
  <c r="L336" i="1"/>
  <c r="L1355" i="1"/>
  <c r="L968" i="1"/>
  <c r="L1561" i="1"/>
  <c r="L1841" i="1"/>
  <c r="L1611" i="1"/>
  <c r="L688" i="1"/>
  <c r="L806" i="1"/>
  <c r="L433" i="1"/>
  <c r="L1855" i="1"/>
  <c r="L953" i="1"/>
  <c r="L1926" i="1"/>
  <c r="L554" i="1"/>
  <c r="L1824" i="1"/>
  <c r="L50" i="1"/>
  <c r="L23" i="1"/>
  <c r="L823" i="1"/>
  <c r="L1742" i="1"/>
  <c r="L783" i="1"/>
  <c r="L1822" i="1"/>
  <c r="L1327" i="1"/>
  <c r="L1651" i="1"/>
  <c r="L481" i="1"/>
  <c r="L768" i="1"/>
  <c r="L1293" i="1"/>
  <c r="L176" i="1"/>
  <c r="L1882" i="1"/>
  <c r="L1252" i="1"/>
  <c r="L315" i="1"/>
  <c r="L1363" i="1"/>
  <c r="L1567" i="1"/>
  <c r="L1128" i="1"/>
  <c r="L531" i="1"/>
  <c r="L906" i="1"/>
  <c r="L1774" i="1"/>
  <c r="L1751" i="1"/>
  <c r="L1581" i="1"/>
  <c r="L869" i="1"/>
  <c r="L1145" i="1"/>
  <c r="L500" i="1"/>
  <c r="L205" i="1"/>
  <c r="L952" i="1"/>
  <c r="L1144" i="1"/>
  <c r="L249" i="1"/>
  <c r="L1244" i="1"/>
  <c r="L965" i="1"/>
  <c r="L1218" i="1"/>
  <c r="L465" i="1"/>
  <c r="L1482" i="1"/>
  <c r="L714" i="1"/>
  <c r="L194" i="1"/>
  <c r="L760" i="1"/>
  <c r="L1840" i="1"/>
  <c r="L1282" i="1"/>
  <c r="L1636" i="1"/>
  <c r="L245" i="1"/>
  <c r="L407" i="1"/>
  <c r="L1504" i="1"/>
  <c r="L1439" i="1"/>
  <c r="L819" i="1"/>
  <c r="L1349" i="1"/>
  <c r="L1200" i="1"/>
  <c r="L1531" i="1"/>
  <c r="L694" i="1"/>
  <c r="L122" i="1"/>
  <c r="L1069" i="1"/>
  <c r="L1590" i="1"/>
  <c r="L623" i="1"/>
  <c r="L257" i="1"/>
  <c r="L309" i="1"/>
  <c r="L683" i="1"/>
  <c r="L1517" i="1"/>
  <c r="L695" i="1"/>
  <c r="L1914" i="1"/>
  <c r="L1103" i="1"/>
  <c r="L1358" i="1"/>
  <c r="L632" i="1"/>
  <c r="L850" i="1"/>
  <c r="L927" i="1"/>
  <c r="L984" i="1"/>
  <c r="L115" i="1"/>
  <c r="L99" i="1"/>
  <c r="L1891" i="1"/>
  <c r="L935" i="1"/>
  <c r="L1048" i="1"/>
  <c r="L256" i="1"/>
  <c r="L781" i="1"/>
  <c r="L1342" i="1"/>
  <c r="L114" i="1"/>
  <c r="L1183" i="1"/>
  <c r="L206" i="1"/>
  <c r="L1087" i="1"/>
  <c r="L476" i="1"/>
  <c r="L28" i="1"/>
  <c r="L698" i="1"/>
  <c r="L920" i="1"/>
  <c r="L1493" i="1"/>
  <c r="L1153" i="1"/>
  <c r="L1242" i="1"/>
  <c r="L1058" i="1"/>
  <c r="L1683" i="1"/>
  <c r="L1251" i="1"/>
  <c r="L805" i="1"/>
  <c r="L1133" i="1"/>
  <c r="L1452" i="1"/>
  <c r="L458" i="1"/>
  <c r="L1568" i="1"/>
  <c r="L1123" i="1"/>
  <c r="L1877" i="1"/>
  <c r="L1745" i="1"/>
  <c r="L526" i="1"/>
  <c r="L1180" i="1"/>
  <c r="L4" i="1"/>
  <c r="L1790" i="1"/>
  <c r="L1367" i="1"/>
  <c r="L1784" i="1"/>
  <c r="L247" i="1"/>
  <c r="L718" i="1"/>
  <c r="L1018" i="1"/>
  <c r="L376" i="1"/>
  <c r="L1614" i="1"/>
  <c r="L167" i="1"/>
  <c r="L1821" i="1"/>
  <c r="L1411" i="1"/>
  <c r="L1467" i="1"/>
  <c r="L1519" i="1"/>
  <c r="L36" i="1"/>
  <c r="L415" i="1"/>
  <c r="L821" i="1"/>
  <c r="L563" i="1"/>
  <c r="L441" i="1"/>
  <c r="L1764" i="1"/>
  <c r="L1805" i="1"/>
  <c r="L972" i="1"/>
  <c r="L1462" i="1"/>
  <c r="L454" i="1"/>
  <c r="L1314" i="1"/>
  <c r="L1191" i="1"/>
  <c r="L1417" i="1"/>
  <c r="L1868" i="1"/>
  <c r="L633" i="1"/>
  <c r="L77" i="1"/>
  <c r="L553" i="1"/>
  <c r="L1158" i="1"/>
  <c r="L887" i="1"/>
  <c r="L1696" i="1"/>
  <c r="L387" i="1"/>
  <c r="L1329" i="1"/>
  <c r="L136" i="1"/>
  <c r="L1083" i="1"/>
  <c r="L331" i="1"/>
  <c r="L1864" i="1"/>
  <c r="L1272" i="1"/>
  <c r="L939" i="1"/>
  <c r="L1031" i="1"/>
  <c r="L791" i="1"/>
  <c r="L1479" i="1"/>
  <c r="L634" i="1"/>
  <c r="L332" i="1"/>
  <c r="L1624" i="1"/>
  <c r="L1310" i="1"/>
  <c r="L983" i="1"/>
  <c r="L640" i="1"/>
  <c r="L1572" i="1"/>
  <c r="L1265" i="1"/>
  <c r="L374" i="1"/>
  <c r="L1801" i="1"/>
  <c r="L1480" i="1"/>
  <c r="L258" i="1"/>
  <c r="L810" i="1"/>
  <c r="L1862" i="1"/>
  <c r="L681" i="1"/>
  <c r="L852" i="1"/>
  <c r="L1240" i="1"/>
  <c r="L769" i="1"/>
  <c r="L1663" i="1"/>
  <c r="L1084" i="1"/>
  <c r="L503" i="1"/>
  <c r="L701" i="1"/>
  <c r="L827" i="1"/>
  <c r="L833" i="1"/>
  <c r="L1456" i="1"/>
  <c r="L1704" i="1"/>
  <c r="L1511" i="1"/>
  <c r="L156" i="1"/>
  <c r="L1736" i="1"/>
  <c r="L836" i="1"/>
  <c r="L388" i="1"/>
  <c r="L1711" i="1"/>
  <c r="L1806" i="1"/>
  <c r="L46" i="1"/>
  <c r="L1002" i="1"/>
  <c r="L1013" i="1"/>
  <c r="L1739" i="1"/>
  <c r="L1690" i="1"/>
  <c r="L57" i="1"/>
  <c r="L274" i="1"/>
  <c r="L425" i="1"/>
  <c r="L881" i="1"/>
  <c r="L448" i="1"/>
  <c r="L1243" i="1"/>
  <c r="L1177" i="1"/>
  <c r="L1885" i="1"/>
  <c r="L1496" i="1"/>
  <c r="L1346" i="1"/>
  <c r="L157" i="1"/>
  <c r="L1263" i="1"/>
  <c r="L49" i="1"/>
  <c r="L1526" i="1"/>
  <c r="L1281" i="1"/>
  <c r="L428" i="1"/>
  <c r="L365" i="1"/>
  <c r="L185" i="1"/>
  <c r="L480" i="1"/>
  <c r="L880" i="1"/>
  <c r="L1836" i="1"/>
  <c r="L12" i="1"/>
  <c r="L1432" i="1"/>
  <c r="L1119" i="1"/>
  <c r="L921" i="1"/>
  <c r="L1464" i="1"/>
  <c r="L552" i="1"/>
  <c r="L1253" i="1"/>
  <c r="L700" i="1"/>
  <c r="L259" i="1"/>
  <c r="L1918" i="1"/>
  <c r="L372" i="1"/>
  <c r="L830" i="1"/>
  <c r="L82" i="1"/>
  <c r="L764" i="1"/>
  <c r="L569" i="1"/>
  <c r="L132" i="1"/>
  <c r="L337" i="1"/>
  <c r="L610" i="1"/>
  <c r="L1766" i="1"/>
  <c r="L1313" i="1"/>
  <c r="L1687" i="1"/>
  <c r="L129" i="1"/>
  <c r="L1680" i="1"/>
  <c r="L1427" i="1"/>
  <c r="L1505" i="1"/>
  <c r="L580" i="1"/>
  <c r="L648" i="1"/>
  <c r="L890" i="1"/>
  <c r="L1900" i="1"/>
  <c r="L1556" i="1"/>
  <c r="L1811" i="1"/>
  <c r="L55" i="1"/>
  <c r="L929" i="1"/>
  <c r="L630" i="1"/>
  <c r="L1672" i="1"/>
  <c r="L1754" i="1"/>
  <c r="L898" i="1"/>
  <c r="L427" i="1"/>
  <c r="L140" i="1"/>
  <c r="L381" i="1"/>
  <c r="L692" i="1"/>
  <c r="L1861" i="1"/>
  <c r="L772" i="1"/>
  <c r="L1270" i="1"/>
  <c r="L207" i="1"/>
  <c r="L620" i="1"/>
  <c r="L1215" i="1"/>
  <c r="L1416" i="1"/>
  <c r="L1778" i="1"/>
  <c r="L1323" i="1"/>
  <c r="L1259" i="1"/>
  <c r="L888" i="1"/>
  <c r="L498" i="1"/>
  <c r="L266" i="1"/>
  <c r="L169" i="1"/>
  <c r="L39" i="1"/>
  <c r="L545" i="1"/>
  <c r="L849" i="1"/>
  <c r="L583" i="1"/>
  <c r="L879" i="1"/>
  <c r="L1391" i="1"/>
  <c r="L958" i="1"/>
  <c r="L794" i="1"/>
  <c r="L343" i="1"/>
  <c r="L656" i="1"/>
  <c r="L1876" i="1"/>
  <c r="L527" i="1"/>
  <c r="L793" i="1"/>
  <c r="L414" i="1"/>
  <c r="L661" i="1"/>
  <c r="L1716" i="1"/>
  <c r="L1468" i="1"/>
  <c r="L615" i="1"/>
  <c r="L1641" i="1"/>
  <c r="L1032" i="1"/>
  <c r="L1232" i="1"/>
  <c r="L1478" i="1"/>
  <c r="L366" i="1"/>
  <c r="L319" i="1"/>
  <c r="L937" i="1"/>
  <c r="L537" i="1"/>
  <c r="L643" i="1"/>
  <c r="L1668" i="1"/>
  <c r="L1762" i="1"/>
  <c r="L595" i="1"/>
  <c r="L1720" i="1"/>
  <c r="L862" i="1"/>
  <c r="L1483" i="1"/>
  <c r="L1675" i="1"/>
  <c r="L1843" i="1"/>
  <c r="L5" i="1"/>
  <c r="L1301" i="1"/>
  <c r="L786" i="1"/>
  <c r="L576" i="1"/>
  <c r="L424" i="1"/>
  <c r="L822" i="1"/>
  <c r="L1134" i="1"/>
  <c r="L722" i="1"/>
  <c r="L832" i="1"/>
  <c r="L549" i="1"/>
  <c r="L60" i="1"/>
  <c r="L725" i="1"/>
  <c r="L840" i="1"/>
  <c r="L423" i="1"/>
  <c r="L699" i="1"/>
  <c r="L9" i="1"/>
  <c r="L816" i="1"/>
  <c r="L1295" i="1"/>
  <c r="L682" i="1"/>
  <c r="L1605" i="1"/>
  <c r="L254" i="1"/>
  <c r="L1228" i="1"/>
  <c r="L1925" i="1"/>
  <c r="L1041" i="1"/>
  <c r="L1431" i="1"/>
  <c r="L536" i="1"/>
  <c r="L1121" i="1"/>
  <c r="L90" i="1"/>
  <c r="L1899" i="1"/>
  <c r="L734" i="1"/>
  <c r="L824" i="1"/>
  <c r="L1620" i="1"/>
  <c r="L1216" i="1"/>
  <c r="L1454" i="1"/>
  <c r="L1912" i="1"/>
  <c r="L1773" i="1"/>
  <c r="L24" i="1"/>
  <c r="L720" i="1"/>
  <c r="L782" i="1"/>
  <c r="L352" i="1"/>
  <c r="L1109" i="1"/>
  <c r="L582" i="1"/>
  <c r="L677" i="1"/>
  <c r="L1112" i="1"/>
  <c r="L1810" i="1"/>
  <c r="L74" i="1"/>
  <c r="L870" i="1"/>
  <c r="L487" i="1"/>
  <c r="L1203" i="1"/>
  <c r="L1674" i="1"/>
  <c r="L1360" i="1"/>
  <c r="L1090" i="1"/>
  <c r="L210" i="1"/>
  <c r="L967" i="1"/>
  <c r="L1328" i="1"/>
  <c r="L1870" i="1"/>
  <c r="L1609" i="1"/>
  <c r="L1698" i="1"/>
  <c r="L931" i="1"/>
  <c r="L657" i="1"/>
  <c r="L792" i="1"/>
  <c r="L522" i="1"/>
  <c r="L1038" i="1"/>
  <c r="L307" i="1"/>
  <c r="L1721" i="1"/>
  <c r="L110" i="1"/>
  <c r="L1681" i="1"/>
  <c r="L1689" i="1"/>
  <c r="L1279" i="1"/>
  <c r="L390" i="1"/>
  <c r="L162" i="1"/>
  <c r="L1844" i="1"/>
  <c r="L978" i="1"/>
  <c r="L1527" i="1"/>
  <c r="L1580" i="1"/>
  <c r="L32" i="1"/>
  <c r="L1402" i="1"/>
  <c r="L495" i="1"/>
  <c r="L589" i="1"/>
  <c r="L196" i="1"/>
  <c r="L1495" i="1"/>
  <c r="L1516" i="1"/>
  <c r="L395" i="1"/>
  <c r="L345" i="1"/>
  <c r="L1706" i="1"/>
  <c r="L1532" i="1"/>
  <c r="L213" i="1"/>
  <c r="L303" i="1"/>
  <c r="L1219" i="1"/>
  <c r="L771" i="1"/>
  <c r="L1705" i="1"/>
  <c r="L1168" i="1"/>
  <c r="L327" i="1"/>
  <c r="L1401" i="1"/>
  <c r="L265" i="1"/>
  <c r="L275" i="1"/>
  <c r="L591" i="1"/>
  <c r="L268" i="1"/>
  <c r="L139" i="1"/>
  <c r="L22" i="1"/>
  <c r="L1658" i="1"/>
  <c r="L63" i="1"/>
  <c r="L1676" i="1"/>
  <c r="L853" i="1"/>
  <c r="L1359" i="1"/>
  <c r="L1194" i="1"/>
  <c r="L1097" i="1"/>
  <c r="L341" i="1"/>
  <c r="L1343" i="1"/>
  <c r="L616" i="1"/>
  <c r="L900" i="1"/>
  <c r="L1579" i="1"/>
  <c r="L31" i="1"/>
  <c r="L1576" i="1"/>
  <c r="L195" i="1"/>
  <c r="L533" i="1"/>
  <c r="L1210" i="1"/>
  <c r="L64" i="1"/>
  <c r="L1816" i="1"/>
  <c r="L1598" i="1"/>
  <c r="L1446" i="1"/>
  <c r="L941" i="1"/>
  <c r="L1212" i="1"/>
  <c r="L1020" i="1"/>
  <c r="L825" i="1"/>
  <c r="L1807" i="1"/>
  <c r="L439" i="1"/>
  <c r="L1025" i="1"/>
  <c r="L1412" i="1"/>
  <c r="L499" i="1"/>
  <c r="L566" i="1"/>
  <c r="L1088" i="1"/>
  <c r="L1231" i="1"/>
  <c r="L1628" i="1"/>
  <c r="L1352" i="1"/>
  <c r="L1205" i="1"/>
  <c r="L684" i="1"/>
  <c r="L1529" i="1"/>
  <c r="L20" i="1"/>
  <c r="L1743" i="1"/>
  <c r="L1368" i="1"/>
  <c r="L1390" i="1"/>
  <c r="L1438" i="1"/>
  <c r="L360" i="1"/>
  <c r="L436" i="1"/>
  <c r="L1535" i="1"/>
  <c r="L1413" i="1"/>
  <c r="L1008" i="1"/>
  <c r="L584" i="1"/>
  <c r="L221" i="1"/>
  <c r="L1094" i="1"/>
  <c r="L1763" i="1"/>
  <c r="L335" i="1"/>
  <c r="L982" i="1"/>
  <c r="L1682" i="1"/>
  <c r="L542" i="1"/>
  <c r="L1623" i="1"/>
  <c r="L1003" i="1"/>
  <c r="L1072" i="1"/>
  <c r="L889" i="1"/>
  <c r="L342" i="1"/>
  <c r="L54" i="1"/>
  <c r="L1208" i="1"/>
  <c r="L799" i="1"/>
  <c r="L1004" i="1"/>
  <c r="L1005" i="1"/>
  <c r="L986" i="1"/>
  <c r="L841" i="1"/>
  <c r="L749" i="1"/>
  <c r="L1171" i="1"/>
  <c r="L1874" i="1"/>
  <c r="L1023" i="1"/>
  <c r="L1250" i="1"/>
  <c r="L647" i="1"/>
  <c r="L1268" i="1"/>
  <c r="L184" i="1"/>
  <c r="L787" i="1"/>
  <c r="L7" i="1"/>
  <c r="L483" i="1"/>
  <c r="L1406" i="1"/>
  <c r="L1140" i="1"/>
  <c r="L571" i="1"/>
  <c r="L932" i="1"/>
  <c r="L1901" i="1"/>
  <c r="L116" i="1"/>
  <c r="L724" i="1"/>
  <c r="L506" i="1"/>
  <c r="L504" i="1"/>
  <c r="L1320" i="1"/>
  <c r="L426" i="1"/>
  <c r="L1319" i="1"/>
  <c r="L767" i="1"/>
  <c r="L438" i="1"/>
  <c r="L161" i="1"/>
  <c r="L1096" i="1"/>
  <c r="L87" i="1"/>
  <c r="L1294" i="1"/>
  <c r="L1513" i="1"/>
  <c r="L1463" i="1"/>
  <c r="L861" i="1"/>
  <c r="L473" i="1"/>
  <c r="L1065" i="1"/>
  <c r="L1325" i="1"/>
  <c r="L1054" i="1"/>
  <c r="L1643" i="1"/>
  <c r="L1256" i="1"/>
  <c r="L944" i="1"/>
  <c r="L234" i="1"/>
  <c r="L1122" i="1"/>
  <c r="L1283" i="1"/>
  <c r="L742" i="1"/>
  <c r="L486" i="1"/>
  <c r="L1154" i="1"/>
  <c r="L316" i="1"/>
  <c r="L301" i="1"/>
  <c r="L450" i="1"/>
  <c r="L1142" i="1"/>
  <c r="L1563" i="1"/>
  <c r="L1042" i="1"/>
  <c r="L570" i="1"/>
  <c r="L947" i="1"/>
  <c r="L713" i="1"/>
  <c r="L1544" i="1"/>
  <c r="L1017" i="1"/>
  <c r="L1350" i="1"/>
  <c r="L396" i="1"/>
  <c r="L1296" i="1"/>
  <c r="L1060" i="1"/>
  <c r="L1303" i="1"/>
  <c r="L190" i="1"/>
  <c r="L1160" i="1"/>
  <c r="L914" i="1"/>
  <c r="L1131" i="1"/>
  <c r="L282" i="1"/>
  <c r="L1089" i="1"/>
  <c r="L468" i="1"/>
  <c r="L1458" i="1"/>
  <c r="L710" i="1"/>
  <c r="L222" i="1"/>
  <c r="L1574" i="1"/>
  <c r="L1258" i="1"/>
  <c r="L1339" i="1"/>
  <c r="L1014" i="1"/>
  <c r="L789" i="1"/>
  <c r="L1857" i="1"/>
  <c r="L1473" i="1"/>
  <c r="L860" i="1"/>
  <c r="L891" i="1"/>
  <c r="L1106" i="1"/>
  <c r="L1740" i="1"/>
  <c r="L671" i="1"/>
  <c r="L878" i="1"/>
  <c r="L1028" i="1"/>
  <c r="L871" i="1"/>
  <c r="L665" i="1"/>
  <c r="L1582" i="1"/>
  <c r="L790" i="1"/>
  <c r="L6" i="1"/>
  <c r="L209" i="1"/>
  <c r="L455" i="1"/>
  <c r="L394" i="1"/>
  <c r="L44" i="1"/>
  <c r="L905" i="1"/>
  <c r="L1271" i="1"/>
  <c r="L1331" i="1"/>
  <c r="L383" i="1"/>
  <c r="L753" i="1"/>
  <c r="L1015" i="1"/>
  <c r="L1057" i="1"/>
  <c r="L915" i="1"/>
  <c r="L1453" i="1"/>
  <c r="L1347" i="1"/>
  <c r="L629" i="1"/>
  <c r="L405" i="1"/>
  <c r="L1494" i="1"/>
  <c r="L754" i="1"/>
  <c r="L38" i="1"/>
  <c r="L1629" i="1"/>
  <c r="L134" i="1"/>
  <c r="L362" i="1"/>
  <c r="L1537" i="1"/>
  <c r="L565" i="1"/>
  <c r="L279" i="1"/>
  <c r="L813" i="1"/>
  <c r="L489" i="1"/>
  <c r="L1530" i="1"/>
  <c r="L401" i="1"/>
  <c r="L1061" i="1"/>
  <c r="L378" i="1"/>
  <c r="L1209" i="1"/>
  <c r="L1036" i="1"/>
  <c r="L1074" i="1"/>
  <c r="L1405" i="1"/>
  <c r="L3" i="1"/>
  <c r="L449" i="1"/>
  <c r="L308" i="1"/>
  <c r="L1700" i="1"/>
  <c r="L1091" i="1"/>
  <c r="L903" i="1"/>
  <c r="L649" i="1"/>
  <c r="L1299" i="1"/>
  <c r="L460" i="1"/>
  <c r="L1642" i="1"/>
  <c r="L78" i="1"/>
  <c r="L663" i="1"/>
  <c r="L1384" i="1"/>
  <c r="L1011" i="1"/>
  <c r="L804" i="1"/>
  <c r="L1399" i="1"/>
  <c r="L1799" i="1"/>
  <c r="L987" i="1"/>
  <c r="L1730" i="1"/>
  <c r="L855" i="1"/>
  <c r="L1337" i="1"/>
  <c r="L1448" i="1"/>
  <c r="L1255" i="1"/>
  <c r="L993" i="1"/>
  <c r="L1577" i="1"/>
  <c r="L1195" i="1"/>
  <c r="L1631" i="1"/>
  <c r="L618" i="1"/>
  <c r="L1447" i="1"/>
  <c r="L1397" i="1"/>
  <c r="L1606" i="1"/>
  <c r="L1297" i="1"/>
  <c r="L1664" i="1"/>
  <c r="L14" i="1"/>
  <c r="L795" i="1"/>
  <c r="L355" i="1"/>
  <c r="L277" i="1"/>
  <c r="L508" i="1"/>
  <c r="L241" i="1"/>
  <c r="L326" i="1"/>
  <c r="L1201" i="1"/>
  <c r="L1630" i="1"/>
  <c r="L525" i="1"/>
  <c r="L674" i="1"/>
  <c r="L1052" i="1"/>
  <c r="L1202" i="1"/>
  <c r="L236" i="1"/>
  <c r="L666" i="1"/>
  <c r="L361" i="1"/>
  <c r="L1647" i="1"/>
  <c r="L1867" i="1"/>
  <c r="L25" i="1"/>
  <c r="L1249" i="1"/>
  <c r="L467" i="1"/>
  <c r="L1369" i="1"/>
  <c r="L796" i="1"/>
  <c r="L1126" i="1"/>
  <c r="L85" i="1"/>
  <c r="L733" i="1"/>
  <c r="L512" i="1"/>
  <c r="L721" i="1"/>
  <c r="L1613" i="1"/>
  <c r="L798" i="1"/>
  <c r="L1718" i="1"/>
  <c r="L252" i="1"/>
  <c r="L1076" i="1"/>
  <c r="L608" i="1"/>
  <c r="L579" i="1"/>
  <c r="L751" i="1"/>
  <c r="L1747" i="1"/>
  <c r="L1306" i="1"/>
  <c r="L626" i="1"/>
  <c r="L62" i="1"/>
  <c r="L511" i="1"/>
  <c r="L739" i="1"/>
  <c r="L1518" i="1"/>
  <c r="L766" i="1"/>
  <c r="L1333" i="1"/>
  <c r="L1507" i="1"/>
  <c r="L1184" i="1"/>
  <c r="L1714" i="1"/>
  <c r="L917" i="1"/>
  <c r="L1738" i="1"/>
  <c r="L466" i="1"/>
  <c r="L404" i="1"/>
  <c r="L1757" i="1"/>
  <c r="L1608" i="1"/>
  <c r="L1612" i="1"/>
  <c r="L1896" i="1"/>
  <c r="L1622" i="1"/>
  <c r="L1543" i="1"/>
  <c r="L559" i="1"/>
  <c r="L143" i="1"/>
  <c r="L1114" i="1"/>
  <c r="L675" i="1"/>
  <c r="L1616" i="1"/>
  <c r="L1587" i="1"/>
  <c r="L412" i="1"/>
  <c r="L75" i="1"/>
  <c r="L1646" i="1"/>
  <c r="L488" i="1"/>
  <c r="L1528" i="1"/>
  <c r="L202" i="1"/>
  <c r="L1102" i="1"/>
  <c r="L774" i="1"/>
  <c r="L950" i="1"/>
  <c r="L106" i="1"/>
  <c r="L1897" i="1"/>
  <c r="L1146" i="1"/>
  <c r="L600" i="1"/>
  <c r="L1512" i="1"/>
  <c r="L1039" i="1"/>
  <c r="L1163" i="1"/>
  <c r="L1196" i="1"/>
  <c r="L1919" i="1"/>
  <c r="L1176" i="1"/>
  <c r="L1595" i="1"/>
  <c r="L377" i="1"/>
  <c r="L883" i="1"/>
  <c r="L243" i="1"/>
  <c r="L1666" i="1"/>
  <c r="L485" i="1"/>
  <c r="L1450" i="1"/>
  <c r="L517" i="1"/>
  <c r="L215" i="1"/>
  <c r="L344" i="1"/>
  <c r="L838" i="1"/>
  <c r="L1555" i="1"/>
  <c r="L1116" i="1"/>
  <c r="L410" i="1"/>
  <c r="L844" i="1"/>
  <c r="L354" i="1"/>
  <c r="L1553" i="1"/>
  <c r="L672" i="1"/>
  <c r="L784" i="1"/>
  <c r="L624" i="1"/>
  <c r="L429" i="1"/>
  <c r="L1585" i="1"/>
  <c r="L1752" i="1"/>
  <c r="L1098" i="1"/>
  <c r="L442" i="1"/>
  <c r="L264" i="1"/>
  <c r="L1644" i="1"/>
  <c r="L201" i="1"/>
  <c r="L1655" i="1"/>
  <c r="L1503" i="1"/>
  <c r="L1062" i="1"/>
  <c r="L444" i="1"/>
  <c r="L101" i="1"/>
  <c r="L1593" i="1"/>
  <c r="L1548" i="1"/>
  <c r="L1670" i="1"/>
  <c r="L587" i="1"/>
  <c r="L306" i="1"/>
  <c r="L1712" i="1"/>
  <c r="L1224" i="1"/>
  <c r="L1534" i="1"/>
  <c r="L1430" i="1"/>
  <c r="L1803" i="1"/>
  <c r="L1749" i="1"/>
  <c r="L1444" i="1"/>
  <c r="L431" i="1"/>
  <c r="L218" i="1"/>
  <c r="L42" i="1"/>
  <c r="L1046" i="1"/>
  <c r="L1502" i="1"/>
  <c r="L91" i="1"/>
  <c r="L1660" i="1"/>
  <c r="L238" i="1"/>
  <c r="L636" i="1"/>
  <c r="L1551" i="1"/>
  <c r="L1779" i="1"/>
  <c r="L1794" i="1"/>
  <c r="L1481" i="1"/>
  <c r="L1423" i="1"/>
  <c r="L1398" i="1"/>
  <c r="L1569" i="1"/>
  <c r="L1298" i="1"/>
  <c r="L1437" i="1"/>
  <c r="L1068" i="1"/>
  <c r="L227" i="1"/>
  <c r="L41" i="1"/>
  <c r="L863" i="1"/>
  <c r="L1633" i="1"/>
  <c r="L1227" i="1"/>
  <c r="L453" i="1"/>
  <c r="L324" i="1"/>
  <c r="L182" i="1"/>
  <c r="L1731" i="1"/>
  <c r="L1141" i="1"/>
  <c r="L1221" i="1"/>
  <c r="L998" i="1"/>
  <c r="L300" i="1"/>
  <c r="L203" i="1"/>
  <c r="L1727" i="1"/>
  <c r="L1308" i="1"/>
  <c r="L1189" i="1"/>
  <c r="L1095" i="1"/>
  <c r="L291" i="1"/>
  <c r="L371" i="1"/>
  <c r="L178" i="1"/>
  <c r="L92" i="1"/>
  <c r="L690" i="1"/>
  <c r="L999" i="1"/>
  <c r="L1197" i="1"/>
  <c r="L1490" i="1"/>
  <c r="L543" i="1"/>
  <c r="L831" i="1"/>
  <c r="L1475" i="1"/>
  <c r="L988" i="1"/>
  <c r="L520" i="1"/>
  <c r="L198" i="1"/>
  <c r="L730" i="1"/>
  <c r="L392" i="1"/>
  <c r="L1776" i="1"/>
  <c r="L685" i="1"/>
  <c r="L271" i="1"/>
  <c r="L1223" i="1"/>
  <c r="L1286" i="1"/>
  <c r="L1498" i="1"/>
  <c r="L1472" i="1"/>
  <c r="L1077" i="1"/>
  <c r="L1433" i="1"/>
  <c r="L1071" i="1"/>
  <c r="L103" i="1"/>
  <c r="L445" i="1"/>
  <c r="L329" i="1"/>
  <c r="L997" i="1"/>
  <c r="L946" i="1"/>
  <c r="L339" i="1"/>
  <c r="L1235" i="1"/>
  <c r="L627" i="1"/>
  <c r="L1820" i="1"/>
  <c r="L797" i="1"/>
  <c r="L1099" i="1"/>
  <c r="L29" i="1"/>
  <c r="L809" i="1"/>
  <c r="L564" i="1"/>
  <c r="L802" i="1"/>
  <c r="L959" i="1"/>
  <c r="L779" i="1"/>
  <c r="L577" i="1"/>
  <c r="L1924" i="1"/>
  <c r="L1756" i="1"/>
  <c r="L1353" i="1"/>
  <c r="L1474" i="1"/>
  <c r="L1765" i="1"/>
  <c r="L1880" i="1"/>
  <c r="L472" i="1"/>
  <c r="L216" i="1"/>
  <c r="L446" i="1"/>
  <c r="L1621" i="1"/>
  <c r="L1471" i="1"/>
  <c r="L1053" i="1"/>
  <c r="L145" i="1"/>
  <c r="L1552" i="1"/>
  <c r="L461" i="1"/>
  <c r="L1571" i="1"/>
  <c r="L358" i="1"/>
  <c r="L174" i="1"/>
  <c r="L1514" i="1"/>
  <c r="L716" i="1"/>
  <c r="L1386" i="1"/>
  <c r="L996" i="1"/>
  <c r="L581" i="1"/>
  <c r="L1175" i="1"/>
  <c r="L1167" i="1"/>
  <c r="L1625" i="1"/>
  <c r="L1808" i="1"/>
  <c r="L612" i="1"/>
  <c r="L1147" i="1"/>
  <c r="L848" i="1"/>
  <c r="L1755" i="1"/>
  <c r="L1335" i="1"/>
  <c r="L1190" i="1"/>
  <c r="L1632" i="1"/>
  <c r="L1045" i="1"/>
  <c r="L403" i="1"/>
  <c r="L876" i="1"/>
  <c r="L1245" i="1"/>
  <c r="L1888" i="1"/>
  <c r="L1172" i="1"/>
  <c r="L135" i="1"/>
  <c r="L625" i="1"/>
  <c r="L141" i="1"/>
  <c r="L638" i="1"/>
  <c r="L1809" i="1"/>
  <c r="L98" i="1"/>
  <c r="L585" i="1"/>
  <c r="L1292" i="1"/>
  <c r="L71" i="1"/>
  <c r="L1886" i="1"/>
  <c r="L1307" i="1"/>
  <c r="L1717" i="1"/>
  <c r="L1285" i="1"/>
  <c r="L281" i="1"/>
  <c r="L1889" i="1"/>
  <c r="L606" i="1"/>
  <c r="L1565" i="1"/>
  <c r="L732" i="1"/>
  <c r="L399" i="1"/>
  <c r="L1839" i="1"/>
  <c r="L873" i="1"/>
  <c r="L689" i="1"/>
  <c r="L974" i="1"/>
  <c r="L687" i="1"/>
  <c r="L519" i="1"/>
  <c r="L1338" i="1"/>
  <c r="L1408" i="1"/>
  <c r="L1049" i="1"/>
  <c r="L1334" i="1"/>
  <c r="L269" i="1"/>
  <c r="L285" i="1"/>
  <c r="L1388" i="1"/>
  <c r="L1340" i="1"/>
  <c r="L1001" i="1"/>
  <c r="L1737" i="1"/>
  <c r="L1602" i="1"/>
  <c r="L513" i="1"/>
  <c r="L224" i="1"/>
  <c r="L1378" i="1"/>
  <c r="L233" i="1"/>
  <c r="L253" i="1"/>
  <c r="L1506" i="1"/>
  <c r="L1772" i="1"/>
  <c r="L183" i="1"/>
  <c r="L100" i="1"/>
  <c r="L1492" i="1"/>
  <c r="L1785" i="1"/>
  <c r="L991" i="1"/>
  <c r="L464" i="1"/>
  <c r="L1257" i="1"/>
  <c r="L130" i="1"/>
  <c r="L223" i="1"/>
  <c r="L1491" i="1"/>
  <c r="L680" i="1"/>
  <c r="L219" i="1"/>
  <c r="L1685" i="1"/>
  <c r="L1661" i="1"/>
  <c r="L1392" i="1"/>
  <c r="L109" i="1"/>
  <c r="L593" i="1"/>
  <c r="L650" i="1"/>
  <c r="L1162" i="1"/>
  <c r="L1802" i="1"/>
  <c r="L1545" i="1"/>
  <c r="L1875" i="1"/>
  <c r="L1522" i="1"/>
  <c r="L1311" i="1"/>
  <c r="L1276" i="1"/>
  <c r="L1557" i="1"/>
  <c r="L1521" i="1"/>
  <c r="L547" i="1"/>
  <c r="L1833" i="1"/>
  <c r="L420" i="1"/>
  <c r="L1848" i="1"/>
  <c r="L1047" i="1"/>
  <c r="L379" i="1"/>
  <c r="L1214" i="1"/>
  <c r="L596" i="1"/>
  <c r="L333" i="1"/>
  <c r="L1703" i="1"/>
  <c r="L703" i="1"/>
  <c r="L529" i="1"/>
  <c r="L1254" i="1"/>
  <c r="L451" i="1"/>
  <c r="L540" i="1"/>
  <c r="L1771" i="1"/>
  <c r="L1006" i="1"/>
  <c r="L776" i="1"/>
  <c r="L284" i="1"/>
  <c r="L919" i="1"/>
  <c r="L655" i="1"/>
  <c r="L896" i="1"/>
  <c r="L1873" i="1"/>
  <c r="L717" i="1"/>
  <c r="L1155" i="1"/>
  <c r="L1615" i="1"/>
  <c r="L558" i="1"/>
  <c r="L901" i="1"/>
  <c r="L302" i="1"/>
  <c r="L94" i="1"/>
  <c r="L1789" i="1"/>
  <c r="L93" i="1"/>
  <c r="L212" i="1"/>
  <c r="L1485" i="1"/>
  <c r="L1322" i="1"/>
  <c r="L502" i="1"/>
  <c r="L1021" i="1"/>
  <c r="L158" i="1"/>
  <c r="L1866" i="1"/>
  <c r="L686" i="1"/>
  <c r="L1262" i="1"/>
  <c r="L1260" i="1"/>
  <c r="L330" i="1"/>
  <c r="L1034" i="1"/>
  <c r="L1086" i="1"/>
  <c r="L1237" i="1"/>
  <c r="L780" i="1"/>
  <c r="L137" i="1"/>
  <c r="L973" i="1"/>
  <c r="L1170" i="1"/>
  <c r="L477" i="1"/>
  <c r="L814" i="1"/>
  <c r="L837" i="1"/>
  <c r="L422" i="1"/>
  <c r="L1222" i="1"/>
  <c r="L1856" i="1"/>
  <c r="L541" i="1"/>
  <c r="L960" i="1"/>
  <c r="L1904" i="1"/>
  <c r="L601" i="1"/>
  <c r="L1081" i="1"/>
  <c r="L310" i="1"/>
  <c r="L1792" i="1"/>
  <c r="L762" i="1"/>
  <c r="L1125" i="1"/>
  <c r="L154" i="1"/>
  <c r="L619" i="1"/>
  <c r="L744" i="1"/>
  <c r="L214" i="1"/>
  <c r="L225" i="1"/>
  <c r="L1525" i="1"/>
  <c r="L1758" i="1"/>
  <c r="L1610" i="1"/>
  <c r="L592" i="1"/>
  <c r="L1287" i="1"/>
  <c r="L979" i="1"/>
  <c r="L1078" i="1"/>
  <c r="L1908" i="1"/>
  <c r="L1148" i="1"/>
  <c r="L56" i="1"/>
  <c r="L1241" i="1"/>
  <c r="L1151" i="1"/>
  <c r="L1113" i="1"/>
  <c r="L1710" i="1"/>
  <c r="L408" i="1"/>
  <c r="L1179" i="1"/>
  <c r="L594" i="1"/>
  <c r="L1586" i="1"/>
  <c r="L1291" i="1"/>
  <c r="L1117" i="1"/>
  <c r="L846" i="1"/>
  <c r="L1768" i="1"/>
  <c r="L854" i="1"/>
  <c r="L759" i="1"/>
  <c r="L278" i="1"/>
  <c r="L711" i="1"/>
  <c r="L1269" i="1"/>
  <c r="L673" i="1"/>
  <c r="L535" i="1"/>
  <c r="L1213" i="1"/>
  <c r="L573" i="1"/>
  <c r="L409" i="1"/>
  <c r="L1414" i="1"/>
  <c r="L1211" i="1"/>
  <c r="L235" i="1"/>
  <c r="L1267" i="1"/>
  <c r="L1178" i="1"/>
  <c r="L320" i="1"/>
  <c r="L1715" i="1"/>
  <c r="L1842" i="1"/>
  <c r="L925" i="1"/>
  <c r="L1546" i="1"/>
  <c r="L801" i="1"/>
  <c r="L940" i="1"/>
  <c r="L13" i="1"/>
  <c r="L1407" i="1"/>
  <c r="L1135" i="1"/>
  <c r="L726" i="1"/>
  <c r="L1166" i="1"/>
  <c r="L723" i="1"/>
  <c r="L471" i="1"/>
  <c r="L353" i="1"/>
  <c r="L1695" i="1"/>
  <c r="L1533" i="1"/>
  <c r="L845" i="1"/>
  <c r="L479" i="1"/>
  <c r="L107" i="1"/>
  <c r="L260" i="1"/>
  <c r="L954" i="1"/>
  <c r="L669" i="1"/>
  <c r="L693" i="1"/>
  <c r="L1838" i="1"/>
  <c r="L406" i="1"/>
  <c r="L364" i="1"/>
  <c r="L773" i="1"/>
  <c r="L1732" i="1"/>
  <c r="L1550" i="1"/>
  <c r="L1657" i="1"/>
  <c r="L1538" i="1"/>
  <c r="L318" i="1"/>
  <c r="L1560" i="1"/>
  <c r="L102" i="1"/>
  <c r="L1634" i="1"/>
  <c r="L1247" i="1"/>
  <c r="L1425" i="1"/>
  <c r="L48" i="1"/>
  <c r="L743" i="1"/>
  <c r="L1149" i="1"/>
  <c r="L1604" i="1"/>
  <c r="L493" i="1"/>
  <c r="L741" i="1"/>
  <c r="L276" i="1"/>
  <c r="L994" i="1"/>
  <c r="L515" i="1"/>
  <c r="L800" i="1"/>
  <c r="L255" i="1"/>
  <c r="L528" i="1"/>
  <c r="L926" i="1"/>
  <c r="L251" i="1"/>
  <c r="L1635" i="1"/>
  <c r="L363" i="1"/>
  <c r="L605" i="1"/>
  <c r="L76" i="1"/>
  <c r="L189" i="1"/>
  <c r="L1030" i="1"/>
  <c r="L729" i="1"/>
  <c r="L164" i="1"/>
  <c r="L175" i="1"/>
  <c r="L1385" i="1"/>
  <c r="L1137" i="1"/>
  <c r="L1033" i="1"/>
  <c r="L52" i="1"/>
  <c r="L707" i="1"/>
  <c r="L351" i="1"/>
  <c r="L494" i="1"/>
  <c r="L1441" i="1"/>
  <c r="L1344" i="1"/>
  <c r="L1601" i="1"/>
  <c r="L237" i="1"/>
  <c r="L1500" i="1"/>
  <c r="L617" i="1"/>
  <c r="L966" i="1"/>
  <c r="L1688" i="1"/>
  <c r="L1827" i="1"/>
  <c r="L544" i="1"/>
  <c r="L1600" i="1"/>
  <c r="L1264" i="1"/>
  <c r="L644" i="1"/>
  <c r="L1539" i="1"/>
  <c r="L1181" i="1"/>
  <c r="L897" i="1"/>
  <c r="L111" i="1"/>
  <c r="L748" i="1"/>
  <c r="L496" i="1"/>
  <c r="L775" i="1"/>
  <c r="L736" i="1"/>
  <c r="L88" i="1"/>
  <c r="L872" i="1"/>
  <c r="L534" i="1"/>
  <c r="L112" i="1"/>
  <c r="L676" i="1"/>
  <c r="L1278" i="1"/>
  <c r="L1129" i="1"/>
  <c r="L231" i="1"/>
  <c r="L1594" i="1"/>
  <c r="L894" i="1"/>
  <c r="L1455" i="1"/>
  <c r="L295" i="1"/>
  <c r="L35" i="1"/>
  <c r="L843" i="1"/>
  <c r="L1677" i="1"/>
  <c r="L868" i="1"/>
  <c r="L635" i="1"/>
  <c r="L81" i="1"/>
  <c r="L1648" i="1"/>
  <c r="L572" i="1"/>
  <c r="L350" i="1"/>
  <c r="L1051" i="1"/>
  <c r="L293" i="1"/>
  <c r="L126" i="1"/>
  <c r="L40" i="1"/>
  <c r="L469" i="1"/>
  <c r="L447" i="1"/>
  <c r="L1403" i="1"/>
  <c r="L1428" i="1"/>
  <c r="L1104" i="1"/>
  <c r="L1898" i="1"/>
  <c r="L1377" i="1"/>
  <c r="L908" i="1"/>
  <c r="L1324" i="1"/>
  <c r="L187" i="1"/>
  <c r="L1220" i="1"/>
  <c r="L507" i="1"/>
  <c r="L348" i="1"/>
  <c r="L1656" i="1"/>
  <c r="L727" i="1"/>
  <c r="L1284" i="1"/>
  <c r="L1923" i="1"/>
  <c r="L763" i="1"/>
  <c r="L1726" i="1"/>
  <c r="L971" i="1"/>
  <c r="L516" i="1"/>
  <c r="L294" i="1"/>
  <c r="L83" i="1"/>
  <c r="L1524" i="1"/>
  <c r="L1410" i="1"/>
  <c r="L434" i="1"/>
  <c r="L432" i="1"/>
  <c r="L882" i="1"/>
  <c r="L916" i="1"/>
  <c r="L1341" i="1"/>
  <c r="L68" i="1"/>
  <c r="L1266" i="1"/>
  <c r="L705" i="1"/>
  <c r="L1459" i="1"/>
  <c r="L1780" i="1"/>
  <c r="L1300" i="1"/>
  <c r="L270" i="1"/>
  <c r="L1111" i="1"/>
  <c r="L1304" i="1"/>
  <c r="L163" i="1"/>
  <c r="L430" i="1"/>
  <c r="L530" i="1"/>
  <c r="L322" i="1"/>
  <c r="L1684" i="1"/>
  <c r="L384" i="1"/>
  <c r="L555" i="1"/>
  <c r="L1429" i="1"/>
  <c r="L435" i="1"/>
  <c r="L288" i="1"/>
  <c r="L287" i="1"/>
  <c r="L602" i="1"/>
  <c r="L1913" i="1"/>
  <c r="L976" i="1"/>
  <c r="L437" i="1"/>
  <c r="L86" i="1"/>
  <c r="L1120" i="1"/>
  <c r="L1796" i="1"/>
  <c r="L1124" i="1"/>
  <c r="L551" i="1"/>
  <c r="L1607" i="1"/>
  <c r="L208" i="1"/>
  <c r="L642" i="1"/>
  <c r="L1351" i="1"/>
  <c r="L1697" i="1"/>
  <c r="L1573" i="1"/>
  <c r="L708" i="1"/>
  <c r="L159" i="1"/>
  <c r="L1207" i="1"/>
  <c r="L858" i="1"/>
  <c r="L936" i="1"/>
  <c r="L490" i="1"/>
  <c r="L1781" i="1"/>
  <c r="L338" i="1"/>
  <c r="L1229" i="1"/>
  <c r="L43" i="1"/>
  <c r="L382" i="1"/>
  <c r="L1277" i="1"/>
  <c r="L659" i="1"/>
  <c r="L1665" i="1"/>
  <c r="L1156" i="1"/>
  <c r="L1515" i="1"/>
  <c r="L290" i="1"/>
  <c r="L859" i="1"/>
  <c r="L539" i="1"/>
  <c r="L200" i="1"/>
  <c r="L1169" i="1"/>
  <c r="L518" i="1"/>
  <c r="L865" i="1"/>
  <c r="L10" i="1"/>
  <c r="L21" i="1"/>
  <c r="L1748" i="1"/>
  <c r="L1903" i="1"/>
  <c r="L1105" i="1"/>
  <c r="L1523" i="1"/>
  <c r="L735" i="1"/>
  <c r="L474" i="1"/>
  <c r="L1440" i="1"/>
  <c r="L747" i="1"/>
  <c r="L248" i="1"/>
  <c r="L746" i="1"/>
  <c r="L1198" i="1"/>
  <c r="L691" i="1"/>
  <c r="L193" i="1"/>
  <c r="L385" i="1"/>
  <c r="L1165" i="1"/>
  <c r="L777" i="1"/>
  <c r="L1887" i="1"/>
  <c r="L1520" i="1"/>
  <c r="L1159" i="1"/>
  <c r="L1549" i="1"/>
  <c r="L817" i="1"/>
  <c r="L1461" i="1"/>
  <c r="L641" i="1"/>
  <c r="L1922" i="1"/>
  <c r="L702" i="1"/>
  <c r="L588" i="1"/>
  <c r="L1348" i="1"/>
  <c r="L560" i="1"/>
  <c r="L232" i="1"/>
  <c r="L660" i="1"/>
  <c r="L1132" i="1"/>
  <c r="L1645" i="1"/>
  <c r="L1312" i="1"/>
  <c r="L1445" i="1"/>
  <c r="L1150" i="1"/>
  <c r="L1085" i="1"/>
  <c r="L907" i="1"/>
  <c r="L1750" i="1"/>
  <c r="L1424" i="1"/>
  <c r="L1578" i="1"/>
  <c r="L1501" i="1"/>
  <c r="L818" i="1"/>
  <c r="L611" i="1"/>
  <c r="L811" i="1"/>
  <c r="L1274" i="1"/>
  <c r="L913" i="1"/>
  <c r="L492" i="1"/>
  <c r="L1280" i="1"/>
  <c r="L1376" i="1"/>
  <c r="L1770" i="1"/>
  <c r="L272" i="1"/>
  <c r="L96" i="1"/>
  <c r="L1618" i="1"/>
  <c r="L745" i="1"/>
  <c r="L962" i="1"/>
  <c r="L65" i="1"/>
  <c r="L1139" i="1"/>
  <c r="L304" i="1"/>
  <c r="L614" i="1"/>
  <c r="L945" i="1"/>
  <c r="L826" i="1"/>
  <c r="L280" i="1"/>
  <c r="L1174" i="1"/>
  <c r="L1920" i="1"/>
  <c r="L70" i="1"/>
  <c r="L1907" i="1"/>
  <c r="L922" i="1"/>
  <c r="L1484" i="1"/>
  <c r="L704" i="1"/>
  <c r="L788" i="1"/>
  <c r="L188" i="1"/>
  <c r="L1659" i="1"/>
  <c r="L1362" i="1"/>
  <c r="L1055" i="1"/>
  <c r="L1719" i="1"/>
  <c r="L957" i="1"/>
  <c r="L262" i="1"/>
  <c r="L443" i="1"/>
  <c r="L1379" i="1"/>
  <c r="L785" i="1"/>
  <c r="L1395" i="1"/>
  <c r="L19" i="1"/>
  <c r="L961" i="1"/>
  <c r="L715" i="1"/>
  <c r="L1591" i="1"/>
  <c r="L1217" i="1"/>
  <c r="L144" i="1"/>
  <c r="L1819" i="1"/>
  <c r="L1559" i="1"/>
  <c r="L1226" i="1"/>
  <c r="L981" i="1"/>
  <c r="L989" i="1"/>
  <c r="L1318" i="1"/>
  <c r="L670" i="1"/>
  <c r="L866" i="1"/>
  <c r="L1345" i="1"/>
  <c r="L1457" i="1"/>
  <c r="L1795" i="1"/>
  <c r="L1547" i="1"/>
  <c r="L419" i="1"/>
  <c r="L1316" i="1"/>
  <c r="L985" i="1"/>
  <c r="L314" i="1"/>
  <c r="L1044" i="1"/>
  <c r="L1152" i="1"/>
  <c r="L359" i="1"/>
  <c r="L283" i="1"/>
  <c r="L1290" i="1"/>
  <c r="L1093" i="1"/>
  <c r="L1588" i="1"/>
  <c r="L892" i="1"/>
  <c r="L389" i="1"/>
  <c r="L297" i="1"/>
  <c r="L26" i="1"/>
  <c r="L1422" i="1"/>
  <c r="L731" i="1"/>
  <c r="L1746" i="1"/>
  <c r="L1366" i="1"/>
  <c r="L1783" i="1"/>
  <c r="L97" i="1"/>
  <c r="L192" i="1"/>
  <c r="L211" i="1"/>
  <c r="L1361" i="1"/>
  <c r="L104" i="1"/>
  <c r="L1246" i="1"/>
  <c r="L1110" i="1"/>
  <c r="L1336" i="1"/>
  <c r="L397" i="1"/>
  <c r="L828" i="1"/>
  <c r="L475" i="1"/>
  <c r="L239" i="1"/>
  <c r="L1012" i="1"/>
  <c r="L942" i="1"/>
  <c r="L752" i="1"/>
  <c r="L1637" i="1"/>
  <c r="L712" i="1"/>
  <c r="L67" i="1"/>
  <c r="L166" i="1"/>
  <c r="L609" i="1"/>
  <c r="L80" i="1"/>
  <c r="L562" i="1"/>
  <c r="L820" i="1"/>
  <c r="L1326" i="1"/>
  <c r="L1302" i="1"/>
  <c r="L761" i="1"/>
  <c r="L1199" i="1"/>
  <c r="L1508" i="1"/>
  <c r="L1393" i="1"/>
  <c r="L1234" i="1"/>
  <c r="L325" i="1"/>
  <c r="L847" i="1"/>
  <c r="L1182" i="1"/>
  <c r="L1562" i="1"/>
  <c r="L180" i="1"/>
  <c r="L37" i="1"/>
  <c r="L1775" i="1"/>
  <c r="L369" i="1"/>
  <c r="L1050" i="1"/>
  <c r="L1654" i="1"/>
  <c r="L1638" i="1"/>
  <c r="L150" i="1"/>
  <c r="L750" i="1"/>
  <c r="L367" i="1"/>
  <c r="L1910" i="1"/>
  <c r="L538" i="1"/>
  <c r="L911" i="1"/>
  <c r="L1192" i="1"/>
  <c r="L1863" i="1"/>
  <c r="L990" i="1"/>
  <c r="L1426" i="1"/>
  <c r="L1233" i="1"/>
  <c r="L856" i="1"/>
  <c r="L1460" i="1"/>
  <c r="L462" i="1"/>
  <c r="L728" i="1"/>
  <c r="L928" i="1"/>
  <c r="L1592" i="1"/>
  <c r="L244" i="1"/>
  <c r="L1100" i="1"/>
  <c r="L1769" i="1"/>
  <c r="L599" i="1"/>
  <c r="L1671" i="1"/>
  <c r="L1066" i="1"/>
  <c r="L1818" i="1"/>
  <c r="L1895" i="1"/>
  <c r="L1027" i="1"/>
  <c r="L89" i="1"/>
  <c r="L273" i="1"/>
  <c r="L317" i="1"/>
  <c r="L1364" i="1"/>
  <c r="L1837" i="1"/>
  <c r="L1024" i="1"/>
  <c r="L1026" i="1"/>
  <c r="L1793" i="1"/>
  <c r="L1916" i="1"/>
  <c r="L951" i="1"/>
  <c r="L719" i="1"/>
  <c r="L1357" i="1"/>
  <c r="L1173" i="1"/>
  <c r="L895" i="1"/>
  <c r="L1603" i="1"/>
  <c r="L1239" i="1"/>
  <c r="L1564" i="1"/>
  <c r="L349" i="1"/>
  <c r="L18" i="1"/>
  <c r="L1075" i="1"/>
  <c r="L1070" i="1"/>
  <c r="L375" i="1"/>
  <c r="L639" i="1"/>
  <c r="L1400" i="1"/>
  <c r="L1374" i="1"/>
  <c r="L637" i="1"/>
  <c r="L146" i="1"/>
  <c r="L1138" i="1"/>
  <c r="L667" i="1"/>
  <c r="L812" i="1"/>
  <c r="L1317" i="1"/>
  <c r="L152" i="1"/>
  <c r="L108" i="1"/>
  <c r="L267" i="1"/>
  <c r="L886" i="1"/>
  <c r="L1854" i="1"/>
  <c r="L755" i="1"/>
  <c r="L1449" i="1"/>
  <c r="L918" i="1"/>
  <c r="L613" i="1"/>
  <c r="L1554" i="1"/>
  <c r="L1161" i="1"/>
  <c r="L1101" i="1"/>
  <c r="L664" i="1"/>
  <c r="L226" i="1"/>
  <c r="L1558" i="1"/>
  <c r="L568" i="1"/>
  <c r="L924" i="1"/>
  <c r="L679" i="1"/>
  <c r="L1667" i="1"/>
  <c r="L603" i="1"/>
  <c r="L738" i="1"/>
  <c r="L1375" i="1"/>
  <c r="L1617" i="1"/>
  <c r="L1275" i="1"/>
  <c r="L45" i="1"/>
  <c r="L934" i="1"/>
  <c r="L289" i="1"/>
  <c r="L548" i="1"/>
  <c r="L58" i="1"/>
  <c r="L597" i="1"/>
  <c r="L658" i="1"/>
  <c r="L1761" i="1"/>
  <c r="L1673" i="1"/>
  <c r="L1693" i="1"/>
  <c r="L851" i="1"/>
  <c r="L1817" i="1"/>
  <c r="L1702" i="1"/>
  <c r="L964" i="1"/>
  <c r="L1686" i="1"/>
  <c r="L296" i="1"/>
  <c r="L867" i="1"/>
  <c r="L305" i="1"/>
  <c r="L217" i="1"/>
  <c r="L803" i="1"/>
  <c r="L482" i="1"/>
  <c r="L1261" i="1"/>
  <c r="L1791" i="1"/>
  <c r="L1536" i="1"/>
  <c r="L1092" i="1"/>
  <c r="L1451" i="1"/>
  <c r="L1788" i="1"/>
  <c r="L328" i="1"/>
  <c r="L1692" i="1"/>
  <c r="L1800" i="1"/>
  <c r="L992" i="1"/>
  <c r="L230" i="1"/>
  <c r="L16" i="1"/>
  <c r="L604" i="1"/>
  <c r="L84" i="1"/>
  <c r="L1187" i="1"/>
  <c r="L1029" i="1"/>
  <c r="L1865" i="1"/>
  <c r="L34" i="1"/>
  <c r="L550" i="1"/>
  <c r="L910" i="1"/>
  <c r="L292" i="1"/>
  <c r="L1584" i="1"/>
  <c r="L1694" i="1"/>
  <c r="L113" i="1"/>
  <c r="L938" i="1"/>
  <c r="L1589" i="1"/>
  <c r="L119" i="1"/>
  <c r="L1080" i="1"/>
  <c r="L1469" i="1"/>
  <c r="L1365" i="1"/>
  <c r="L1917" i="1"/>
  <c r="L121" i="1"/>
  <c r="L1373" i="1"/>
  <c r="L356" i="1"/>
  <c r="L1136" i="1"/>
  <c r="L930" i="1"/>
  <c r="L172" i="1"/>
  <c r="L497" i="1"/>
  <c r="L173" i="1"/>
  <c r="L1037" i="1"/>
  <c r="L1248" i="1"/>
  <c r="L250" i="1"/>
  <c r="L505" i="1"/>
  <c r="L1118" i="1"/>
  <c r="L1744" i="1"/>
  <c r="L1115" i="1"/>
  <c r="L1786" i="1"/>
  <c r="L95" i="1"/>
  <c r="L117" i="1"/>
  <c r="L621" i="1"/>
  <c r="L1059" i="1"/>
  <c r="L524" i="1"/>
  <c r="L149" i="1"/>
  <c r="L696" i="1"/>
  <c r="L1640" i="1"/>
  <c r="L128" i="1"/>
  <c r="L1332" i="1"/>
  <c r="L510" i="1"/>
  <c r="L1542" i="1"/>
  <c r="L1394" i="1"/>
  <c r="L456" i="1"/>
  <c r="L418" i="1"/>
  <c r="L574" i="1"/>
  <c r="L1470" i="1"/>
  <c r="L186" i="1"/>
  <c r="L1387" i="1"/>
  <c r="L27" i="1"/>
  <c r="L1022" i="1"/>
  <c r="L1797" i="1"/>
  <c r="L899" i="1"/>
  <c r="L165" i="1"/>
  <c r="L1541" i="1"/>
  <c r="L1305" i="1"/>
  <c r="L1662" i="1"/>
  <c r="L975" i="1"/>
  <c r="L709" i="1"/>
  <c r="L1713" i="1"/>
  <c r="L1701" i="1"/>
  <c r="L1619" i="1"/>
  <c r="L778" i="1"/>
  <c r="L179" i="1"/>
  <c r="P203" i="1"/>
  <c r="P1422" i="1"/>
  <c r="P456" i="1"/>
  <c r="P166" i="1"/>
  <c r="P1568" i="1"/>
  <c r="P794" i="1"/>
  <c r="P1323" i="1"/>
  <c r="P324" i="1"/>
  <c r="P408" i="1"/>
  <c r="P297" i="1"/>
  <c r="P993" i="1"/>
  <c r="P1557" i="1"/>
  <c r="P1917" i="1"/>
  <c r="P613" i="1"/>
  <c r="P1365" i="1"/>
  <c r="P911" i="1"/>
  <c r="P998" i="1"/>
  <c r="P529" i="1"/>
  <c r="P360" i="1"/>
  <c r="P1255" i="1"/>
  <c r="P169" i="1"/>
  <c r="P492" i="1"/>
  <c r="P1445" i="1"/>
  <c r="P1227" i="1"/>
  <c r="P1357" i="1"/>
  <c r="P684" i="1"/>
  <c r="P1399" i="1"/>
  <c r="P1221" i="1"/>
  <c r="P1757" i="1"/>
  <c r="P1837" i="1"/>
  <c r="P618" i="1"/>
  <c r="P550" i="1"/>
  <c r="P1745" i="1"/>
  <c r="P475" i="1"/>
  <c r="P1876" i="1"/>
  <c r="P764" i="1"/>
  <c r="P859" i="1"/>
  <c r="P95" i="1"/>
  <c r="P1316" i="1"/>
  <c r="P1758" i="1"/>
  <c r="P1308" i="1"/>
  <c r="P1903" i="1"/>
  <c r="P419" i="1"/>
  <c r="P1525" i="1"/>
  <c r="P917" i="1"/>
  <c r="P1364" i="1"/>
  <c r="P1631" i="1"/>
  <c r="P886" i="1"/>
  <c r="P1156" i="1"/>
  <c r="P1899" i="1"/>
  <c r="P853" i="1"/>
  <c r="P1281" i="1"/>
  <c r="P1351" i="1"/>
  <c r="P281" i="1"/>
  <c r="P891" i="1"/>
  <c r="P1526" i="1"/>
  <c r="P642" i="1"/>
  <c r="P1285" i="1"/>
  <c r="P860" i="1"/>
  <c r="P49" i="1"/>
  <c r="P1874" i="1"/>
  <c r="P1717" i="1"/>
  <c r="P1473" i="1"/>
  <c r="P1263" i="1"/>
  <c r="P1607" i="1"/>
  <c r="P1307" i="1"/>
  <c r="P1857" i="1"/>
  <c r="P519" i="1"/>
  <c r="P1395" i="1"/>
  <c r="P465" i="1"/>
  <c r="P789" i="1"/>
  <c r="P1346" i="1"/>
  <c r="P1124" i="1"/>
  <c r="P1532" i="1"/>
  <c r="P1235" i="1"/>
  <c r="P1119" i="1"/>
  <c r="P570" i="1"/>
  <c r="P1158" i="1"/>
  <c r="P878" i="1"/>
  <c r="P1431" i="1"/>
  <c r="P1322" i="1"/>
  <c r="P235" i="1"/>
  <c r="P415" i="1"/>
  <c r="P576" i="1"/>
  <c r="P1037" i="1"/>
  <c r="P616" i="1"/>
  <c r="P1173" i="1"/>
  <c r="P876" i="1"/>
  <c r="P1373" i="1"/>
  <c r="P718" i="1"/>
  <c r="P359" i="1"/>
  <c r="P1641" i="1"/>
  <c r="P1660" i="1"/>
  <c r="P121" i="1"/>
  <c r="P111" i="1"/>
  <c r="P800" i="1"/>
  <c r="P389" i="1"/>
  <c r="P1817" i="1"/>
  <c r="P20" i="1"/>
  <c r="P150" i="1"/>
  <c r="P1502" i="1"/>
  <c r="P1150" i="1"/>
  <c r="P621" i="1"/>
  <c r="P1692" i="1"/>
  <c r="P851" i="1"/>
  <c r="P418" i="1"/>
  <c r="P1233" i="1"/>
  <c r="P1588" i="1"/>
  <c r="P1080" i="1"/>
  <c r="P210" i="1"/>
  <c r="P664" i="1"/>
  <c r="P1426" i="1"/>
  <c r="P352" i="1"/>
  <c r="P195" i="1"/>
  <c r="P739" i="1"/>
  <c r="P1534" i="1"/>
  <c r="P1343" i="1"/>
  <c r="P309" i="1"/>
  <c r="P1247" i="1"/>
  <c r="P1224" i="1"/>
  <c r="P341" i="1"/>
  <c r="P257" i="1"/>
  <c r="P1003" i="1"/>
  <c r="P1712" i="1"/>
  <c r="P1097" i="1"/>
  <c r="P1081" i="1"/>
  <c r="P102" i="1"/>
  <c r="P306" i="1"/>
  <c r="P1559" i="1"/>
  <c r="P601" i="1"/>
  <c r="P1306" i="1"/>
  <c r="P587" i="1"/>
  <c r="P1359" i="1"/>
  <c r="P1069" i="1"/>
  <c r="P962" i="1"/>
  <c r="P1187" i="1"/>
  <c r="P817" i="1"/>
  <c r="P754" i="1"/>
  <c r="P214" i="1"/>
  <c r="P1538" i="1"/>
  <c r="P983" i="1"/>
  <c r="P253" i="1"/>
  <c r="P1457" i="1"/>
  <c r="P331" i="1"/>
  <c r="P861" i="1"/>
  <c r="P10" i="1"/>
  <c r="P1121" i="1"/>
  <c r="P63" i="1"/>
  <c r="P1765" i="1"/>
  <c r="P1766" i="1"/>
  <c r="P650" i="1"/>
  <c r="P1333" i="1"/>
  <c r="P1865" i="1"/>
  <c r="P158" i="1"/>
  <c r="P361" i="1"/>
  <c r="P862" i="1"/>
  <c r="P1775" i="1"/>
  <c r="P629" i="1"/>
  <c r="P935" i="1"/>
  <c r="P784" i="1"/>
  <c r="P70" i="1"/>
  <c r="P502" i="1"/>
  <c r="P424" i="1"/>
  <c r="P537" i="1"/>
  <c r="P1628" i="1"/>
  <c r="P658" i="1"/>
  <c r="P238" i="1"/>
  <c r="P227" i="1"/>
  <c r="P192" i="1"/>
  <c r="P28" i="1"/>
  <c r="P180" i="1"/>
  <c r="P1266" i="1"/>
  <c r="P91" i="1"/>
  <c r="P597" i="1"/>
  <c r="P1261" i="1"/>
  <c r="P89" i="1"/>
  <c r="P1618" i="1"/>
  <c r="P1087" i="1"/>
  <c r="P1541" i="1"/>
  <c r="P64" i="1"/>
  <c r="P1558" i="1"/>
  <c r="P206" i="1"/>
  <c r="P1030" i="1"/>
  <c r="P1569" i="1"/>
  <c r="P850" i="1"/>
  <c r="P276" i="1"/>
  <c r="P42" i="1"/>
  <c r="P533" i="1"/>
  <c r="P632" i="1"/>
  <c r="P741" i="1"/>
  <c r="P1693" i="1"/>
  <c r="P1029" i="1"/>
  <c r="P1875" i="1"/>
  <c r="P406" i="1"/>
  <c r="P268" i="1"/>
  <c r="P1439" i="1"/>
  <c r="P132" i="1"/>
  <c r="P1655" i="1"/>
  <c r="P591" i="1"/>
  <c r="P1504" i="1"/>
  <c r="P1530" i="1"/>
  <c r="P201" i="1"/>
  <c r="P275" i="1"/>
  <c r="P781" i="1"/>
  <c r="P693" i="1"/>
  <c r="P1644" i="1"/>
  <c r="P1461" i="1"/>
  <c r="P1794" i="1"/>
  <c r="P1802" i="1"/>
  <c r="P264" i="1"/>
  <c r="P1401" i="1"/>
  <c r="P1636" i="1"/>
  <c r="P248" i="1"/>
  <c r="P1749" i="1"/>
  <c r="P188" i="1"/>
  <c r="P1704" i="1"/>
  <c r="P1793" i="1"/>
  <c r="P1162" i="1"/>
  <c r="P541" i="1"/>
  <c r="P938" i="1"/>
  <c r="P1637" i="1"/>
  <c r="P1048" i="1"/>
  <c r="P333" i="1"/>
  <c r="P947" i="1"/>
  <c r="P1640" i="1"/>
  <c r="P1549" i="1"/>
  <c r="P1066" i="1"/>
  <c r="P487" i="1"/>
  <c r="P1482" i="1"/>
  <c r="P116" i="1"/>
  <c r="P1229" i="1"/>
  <c r="P1517" i="1"/>
  <c r="P1049" i="1"/>
  <c r="P888" i="1"/>
  <c r="P921" i="1"/>
  <c r="P798" i="1"/>
  <c r="P672" i="1"/>
  <c r="P293" i="1"/>
  <c r="P506" i="1"/>
  <c r="P1440" i="1"/>
  <c r="P409" i="1"/>
  <c r="P1781" i="1"/>
  <c r="P1055" i="1"/>
  <c r="P80" i="1"/>
  <c r="P173" i="1"/>
  <c r="P599" i="1"/>
  <c r="P497" i="1"/>
  <c r="P1046" i="1"/>
  <c r="P1075" i="1"/>
  <c r="P1318" i="1"/>
  <c r="P903" i="1"/>
  <c r="P641" i="1"/>
  <c r="P1091" i="1"/>
  <c r="P1002" i="1"/>
  <c r="P750" i="1"/>
  <c r="P1058" i="1"/>
  <c r="P927" i="1"/>
  <c r="P1152" i="1"/>
  <c r="P1578" i="1"/>
  <c r="P76" i="1"/>
  <c r="P371" i="1"/>
  <c r="P1610" i="1"/>
  <c r="P1234" i="1"/>
  <c r="P349" i="1"/>
  <c r="P1763" i="1"/>
  <c r="P1248" i="1"/>
  <c r="P1731" i="1"/>
  <c r="P482" i="1"/>
  <c r="P455" i="1"/>
  <c r="P699" i="1"/>
  <c r="P338" i="1"/>
  <c r="P1076" i="1"/>
  <c r="P444" i="1"/>
  <c r="P585" i="1"/>
  <c r="P13" i="1"/>
  <c r="P1191" i="1"/>
  <c r="P1565" i="1"/>
  <c r="P636" i="1"/>
  <c r="P1005" i="1"/>
  <c r="P274" i="1"/>
  <c r="P287" i="1"/>
  <c r="P135" i="1"/>
  <c r="P786" i="1"/>
  <c r="P1508" i="1"/>
  <c r="P683" i="1"/>
  <c r="P953" i="1"/>
  <c r="P282" i="1"/>
  <c r="P1690" i="1"/>
  <c r="P435" i="1"/>
  <c r="P1849" i="1"/>
  <c r="P835" i="1"/>
  <c r="P1852" i="1"/>
  <c r="P874" i="1"/>
  <c r="P1288" i="1"/>
  <c r="P105" i="1"/>
  <c r="P1812" i="1"/>
  <c r="P1858" i="1"/>
  <c r="P1509" i="1"/>
  <c r="P1466" i="1"/>
  <c r="P956" i="1"/>
  <c r="P321" i="1"/>
  <c r="P1236" i="1"/>
  <c r="P1869" i="1"/>
  <c r="P1850" i="1"/>
  <c r="P1691" i="1"/>
  <c r="P968" i="1"/>
  <c r="P242" i="1"/>
  <c r="P240" i="1"/>
  <c r="P1273" i="1"/>
  <c r="P1561" i="1"/>
  <c r="P1894" i="1"/>
  <c r="P1853" i="1"/>
  <c r="P1520" i="1"/>
  <c r="P1816" i="1"/>
  <c r="P128" i="1"/>
  <c r="P1393" i="1"/>
  <c r="P385" i="1"/>
  <c r="P496" i="1"/>
  <c r="P369" i="1"/>
  <c r="P119" i="1"/>
  <c r="P990" i="1"/>
  <c r="P1290" i="1"/>
  <c r="P720" i="1"/>
  <c r="P1863" i="1"/>
  <c r="P488" i="1"/>
  <c r="P1665" i="1"/>
  <c r="P259" i="1"/>
  <c r="P905" i="1"/>
  <c r="P1552" i="1"/>
  <c r="P449" i="1"/>
  <c r="P1586" i="1"/>
  <c r="P595" i="1"/>
  <c r="P1339" i="1"/>
  <c r="P1913" i="1"/>
  <c r="P1170" i="1"/>
  <c r="P723" i="1"/>
  <c r="P553" i="1"/>
  <c r="P689" i="1"/>
  <c r="P870" i="1"/>
  <c r="P41" i="1"/>
  <c r="P973" i="1"/>
  <c r="P344" i="1"/>
  <c r="P1259" i="1"/>
  <c r="P1563" i="1"/>
  <c r="P115" i="1"/>
  <c r="P450" i="1"/>
  <c r="P301" i="1"/>
  <c r="P1246" i="1"/>
  <c r="P548" i="1"/>
  <c r="P1366" i="1"/>
  <c r="P1138" i="1"/>
  <c r="P310" i="1"/>
  <c r="P1394" i="1"/>
  <c r="P1713" i="1"/>
  <c r="P640" i="1"/>
  <c r="P473" i="1"/>
  <c r="P1880" i="1"/>
  <c r="P1656" i="1"/>
  <c r="P1623" i="1"/>
  <c r="P483" i="1"/>
  <c r="P4" i="1"/>
  <c r="P1329" i="1"/>
  <c r="P1797" i="1"/>
  <c r="P1630" i="1"/>
  <c r="P1202" i="1"/>
  <c r="P1762" i="1"/>
  <c r="P1174" i="1"/>
  <c r="P1349" i="1"/>
  <c r="P1034" i="1"/>
  <c r="P907" i="1"/>
  <c r="P565" i="1"/>
  <c r="P1140" i="1"/>
  <c r="P512" i="1"/>
  <c r="P495" i="1"/>
  <c r="P1062" i="1"/>
  <c r="P395" i="1"/>
  <c r="P1268" i="1"/>
  <c r="P3" i="1"/>
  <c r="P1301" i="1"/>
  <c r="P313" i="1"/>
  <c r="P1699" i="1"/>
  <c r="P1115" i="1"/>
  <c r="P299" i="1"/>
  <c r="P514" i="1"/>
  <c r="P1419" i="1"/>
  <c r="P1649" i="1"/>
  <c r="P1653" i="1"/>
  <c r="P1902" i="1"/>
  <c r="P1019" i="1"/>
  <c r="P1157" i="1"/>
  <c r="P33" i="1"/>
  <c r="P457" i="1"/>
  <c r="P1670" i="1"/>
  <c r="P410" i="1"/>
  <c r="P397" i="1"/>
  <c r="P1013" i="1"/>
  <c r="P676" i="1"/>
  <c r="P889" i="1"/>
  <c r="P1338" i="1"/>
  <c r="P467" i="1"/>
  <c r="P1570" i="1"/>
  <c r="P1835" i="1"/>
  <c r="P1389" i="1"/>
  <c r="P842" i="1"/>
  <c r="P1859" i="1"/>
  <c r="P1815" i="1"/>
  <c r="P391" i="1"/>
  <c r="P1435" i="1"/>
  <c r="P1884" i="1"/>
  <c r="P622" i="1"/>
  <c r="P1759" i="1"/>
  <c r="P1497" i="1"/>
  <c r="P181" i="1"/>
  <c r="P459" i="1"/>
  <c r="P1284" i="1"/>
  <c r="P1648" i="1"/>
  <c r="P881" i="1"/>
  <c r="P1821" i="1"/>
  <c r="P773" i="1"/>
  <c r="P634" i="1"/>
  <c r="P1809" i="1"/>
  <c r="P1252" i="1"/>
  <c r="P628" i="1"/>
  <c r="P885" i="1"/>
  <c r="P875" i="1"/>
  <c r="P1108" i="1"/>
  <c r="P1798" i="1"/>
  <c r="P554" i="1"/>
  <c r="P1328" i="1"/>
  <c r="P948" i="1"/>
  <c r="P1164" i="1"/>
  <c r="P79" i="1"/>
  <c r="P1443" i="1"/>
  <c r="P69" i="1"/>
  <c r="P340" i="1"/>
  <c r="P1708" i="1"/>
  <c r="P256" i="1"/>
  <c r="P1449" i="1"/>
  <c r="P710" i="1"/>
  <c r="P54" i="1"/>
  <c r="P1533" i="1"/>
  <c r="P57" i="1"/>
  <c r="P1733" i="1"/>
  <c r="P303" i="1"/>
  <c r="P1652" i="1"/>
  <c r="P1905" i="1"/>
  <c r="P756" i="1"/>
  <c r="P1007" i="1"/>
  <c r="P336" i="1"/>
  <c r="P125" i="1"/>
  <c r="P478" i="1"/>
  <c r="P1650" i="1"/>
  <c r="P1035" i="1"/>
  <c r="P370" i="1"/>
  <c r="P1193" i="1"/>
  <c r="P1067" i="1"/>
  <c r="P909" i="1"/>
  <c r="P1489" i="1"/>
  <c r="P489" i="1"/>
  <c r="P1761" i="1"/>
  <c r="P382" i="1"/>
  <c r="P343" i="1"/>
  <c r="P296" i="1"/>
  <c r="P1873" i="1"/>
  <c r="P761" i="1"/>
  <c r="P109" i="1"/>
  <c r="P1405" i="1"/>
  <c r="P14" i="1"/>
  <c r="P1275" i="1"/>
  <c r="P1085" i="1"/>
  <c r="P1264" i="1"/>
  <c r="P230" i="1"/>
  <c r="P1778" i="1"/>
  <c r="P560" i="1"/>
  <c r="P322" i="1"/>
  <c r="P1317" i="1"/>
  <c r="P1617" i="1"/>
  <c r="P793" i="1"/>
  <c r="P1209" i="1"/>
  <c r="P696" i="1"/>
  <c r="P1032" i="1"/>
  <c r="P272" i="1"/>
  <c r="P305" i="1"/>
  <c r="P1447" i="1"/>
  <c r="P526" i="1"/>
  <c r="P527" i="1"/>
  <c r="P544" i="1"/>
  <c r="P913" i="1"/>
  <c r="P1189" i="1"/>
  <c r="P896" i="1"/>
  <c r="P918" i="1"/>
  <c r="P474" i="1"/>
  <c r="P56" i="1"/>
  <c r="P1270" i="1"/>
  <c r="P1543" i="1"/>
  <c r="P852" i="1"/>
  <c r="P439" i="1"/>
  <c r="P434" i="1"/>
  <c r="P161" i="1"/>
  <c r="P1031" i="1"/>
  <c r="P1148" i="1"/>
  <c r="P134" i="1"/>
  <c r="P1427" i="1"/>
  <c r="P681" i="1"/>
  <c r="P183" i="1"/>
  <c r="P1629" i="1"/>
  <c r="P1680" i="1"/>
  <c r="P583" i="1"/>
  <c r="P1908" i="1"/>
  <c r="P1283" i="1"/>
  <c r="P1896" i="1"/>
  <c r="P1864" i="1"/>
  <c r="P24" i="1"/>
  <c r="P656" i="1"/>
  <c r="P647" i="1"/>
  <c r="P1462" i="1"/>
  <c r="P35" i="1"/>
  <c r="P1472" i="1"/>
  <c r="P1250" i="1"/>
  <c r="P972" i="1"/>
  <c r="P295" i="1"/>
  <c r="P1498" i="1"/>
  <c r="P1023" i="1"/>
  <c r="P1805" i="1"/>
  <c r="P1455" i="1"/>
  <c r="P1286" i="1"/>
  <c r="P375" i="1"/>
  <c r="P1764" i="1"/>
  <c r="P894" i="1"/>
  <c r="P1223" i="1"/>
  <c r="P317" i="1"/>
  <c r="P447" i="1"/>
  <c r="P890" i="1"/>
  <c r="P271" i="1"/>
  <c r="P749" i="1"/>
  <c r="P563" i="1"/>
  <c r="P1608" i="1"/>
  <c r="P845" i="1"/>
  <c r="P1123" i="1"/>
  <c r="P732" i="1"/>
  <c r="P332" i="1"/>
  <c r="P423" i="1"/>
  <c r="P1706" i="1"/>
  <c r="P790" i="1"/>
  <c r="P796" i="1"/>
  <c r="P1539" i="1"/>
  <c r="P1278" i="1"/>
  <c r="P1258" i="1"/>
  <c r="P1485" i="1"/>
  <c r="P596" i="1"/>
  <c r="P412" i="1"/>
  <c r="P99" i="1"/>
  <c r="P1577" i="1"/>
  <c r="P545" i="1"/>
  <c r="P494" i="1"/>
  <c r="P1887" i="1"/>
  <c r="P1521" i="1"/>
  <c r="P300" i="1"/>
  <c r="P898" i="1"/>
  <c r="P1112" i="1"/>
  <c r="P1036" i="1"/>
  <c r="P351" i="1"/>
  <c r="P1416" i="1"/>
  <c r="P677" i="1"/>
  <c r="P1501" i="1"/>
  <c r="P379" i="1"/>
  <c r="P1529" i="1"/>
  <c r="P1799" i="1"/>
  <c r="P1242" i="1"/>
  <c r="P1299" i="1"/>
  <c r="P620" i="1"/>
  <c r="P702" i="1"/>
  <c r="P1522" i="1"/>
  <c r="P649" i="1"/>
  <c r="P207" i="1"/>
  <c r="P1922" i="1"/>
  <c r="P1047" i="1"/>
  <c r="P200" i="1"/>
  <c r="P1454" i="1"/>
  <c r="P314" i="1"/>
  <c r="P592" i="1"/>
  <c r="P404" i="1"/>
  <c r="P1216" i="1"/>
  <c r="P985" i="1"/>
  <c r="P1360" i="1"/>
  <c r="P1111" i="1"/>
  <c r="P1620" i="1"/>
  <c r="P1015" i="1"/>
  <c r="P82" i="1"/>
  <c r="P1738" i="1"/>
  <c r="P1340" i="1"/>
  <c r="P753" i="1"/>
  <c r="P830" i="1"/>
  <c r="P1515" i="1"/>
  <c r="P734" i="1"/>
  <c r="P1547" i="1"/>
  <c r="P225" i="1"/>
  <c r="P713" i="1"/>
  <c r="P285" i="1"/>
  <c r="P144" i="1"/>
  <c r="P1739" i="1"/>
  <c r="P1584" i="1"/>
  <c r="P1688" i="1"/>
  <c r="P695" i="1"/>
  <c r="P420" i="1"/>
  <c r="P1122" i="1"/>
  <c r="P27" i="1"/>
  <c r="P747" i="1"/>
  <c r="P1592" i="1"/>
  <c r="P1773" i="1"/>
  <c r="P540" i="1"/>
  <c r="P900" i="1"/>
  <c r="P1406" i="1"/>
  <c r="P858" i="1"/>
  <c r="P1134" i="1"/>
  <c r="P1516" i="1"/>
  <c r="P157" i="1"/>
  <c r="P551" i="1"/>
  <c r="P1886" i="1"/>
  <c r="P1116" i="1"/>
  <c r="P81" i="1"/>
  <c r="P1028" i="1"/>
  <c r="P71" i="1"/>
  <c r="P1014" i="1"/>
  <c r="P1496" i="1"/>
  <c r="P258" i="1"/>
  <c r="P638" i="1"/>
  <c r="P928" i="1"/>
  <c r="P1535" i="1"/>
  <c r="P74" i="1"/>
  <c r="P1598" i="1"/>
  <c r="P728" i="1"/>
  <c r="P26" i="1"/>
  <c r="P1232" i="1"/>
  <c r="P1810" i="1"/>
  <c r="P1059" i="1"/>
  <c r="P1297" i="1"/>
  <c r="P675" i="1"/>
  <c r="P958" i="1"/>
  <c r="P1302" i="1"/>
  <c r="P1710" i="1"/>
  <c r="P847" i="1"/>
  <c r="P1060" i="1"/>
  <c r="P856" i="1"/>
  <c r="P892" i="1"/>
  <c r="P1469" i="1"/>
  <c r="P226" i="1"/>
  <c r="P1151" i="1"/>
  <c r="P143" i="1"/>
  <c r="P1109" i="1"/>
  <c r="P1694" i="1"/>
  <c r="P1241" i="1"/>
  <c r="P559" i="1"/>
  <c r="P1438" i="1"/>
  <c r="P325" i="1"/>
  <c r="P1155" i="1"/>
  <c r="P1925" i="1"/>
  <c r="P989" i="1"/>
  <c r="P1792" i="1"/>
  <c r="P511" i="1"/>
  <c r="P1228" i="1"/>
  <c r="P981" i="1"/>
  <c r="P1054" i="1"/>
  <c r="P1827" i="1"/>
  <c r="P254" i="1"/>
  <c r="P1702" i="1"/>
  <c r="P919" i="1"/>
  <c r="P626" i="1"/>
  <c r="P1605" i="1"/>
  <c r="P1664" i="1"/>
  <c r="P18" i="1"/>
  <c r="P1092" i="1"/>
  <c r="P682" i="1"/>
  <c r="P1819" i="1"/>
  <c r="P1904" i="1"/>
  <c r="P1877" i="1"/>
  <c r="P1889" i="1"/>
  <c r="P1106" i="1"/>
  <c r="P564" i="1"/>
  <c r="P1918" i="1"/>
  <c r="P751" i="1"/>
  <c r="P1098" i="1"/>
  <c r="P1428" i="1"/>
  <c r="P1271" i="1"/>
  <c r="P208" i="1"/>
  <c r="P107" i="1"/>
  <c r="P1083" i="1"/>
  <c r="P1334" i="1"/>
  <c r="P1591" i="1"/>
  <c r="P760" i="1"/>
  <c r="P504" i="1"/>
  <c r="P279" i="1"/>
  <c r="P1277" i="1"/>
  <c r="P731" i="1"/>
  <c r="P101" i="1"/>
  <c r="P1554" i="1"/>
  <c r="P348" i="1"/>
  <c r="P1195" i="1"/>
  <c r="P1099" i="1"/>
  <c r="P48" i="1"/>
  <c r="P1796" i="1"/>
  <c r="P849" i="1"/>
  <c r="P1732" i="1"/>
  <c r="P525" i="1"/>
  <c r="P377" i="1"/>
  <c r="P1129" i="1"/>
  <c r="P1446" i="1"/>
  <c r="P1744" i="1"/>
  <c r="P1050" i="1"/>
  <c r="P752" i="1"/>
  <c r="P1210" i="1"/>
  <c r="P524" i="1"/>
  <c r="P762" i="1"/>
  <c r="P1342" i="1"/>
  <c r="P1481" i="1"/>
  <c r="P594" i="1"/>
  <c r="P1179" i="1"/>
  <c r="P462" i="1"/>
  <c r="P568" i="1"/>
  <c r="P1113" i="1"/>
  <c r="P1452" i="1"/>
  <c r="P1090" i="1"/>
  <c r="P584" i="1"/>
  <c r="P510" i="1"/>
  <c r="P466" i="1"/>
  <c r="P748" i="1"/>
  <c r="P1008" i="1"/>
  <c r="P1714" i="1"/>
  <c r="P1203" i="1"/>
  <c r="P1808" i="1"/>
  <c r="P920" i="1"/>
  <c r="P837" i="1"/>
  <c r="P979" i="1"/>
  <c r="P60" i="1"/>
  <c r="P236" i="1"/>
  <c r="P103" i="1"/>
  <c r="P1379" i="1"/>
  <c r="P965" i="1"/>
  <c r="P988" i="1"/>
  <c r="P868" i="1"/>
  <c r="P625" i="1"/>
  <c r="P1518" i="1"/>
  <c r="P342" i="1"/>
  <c r="P167" i="1"/>
  <c r="P736" i="1"/>
  <c r="P145" i="1"/>
  <c r="P77" i="1"/>
  <c r="P1740" i="1"/>
  <c r="P775" i="1"/>
  <c r="P543" i="1"/>
  <c r="P1072" i="1"/>
  <c r="P376" i="1"/>
  <c r="P1225" i="1"/>
  <c r="P1010" i="1"/>
  <c r="P417" i="1"/>
  <c r="P651" i="1"/>
  <c r="P1309" i="1"/>
  <c r="P912" i="1"/>
  <c r="P653" i="1"/>
  <c r="P1079" i="1"/>
  <c r="P1777" i="1"/>
  <c r="P1040" i="1"/>
  <c r="P1354" i="1"/>
  <c r="P1847" i="1"/>
  <c r="P607" i="1"/>
  <c r="P1723" i="1"/>
  <c r="P1728" i="1"/>
  <c r="P546" i="1"/>
  <c r="P1826" i="1"/>
  <c r="P433" i="1"/>
  <c r="P1186" i="1"/>
  <c r="P1829" i="1"/>
  <c r="P770" i="1"/>
  <c r="P1855" i="1"/>
  <c r="P1911" i="1"/>
  <c r="P660" i="1"/>
  <c r="P818" i="1"/>
  <c r="P987" i="1"/>
  <c r="P1180" i="1"/>
  <c r="P219" i="1"/>
  <c r="P92" i="1"/>
  <c r="P1756" i="1"/>
  <c r="P848" i="1"/>
  <c r="P156" i="1"/>
  <c r="P742" i="1"/>
  <c r="P1410" i="1"/>
  <c r="P612" i="1"/>
  <c r="P1367" i="1"/>
  <c r="P816" i="1"/>
  <c r="P579" i="1"/>
  <c r="P1856" i="1"/>
  <c r="P1585" i="1"/>
  <c r="P44" i="1"/>
  <c r="P1513" i="1"/>
  <c r="P945" i="1"/>
  <c r="P1776" i="1"/>
  <c r="P1132" i="1"/>
  <c r="P961" i="1"/>
  <c r="P294" i="1"/>
  <c r="P392" i="1"/>
  <c r="P942" i="1"/>
  <c r="P86" i="1"/>
  <c r="P1668" i="1"/>
  <c r="P1689" i="1"/>
  <c r="P1139" i="1"/>
  <c r="P827" i="1"/>
  <c r="P335" i="1"/>
  <c r="P291" i="1"/>
  <c r="P1685" i="1"/>
  <c r="P1663" i="1"/>
  <c r="P16" i="1"/>
  <c r="P820" i="1"/>
  <c r="P1133" i="1"/>
  <c r="P1601" i="1"/>
  <c r="P1141" i="1"/>
  <c r="P804" i="1"/>
  <c r="P805" i="1"/>
  <c r="P1104" i="1"/>
  <c r="P21" i="1"/>
  <c r="P1313" i="1"/>
  <c r="P405" i="1"/>
  <c r="P865" i="1"/>
  <c r="P1207" i="1"/>
  <c r="P480" i="1"/>
  <c r="P1553" i="1"/>
  <c r="P205" i="1"/>
  <c r="P1885" i="1"/>
  <c r="P1120" i="1"/>
  <c r="P1475" i="1"/>
  <c r="P589" i="1"/>
  <c r="P1177" i="1"/>
  <c r="P1910" i="1"/>
  <c r="P946" i="1"/>
  <c r="P1573" i="1"/>
  <c r="P1211" i="1"/>
  <c r="P1169" i="1"/>
  <c r="P624" i="1"/>
  <c r="P873" i="1"/>
  <c r="P1192" i="1"/>
  <c r="P1833" i="1"/>
  <c r="P137" i="1"/>
  <c r="P611" i="1"/>
  <c r="P1742" i="1"/>
  <c r="P1609" i="1"/>
  <c r="P413" i="1"/>
  <c r="P1082" i="1"/>
  <c r="P1476" i="1"/>
  <c r="P1596" i="1"/>
  <c r="P1881" i="1"/>
  <c r="P197" i="1"/>
  <c r="P124" i="1"/>
  <c r="P334" i="1"/>
  <c r="P1009" i="1"/>
  <c r="P1741" i="1"/>
  <c r="P737" i="1"/>
  <c r="P813" i="1"/>
  <c r="P627" i="1"/>
  <c r="P224" i="1"/>
  <c r="P88" i="1"/>
  <c r="P1574" i="1"/>
  <c r="P241" i="1"/>
  <c r="P112" i="1"/>
  <c r="P93" i="1"/>
  <c r="P1488" i="1"/>
  <c r="P380" i="1"/>
  <c r="P854" i="1"/>
  <c r="P177" i="1"/>
  <c r="P950" i="1"/>
  <c r="P51" i="1"/>
  <c r="P261" i="1"/>
  <c r="P893" i="1"/>
  <c r="P1145" i="1"/>
  <c r="P1583" i="1"/>
  <c r="P66" i="1"/>
  <c r="P452" i="1"/>
  <c r="P1915" i="1"/>
  <c r="P1143" i="1"/>
  <c r="P603" i="1"/>
  <c r="P1868" i="1"/>
  <c r="P787" i="1"/>
  <c r="P307" i="1"/>
  <c r="P94" i="1"/>
  <c r="P941" i="1"/>
  <c r="P428" i="1"/>
  <c r="P19" i="1"/>
  <c r="P1477" i="1"/>
  <c r="P877" i="1"/>
  <c r="P631" i="1"/>
  <c r="P963" i="1"/>
  <c r="P1627" i="1"/>
  <c r="P1370" i="1"/>
  <c r="P1734" i="1"/>
  <c r="P1846" i="1"/>
  <c r="P228" i="1"/>
  <c r="P59" i="1"/>
  <c r="P402" i="1"/>
  <c r="P1626" i="1"/>
  <c r="P1016" i="1"/>
  <c r="P1860" i="1"/>
  <c r="P1524" i="1"/>
  <c r="P725" i="1"/>
  <c r="P552" i="1"/>
  <c r="P354" i="1"/>
  <c r="P12" i="1"/>
  <c r="P673" i="1"/>
  <c r="P330" i="1"/>
  <c r="P648" i="1"/>
  <c r="P1499" i="1"/>
  <c r="P148" i="1"/>
  <c r="P967" i="1"/>
  <c r="P1926" i="1"/>
  <c r="P1117" i="1"/>
  <c r="P765" i="1"/>
  <c r="P298" i="1"/>
  <c r="P1823" i="1"/>
  <c r="P572" i="1"/>
  <c r="P463" i="1"/>
  <c r="P1381" i="1"/>
  <c r="P1879" i="1"/>
  <c r="P1315" i="1"/>
  <c r="P1679" i="1"/>
  <c r="P318" i="1"/>
  <c r="P733" i="1"/>
  <c r="P974" i="1"/>
  <c r="P797" i="1"/>
  <c r="P1369" i="1"/>
  <c r="P1004" i="1"/>
  <c r="P1041" i="1"/>
  <c r="P249" i="1"/>
  <c r="P1382" i="1"/>
  <c r="P807" i="1"/>
  <c r="P229" i="1"/>
  <c r="P521" i="1"/>
  <c r="P440" i="1"/>
  <c r="P834" i="1"/>
  <c r="P904" i="1"/>
  <c r="P106" i="1"/>
  <c r="P1834" i="1"/>
  <c r="P170" i="1"/>
  <c r="P346" i="1"/>
  <c r="P902" i="1"/>
  <c r="P246" i="1"/>
  <c r="P1238" i="1"/>
  <c r="P328" i="1"/>
  <c r="P745" i="1"/>
  <c r="P451" i="1"/>
  <c r="P1671" i="1"/>
  <c r="P1175" i="1"/>
  <c r="P1336" i="1"/>
  <c r="P190" i="1"/>
  <c r="P414" i="1"/>
  <c r="P1916" i="1"/>
  <c r="P1045" i="1"/>
  <c r="P1303" i="1"/>
  <c r="P1806" i="1"/>
  <c r="P566" i="1"/>
  <c r="P1110" i="1"/>
  <c r="P1181" i="1"/>
  <c r="P1451" i="1"/>
  <c r="P1386" i="1"/>
  <c r="P58" i="1"/>
  <c r="P1564" i="1"/>
  <c r="P1027" i="1"/>
  <c r="P1783" i="1"/>
  <c r="P1182" i="1"/>
  <c r="P172" i="1"/>
  <c r="P1070" i="1"/>
  <c r="P1375" i="1"/>
  <c r="P803" i="1"/>
  <c r="P1100" i="1"/>
  <c r="P432" i="1"/>
  <c r="P944" i="1"/>
  <c r="P1480" i="1"/>
  <c r="P266" i="1"/>
  <c r="P899" i="1"/>
  <c r="P52" i="1"/>
  <c r="P930" i="1"/>
  <c r="P1312" i="1"/>
  <c r="P1199" i="1"/>
  <c r="P1838" i="1"/>
  <c r="P951" i="1"/>
  <c r="P1848" i="1"/>
  <c r="P1621" i="1"/>
  <c r="P1226" i="1"/>
  <c r="P244" i="1"/>
  <c r="P763" i="1"/>
  <c r="P446" i="1"/>
  <c r="P1325" i="1"/>
  <c r="P1746" i="1"/>
  <c r="P498" i="1"/>
  <c r="P1131" i="1"/>
  <c r="P954" i="1"/>
  <c r="P442" i="1"/>
  <c r="P1344" i="1"/>
  <c r="P824" i="1"/>
  <c r="P1546" i="1"/>
  <c r="P517" i="1"/>
  <c r="P32" i="1"/>
  <c r="P1581" i="1"/>
  <c r="P925" i="1"/>
  <c r="P1450" i="1"/>
  <c r="P1580" i="1"/>
  <c r="P1751" i="1"/>
  <c r="P1842" i="1"/>
  <c r="P485" i="1"/>
  <c r="P1527" i="1"/>
  <c r="P1774" i="1"/>
  <c r="P1715" i="1"/>
  <c r="P1666" i="1"/>
  <c r="P978" i="1"/>
  <c r="P1212" i="1"/>
  <c r="P536" i="1"/>
  <c r="P1251" i="1"/>
  <c r="P1658" i="1"/>
  <c r="P531" i="1"/>
  <c r="P1178" i="1"/>
  <c r="P883" i="1"/>
  <c r="P610" i="1"/>
  <c r="P381" i="1"/>
  <c r="P766" i="1"/>
  <c r="P821" i="1"/>
  <c r="P1292" i="1"/>
  <c r="P1920" i="1"/>
  <c r="P1086" i="1"/>
  <c r="P1441" i="1"/>
  <c r="P991" i="1"/>
  <c r="P571" i="1"/>
  <c r="P1347" i="1"/>
  <c r="P714" i="1"/>
  <c r="P1770" i="1"/>
  <c r="P1374" i="1"/>
  <c r="P178" i="1"/>
  <c r="P1682" i="1"/>
  <c r="P719" i="1"/>
  <c r="P1536" i="1"/>
  <c r="P924" i="1"/>
  <c r="P232" i="1"/>
  <c r="P1684" i="1"/>
  <c r="P84" i="1"/>
  <c r="P777" i="1"/>
  <c r="P1661" i="1"/>
  <c r="P996" i="1"/>
  <c r="P1397" i="1"/>
  <c r="P499" i="1"/>
  <c r="P1711" i="1"/>
  <c r="P1615" i="1"/>
  <c r="P1391" i="1"/>
  <c r="P1095" i="1"/>
  <c r="P776" i="1"/>
  <c r="P221" i="1"/>
  <c r="P1335" i="1"/>
  <c r="P396" i="1"/>
  <c r="P836" i="1"/>
  <c r="P163" i="1"/>
  <c r="P1755" i="1"/>
  <c r="P1350" i="1"/>
  <c r="P1006" i="1"/>
  <c r="P87" i="1"/>
  <c r="P1479" i="1"/>
  <c r="P1785" i="1"/>
  <c r="P1537" i="1"/>
  <c r="P580" i="1"/>
  <c r="P735" i="1"/>
  <c r="P1492" i="1"/>
  <c r="P362" i="1"/>
  <c r="P1424" i="1"/>
  <c r="P1788" i="1"/>
  <c r="P100" i="1"/>
  <c r="P779" i="1"/>
  <c r="P438" i="1"/>
  <c r="P1105" i="1"/>
  <c r="P1377" i="1"/>
  <c r="P959" i="1"/>
  <c r="P767" i="1"/>
  <c r="P1033" i="1"/>
  <c r="P1772" i="1"/>
  <c r="P38" i="1"/>
  <c r="P129" i="1"/>
  <c r="P1562" i="1"/>
  <c r="P1506" i="1"/>
  <c r="P1795" i="1"/>
  <c r="P1779" i="1"/>
  <c r="P1750" i="1"/>
  <c r="P1300" i="1"/>
  <c r="P897" i="1"/>
  <c r="P308" i="1"/>
  <c r="P934" i="1"/>
  <c r="P1291" i="1"/>
  <c r="P1332" i="1"/>
  <c r="P251" i="1"/>
  <c r="P1368" i="1"/>
  <c r="P1456" i="1"/>
  <c r="P1854" i="1"/>
  <c r="P1820" i="1"/>
  <c r="P1464" i="1"/>
  <c r="P1718" i="1"/>
  <c r="P1844" i="1"/>
  <c r="P1171" i="1"/>
  <c r="P441" i="1"/>
  <c r="P1594" i="1"/>
  <c r="P353" i="1"/>
  <c r="P887" i="1"/>
  <c r="P687" i="1"/>
  <c r="P231" i="1"/>
  <c r="P685" i="1"/>
  <c r="P841" i="1"/>
  <c r="P1467" i="1"/>
  <c r="P534" i="1"/>
  <c r="P1384" i="1"/>
  <c r="P528" i="1"/>
  <c r="P273" i="1"/>
  <c r="P1683" i="1"/>
  <c r="P663" i="1"/>
  <c r="P1385" i="1"/>
  <c r="P1616" i="1"/>
  <c r="P1074" i="1"/>
  <c r="P1214" i="1"/>
  <c r="P712" i="1"/>
  <c r="P436" i="1"/>
  <c r="P1197" i="1"/>
  <c r="P1642" i="1"/>
  <c r="P1165" i="1"/>
  <c r="P152" i="1"/>
  <c r="P453" i="1"/>
  <c r="P460" i="1"/>
  <c r="P1215" i="1"/>
  <c r="P588" i="1"/>
  <c r="P1311" i="1"/>
  <c r="P630" i="1"/>
  <c r="P193" i="1"/>
  <c r="P680" i="1"/>
  <c r="P1061" i="1"/>
  <c r="P929" i="1"/>
  <c r="P691" i="1"/>
  <c r="P1491" i="1"/>
  <c r="P505" i="1"/>
  <c r="P1304" i="1"/>
  <c r="P1602" i="1"/>
  <c r="P915" i="1"/>
  <c r="P569" i="1"/>
  <c r="P539" i="1"/>
  <c r="P1737" i="1"/>
  <c r="P1057" i="1"/>
  <c r="P538" i="1"/>
  <c r="P358" i="1"/>
  <c r="P1001" i="1"/>
  <c r="P1147" i="1"/>
  <c r="P1589" i="1"/>
  <c r="P290" i="1"/>
  <c r="P1161" i="1"/>
  <c r="P1511" i="1"/>
  <c r="P1674" i="1"/>
  <c r="P270" i="1"/>
  <c r="P1388" i="1"/>
  <c r="P383" i="1"/>
  <c r="P372" i="1"/>
  <c r="P1862" i="1"/>
  <c r="P843" i="1"/>
  <c r="P1077" i="1"/>
  <c r="P472" i="1"/>
  <c r="P1687" i="1"/>
  <c r="P1184" i="1"/>
  <c r="P1548" i="1"/>
  <c r="P727" i="1"/>
  <c r="P1494" i="1"/>
  <c r="P744" i="1"/>
  <c r="P1657" i="1"/>
  <c r="P1310" i="1"/>
  <c r="P233" i="1"/>
  <c r="P1345" i="1"/>
  <c r="P1531" i="1"/>
  <c r="P855" i="1"/>
  <c r="P1550" i="1"/>
  <c r="P1780" i="1"/>
  <c r="P1624" i="1"/>
  <c r="P329" i="1"/>
  <c r="P880" i="1"/>
  <c r="P85" i="1"/>
  <c r="P866" i="1"/>
  <c r="P211" i="1"/>
  <c r="P1200" i="1"/>
  <c r="P1237" i="1"/>
  <c r="P1407" i="1"/>
  <c r="P1417" i="1"/>
  <c r="P976" i="1"/>
  <c r="P196" i="1"/>
  <c r="P1891" i="1"/>
  <c r="P1231" i="1"/>
  <c r="P910" i="1"/>
  <c r="P1026" i="1"/>
  <c r="P1348" i="1"/>
  <c r="P717" i="1"/>
  <c r="P542" i="1"/>
  <c r="P401" i="1"/>
  <c r="P782" i="1"/>
  <c r="P1634" i="1"/>
  <c r="P355" i="1"/>
  <c r="P1587" i="1"/>
  <c r="P1022" i="1"/>
  <c r="P458" i="1"/>
  <c r="P1114" i="1"/>
  <c r="P430" i="1"/>
  <c r="P703" i="1"/>
  <c r="P795" i="1"/>
  <c r="P755" i="1"/>
  <c r="P247" i="1"/>
  <c r="P67" i="1"/>
  <c r="P615" i="1"/>
  <c r="P828" i="1"/>
  <c r="P895" i="1"/>
  <c r="P1606" i="1"/>
  <c r="P1716" i="1"/>
  <c r="P1695" i="1"/>
  <c r="P771" i="1"/>
  <c r="P1253" i="1"/>
  <c r="P356" i="1"/>
  <c r="P1789" i="1"/>
  <c r="P469" i="1"/>
  <c r="P872" i="1"/>
  <c r="P394" i="1"/>
  <c r="P602" i="1"/>
  <c r="P422" i="1"/>
  <c r="P1293" i="1"/>
  <c r="P535" i="1"/>
  <c r="P1512" i="1"/>
  <c r="P1038" i="1"/>
  <c r="P212" i="1"/>
  <c r="P1414" i="1"/>
  <c r="P1519" i="1"/>
  <c r="P522" i="1"/>
  <c r="P481" i="1"/>
  <c r="P1269" i="1"/>
  <c r="P1146" i="1"/>
  <c r="P1906" i="1"/>
  <c r="P501" i="1"/>
  <c r="P575" i="1"/>
  <c r="P15" i="1"/>
  <c r="P1486" i="1"/>
  <c r="P652" i="1"/>
  <c r="P1043" i="1"/>
  <c r="P1356" i="1"/>
  <c r="P311" i="1"/>
  <c r="P1804" i="1"/>
  <c r="P155" i="1"/>
  <c r="P73" i="1"/>
  <c r="P142" i="1"/>
  <c r="P590" i="1"/>
  <c r="P1851" i="1"/>
  <c r="P202" i="1"/>
  <c r="P846" i="1"/>
  <c r="P368" i="1"/>
  <c r="P823" i="1"/>
  <c r="P1870" i="1"/>
  <c r="P1102" i="1"/>
  <c r="P160" i="1"/>
  <c r="P1768" i="1"/>
  <c r="P547" i="1"/>
  <c r="P217" i="1"/>
  <c r="P1094" i="1"/>
  <c r="P1276" i="1"/>
  <c r="P378" i="1"/>
  <c r="P1470" i="1"/>
  <c r="P582" i="1"/>
  <c r="P1101" i="1"/>
  <c r="P1505" i="1"/>
  <c r="P1622" i="1"/>
  <c r="P1044" i="1"/>
  <c r="P283" i="1"/>
  <c r="P1282" i="1"/>
  <c r="P1168" i="1"/>
  <c r="P1752" i="1"/>
  <c r="P694" i="1"/>
  <c r="P96" i="1"/>
  <c r="P914" i="1"/>
  <c r="P992" i="1"/>
  <c r="P390" i="1"/>
  <c r="P75" i="1"/>
  <c r="P507" i="1"/>
  <c r="P1458" i="1"/>
  <c r="P1279" i="1"/>
  <c r="P319" i="1"/>
  <c r="P350" i="1"/>
  <c r="P724" i="1"/>
  <c r="P1244" i="1"/>
  <c r="P1314" i="1"/>
  <c r="P1089" i="1"/>
  <c r="P1730" i="1"/>
  <c r="P1784" i="1"/>
  <c r="P284" i="1"/>
  <c r="P1118" i="1"/>
  <c r="P916" i="1"/>
  <c r="P218" i="1"/>
  <c r="P819" i="1"/>
  <c r="P104" i="1"/>
  <c r="P250" i="1"/>
  <c r="P1603" i="1"/>
  <c r="P1888" i="1"/>
  <c r="P1361" i="1"/>
  <c r="P1571" i="1"/>
  <c r="P90" i="1"/>
  <c r="P1507" i="1"/>
  <c r="P619" i="1"/>
  <c r="P957" i="1"/>
  <c r="P1625" i="1"/>
  <c r="P1126" i="1"/>
  <c r="P549" i="1"/>
  <c r="P1208" i="1"/>
  <c r="P986" i="1"/>
  <c r="P614" i="1"/>
  <c r="P721" i="1"/>
  <c r="P1039" i="1"/>
  <c r="P667" i="1"/>
  <c r="P365" i="1"/>
  <c r="P1294" i="1"/>
  <c r="P252" i="1"/>
  <c r="P730" i="1"/>
  <c r="P1243" i="1"/>
  <c r="P674" i="1"/>
  <c r="P1919" i="1"/>
  <c r="P262" i="1"/>
  <c r="P801" i="1"/>
  <c r="P139" i="1"/>
  <c r="P1890" i="1"/>
  <c r="P263" i="1"/>
  <c r="P1725" i="1"/>
  <c r="P416" i="1"/>
  <c r="P1722" i="1"/>
  <c r="P1321" i="1"/>
  <c r="P557" i="1"/>
  <c r="P864" i="1"/>
  <c r="P1107" i="1"/>
  <c r="P1669" i="1"/>
  <c r="P120" i="1"/>
  <c r="P1442" i="1"/>
  <c r="P199" i="1"/>
  <c r="P363" i="1"/>
  <c r="P743" i="1"/>
  <c r="P952" i="1"/>
  <c r="P1159" i="1"/>
  <c r="P1052" i="1"/>
  <c r="P831" i="1"/>
  <c r="P1614" i="1"/>
  <c r="P665" i="1"/>
  <c r="P454" i="1"/>
  <c r="P1729" i="1"/>
  <c r="P995" i="1"/>
  <c r="P1611" i="1"/>
  <c r="P923" i="1"/>
  <c r="P955" i="1"/>
  <c r="P1418" i="1"/>
  <c r="P1487" i="1"/>
  <c r="P1824" i="1"/>
  <c r="P815" i="1"/>
  <c r="P1056" i="1"/>
  <c r="P829" i="1"/>
  <c r="P678" i="1"/>
  <c r="P191" i="1"/>
  <c r="P130" i="1"/>
  <c r="P1352" i="1"/>
  <c r="P6" i="1"/>
  <c r="P1721" i="1"/>
  <c r="P443" i="1"/>
  <c r="P606" i="1"/>
  <c r="P840" i="1"/>
  <c r="P826" i="1"/>
  <c r="P799" i="1"/>
  <c r="P1396" i="1"/>
  <c r="P357" i="1"/>
  <c r="P857" i="1"/>
  <c r="P151" i="1"/>
  <c r="P323" i="1"/>
  <c r="P23" i="1"/>
  <c r="P806" i="1"/>
  <c r="P1073" i="1"/>
  <c r="P312" i="1"/>
  <c r="P53" i="1"/>
  <c r="P118" i="1"/>
  <c r="P1825" i="1"/>
  <c r="P1724" i="1"/>
  <c r="P1604" i="1"/>
  <c r="P1078" i="1"/>
  <c r="P399" i="1"/>
  <c r="P1163" i="1"/>
  <c r="P304" i="1"/>
  <c r="P1166" i="1"/>
  <c r="P288" i="1"/>
  <c r="P513" i="1"/>
  <c r="P215" i="1"/>
  <c r="P1639" i="1"/>
  <c r="P509" i="1"/>
  <c r="P668" i="1"/>
  <c r="P393" i="1"/>
  <c r="P740" i="1"/>
  <c r="P1409" i="1"/>
  <c r="P1415" i="1"/>
  <c r="P1893" i="1"/>
  <c r="P646" i="1"/>
  <c r="P286" i="1"/>
  <c r="P567" i="1"/>
  <c r="P949" i="1"/>
  <c r="P1767" i="1"/>
  <c r="P578" i="1"/>
  <c r="P604" i="1"/>
  <c r="P213" i="1"/>
  <c r="P573" i="1"/>
  <c r="P832" i="1"/>
  <c r="P277" i="1"/>
  <c r="P844" i="1"/>
  <c r="P1287" i="1"/>
  <c r="P1697" i="1"/>
  <c r="P1372" i="1"/>
  <c r="P757" i="1"/>
  <c r="P171" i="1"/>
  <c r="P421" i="1"/>
  <c r="P1814" i="1"/>
  <c r="P1064" i="1"/>
  <c r="P931" i="1"/>
  <c r="P1832" i="1"/>
  <c r="P1172" i="1"/>
  <c r="P61" i="1"/>
  <c r="P491" i="1"/>
  <c r="P943" i="1"/>
  <c r="P1540" i="1"/>
  <c r="P1597" i="1"/>
  <c r="P367" i="1"/>
  <c r="P698" i="1"/>
  <c r="P292" i="1"/>
  <c r="P1490" i="1"/>
  <c r="P705" i="1"/>
  <c r="P637" i="1"/>
  <c r="P175" i="1"/>
  <c r="P186" i="1"/>
  <c r="P1280" i="1"/>
  <c r="P476" i="1"/>
  <c r="P164" i="1"/>
  <c r="P1254" i="1"/>
  <c r="P1460" i="1"/>
  <c r="P1790" i="1"/>
  <c r="P729" i="1"/>
  <c r="P1500" i="1"/>
  <c r="P999" i="1"/>
  <c r="P661" i="1"/>
  <c r="P867" i="1"/>
  <c r="P1662" i="1"/>
  <c r="P1024" i="1"/>
  <c r="P1619" i="1"/>
  <c r="P239" i="1"/>
  <c r="P37" i="1"/>
  <c r="P117" i="1"/>
  <c r="P1400" i="1"/>
  <c r="P1093" i="1"/>
  <c r="P1423" i="1"/>
  <c r="P1425" i="1"/>
  <c r="P1358" i="1"/>
  <c r="P55" i="1"/>
  <c r="P493" i="1"/>
  <c r="P1198" i="1"/>
  <c r="P431" i="1"/>
  <c r="P223" i="1"/>
  <c r="P1576" i="1"/>
  <c r="P62" i="1"/>
  <c r="P1103" i="1"/>
  <c r="P1811" i="1"/>
  <c r="P623" i="1"/>
  <c r="P746" i="1"/>
  <c r="P1444" i="1"/>
  <c r="P1194" i="1"/>
  <c r="P1590" i="1"/>
  <c r="P1560" i="1"/>
  <c r="P1914" i="1"/>
  <c r="P1556" i="1"/>
  <c r="P1149" i="1"/>
  <c r="P1747" i="1"/>
  <c r="P1295" i="1"/>
  <c r="P327" i="1"/>
  <c r="P1260" i="1"/>
  <c r="P1249" i="1"/>
  <c r="P5" i="1"/>
  <c r="P788" i="1"/>
  <c r="P1262" i="1"/>
  <c r="P25" i="1"/>
  <c r="P1843" i="1"/>
  <c r="P704" i="1"/>
  <c r="P686" i="1"/>
  <c r="P1867" i="1"/>
  <c r="P1675" i="1"/>
  <c r="P1484" i="1"/>
  <c r="P1866" i="1"/>
  <c r="P1647" i="1"/>
  <c r="P1483" i="1"/>
  <c r="P922" i="1"/>
  <c r="P871" i="1"/>
  <c r="P780" i="1"/>
  <c r="P1135" i="1"/>
  <c r="P1907" i="1"/>
  <c r="P1021" i="1"/>
  <c r="P666" i="1"/>
  <c r="P1720" i="1"/>
  <c r="P7" i="1"/>
  <c r="P159" i="1"/>
  <c r="P471" i="1"/>
  <c r="P165" i="1"/>
  <c r="P1430" i="1"/>
  <c r="P1051" i="1"/>
  <c r="P1912" i="1"/>
  <c r="P339" i="1"/>
  <c r="P708" i="1"/>
  <c r="P670" i="1"/>
  <c r="P490" i="1"/>
  <c r="P1362" i="1"/>
  <c r="P45" i="1"/>
  <c r="P1042" i="1"/>
  <c r="P679" i="1"/>
  <c r="P108" i="1"/>
  <c r="P1701" i="1"/>
  <c r="P1018" i="1"/>
  <c r="P701" i="1"/>
  <c r="P46" i="1"/>
  <c r="P617" i="1"/>
  <c r="P1142" i="1"/>
  <c r="P503" i="1"/>
  <c r="P68" i="1"/>
  <c r="P984" i="1"/>
  <c r="P146" i="1"/>
  <c r="P1084" i="1"/>
  <c r="P1298" i="1"/>
  <c r="P812" i="1"/>
  <c r="P1542" i="1"/>
  <c r="P1769" i="1"/>
  <c r="P709" i="1"/>
  <c r="P1412" i="1"/>
  <c r="P1183" i="1"/>
  <c r="P189" i="1"/>
  <c r="P1398" i="1"/>
  <c r="P1025" i="1"/>
  <c r="P114" i="1"/>
  <c r="P882" i="1"/>
  <c r="P1895" i="1"/>
  <c r="P364" i="1"/>
  <c r="P1503" i="1"/>
  <c r="P516" i="1"/>
  <c r="P1053" i="1"/>
  <c r="P1256" i="1"/>
  <c r="P1801" i="1"/>
  <c r="P971" i="1"/>
  <c r="P1471" i="1"/>
  <c r="P1545" i="1"/>
  <c r="P374" i="1"/>
  <c r="P1726" i="1"/>
  <c r="P407" i="1"/>
  <c r="P1305" i="1"/>
  <c r="P1265" i="1"/>
  <c r="P265" i="1"/>
  <c r="P245" i="1"/>
  <c r="P669" i="1"/>
  <c r="P1572" i="1"/>
  <c r="P1923" i="1"/>
  <c r="P216" i="1"/>
  <c r="P1861" i="1"/>
  <c r="P1635" i="1"/>
  <c r="P1645" i="1"/>
  <c r="P1331" i="1"/>
  <c r="P960" i="1"/>
  <c r="P260" i="1"/>
  <c r="P1646" i="1"/>
  <c r="P269" i="1"/>
  <c r="P1217" i="1"/>
  <c r="P1840" i="1"/>
  <c r="P1320" i="1"/>
  <c r="P659" i="1"/>
  <c r="P9" i="1"/>
  <c r="P1705" i="1"/>
  <c r="P29" i="1"/>
  <c r="P700" i="1"/>
  <c r="P479" i="1"/>
  <c r="P1413" i="1"/>
  <c r="P136" i="1"/>
  <c r="P906" i="1"/>
  <c r="P320" i="1"/>
  <c r="P243" i="1"/>
  <c r="P1613" i="1"/>
  <c r="P234" i="1"/>
  <c r="P194" i="1"/>
  <c r="P1638" i="1"/>
  <c r="P162" i="1"/>
  <c r="P1128" i="1"/>
  <c r="P1267" i="1"/>
  <c r="P1196" i="1"/>
  <c r="P555" i="1"/>
  <c r="P1068" i="1"/>
  <c r="P1160" i="1"/>
  <c r="P964" i="1"/>
  <c r="P655" i="1"/>
  <c r="P403" i="1"/>
  <c r="P113" i="1"/>
  <c r="P1392" i="1"/>
  <c r="P581" i="1"/>
  <c r="P1088" i="1"/>
  <c r="P609" i="1"/>
  <c r="P1468" i="1"/>
  <c r="P34" i="1"/>
  <c r="P1632" i="1"/>
  <c r="P1437" i="1"/>
  <c r="P1341" i="1"/>
  <c r="P1600" i="1"/>
  <c r="P1190" i="1"/>
  <c r="P1296" i="1"/>
  <c r="P388" i="1"/>
  <c r="P716" i="1"/>
  <c r="P316" i="1"/>
  <c r="P769" i="1"/>
  <c r="P1791" i="1"/>
  <c r="P1514" i="1"/>
  <c r="P1154" i="1"/>
  <c r="P1240" i="1"/>
  <c r="P1736" i="1"/>
  <c r="P1448" i="1"/>
  <c r="P1654" i="1"/>
  <c r="P187" i="1"/>
  <c r="P1924" i="1"/>
  <c r="P1096" i="1"/>
  <c r="P791" i="1"/>
  <c r="P1324" i="1"/>
  <c r="P577" i="1"/>
  <c r="P1633" i="1"/>
  <c r="P738" i="1"/>
  <c r="P908" i="1"/>
  <c r="P289" i="1"/>
  <c r="P1703" i="1"/>
  <c r="P939" i="1"/>
  <c r="P1390" i="1"/>
  <c r="P1818" i="1"/>
  <c r="P1337" i="1"/>
  <c r="P1272" i="1"/>
  <c r="P1898" i="1"/>
  <c r="P802" i="1"/>
  <c r="P1673" i="1"/>
  <c r="P1136" i="1"/>
  <c r="P1402" i="1"/>
  <c r="P1319" i="1"/>
  <c r="P1579" i="1"/>
  <c r="P863" i="1"/>
  <c r="P461" i="1"/>
  <c r="P1786" i="1"/>
  <c r="P1900" i="1"/>
  <c r="P1429" i="1"/>
  <c r="P1612" i="1"/>
  <c r="P1727" i="1"/>
  <c r="P1803" i="1"/>
  <c r="P1011" i="1"/>
  <c r="P83" i="1"/>
  <c r="P1326" i="1"/>
  <c r="P726" i="1"/>
  <c r="P633" i="1"/>
  <c r="P1839" i="1"/>
  <c r="P715" i="1"/>
  <c r="P126" i="1"/>
  <c r="P209" i="1"/>
  <c r="P814" i="1"/>
  <c r="P822" i="1"/>
  <c r="P1495" i="1"/>
  <c r="P445" i="1"/>
  <c r="P785" i="1"/>
  <c r="P1218" i="1"/>
  <c r="P932" i="1"/>
  <c r="P518" i="1"/>
  <c r="P429" i="1"/>
  <c r="P1239" i="1"/>
  <c r="P255" i="1"/>
  <c r="P562" i="1"/>
  <c r="P515" i="1"/>
  <c r="P994" i="1"/>
  <c r="P644" i="1"/>
  <c r="P1376" i="1"/>
  <c r="P486" i="1"/>
  <c r="P605" i="1"/>
  <c r="P1807" i="1"/>
  <c r="P1743" i="1"/>
  <c r="P975" i="1"/>
  <c r="P39" i="1"/>
  <c r="P1012" i="1"/>
  <c r="P707" i="1"/>
  <c r="P237" i="1"/>
  <c r="P1453" i="1"/>
  <c r="P574" i="1"/>
  <c r="P982" i="1"/>
  <c r="P1274" i="1"/>
  <c r="P1771" i="1"/>
  <c r="P778" i="1"/>
  <c r="P1257" i="1"/>
  <c r="P1020" i="1"/>
  <c r="P692" i="1"/>
  <c r="P1551" i="1"/>
  <c r="P1696" i="1"/>
  <c r="P1901" i="1"/>
  <c r="P1137" i="1"/>
  <c r="P926" i="1"/>
  <c r="P1408" i="1"/>
  <c r="P1411" i="1"/>
  <c r="P22" i="1"/>
  <c r="P425" i="1"/>
  <c r="P1353" i="1"/>
  <c r="P1071" i="1"/>
  <c r="P302" i="1"/>
  <c r="P326" i="1"/>
  <c r="P366" i="1"/>
  <c r="P43" i="1"/>
  <c r="P936" i="1"/>
  <c r="P1659" i="1"/>
  <c r="P690" i="1"/>
  <c r="P65" i="1"/>
  <c r="P558" i="1"/>
  <c r="P508" i="1"/>
  <c r="P1130" i="1"/>
  <c r="P1831" i="1"/>
  <c r="P808" i="1"/>
  <c r="P556" i="1"/>
  <c r="P1434" i="1"/>
  <c r="P11" i="1"/>
  <c r="P1599" i="1"/>
  <c r="P1371" i="1"/>
  <c r="P1813" i="1"/>
  <c r="P400" i="1"/>
  <c r="P758" i="1"/>
  <c r="P1878" i="1"/>
  <c r="P30" i="1"/>
  <c r="P586" i="1"/>
  <c r="P1883" i="1"/>
  <c r="P980" i="1"/>
  <c r="P278" i="1"/>
  <c r="P1327" i="1"/>
  <c r="P657" i="1"/>
  <c r="P1897" i="1"/>
  <c r="P711" i="1"/>
  <c r="P1651" i="1"/>
  <c r="P1230" i="1"/>
  <c r="P140" i="1"/>
  <c r="P427" i="1"/>
  <c r="P78" i="1"/>
  <c r="P1754" i="1"/>
  <c r="P1672" i="1"/>
  <c r="P1800" i="1"/>
  <c r="P1686" i="1"/>
  <c r="P174" i="1"/>
  <c r="P1017" i="1"/>
  <c r="P1523" i="1"/>
  <c r="P1544" i="1"/>
  <c r="P869" i="1"/>
  <c r="P1748" i="1"/>
  <c r="P426" i="1"/>
  <c r="P809" i="1"/>
  <c r="P1403" i="1"/>
  <c r="P608" i="1"/>
  <c r="P1378" i="1"/>
  <c r="P1222" i="1"/>
  <c r="P154" i="1"/>
  <c r="P1882" i="1"/>
  <c r="P185" i="1"/>
  <c r="P141" i="1"/>
  <c r="P838" i="1"/>
  <c r="P1201" i="1"/>
  <c r="P671" i="1"/>
  <c r="P345" i="1"/>
  <c r="P184" i="1"/>
  <c r="P593" i="1"/>
  <c r="P966" i="1"/>
  <c r="P1167" i="1"/>
  <c r="P384" i="1"/>
  <c r="P639" i="1"/>
  <c r="P97" i="1"/>
  <c r="P530" i="1"/>
  <c r="P267" i="1"/>
  <c r="P1387" i="1"/>
  <c r="P1153" i="1"/>
  <c r="P879" i="1"/>
  <c r="P1643" i="1"/>
  <c r="P1205" i="1"/>
  <c r="P1493" i="1"/>
  <c r="P1065" i="1"/>
  <c r="P122" i="1"/>
  <c r="P1676" i="1"/>
  <c r="P1593" i="1"/>
  <c r="P1463" i="1"/>
  <c r="P1144" i="1"/>
  <c r="P1474" i="1"/>
  <c r="P1555" i="1"/>
  <c r="P520" i="1"/>
  <c r="P1567" i="1"/>
  <c r="P937" i="1"/>
  <c r="P1595" i="1"/>
  <c r="P1213" i="1"/>
  <c r="P1363" i="1"/>
  <c r="P500" i="1"/>
  <c r="P36" i="1"/>
  <c r="P98" i="1"/>
  <c r="P280" i="1"/>
  <c r="P1459" i="1"/>
  <c r="P1667" i="1"/>
  <c r="P722" i="1"/>
  <c r="P643" i="1"/>
  <c r="P1681" i="1"/>
  <c r="P198" i="1"/>
  <c r="P448" i="1"/>
  <c r="P970" i="1"/>
  <c r="P1841" i="1"/>
  <c r="P204" i="1"/>
  <c r="P8" i="1"/>
  <c r="P168" i="1"/>
  <c r="P47" i="1"/>
  <c r="P131" i="1"/>
  <c r="P1782" i="1"/>
  <c r="P1510" i="1"/>
  <c r="P645" i="1"/>
  <c r="P532" i="1"/>
  <c r="P17" i="1"/>
  <c r="P977" i="1"/>
  <c r="P825" i="1"/>
  <c r="P464" i="1"/>
  <c r="P635" i="1"/>
  <c r="P176" i="1"/>
  <c r="P1176" i="1"/>
  <c r="P901" i="1"/>
  <c r="P1478" i="1"/>
  <c r="P222" i="1"/>
  <c r="P411" i="1"/>
  <c r="P1872" i="1"/>
  <c r="P774" i="1"/>
  <c r="P783" i="1"/>
  <c r="P1698" i="1"/>
  <c r="P706" i="1"/>
  <c r="P933" i="1"/>
  <c r="P884" i="1"/>
  <c r="P1707" i="1"/>
  <c r="P523" i="1"/>
  <c r="P598" i="1"/>
  <c r="P1420" i="1"/>
  <c r="P1206" i="1"/>
  <c r="P1753" i="1"/>
  <c r="P1700" i="1"/>
  <c r="P1245" i="1"/>
  <c r="P110" i="1"/>
  <c r="P833" i="1"/>
  <c r="P940" i="1"/>
  <c r="P1677" i="1"/>
  <c r="P1125" i="1"/>
  <c r="P1220" i="1"/>
  <c r="P1289" i="1"/>
  <c r="P1735" i="1"/>
  <c r="P1185" i="1"/>
  <c r="P123" i="1"/>
  <c r="P1909" i="1"/>
  <c r="P220" i="1"/>
  <c r="P1355" i="1"/>
  <c r="P1566" i="1"/>
  <c r="P147" i="1"/>
  <c r="P133" i="1"/>
  <c r="P347" i="1"/>
  <c r="P398" i="1"/>
  <c r="P1871" i="1"/>
  <c r="P1436" i="1"/>
  <c r="P31" i="1"/>
  <c r="P810" i="1"/>
  <c r="P477" i="1"/>
  <c r="P1432" i="1"/>
  <c r="P337" i="1"/>
  <c r="P768" i="1"/>
  <c r="P600" i="1"/>
  <c r="P182" i="1"/>
  <c r="P149" i="1"/>
  <c r="P1188" i="1"/>
  <c r="P50" i="1"/>
  <c r="P373" i="1"/>
  <c r="P1528" i="1"/>
  <c r="P1845" i="1"/>
  <c r="P127" i="1"/>
  <c r="P1421" i="1"/>
  <c r="P1127" i="1"/>
  <c r="P1404" i="1"/>
  <c r="P1330" i="1"/>
  <c r="P1575" i="1"/>
  <c r="P1760" i="1"/>
  <c r="P1787" i="1"/>
  <c r="P772" i="1"/>
  <c r="P811" i="1"/>
  <c r="P1719" i="1"/>
  <c r="P1219" i="1"/>
  <c r="P468" i="1"/>
  <c r="P315" i="1"/>
  <c r="P437" i="1"/>
  <c r="P40" i="1"/>
  <c r="P1836" i="1"/>
  <c r="P1204" i="1"/>
  <c r="P484" i="1"/>
  <c r="P1000" i="1"/>
  <c r="P969" i="1"/>
  <c r="P688" i="1"/>
  <c r="P654" i="1"/>
  <c r="P1678" i="1"/>
  <c r="P1383" i="1"/>
  <c r="P1465" i="1"/>
  <c r="P153" i="1"/>
  <c r="P662" i="1"/>
  <c r="P1892" i="1"/>
  <c r="P697" i="1"/>
  <c r="P1582" i="1"/>
  <c r="P72" i="1"/>
  <c r="P839" i="1"/>
  <c r="P470" i="1"/>
  <c r="P1921" i="1"/>
  <c r="P387" i="1"/>
  <c r="P1063" i="1"/>
  <c r="P759" i="1"/>
  <c r="P1380" i="1"/>
  <c r="P561" i="1"/>
  <c r="P1433" i="1"/>
  <c r="P1828" i="1"/>
  <c r="P1822" i="1"/>
  <c r="P386" i="1"/>
  <c r="P792" i="1"/>
  <c r="P997" i="1"/>
  <c r="P1709" i="1"/>
  <c r="P1830" i="1"/>
  <c r="P179" i="1"/>
  <c r="P138" i="1"/>
  <c r="E174" i="1"/>
  <c r="E1498" i="1"/>
  <c r="E1347" i="1"/>
  <c r="E654" i="1"/>
  <c r="E1530" i="1"/>
  <c r="E208" i="1"/>
  <c r="E1694" i="1"/>
  <c r="E633" i="1"/>
  <c r="E172" i="1"/>
  <c r="E322" i="1"/>
  <c r="E1130" i="1"/>
  <c r="E843" i="1"/>
  <c r="E150" i="1"/>
  <c r="E1770" i="1"/>
  <c r="E81" i="1"/>
  <c r="E1317" i="1"/>
  <c r="E1654" i="1"/>
  <c r="E266" i="1"/>
  <c r="E1896" i="1"/>
  <c r="E328" i="1"/>
  <c r="E1054" i="1"/>
  <c r="E1842" i="1"/>
  <c r="E748" i="1"/>
  <c r="E1867" i="1"/>
  <c r="E1362" i="1"/>
  <c r="E118" i="1"/>
  <c r="E1369" i="1"/>
  <c r="E975" i="1"/>
  <c r="E302" i="1"/>
  <c r="E1229" i="1"/>
  <c r="E1481" i="1"/>
  <c r="E1225" i="1"/>
  <c r="E432" i="1"/>
  <c r="E1667" i="1"/>
  <c r="E337" i="1"/>
  <c r="E891" i="1"/>
  <c r="E1780" i="1"/>
  <c r="E479" i="1"/>
  <c r="E1192" i="1"/>
  <c r="E1746" i="1"/>
  <c r="E1726" i="1"/>
  <c r="E1784" i="1"/>
  <c r="E804" i="1"/>
  <c r="E506" i="1"/>
  <c r="E343" i="1"/>
  <c r="E1875" i="1"/>
  <c r="E1591" i="1"/>
  <c r="E833" i="1"/>
  <c r="E1442" i="1"/>
  <c r="E1224" i="1"/>
  <c r="E123" i="1"/>
  <c r="E1460" i="1"/>
  <c r="E1635" i="1"/>
  <c r="E374" i="1"/>
  <c r="E1059" i="1"/>
  <c r="E1137" i="1"/>
  <c r="E1760" i="1"/>
  <c r="E1332" i="1"/>
  <c r="E137" i="1"/>
  <c r="E1022" i="1"/>
  <c r="E419" i="1"/>
  <c r="E1578" i="1"/>
  <c r="E1075" i="1"/>
  <c r="E1611" i="1"/>
  <c r="E1600" i="1"/>
  <c r="E1496" i="1"/>
  <c r="E1392" i="1"/>
  <c r="E1538" i="1"/>
  <c r="E235" i="1"/>
  <c r="E1870" i="1"/>
  <c r="E663" i="1"/>
  <c r="E883" i="1"/>
  <c r="E157" i="1"/>
  <c r="E181" i="1"/>
  <c r="E1315" i="1"/>
  <c r="E770" i="1"/>
  <c r="E1542" i="1"/>
  <c r="E397" i="1"/>
  <c r="E227" i="1"/>
  <c r="E1112" i="1"/>
  <c r="E562" i="1"/>
  <c r="E579" i="1"/>
  <c r="E11" i="1"/>
  <c r="E36" i="1"/>
  <c r="E372" i="1"/>
  <c r="E1417" i="1"/>
  <c r="E401" i="1"/>
  <c r="E1567" i="1"/>
  <c r="E1615" i="1"/>
  <c r="E700" i="1"/>
  <c r="E1595" i="1"/>
  <c r="E925" i="1"/>
  <c r="E1666" i="1"/>
  <c r="E1747" i="1"/>
  <c r="E1904" i="1"/>
  <c r="E1767" i="1"/>
  <c r="E1561" i="1"/>
  <c r="E1879" i="1"/>
  <c r="E452" i="1"/>
  <c r="E1651" i="1"/>
  <c r="E1626" i="1"/>
  <c r="E1664" i="1"/>
  <c r="E394" i="1"/>
  <c r="E685" i="1"/>
  <c r="E514" i="1"/>
  <c r="E1838" i="1"/>
  <c r="E1197" i="1"/>
  <c r="E1796" i="1"/>
  <c r="E615" i="1"/>
  <c r="E572" i="1"/>
  <c r="E1450" i="1"/>
  <c r="E767" i="1"/>
  <c r="E714" i="1"/>
  <c r="E1226" i="1"/>
  <c r="E356" i="1"/>
  <c r="E120" i="1"/>
  <c r="E515" i="1"/>
  <c r="E86" i="1"/>
  <c r="E256" i="1"/>
  <c r="E62" i="1"/>
  <c r="E1921" i="1"/>
  <c r="E1206" i="1"/>
  <c r="E1855" i="1"/>
  <c r="E1915" i="1"/>
  <c r="E1724" i="1"/>
  <c r="E489" i="1"/>
  <c r="E532" i="1"/>
  <c r="E824" i="1"/>
  <c r="E1713" i="1"/>
  <c r="E1788" i="1"/>
  <c r="E1133" i="1"/>
  <c r="E1405" i="1"/>
  <c r="E38" i="1"/>
  <c r="E1749" i="1"/>
  <c r="E600" i="1"/>
  <c r="E861" i="1"/>
  <c r="E1826" i="1"/>
  <c r="E1390" i="1"/>
  <c r="E974" i="1"/>
  <c r="E567" i="1"/>
  <c r="E1516" i="1"/>
  <c r="E279" i="1"/>
  <c r="E1181" i="1"/>
  <c r="E1876" i="1"/>
  <c r="E246" i="1"/>
  <c r="E1102" i="1"/>
  <c r="E679" i="1"/>
  <c r="E1416" i="1"/>
  <c r="E385" i="1"/>
  <c r="E1924" i="1"/>
  <c r="E1394" i="1"/>
  <c r="E1818" i="1"/>
  <c r="E270" i="1"/>
  <c r="E686" i="1"/>
  <c r="E732" i="1"/>
  <c r="E1430" i="1"/>
  <c r="E881" i="1"/>
  <c r="E1885" i="1"/>
  <c r="E832" i="1"/>
  <c r="E1019" i="1"/>
  <c r="E1157" i="1"/>
  <c r="E23" i="1"/>
  <c r="E398" i="1"/>
  <c r="E561" i="1"/>
  <c r="E225" i="1"/>
  <c r="E1429" i="1"/>
  <c r="E1027" i="1"/>
  <c r="E1623" i="1"/>
  <c r="E1636" i="1"/>
  <c r="E998" i="1"/>
  <c r="E675" i="1"/>
  <c r="E641" i="1"/>
  <c r="E752" i="1"/>
  <c r="E694" i="1"/>
  <c r="E498" i="1"/>
  <c r="E1464" i="1"/>
  <c r="E1400" i="1"/>
  <c r="E757" i="1"/>
  <c r="E289" i="1"/>
  <c r="E680" i="1"/>
  <c r="E1658" i="1"/>
  <c r="E631" i="1"/>
  <c r="E404" i="1"/>
  <c r="E1563" i="1"/>
  <c r="E1589" i="1"/>
  <c r="E1024" i="1"/>
  <c r="E1624" i="1"/>
  <c r="E736" i="1"/>
  <c r="E1863" i="1"/>
  <c r="E618" i="1"/>
  <c r="E1146" i="1"/>
  <c r="E1407" i="1"/>
  <c r="E1873" i="1"/>
  <c r="E1148" i="1"/>
  <c r="E766" i="1"/>
  <c r="E420" i="1"/>
  <c r="E1280" i="1"/>
  <c r="E1545" i="1"/>
  <c r="E920" i="1"/>
  <c r="E1548" i="1"/>
  <c r="E1155" i="1"/>
  <c r="E780" i="1"/>
  <c r="E380" i="1"/>
  <c r="E800" i="1"/>
  <c r="E634" i="1"/>
  <c r="E1249" i="1"/>
  <c r="E1831" i="1"/>
  <c r="E1580" i="1"/>
  <c r="E1772" i="1"/>
  <c r="E1395" i="1"/>
  <c r="E1621" i="1"/>
  <c r="E1364" i="1"/>
  <c r="E934" i="1"/>
  <c r="E1259" i="1"/>
  <c r="E1469" i="1"/>
  <c r="E859" i="1"/>
  <c r="E297" i="1"/>
  <c r="E813" i="1"/>
  <c r="E271" i="1"/>
  <c r="E207" i="1"/>
  <c r="E1291" i="1"/>
  <c r="E1111" i="1"/>
  <c r="E1891" i="1"/>
  <c r="E351" i="1"/>
  <c r="E1527" i="1"/>
  <c r="E308" i="1"/>
  <c r="E462" i="1"/>
  <c r="E206" i="1"/>
  <c r="E1479" i="1"/>
  <c r="E1308" i="1"/>
  <c r="E1771" i="1"/>
  <c r="E1560" i="1"/>
  <c r="E83" i="1"/>
  <c r="E504" i="1"/>
  <c r="E534" i="1"/>
  <c r="E1051" i="1"/>
  <c r="E1279" i="1"/>
  <c r="E1202" i="1"/>
  <c r="E953" i="1"/>
  <c r="E499" i="1"/>
  <c r="E863" i="1"/>
  <c r="E477" i="1"/>
  <c r="E334" i="1"/>
  <c r="E60" i="1"/>
  <c r="E564" i="1"/>
  <c r="E434" i="1"/>
  <c r="E223" i="1"/>
  <c r="E1452" i="1"/>
  <c r="E1840" i="1"/>
  <c r="E3" i="1"/>
  <c r="E1187" i="1"/>
  <c r="E264" i="1"/>
  <c r="E1080" i="1"/>
  <c r="E1756" i="1"/>
  <c r="E803" i="1"/>
  <c r="E258" i="1"/>
  <c r="E1125" i="1"/>
  <c r="E870" i="1"/>
  <c r="E1038" i="1"/>
  <c r="E690" i="1"/>
  <c r="E1248" i="1"/>
  <c r="E855" i="1"/>
  <c r="E113" i="1"/>
  <c r="E1604" i="1"/>
  <c r="E447" i="1"/>
  <c r="E114" i="1"/>
  <c r="E1058" i="1"/>
  <c r="E750" i="1"/>
  <c r="E1697" i="1"/>
  <c r="E456" i="1"/>
  <c r="E1095" i="1"/>
  <c r="E244" i="1"/>
  <c r="E1773" i="1"/>
  <c r="E1253" i="1"/>
  <c r="E471" i="1"/>
  <c r="E625" i="1"/>
  <c r="E1708" i="1"/>
  <c r="E1509" i="1"/>
  <c r="E1188" i="1"/>
  <c r="E400" i="1"/>
  <c r="E177" i="1"/>
  <c r="E1860" i="1"/>
  <c r="E950" i="1"/>
  <c r="E393" i="1"/>
  <c r="E1823" i="1"/>
  <c r="E151" i="1"/>
  <c r="E1742" i="1"/>
  <c r="E1127" i="1"/>
  <c r="E1289" i="1"/>
  <c r="E980" i="1"/>
  <c r="E1499" i="1"/>
  <c r="E1435" i="1"/>
  <c r="E1653" i="1"/>
  <c r="E1906" i="1"/>
  <c r="E147" i="1"/>
  <c r="E1909" i="1"/>
  <c r="E1699" i="1"/>
  <c r="E1175" i="1"/>
  <c r="E87" i="1"/>
  <c r="E1161" i="1"/>
  <c r="E464" i="1"/>
  <c r="E165" i="1"/>
  <c r="E1475" i="1"/>
  <c r="E307" i="1"/>
  <c r="E1878" i="1"/>
  <c r="E1869" i="1"/>
  <c r="E72" i="1"/>
  <c r="E171" i="1"/>
  <c r="E1252" i="1"/>
  <c r="E89" i="1"/>
  <c r="E71" i="1"/>
  <c r="E1246" i="1"/>
  <c r="E1099" i="1"/>
  <c r="E691" i="1"/>
  <c r="E587" i="1"/>
  <c r="E1581" i="1"/>
  <c r="E1138" i="1"/>
  <c r="E1714" i="1"/>
  <c r="E1491" i="1"/>
  <c r="E1602" i="1"/>
  <c r="E687" i="1"/>
  <c r="E448" i="1"/>
  <c r="E1641" i="1"/>
  <c r="E1592" i="1"/>
  <c r="E190" i="1"/>
  <c r="E1302" i="1"/>
  <c r="E1269" i="1"/>
  <c r="E97" i="1"/>
  <c r="E373" i="1"/>
  <c r="E1684" i="1"/>
  <c r="E1598" i="1"/>
  <c r="E1055" i="1"/>
  <c r="E727" i="1"/>
  <c r="E840" i="1"/>
  <c r="E367" i="1"/>
  <c r="E1483" i="1"/>
  <c r="E1806" i="1"/>
  <c r="E1180" i="1"/>
  <c r="E1342" i="1"/>
  <c r="E31" i="1"/>
  <c r="E49" i="1"/>
  <c r="E549" i="1"/>
  <c r="E986" i="1"/>
  <c r="E312" i="1"/>
  <c r="E1327" i="1"/>
  <c r="E433" i="1"/>
  <c r="E1759" i="1"/>
  <c r="E1236" i="1"/>
  <c r="E298" i="1"/>
  <c r="E806" i="1"/>
  <c r="E860" i="1"/>
  <c r="E317" i="1"/>
  <c r="E1622" i="1"/>
  <c r="E148" i="1"/>
  <c r="E1094" i="1"/>
  <c r="E981" i="1"/>
  <c r="E1783" i="1"/>
  <c r="E1677" i="1"/>
  <c r="E361" i="1"/>
  <c r="E869" i="1"/>
  <c r="E184" i="1"/>
  <c r="E1047" i="1"/>
  <c r="E259" i="1"/>
  <c r="E838" i="1"/>
  <c r="E1255" i="1"/>
  <c r="E611" i="1"/>
  <c r="E511" i="1"/>
  <c r="E527" i="1"/>
  <c r="E492" i="1"/>
  <c r="E1849" i="1"/>
  <c r="E1508" i="1"/>
  <c r="E215" i="1"/>
  <c r="E876" i="1"/>
  <c r="E857" i="1"/>
  <c r="E985" i="1"/>
  <c r="E1000" i="1"/>
  <c r="E922" i="1"/>
  <c r="E628" i="1"/>
  <c r="E1811" i="1"/>
  <c r="E1512" i="1"/>
  <c r="E1637" i="1"/>
  <c r="E726" i="1"/>
  <c r="E1122" i="1"/>
  <c r="E620" i="1"/>
  <c r="E533" i="1"/>
  <c r="E1185" i="1"/>
  <c r="E449" i="1"/>
  <c r="E1006" i="1"/>
  <c r="E702" i="1"/>
  <c r="E535" i="1"/>
  <c r="E1254" i="1"/>
  <c r="E128" i="1"/>
  <c r="E287" i="1"/>
  <c r="E1861" i="1"/>
  <c r="E1670" i="1"/>
  <c r="E762" i="1"/>
  <c r="E85" i="1"/>
  <c r="E1176" i="1"/>
  <c r="E248" i="1"/>
  <c r="E982" i="1"/>
  <c r="E895" i="1"/>
  <c r="E379" i="1"/>
  <c r="E540" i="1"/>
  <c r="E1191" i="1"/>
  <c r="E1722" i="1"/>
  <c r="E1790" i="1"/>
  <c r="E224" i="1"/>
  <c r="E747" i="1"/>
  <c r="E466" i="1"/>
  <c r="E1426" i="1"/>
  <c r="E577" i="1"/>
  <c r="E713" i="1"/>
  <c r="E1198" i="1"/>
  <c r="E699" i="1"/>
  <c r="E798" i="1"/>
  <c r="E947" i="1"/>
  <c r="E676" i="1"/>
  <c r="E606" i="1"/>
  <c r="E1396" i="1"/>
  <c r="E644" i="1"/>
  <c r="E1715" i="1"/>
  <c r="E651" i="1"/>
  <c r="E563" i="1"/>
  <c r="E1093" i="1"/>
  <c r="E1365" i="1"/>
  <c r="E275" i="1"/>
  <c r="E116" i="1"/>
  <c r="E1917" i="1"/>
  <c r="E1101" i="1"/>
  <c r="E1730" i="1"/>
  <c r="E1231" i="1"/>
  <c r="E39" i="1"/>
  <c r="E1276" i="1"/>
  <c r="E1529" i="1"/>
  <c r="E944" i="1"/>
  <c r="E439" i="1"/>
  <c r="E52" i="1"/>
  <c r="E1105" i="1"/>
  <c r="E183" i="1"/>
  <c r="E959" i="1"/>
  <c r="E1674" i="1"/>
  <c r="E375" i="1"/>
  <c r="E1352" i="1"/>
  <c r="E1484" i="1"/>
  <c r="E1774" i="1"/>
  <c r="E154" i="1"/>
  <c r="E610" i="1"/>
  <c r="E110" i="1"/>
  <c r="E520" i="1"/>
  <c r="E1431" i="1"/>
  <c r="E576" i="1"/>
  <c r="E790" i="1"/>
  <c r="E937" i="1"/>
  <c r="E991" i="1"/>
  <c r="E1071" i="1"/>
  <c r="E1040" i="1"/>
  <c r="E706" i="1"/>
  <c r="E1815" i="1"/>
  <c r="E51" i="1"/>
  <c r="E33" i="1"/>
  <c r="E1186" i="1"/>
  <c r="E1328" i="1"/>
  <c r="E1678" i="1"/>
  <c r="E1073" i="1"/>
  <c r="E1042" i="1"/>
  <c r="E1357" i="1"/>
  <c r="E1034" i="1"/>
  <c r="E1463" i="1"/>
  <c r="E1309" i="1"/>
  <c r="E495" i="1"/>
  <c r="E771" i="1"/>
  <c r="E862" i="1"/>
  <c r="E1434" i="1"/>
  <c r="E1242" i="1"/>
  <c r="E1361" i="1"/>
  <c r="E645" i="1"/>
  <c r="E722" i="1"/>
  <c r="E482" i="1"/>
  <c r="E1482" i="1"/>
  <c r="E613" i="1"/>
  <c r="E1800" i="1"/>
  <c r="E251" i="1"/>
  <c r="E1546" i="1"/>
  <c r="E1652" i="1"/>
  <c r="E222" i="1"/>
  <c r="E642" i="1"/>
  <c r="E109" i="1"/>
  <c r="E1564" i="1"/>
  <c r="E363" i="1"/>
  <c r="E744" i="1"/>
  <c r="E518" i="1"/>
  <c r="E1776" i="1"/>
  <c r="E708" i="1"/>
  <c r="E155" i="1"/>
  <c r="E1273" i="1"/>
  <c r="E5" i="1"/>
  <c r="E856" i="1"/>
  <c r="E581" i="1"/>
  <c r="E395" i="1"/>
  <c r="E1643" i="1"/>
  <c r="E512" i="1"/>
  <c r="E1344" i="1"/>
  <c r="E1808" i="1"/>
  <c r="E1556" i="1"/>
  <c r="E341" i="1"/>
  <c r="E1043" i="1"/>
  <c r="E1207" i="1"/>
  <c r="E637" i="1"/>
  <c r="E1182" i="1"/>
  <c r="E316" i="1"/>
  <c r="E1351" i="1"/>
  <c r="E1178" i="1"/>
  <c r="E1741" i="1"/>
  <c r="E88" i="1"/>
  <c r="E1925" i="1"/>
  <c r="E1526" i="1"/>
  <c r="E1700" i="1"/>
  <c r="E822" i="1"/>
  <c r="E668" i="1"/>
  <c r="E1504" i="1"/>
  <c r="E1696" i="1"/>
  <c r="E140" i="1"/>
  <c r="E914" i="1"/>
  <c r="E1733" i="1"/>
  <c r="E332" i="1"/>
  <c r="E638" i="1"/>
  <c r="E78" i="1"/>
  <c r="E486" i="1"/>
  <c r="E1629" i="1"/>
  <c r="E1245" i="1"/>
  <c r="E1292" i="1"/>
  <c r="E797" i="1"/>
  <c r="E228" i="1"/>
  <c r="E1214" i="1"/>
  <c r="E1503" i="1"/>
  <c r="E1410" i="1"/>
  <c r="E1066" i="1"/>
  <c r="E1553" i="1"/>
  <c r="E1913" i="1"/>
  <c r="E688" i="1"/>
  <c r="E1418" i="1"/>
  <c r="E893" i="1"/>
  <c r="E14" i="1"/>
  <c r="E166" i="1"/>
  <c r="E1648" i="1"/>
  <c r="E940" i="1"/>
  <c r="E19" i="1"/>
  <c r="E972" i="1"/>
  <c r="E1065" i="1"/>
  <c r="E1910" i="1"/>
  <c r="E912" i="1"/>
  <c r="E786" i="1"/>
  <c r="E865" i="1"/>
  <c r="E1535" i="1"/>
  <c r="E588" i="1"/>
  <c r="E1907" i="1"/>
  <c r="E858" i="1"/>
  <c r="E1329" i="1"/>
  <c r="E1320" i="1"/>
  <c r="E247" i="1"/>
  <c r="E1877" i="1"/>
  <c r="E1582" i="1"/>
  <c r="E35" i="1"/>
  <c r="E1492" i="1"/>
  <c r="E828" i="1"/>
  <c r="E1900" i="1"/>
  <c r="E1044" i="1"/>
  <c r="E1004" i="1"/>
  <c r="E845" i="1"/>
  <c r="E1072" i="1"/>
  <c r="E801" i="1"/>
  <c r="E1457" i="1"/>
  <c r="E1462" i="1"/>
  <c r="E1190" i="1"/>
  <c r="E746" i="1"/>
  <c r="E669" i="1"/>
  <c r="E1866" i="1"/>
  <c r="E1123" i="1"/>
  <c r="E141" i="1"/>
  <c r="E170" i="1"/>
  <c r="E59" i="1"/>
  <c r="E1409" i="1"/>
  <c r="E1381" i="1"/>
  <c r="E977" i="1"/>
  <c r="E931" i="1"/>
  <c r="E711" i="1"/>
  <c r="E783" i="1"/>
  <c r="E1299" i="1"/>
  <c r="E898" i="1"/>
  <c r="E8" i="1"/>
  <c r="E1552" i="1"/>
  <c r="E1521" i="1"/>
  <c r="E136" i="1"/>
  <c r="E674" i="1"/>
  <c r="E1021" i="1"/>
  <c r="E1446" i="1"/>
  <c r="E84" i="1"/>
  <c r="E1514" i="1"/>
  <c r="E1156" i="1"/>
  <c r="E1220" i="1"/>
  <c r="E365" i="1"/>
  <c r="E1200" i="1"/>
  <c r="E916" i="1"/>
  <c r="E143" i="1"/>
  <c r="E409" i="1"/>
  <c r="E1397" i="1"/>
  <c r="E536" i="1"/>
  <c r="E1923" i="1"/>
  <c r="E1681" i="1"/>
  <c r="E1217" i="1"/>
  <c r="E1031" i="1"/>
  <c r="E494" i="1"/>
  <c r="E407" i="1"/>
  <c r="E552" i="1"/>
  <c r="E886" i="1"/>
  <c r="E734" i="1"/>
  <c r="E1554" i="1"/>
  <c r="E1360" i="1"/>
  <c r="E476" i="1"/>
  <c r="E979" i="1"/>
  <c r="E1173" i="1"/>
  <c r="E254" i="1"/>
  <c r="E117" i="1"/>
  <c r="E1547" i="1"/>
  <c r="E1634" i="1"/>
  <c r="E277" i="1"/>
  <c r="E901" i="1"/>
  <c r="E1033" i="1"/>
  <c r="E496" i="1"/>
  <c r="E107" i="1"/>
  <c r="E1247" i="1"/>
  <c r="E185" i="1"/>
  <c r="E539" i="1"/>
  <c r="E262" i="1"/>
  <c r="E1307" i="1"/>
  <c r="E488" i="1"/>
  <c r="E119" i="1"/>
  <c r="E1274" i="1"/>
  <c r="E1474" i="1"/>
  <c r="E778" i="1"/>
  <c r="E505" i="1"/>
  <c r="E853" i="1"/>
  <c r="E1454" i="1"/>
  <c r="E1686" i="1"/>
  <c r="E1171" i="1"/>
  <c r="E885" i="1"/>
  <c r="E894" i="1"/>
  <c r="E664" i="1"/>
  <c r="E1091" i="1"/>
  <c r="E413" i="1"/>
  <c r="E388" i="1"/>
  <c r="E1720" i="1"/>
  <c r="E1874" i="1"/>
  <c r="E221" i="1"/>
  <c r="E34" i="1"/>
  <c r="E1914" i="1"/>
  <c r="E837" i="1"/>
  <c r="E816" i="1"/>
  <c r="E1779" i="1"/>
  <c r="E90" i="1"/>
  <c r="E121" i="1"/>
  <c r="E257" i="1"/>
  <c r="E1239" i="1"/>
  <c r="E1549" i="1"/>
  <c r="E568" i="1"/>
  <c r="E1671" i="1"/>
  <c r="E414" i="1"/>
  <c r="E1393" i="1"/>
  <c r="E530" i="1"/>
  <c r="E1296" i="1"/>
  <c r="E1425" i="1"/>
  <c r="E899" i="1"/>
  <c r="E1305" i="1"/>
  <c r="E1265" i="1"/>
  <c r="E763" i="1"/>
  <c r="E446" i="1"/>
  <c r="E1337" i="1"/>
  <c r="E233" i="1"/>
  <c r="E1716" i="1"/>
  <c r="E1551" i="1"/>
  <c r="E487" i="1"/>
  <c r="E1467" i="1"/>
  <c r="E1158" i="1"/>
  <c r="E945" i="1"/>
  <c r="E1920" i="1"/>
  <c r="E1408" i="1"/>
  <c r="E425" i="1"/>
  <c r="E1411" i="1"/>
  <c r="E1219" i="1"/>
  <c r="E1721" i="1"/>
  <c r="E304" i="1"/>
  <c r="E323" i="1"/>
  <c r="E220" i="1"/>
  <c r="E554" i="1"/>
  <c r="E1330" i="1"/>
  <c r="E73" i="1"/>
  <c r="E662" i="1"/>
  <c r="E1067" i="1"/>
  <c r="E1723" i="1"/>
  <c r="E965" i="1"/>
  <c r="E864" i="1"/>
  <c r="E180" i="1"/>
  <c r="E1271" i="1"/>
  <c r="E218" i="1"/>
  <c r="E1109" i="1"/>
  <c r="E1704" i="1"/>
  <c r="E551" i="1"/>
  <c r="E1052" i="1"/>
  <c r="E198" i="1"/>
  <c r="E1268" i="1"/>
  <c r="E973" i="1"/>
  <c r="E1314" i="1"/>
  <c r="E44" i="1"/>
  <c r="E65" i="1"/>
  <c r="E1358" i="1"/>
  <c r="E315" i="1"/>
  <c r="E1695" i="1"/>
  <c r="E779" i="1"/>
  <c r="E617" i="1"/>
  <c r="E1588" i="1"/>
  <c r="E396" i="1"/>
  <c r="E541" i="1"/>
  <c r="E369" i="1"/>
  <c r="E1285" i="1"/>
  <c r="E831" i="1"/>
  <c r="E461" i="1"/>
  <c r="E168" i="1"/>
  <c r="E131" i="1"/>
  <c r="E558" i="1"/>
  <c r="E1836" i="1"/>
  <c r="E1809" i="1"/>
  <c r="E178" i="1"/>
  <c r="E280" i="1"/>
  <c r="E467" i="1"/>
  <c r="E1505" i="1"/>
  <c r="E1862" i="1"/>
  <c r="E1266" i="1"/>
  <c r="E584" i="1"/>
  <c r="E1461" i="1"/>
  <c r="E1345" i="1"/>
  <c r="E7" i="1"/>
  <c r="E1912" i="1"/>
  <c r="E350" i="1"/>
  <c r="E386" i="1"/>
  <c r="E1421" i="1"/>
  <c r="E1223" i="1"/>
  <c r="E817" i="1"/>
  <c r="E1318" i="1"/>
  <c r="E229" i="1"/>
  <c r="E1154" i="1"/>
  <c r="E146" i="1"/>
  <c r="E1754" i="1"/>
  <c r="E1661" i="1"/>
  <c r="E1228" i="1"/>
  <c r="E285" i="1"/>
  <c r="E1313" i="1"/>
  <c r="E1151" i="1"/>
  <c r="E960" i="1"/>
  <c r="E1149" i="1"/>
  <c r="E844" i="1"/>
  <c r="E1270" i="1"/>
  <c r="E1438" i="1"/>
  <c r="E1764" i="1"/>
  <c r="E353" i="1"/>
  <c r="E358" i="1"/>
  <c r="E1060" i="1"/>
  <c r="E1594" i="1"/>
  <c r="E1010" i="1"/>
  <c r="E1890" i="1"/>
  <c r="E1897" i="1"/>
  <c r="E250" i="1"/>
  <c r="E1311" i="1"/>
  <c r="E1574" i="1"/>
  <c r="E1539" i="1"/>
  <c r="E1569" i="1"/>
  <c r="E1665" i="1"/>
  <c r="E453" i="1"/>
  <c r="E879" i="1"/>
  <c r="E830" i="1"/>
  <c r="E1803" i="1"/>
  <c r="E423" i="1"/>
  <c r="E627" i="1"/>
  <c r="E1295" i="1"/>
  <c r="E135" i="1"/>
  <c r="E352" i="1"/>
  <c r="E1384" i="1"/>
  <c r="E1025" i="1"/>
  <c r="E1688" i="1"/>
  <c r="E1827" i="1"/>
  <c r="E1642" i="1"/>
  <c r="E1727" i="1"/>
  <c r="E115" i="1"/>
  <c r="E509" i="1"/>
  <c r="E871" i="1"/>
  <c r="E1528" i="1"/>
  <c r="E1782" i="1"/>
  <c r="E1646" i="1"/>
  <c r="E1120" i="1"/>
  <c r="E1690" i="1"/>
  <c r="E599" i="1"/>
  <c r="E1103" i="1"/>
  <c r="E603" i="1"/>
  <c r="E484" i="1"/>
  <c r="E672" i="1"/>
  <c r="E1632" i="1"/>
  <c r="E877" i="1"/>
  <c r="E362" i="1"/>
  <c r="E962" i="1"/>
  <c r="E941" i="1"/>
  <c r="E1262" i="1"/>
  <c r="E848" i="1"/>
  <c r="E1520" i="1"/>
  <c r="E624" i="1"/>
  <c r="E1562" i="1"/>
  <c r="E108" i="1"/>
  <c r="E1032" i="1"/>
  <c r="E963" i="1"/>
  <c r="E653" i="1"/>
  <c r="E1584" i="1"/>
  <c r="E787" i="1"/>
  <c r="E1533" i="1"/>
  <c r="E292" i="1"/>
  <c r="E818" i="1"/>
  <c r="E696" i="1"/>
  <c r="E1792" i="1"/>
  <c r="E296" i="1"/>
  <c r="E159" i="1"/>
  <c r="E867" i="1"/>
  <c r="E1656" i="1"/>
  <c r="E1208" i="1"/>
  <c r="E1009" i="1"/>
  <c r="E673" i="1"/>
  <c r="E1709" i="1"/>
  <c r="E906" i="1"/>
  <c r="E882" i="1"/>
  <c r="E1607" i="1"/>
  <c r="E230" i="1"/>
  <c r="E1048" i="1"/>
  <c r="E331" i="1"/>
  <c r="E1061" i="1"/>
  <c r="E100" i="1"/>
  <c r="E1028" i="1"/>
  <c r="E854" i="1"/>
  <c r="E497" i="1"/>
  <c r="E1211" i="1"/>
  <c r="E1565" i="1"/>
  <c r="E954" i="1"/>
  <c r="E526" i="1"/>
  <c r="E1104" i="1"/>
  <c r="E957" i="1"/>
  <c r="E1132" i="1"/>
  <c r="E182" i="1"/>
  <c r="E454" i="1"/>
  <c r="E745" i="1"/>
  <c r="E209" i="1"/>
  <c r="E542" i="1"/>
  <c r="E1762" i="1"/>
  <c r="E547" i="1"/>
  <c r="E851" i="1"/>
  <c r="E583" i="1"/>
  <c r="E1612" i="1"/>
  <c r="E1781" i="1"/>
  <c r="E570" i="1"/>
  <c r="E415" i="1"/>
  <c r="E1883" i="1"/>
  <c r="E1164" i="1"/>
  <c r="E1372" i="1"/>
  <c r="E204" i="1"/>
  <c r="E1728" i="1"/>
  <c r="E1356" i="1"/>
  <c r="E263" i="1"/>
  <c r="E336" i="1"/>
  <c r="E1063" i="1"/>
  <c r="E501" i="1"/>
  <c r="E371" i="1"/>
  <c r="E1752" i="1"/>
  <c r="E553" i="1"/>
  <c r="E491" i="1"/>
  <c r="E1199" i="1"/>
  <c r="E1371" i="1"/>
  <c r="E1413" i="1"/>
  <c r="E1793" i="1"/>
  <c r="E1606" i="1"/>
  <c r="E28" i="1"/>
  <c r="E99" i="1"/>
  <c r="E376" i="1"/>
  <c r="E782" i="1"/>
  <c r="E1689" i="1"/>
  <c r="E1428" i="1"/>
  <c r="E132" i="1"/>
  <c r="E291" i="1"/>
  <c r="E875" i="1"/>
  <c r="E596" i="1"/>
  <c r="E591" i="1"/>
  <c r="E1886" i="1"/>
  <c r="E913" i="1"/>
  <c r="E1399" i="1"/>
  <c r="E503" i="1"/>
  <c r="E1415" i="1"/>
  <c r="E255" i="1"/>
  <c r="E1519" i="1"/>
  <c r="E1778" i="1"/>
  <c r="E1115" i="1"/>
  <c r="E550" i="1"/>
  <c r="E1165" i="1"/>
  <c r="E104" i="1"/>
  <c r="E1888" i="1"/>
  <c r="E760" i="1"/>
  <c r="E1126" i="1"/>
  <c r="E868" i="1"/>
  <c r="E278" i="1"/>
  <c r="E590" i="1"/>
  <c r="E1079" i="1"/>
  <c r="E1824" i="1"/>
  <c r="E1813" i="1"/>
  <c r="E835" i="1"/>
  <c r="E948" i="1"/>
  <c r="E470" i="1"/>
  <c r="E1698" i="1"/>
  <c r="E1841" i="1"/>
  <c r="E440" i="1"/>
  <c r="E1881" i="1"/>
  <c r="E808" i="1"/>
  <c r="E1477" i="1"/>
  <c r="E1609" i="1"/>
  <c r="E1510" i="1"/>
  <c r="E1852" i="1"/>
  <c r="E1830" i="1"/>
  <c r="E969" i="1"/>
  <c r="E1501" i="1"/>
  <c r="E1096" i="1"/>
  <c r="E1525" i="1"/>
  <c r="E619" i="1"/>
  <c r="E1732" i="1"/>
  <c r="E589" i="1"/>
  <c r="E758" i="1"/>
  <c r="E402" i="1"/>
  <c r="E1812" i="1"/>
  <c r="E1649" i="1"/>
  <c r="E355" i="1"/>
  <c r="E1422" i="1"/>
  <c r="E1375" i="1"/>
  <c r="E773" i="1"/>
  <c r="E1012" i="1"/>
  <c r="E303" i="1"/>
  <c r="E1218" i="1"/>
  <c r="E1655" i="1"/>
  <c r="E383" i="1"/>
  <c r="E465" i="1"/>
  <c r="E1310" i="1"/>
  <c r="E411" i="1"/>
  <c r="E715" i="1"/>
  <c r="E1786" i="1"/>
  <c r="E1205" i="1"/>
  <c r="E1587" i="1"/>
  <c r="E571" i="1"/>
  <c r="E103" i="1"/>
  <c r="E243" i="1"/>
  <c r="E1472" i="1"/>
  <c r="E1088" i="1"/>
  <c r="E1322" i="1"/>
  <c r="E1889" i="1"/>
  <c r="E1647" i="1"/>
  <c r="E441" i="1"/>
  <c r="E238" i="1"/>
  <c r="E1864" i="1"/>
  <c r="E984" i="1"/>
  <c r="E971" i="1"/>
  <c r="E1682" i="1"/>
  <c r="E1769" i="1"/>
  <c r="E1444" i="1"/>
  <c r="E1805" i="1"/>
  <c r="E1237" i="1"/>
  <c r="E525" i="1"/>
  <c r="E1485" i="1"/>
  <c r="E846" i="1"/>
  <c r="E242" i="1"/>
  <c r="E347" i="1"/>
  <c r="E30" i="1"/>
  <c r="E607" i="1"/>
  <c r="E261" i="1"/>
  <c r="E106" i="1"/>
  <c r="E1843" i="1"/>
  <c r="E359" i="1"/>
  <c r="E1210" i="1"/>
  <c r="E15" i="1"/>
  <c r="E528" i="1"/>
  <c r="E768" i="1"/>
  <c r="E1506" i="1"/>
  <c r="E938" i="1"/>
  <c r="E163" i="1"/>
  <c r="E282" i="1"/>
  <c r="E1267" i="1"/>
  <c r="E43" i="1"/>
  <c r="E612" i="1"/>
  <c r="E1668" i="1"/>
  <c r="E437" i="1"/>
  <c r="E1817" i="1"/>
  <c r="E1657" i="1"/>
  <c r="E1486" i="1"/>
  <c r="E659" i="1"/>
  <c r="E735" i="1"/>
  <c r="E48" i="1"/>
  <c r="E451" i="1"/>
  <c r="E684" i="1"/>
  <c r="E217" i="1"/>
  <c r="E1118" i="1"/>
  <c r="E1895" i="1"/>
  <c r="E1124" i="1"/>
  <c r="E1424" i="1"/>
  <c r="E585" i="1"/>
  <c r="E1222" i="1"/>
  <c r="E1014" i="1"/>
  <c r="E781" i="1"/>
  <c r="E1275" i="1"/>
  <c r="E738" i="1"/>
  <c r="E1719" i="1"/>
  <c r="E1212" i="1"/>
  <c r="E1740" i="1"/>
  <c r="E609" i="1"/>
  <c r="E1303" i="1"/>
  <c r="E342" i="1"/>
  <c r="E64" i="1"/>
  <c r="E594" i="1"/>
  <c r="E1195" i="1"/>
  <c r="E1321" i="1"/>
  <c r="E473" i="1"/>
  <c r="E273" i="1"/>
  <c r="E1169" i="1"/>
  <c r="E95" i="1"/>
  <c r="E324" i="1"/>
  <c r="E677" i="1"/>
  <c r="E1693" i="1"/>
  <c r="E648" i="1"/>
  <c r="E1829" i="1"/>
  <c r="E1631" i="1"/>
  <c r="E416" i="1"/>
  <c r="E996" i="1"/>
  <c r="E253" i="1"/>
  <c r="E70" i="1"/>
  <c r="E366" i="1"/>
  <c r="E1801" i="1"/>
  <c r="E1139" i="1"/>
  <c r="E56" i="1"/>
  <c r="E907" i="1"/>
  <c r="E921" i="1"/>
  <c r="E502" i="1"/>
  <c r="E1819" i="1"/>
  <c r="E210" i="1"/>
  <c r="E1908" i="1"/>
  <c r="E91" i="1"/>
  <c r="E122" i="1"/>
  <c r="E93" i="1"/>
  <c r="E1844" i="1"/>
  <c r="E21" i="1"/>
  <c r="E661" i="1"/>
  <c r="E1070" i="1"/>
  <c r="E338" i="1"/>
  <c r="E1272" i="1"/>
  <c r="E310" i="1"/>
  <c r="E566" i="1"/>
  <c r="E964" i="1"/>
  <c r="E186" i="1"/>
  <c r="E1150" i="1"/>
  <c r="E301" i="1"/>
  <c r="E1030" i="1"/>
  <c r="E200" i="1"/>
  <c r="E493" i="1"/>
  <c r="E102" i="1"/>
  <c r="E306" i="1"/>
  <c r="E1194" i="1"/>
  <c r="E1590" i="1"/>
  <c r="E1184" i="1"/>
  <c r="E1368" i="1"/>
  <c r="E1455" i="1"/>
  <c r="E1531" i="1"/>
  <c r="E1761" i="1"/>
  <c r="E821" i="1"/>
  <c r="E595" i="1"/>
  <c r="E1440" i="1"/>
  <c r="E1797" i="1"/>
  <c r="E1706" i="1"/>
  <c r="E54" i="1"/>
  <c r="E602" i="1"/>
  <c r="E354" i="1"/>
  <c r="E1349" i="1"/>
  <c r="E176" i="1"/>
  <c r="E1845" i="1"/>
  <c r="E125" i="1"/>
  <c r="E765" i="1"/>
  <c r="E17" i="1"/>
  <c r="E240" i="1"/>
  <c r="E823" i="1"/>
  <c r="E902" i="1"/>
  <c r="E678" i="1"/>
  <c r="E327" i="1"/>
  <c r="E436" i="1"/>
  <c r="E1084" i="1"/>
  <c r="E1518" i="1"/>
  <c r="E1162" i="1"/>
  <c r="E1919" i="1"/>
  <c r="E20" i="1"/>
  <c r="E850" i="1"/>
  <c r="E915" i="1"/>
  <c r="E1290" i="1"/>
  <c r="E1015" i="1"/>
  <c r="E522" i="1"/>
  <c r="E1423" i="1"/>
  <c r="E161" i="1"/>
  <c r="E1391" i="1"/>
  <c r="E1216" i="1"/>
  <c r="E695" i="1"/>
  <c r="E1379" i="1"/>
  <c r="E842" i="1"/>
  <c r="E784" i="1"/>
  <c r="E545" i="1"/>
  <c r="E873" i="1"/>
  <c r="E1264" i="1"/>
  <c r="E1617" i="1"/>
  <c r="E1439" i="1"/>
  <c r="E1794" i="1"/>
  <c r="E900" i="1"/>
  <c r="E1128" i="1"/>
  <c r="E1037" i="1"/>
  <c r="E1804" i="1"/>
  <c r="E127" i="1"/>
  <c r="E1045" i="1"/>
  <c r="E951" i="1"/>
  <c r="E952" i="1"/>
  <c r="E983" i="1"/>
  <c r="E508" i="1"/>
  <c r="E1323" i="1"/>
  <c r="E764" i="1"/>
  <c r="E213" i="1"/>
  <c r="E22" i="1"/>
  <c r="E756" i="1"/>
  <c r="E1737" i="1"/>
  <c r="E1234" i="1"/>
  <c r="E1257" i="1"/>
  <c r="E1507" i="1"/>
  <c r="E559" i="1"/>
  <c r="E1367" i="1"/>
  <c r="E1134" i="1"/>
  <c r="E597" i="1"/>
  <c r="E1745" i="1"/>
  <c r="E1020" i="1"/>
  <c r="E692" i="1"/>
  <c r="E1389" i="1"/>
  <c r="E724" i="1"/>
  <c r="E1846" i="1"/>
  <c r="E1926" i="1"/>
  <c r="E1201" i="1"/>
  <c r="E749" i="1"/>
  <c r="E1100" i="1"/>
  <c r="E703" i="1"/>
  <c r="E1490" i="1"/>
  <c r="E510" i="1"/>
  <c r="E1167" i="1"/>
  <c r="E529" i="1"/>
  <c r="E681" i="1"/>
  <c r="E917" i="1"/>
  <c r="E1263" i="1"/>
  <c r="E205" i="1"/>
  <c r="E872" i="1"/>
  <c r="E555" i="1"/>
  <c r="E1114" i="1"/>
  <c r="E1544" i="1"/>
  <c r="E1008" i="1"/>
  <c r="E1334" i="1"/>
  <c r="E1339" i="1"/>
  <c r="E319" i="1"/>
  <c r="E1354" i="1"/>
  <c r="E138" i="1"/>
  <c r="E1108" i="1"/>
  <c r="E483" i="1"/>
  <c r="E880" i="1"/>
  <c r="E458" i="1"/>
  <c r="E1018" i="1"/>
  <c r="E1451" i="1"/>
  <c r="E513" i="1"/>
  <c r="E1378" i="1"/>
  <c r="E1277" i="1"/>
  <c r="E345" i="1"/>
  <c r="E1412" i="1"/>
  <c r="E481" i="1"/>
  <c r="E1026" i="1"/>
  <c r="E836" i="1"/>
  <c r="E201" i="1"/>
  <c r="E173" i="1"/>
  <c r="E1570" i="1"/>
  <c r="E574" i="1"/>
  <c r="E1013" i="1"/>
  <c r="E1701" i="1"/>
  <c r="E997" i="1"/>
  <c r="E1168" i="1"/>
  <c r="E1433" i="1"/>
  <c r="E1470" i="1"/>
  <c r="E1880" i="1"/>
  <c r="E1807" i="1"/>
  <c r="E430" i="1"/>
  <c r="E769" i="1"/>
  <c r="E1076" i="1"/>
  <c r="E742" i="1"/>
  <c r="E892" i="1"/>
  <c r="E1744" i="1"/>
  <c r="E1757" i="1"/>
  <c r="E130" i="1"/>
  <c r="E905" i="1"/>
  <c r="E196" i="1"/>
  <c r="E1278" i="1"/>
  <c r="E468" i="1"/>
  <c r="E463" i="1"/>
  <c r="E1056" i="1"/>
  <c r="E346" i="1"/>
  <c r="E199" i="1"/>
  <c r="E457" i="1"/>
  <c r="E943" i="1"/>
  <c r="E1893" i="1"/>
  <c r="E741" i="1"/>
  <c r="E556" i="1"/>
  <c r="E1140" i="1"/>
  <c r="E1078" i="1"/>
  <c r="E389" i="1"/>
  <c r="E426" i="1"/>
  <c r="E754" i="1"/>
  <c r="E1244" i="1"/>
  <c r="E795" i="1"/>
  <c r="E775" i="1"/>
  <c r="E330" i="1"/>
  <c r="E1839" i="1"/>
  <c r="E194" i="1"/>
  <c r="E1297" i="1"/>
  <c r="E1751" i="1"/>
  <c r="E216" i="1"/>
  <c r="E1791" i="1"/>
  <c r="E32" i="1"/>
  <c r="E211" i="1"/>
  <c r="E241" i="1"/>
  <c r="E1281" i="1"/>
  <c r="E1232" i="1"/>
  <c r="E1350" i="1"/>
  <c r="E1736" i="1"/>
  <c r="E519" i="1"/>
  <c r="E1459" i="1"/>
  <c r="E40" i="1"/>
  <c r="E966" i="1"/>
  <c r="E37" i="1"/>
  <c r="E826" i="1"/>
  <c r="E930" i="1"/>
  <c r="E1069" i="1"/>
  <c r="E357" i="1"/>
  <c r="E793" i="1"/>
  <c r="E1050" i="1"/>
  <c r="E1001" i="1"/>
  <c r="E682" i="1"/>
  <c r="E1645" i="1"/>
  <c r="E268" i="1"/>
  <c r="E704" i="1"/>
  <c r="E283" i="1"/>
  <c r="E1437" i="1"/>
  <c r="E785" i="1"/>
  <c r="E1447" i="1"/>
  <c r="E1402" i="1"/>
  <c r="E623" i="1"/>
  <c r="E348" i="1"/>
  <c r="E647" i="1"/>
  <c r="E335" i="1"/>
  <c r="E1293" i="1"/>
  <c r="E450" i="1"/>
  <c r="E616" i="1"/>
  <c r="E811" i="1"/>
  <c r="E1899" i="1"/>
  <c r="E1341" i="1"/>
  <c r="E887" i="1"/>
  <c r="E293" i="1"/>
  <c r="E1251" i="1"/>
  <c r="E929" i="1"/>
  <c r="E544" i="1"/>
  <c r="E92" i="1"/>
  <c r="E1398" i="1"/>
  <c r="E234" i="1"/>
  <c r="E435" i="1"/>
  <c r="E1603" i="1"/>
  <c r="E1261" i="1"/>
  <c r="E507" i="1"/>
  <c r="E608" i="1"/>
  <c r="E1250" i="1"/>
  <c r="E565" i="1"/>
  <c r="E1106" i="1"/>
  <c r="E42" i="1"/>
  <c r="E718" i="1"/>
  <c r="E1331" i="1"/>
  <c r="E1618" i="1"/>
  <c r="E733" i="1"/>
  <c r="E1005" i="1"/>
  <c r="E1083" i="1"/>
  <c r="E721" i="1"/>
  <c r="E719" i="1"/>
  <c r="E408" i="1"/>
  <c r="E927" i="1"/>
  <c r="E994" i="1"/>
  <c r="E582" i="1"/>
  <c r="E1366" i="1"/>
  <c r="E569" i="1"/>
  <c r="E1738" i="1"/>
  <c r="E1903" i="1"/>
  <c r="E753" i="1"/>
  <c r="E349" i="1"/>
  <c r="E1306" i="1"/>
  <c r="E485" i="1"/>
  <c r="E405" i="1"/>
  <c r="E1023" i="1"/>
  <c r="E1121" i="1"/>
  <c r="E231" i="1"/>
  <c r="E1235" i="1"/>
  <c r="E444" i="1"/>
  <c r="E1555" i="1"/>
  <c r="E94" i="1"/>
  <c r="E469" i="1"/>
  <c r="E1258" i="1"/>
  <c r="E636" i="1"/>
  <c r="E689" i="1"/>
  <c r="E723" i="1"/>
  <c r="E759" i="1"/>
  <c r="E834" i="1"/>
  <c r="E1064" i="1"/>
  <c r="E1847" i="1"/>
  <c r="E66" i="1"/>
  <c r="E1575" i="1"/>
  <c r="E69" i="1"/>
  <c r="E1871" i="1"/>
  <c r="E1502" i="1"/>
  <c r="E751" i="1"/>
  <c r="E847" i="1"/>
  <c r="E1097" i="1"/>
  <c r="E1336" i="1"/>
  <c r="E1003" i="1"/>
  <c r="E1476" i="1"/>
  <c r="E521" i="1"/>
  <c r="E162" i="1"/>
  <c r="E970" i="1"/>
  <c r="E1710" i="1"/>
  <c r="E1243" i="1"/>
  <c r="E1227" i="1"/>
  <c r="E214" i="1"/>
  <c r="E387" i="1"/>
  <c r="E252" i="1"/>
  <c r="E24" i="1"/>
  <c r="E1333" i="1"/>
  <c r="E237" i="1"/>
  <c r="E774" i="1"/>
  <c r="E1335" i="1"/>
  <c r="E903" i="1"/>
  <c r="E820" i="1"/>
  <c r="E516" i="1"/>
  <c r="E560" i="1"/>
  <c r="E1858" i="1"/>
  <c r="E188" i="1"/>
  <c r="E1868" i="1"/>
  <c r="E1453" i="1"/>
  <c r="E1110" i="1"/>
  <c r="E1613" i="1"/>
  <c r="E1189" i="1"/>
  <c r="E45" i="1"/>
  <c r="E605" i="1"/>
  <c r="E1179" i="1"/>
  <c r="E1816" i="1"/>
  <c r="E1301" i="1"/>
  <c r="E707" i="1"/>
  <c r="E772" i="1"/>
  <c r="E1325" i="1"/>
  <c r="E1640" i="1"/>
  <c r="E1882" i="1"/>
  <c r="E1039" i="1"/>
  <c r="E956" i="1"/>
  <c r="E1683" i="1"/>
  <c r="E1673" i="1"/>
  <c r="E1196" i="1"/>
  <c r="E422" i="1"/>
  <c r="E1497" i="1"/>
  <c r="E105" i="1"/>
  <c r="E1898" i="1"/>
  <c r="E1633" i="1"/>
  <c r="E990" i="1"/>
  <c r="E305" i="1"/>
  <c r="E1089" i="1"/>
  <c r="E1221" i="1"/>
  <c r="E1901" i="1"/>
  <c r="E26" i="1"/>
  <c r="E427" i="1"/>
  <c r="E267" i="1"/>
  <c r="E888" i="1"/>
  <c r="E928" i="1"/>
  <c r="E1116" i="1"/>
  <c r="E360" i="1"/>
  <c r="E126" i="1"/>
  <c r="E1775" i="1"/>
  <c r="E1203" i="1"/>
  <c r="E640" i="1"/>
  <c r="E474" i="1"/>
  <c r="E1068" i="1"/>
  <c r="E1571" i="1"/>
  <c r="E1432" i="1"/>
  <c r="E649" i="1"/>
  <c r="E406" i="1"/>
  <c r="E1147" i="1"/>
  <c r="E1348" i="1"/>
  <c r="E592" i="1"/>
  <c r="E18" i="1"/>
  <c r="E1854" i="1"/>
  <c r="E710" i="1"/>
  <c r="E339" i="1"/>
  <c r="E968" i="1"/>
  <c r="E1230" i="1"/>
  <c r="E1639" i="1"/>
  <c r="E884" i="1"/>
  <c r="E1383" i="1"/>
  <c r="E1566" i="1"/>
  <c r="E1777" i="1"/>
  <c r="E421" i="1"/>
  <c r="E1650" i="1"/>
  <c r="E923" i="1"/>
  <c r="E1850" i="1"/>
  <c r="E1729" i="1"/>
  <c r="E1748" i="1"/>
  <c r="E156" i="1"/>
  <c r="E955" i="1"/>
  <c r="E1572" i="1"/>
  <c r="E1240" i="1"/>
  <c r="E809" i="1"/>
  <c r="E1848" i="1"/>
  <c r="E1427" i="1"/>
  <c r="E720" i="1"/>
  <c r="E269" i="1"/>
  <c r="E1283" i="1"/>
  <c r="E1087" i="1"/>
  <c r="E1495" i="1"/>
  <c r="E827" i="1"/>
  <c r="E1922" i="1"/>
  <c r="E1135" i="1"/>
  <c r="E789" i="1"/>
  <c r="E442" i="1"/>
  <c r="E226" i="1"/>
  <c r="E326" i="1"/>
  <c r="E1153" i="1"/>
  <c r="J1891" i="1"/>
  <c r="J719" i="1"/>
  <c r="J958" i="1"/>
  <c r="J658" i="1"/>
  <c r="J324" i="1"/>
  <c r="J300" i="1"/>
  <c r="J984" i="1"/>
  <c r="J1800" i="1"/>
  <c r="J588" i="1"/>
  <c r="J1654" i="1"/>
  <c r="J791" i="1"/>
  <c r="J1241" i="1"/>
  <c r="J681" i="1"/>
  <c r="J1861" i="1"/>
  <c r="J122" i="1"/>
  <c r="J601" i="1"/>
  <c r="J372" i="1"/>
  <c r="J733" i="1"/>
  <c r="J1731" i="1"/>
  <c r="J482" i="1"/>
  <c r="J424" i="1"/>
  <c r="J158" i="1"/>
  <c r="J798" i="1"/>
  <c r="J1369" i="1"/>
  <c r="J683" i="1"/>
  <c r="J988" i="1"/>
  <c r="J955" i="1"/>
  <c r="J1421" i="1"/>
  <c r="J1330" i="1"/>
  <c r="J1787" i="1"/>
  <c r="J376" i="1"/>
  <c r="J15" i="1"/>
  <c r="J1356" i="1"/>
  <c r="J456" i="1"/>
  <c r="J1179" i="1"/>
  <c r="J1059" i="1"/>
  <c r="J1557" i="1"/>
  <c r="J169" i="1"/>
  <c r="J1469" i="1"/>
  <c r="J174" i="1"/>
  <c r="J1017" i="1"/>
  <c r="J314" i="1"/>
  <c r="J1738" i="1"/>
  <c r="J1903" i="1"/>
  <c r="J647" i="1"/>
  <c r="J1794" i="1"/>
  <c r="J1763" i="1"/>
  <c r="J1715" i="1"/>
  <c r="J1262" i="1"/>
  <c r="J686" i="1"/>
  <c r="J409" i="1"/>
  <c r="J1517" i="1"/>
  <c r="J1625" i="1"/>
  <c r="J287" i="1"/>
  <c r="J451" i="1"/>
  <c r="J1173" i="1"/>
  <c r="J1392" i="1"/>
  <c r="J927" i="1"/>
  <c r="J322" i="1"/>
  <c r="J492" i="1"/>
  <c r="J819" i="1"/>
  <c r="J1154" i="1"/>
  <c r="J250" i="1"/>
  <c r="J1603" i="1"/>
  <c r="J374" i="1"/>
  <c r="J817" i="1"/>
  <c r="J1340" i="1"/>
  <c r="J1898" i="1"/>
  <c r="J1551" i="1"/>
  <c r="J1696" i="1"/>
  <c r="J259" i="1"/>
  <c r="J1014" i="1"/>
  <c r="J423" i="1"/>
  <c r="J1886" i="1"/>
  <c r="J1052" i="1"/>
  <c r="J145" i="1"/>
  <c r="J1163" i="1"/>
  <c r="J1362" i="1"/>
  <c r="J127" i="1"/>
  <c r="J228" i="1"/>
  <c r="J1626" i="1"/>
  <c r="J481" i="1"/>
  <c r="J501" i="1"/>
  <c r="J1599" i="1"/>
  <c r="J596" i="1"/>
  <c r="J494" i="1"/>
  <c r="J1232" i="1"/>
  <c r="J1558" i="1"/>
  <c r="J1012" i="1"/>
  <c r="J836" i="1"/>
  <c r="J637" i="1"/>
  <c r="J97" i="1"/>
  <c r="J1318" i="1"/>
  <c r="J641" i="1"/>
  <c r="J1003" i="1"/>
  <c r="J895" i="1"/>
  <c r="J905" i="1"/>
  <c r="J1880" i="1"/>
  <c r="J1292" i="1"/>
  <c r="J1200" i="1"/>
  <c r="J1630" i="1"/>
  <c r="J51" i="1"/>
  <c r="J227" i="1"/>
  <c r="J128" i="1"/>
  <c r="J800" i="1"/>
  <c r="J359" i="1"/>
  <c r="J91" i="1"/>
  <c r="J1110" i="1"/>
  <c r="J621" i="1"/>
  <c r="J526" i="1"/>
  <c r="J1311" i="1"/>
  <c r="J1227" i="1"/>
  <c r="J782" i="1"/>
  <c r="J1101" i="1"/>
  <c r="J1424" i="1"/>
  <c r="J1635" i="1"/>
  <c r="J473" i="1"/>
  <c r="J1306" i="1"/>
  <c r="J464" i="1"/>
  <c r="J410" i="1"/>
  <c r="J1808" i="1"/>
  <c r="J154" i="1"/>
  <c r="J1158" i="1"/>
  <c r="J361" i="1"/>
  <c r="J672" i="1"/>
  <c r="J277" i="1"/>
  <c r="J258" i="1"/>
  <c r="J1347" i="1"/>
  <c r="J1815" i="1"/>
  <c r="J1893" i="1"/>
  <c r="J567" i="1"/>
  <c r="J775" i="1"/>
  <c r="J1225" i="1"/>
  <c r="J1486" i="1"/>
  <c r="J311" i="1"/>
  <c r="J1018" i="1"/>
  <c r="J818" i="1"/>
  <c r="J1397" i="1"/>
  <c r="J34" i="1"/>
  <c r="J620" i="1"/>
  <c r="J1152" i="1"/>
  <c r="J210" i="1"/>
  <c r="J990" i="1"/>
  <c r="J550" i="1"/>
  <c r="J538" i="1"/>
  <c r="J1136" i="1"/>
  <c r="J1462" i="1"/>
  <c r="J1802" i="1"/>
  <c r="J485" i="1"/>
  <c r="J1666" i="1"/>
  <c r="J25" i="1"/>
  <c r="J1867" i="1"/>
  <c r="J537" i="1"/>
  <c r="J1049" i="1"/>
  <c r="J1474" i="1"/>
  <c r="J135" i="1"/>
  <c r="J761" i="1"/>
  <c r="J1577" i="1"/>
  <c r="J568" i="1"/>
  <c r="J1050" i="1"/>
  <c r="J267" i="1"/>
  <c r="J1095" i="1"/>
  <c r="J1875" i="1"/>
  <c r="J1240" i="1"/>
  <c r="J266" i="1"/>
  <c r="J1576" i="1"/>
  <c r="J1726" i="1"/>
  <c r="J1524" i="1"/>
  <c r="J753" i="1"/>
  <c r="J802" i="1"/>
  <c r="J455" i="1"/>
  <c r="J816" i="1"/>
  <c r="J579" i="1"/>
  <c r="J1496" i="1"/>
  <c r="J1706" i="1"/>
  <c r="J1195" i="1"/>
  <c r="J1176" i="1"/>
  <c r="J77" i="1"/>
  <c r="J1721" i="1"/>
  <c r="J942" i="1"/>
  <c r="J298" i="1"/>
  <c r="J79" i="1"/>
  <c r="J340" i="1"/>
  <c r="J1269" i="1"/>
  <c r="J556" i="1"/>
  <c r="J1371" i="1"/>
  <c r="J928" i="1"/>
  <c r="J335" i="1"/>
  <c r="J1710" i="1"/>
  <c r="J1806" i="1"/>
  <c r="J1391" i="1"/>
  <c r="J1215" i="1"/>
  <c r="J701" i="1"/>
  <c r="J717" i="1"/>
  <c r="J1155" i="1"/>
  <c r="J55" i="1"/>
  <c r="J1097" i="1"/>
  <c r="J959" i="1"/>
  <c r="J1874" i="1"/>
  <c r="J1507" i="1"/>
  <c r="J1613" i="1"/>
  <c r="J940" i="1"/>
  <c r="J614" i="1"/>
  <c r="J261" i="1"/>
  <c r="J1915" i="1"/>
  <c r="J874" i="1"/>
  <c r="J178" i="1"/>
  <c r="J458" i="1"/>
  <c r="J1783" i="1"/>
  <c r="J1423" i="1"/>
  <c r="J1138" i="1"/>
  <c r="J52" i="1"/>
  <c r="J254" i="1"/>
  <c r="J1546" i="1"/>
  <c r="J1713" i="1"/>
  <c r="J1286" i="1"/>
  <c r="J1526" i="1"/>
  <c r="J1237" i="1"/>
  <c r="J1882" i="1"/>
  <c r="J399" i="1"/>
  <c r="J1038" i="1"/>
  <c r="J790" i="1"/>
  <c r="J589" i="1"/>
  <c r="J17" i="1"/>
  <c r="J1884" i="1"/>
  <c r="J1497" i="1"/>
  <c r="J513" i="1"/>
  <c r="J1639" i="1"/>
  <c r="J1611" i="1"/>
  <c r="J1230" i="1"/>
  <c r="J28" i="1"/>
  <c r="J1336" i="1"/>
  <c r="J1393" i="1"/>
  <c r="J1026" i="1"/>
  <c r="J1109" i="1"/>
  <c r="J352" i="1"/>
  <c r="J632" i="1"/>
  <c r="J341" i="1"/>
  <c r="J1305" i="1"/>
  <c r="J466" i="1"/>
  <c r="J488" i="1"/>
  <c r="J1688" i="1"/>
  <c r="J1914" i="1"/>
  <c r="J1456" i="1"/>
  <c r="J1718" i="1"/>
  <c r="J1840" i="1"/>
  <c r="J480" i="1"/>
  <c r="J1055" i="1"/>
  <c r="J483" i="1"/>
  <c r="J563" i="1"/>
  <c r="J1518" i="1"/>
  <c r="J224" i="1"/>
  <c r="J602" i="1"/>
  <c r="J1370" i="1"/>
  <c r="J1035" i="1"/>
  <c r="J1067" i="1"/>
  <c r="J262" i="1"/>
  <c r="J263" i="1"/>
  <c r="J47" i="1"/>
  <c r="J1466" i="1"/>
  <c r="J238" i="1"/>
  <c r="J20" i="1"/>
  <c r="J515" i="1"/>
  <c r="J998" i="1"/>
  <c r="J16" i="1"/>
  <c r="J221" i="1"/>
  <c r="J1470" i="1"/>
  <c r="J1324" i="1"/>
  <c r="J1096" i="1"/>
  <c r="J1838" i="1"/>
  <c r="J1295" i="1"/>
  <c r="J1162" i="1"/>
  <c r="J1673" i="1"/>
  <c r="J1591" i="1"/>
  <c r="J1277" i="1"/>
  <c r="J1494" i="1"/>
  <c r="J1532" i="1"/>
  <c r="J595" i="1"/>
  <c r="J1395" i="1"/>
  <c r="J935" i="1"/>
  <c r="J1140" i="1"/>
  <c r="J1567" i="1"/>
  <c r="J797" i="1"/>
  <c r="J155" i="1"/>
  <c r="J1851" i="1"/>
  <c r="J823" i="1"/>
  <c r="J1809" i="1"/>
  <c r="J628" i="1"/>
  <c r="J171" i="1"/>
  <c r="J1814" i="1"/>
  <c r="J1500" i="1"/>
  <c r="J1445" i="1"/>
  <c r="J117" i="1"/>
  <c r="J1274" i="1"/>
  <c r="J1506" i="1"/>
  <c r="J682" i="1"/>
  <c r="J865" i="1"/>
  <c r="J162" i="1"/>
  <c r="J1671" i="1"/>
  <c r="J1536" i="1"/>
  <c r="J203" i="1"/>
  <c r="J794" i="1"/>
  <c r="J1660" i="1"/>
  <c r="J1150" i="1"/>
  <c r="J847" i="1"/>
  <c r="J527" i="1"/>
  <c r="J1756" i="1"/>
  <c r="J929" i="1"/>
  <c r="J156" i="1"/>
  <c r="J742" i="1"/>
  <c r="J1788" i="1"/>
  <c r="J1645" i="1"/>
  <c r="J21" i="1"/>
  <c r="J1388" i="1"/>
  <c r="J1245" i="1"/>
  <c r="J1648" i="1"/>
  <c r="J1606" i="1"/>
  <c r="J70" i="1"/>
  <c r="J878" i="1"/>
  <c r="J862" i="1"/>
  <c r="J293" i="1"/>
  <c r="J786" i="1"/>
  <c r="J1411" i="1"/>
  <c r="J714" i="1"/>
  <c r="J1418" i="1"/>
  <c r="J1597" i="1"/>
  <c r="J1879" i="1"/>
  <c r="J543" i="1"/>
  <c r="J1010" i="1"/>
  <c r="J652" i="1"/>
  <c r="J1238" i="1"/>
  <c r="J1641" i="1"/>
  <c r="J180" i="1"/>
  <c r="J812" i="1"/>
  <c r="J497" i="1"/>
  <c r="J702" i="1"/>
  <c r="J1399" i="1"/>
  <c r="J664" i="1"/>
  <c r="J1876" i="1"/>
  <c r="J1316" i="1"/>
  <c r="J358" i="1"/>
  <c r="J1402" i="1"/>
  <c r="J35" i="1"/>
  <c r="J615" i="1"/>
  <c r="J1527" i="1"/>
  <c r="J978" i="1"/>
  <c r="J1843" i="1"/>
  <c r="J506" i="1"/>
  <c r="J945" i="1"/>
  <c r="J888" i="1"/>
  <c r="J4" i="1"/>
  <c r="J1139" i="1"/>
  <c r="J745" i="1"/>
  <c r="J1264" i="1"/>
  <c r="J39" i="1"/>
  <c r="J453" i="1"/>
  <c r="J1246" i="1"/>
  <c r="J388" i="1"/>
  <c r="J486" i="1"/>
  <c r="J1655" i="1"/>
  <c r="J104" i="1"/>
  <c r="J244" i="1"/>
  <c r="J962" i="1"/>
  <c r="J604" i="1"/>
  <c r="J830" i="1"/>
  <c r="J1646" i="1"/>
  <c r="J837" i="1"/>
  <c r="J1168" i="1"/>
  <c r="J1752" i="1"/>
  <c r="J732" i="1"/>
  <c r="J157" i="1"/>
  <c r="J1099" i="1"/>
  <c r="J676" i="1"/>
  <c r="J1740" i="1"/>
  <c r="J176" i="1"/>
  <c r="J1845" i="1"/>
  <c r="J1566" i="1"/>
  <c r="J347" i="1"/>
  <c r="J1436" i="1"/>
  <c r="J1146" i="1"/>
  <c r="J1434" i="1"/>
  <c r="J1813" i="1"/>
  <c r="J1239" i="1"/>
  <c r="J1521" i="1"/>
  <c r="J1214" i="1"/>
  <c r="J1685" i="1"/>
  <c r="J1447" i="1"/>
  <c r="J219" i="1"/>
  <c r="J1416" i="1"/>
  <c r="J239" i="1"/>
  <c r="J1375" i="1"/>
  <c r="J1054" i="1"/>
  <c r="J285" i="1"/>
  <c r="J264" i="1"/>
  <c r="J1552" i="1"/>
  <c r="J231" i="1"/>
  <c r="J441" i="1"/>
  <c r="J740" i="1"/>
  <c r="J1037" i="1"/>
  <c r="J1707" i="1"/>
  <c r="J65" i="1"/>
  <c r="J105" i="1"/>
  <c r="J292" i="1"/>
  <c r="J597" i="1"/>
  <c r="J189" i="1"/>
  <c r="J1366" i="1"/>
  <c r="J1312" i="1"/>
  <c r="J623" i="1"/>
  <c r="J248" i="1"/>
  <c r="J5" i="1"/>
  <c r="J1743" i="1"/>
  <c r="J1816" i="1"/>
  <c r="J777" i="1"/>
  <c r="J1628" i="1"/>
  <c r="J113" i="1"/>
  <c r="J1302" i="1"/>
  <c r="J284" i="1"/>
  <c r="J430" i="1"/>
  <c r="J1529" i="1"/>
  <c r="J1448" i="1"/>
  <c r="J691" i="1"/>
  <c r="J56" i="1"/>
  <c r="J1622" i="1"/>
  <c r="J100" i="1"/>
  <c r="J603" i="1"/>
  <c r="J1559" i="1"/>
  <c r="J383" i="1"/>
  <c r="J1449" i="1"/>
  <c r="J1020" i="1"/>
  <c r="J692" i="1"/>
  <c r="J502" i="1"/>
  <c r="J1431" i="1"/>
  <c r="J921" i="1"/>
  <c r="J1582" i="1"/>
  <c r="J1508" i="1"/>
  <c r="J872" i="1"/>
  <c r="J689" i="1"/>
  <c r="J391" i="1"/>
  <c r="J370" i="1"/>
  <c r="J909" i="1"/>
  <c r="J1072" i="1"/>
  <c r="J417" i="1"/>
  <c r="J1043" i="1"/>
  <c r="J1167" i="1"/>
  <c r="J1887" i="1"/>
  <c r="J1231" i="1"/>
  <c r="J560" i="1"/>
  <c r="J1298" i="1"/>
  <c r="J892" i="1"/>
  <c r="J218" i="1"/>
  <c r="J703" i="1"/>
  <c r="J1454" i="1"/>
  <c r="J1758" i="1"/>
  <c r="J1001" i="1"/>
  <c r="J331" i="1"/>
  <c r="J1461" i="1"/>
  <c r="J778" i="1"/>
  <c r="J1774" i="1"/>
  <c r="J788" i="1"/>
  <c r="J704" i="1"/>
  <c r="J1440" i="1"/>
  <c r="J1789" i="1"/>
  <c r="J585" i="1"/>
  <c r="J274" i="1"/>
  <c r="J901" i="1"/>
  <c r="J80" i="1"/>
  <c r="J910" i="1"/>
  <c r="J1790" i="1"/>
  <c r="J379" i="1"/>
  <c r="J172" i="1"/>
  <c r="J1221" i="1"/>
  <c r="J544" i="1"/>
  <c r="J1601" i="1"/>
  <c r="J879" i="1"/>
  <c r="J1545" i="1"/>
  <c r="J1187" i="1"/>
  <c r="J813" i="1"/>
  <c r="J1272" i="1"/>
  <c r="J1716" i="1"/>
  <c r="J1695" i="1"/>
  <c r="J809" i="1"/>
  <c r="J71" i="1"/>
  <c r="J332" i="1"/>
  <c r="J551" i="1"/>
  <c r="J48" i="1"/>
  <c r="J1574" i="1"/>
  <c r="J573" i="1"/>
  <c r="J490" i="1"/>
  <c r="J765" i="1"/>
  <c r="J1073" i="1"/>
  <c r="J118" i="1"/>
  <c r="J522" i="1"/>
  <c r="J1906" i="1"/>
  <c r="J11" i="1"/>
  <c r="J400" i="1"/>
  <c r="J45" i="1"/>
  <c r="J1088" i="1"/>
  <c r="J146" i="1"/>
  <c r="J856" i="1"/>
  <c r="J396" i="1"/>
  <c r="J378" i="1"/>
  <c r="J232" i="1"/>
  <c r="J1769" i="1"/>
  <c r="J511" i="1"/>
  <c r="J746" i="1"/>
  <c r="J1248" i="1"/>
  <c r="J1636" i="1"/>
  <c r="J90" i="1"/>
  <c r="J841" i="1"/>
  <c r="J866" i="1"/>
  <c r="J1414" i="1"/>
  <c r="J350" i="1"/>
  <c r="J1583" i="1"/>
  <c r="J508" i="1"/>
  <c r="J1858" i="1"/>
  <c r="J1683" i="1"/>
  <c r="J1437" i="1"/>
  <c r="J1296" i="1"/>
  <c r="J163" i="1"/>
  <c r="J1534" i="1"/>
  <c r="J1105" i="1"/>
  <c r="J1889" i="1"/>
  <c r="J1390" i="1"/>
  <c r="J283" i="1"/>
  <c r="J1307" i="1"/>
  <c r="J1580" i="1"/>
  <c r="J525" i="1"/>
  <c r="J880" i="1"/>
  <c r="J302" i="1"/>
  <c r="J241" i="1"/>
  <c r="J1539" i="1"/>
  <c r="J645" i="1"/>
  <c r="J1487" i="1"/>
  <c r="J1056" i="1"/>
  <c r="J191" i="1"/>
  <c r="J215" i="1"/>
  <c r="J995" i="1"/>
  <c r="J923" i="1"/>
  <c r="J1730" i="1"/>
  <c r="J384" i="1"/>
  <c r="J1085" i="1"/>
  <c r="J476" i="1"/>
  <c r="J1233" i="1"/>
  <c r="J1046" i="1"/>
  <c r="J1757" i="1"/>
  <c r="J1745" i="1"/>
  <c r="J989" i="1"/>
  <c r="J626" i="1"/>
  <c r="J67" i="1"/>
  <c r="J1739" i="1"/>
  <c r="J1888" i="1"/>
  <c r="J1149" i="1"/>
  <c r="J1820" i="1"/>
  <c r="J269" i="1"/>
  <c r="J659" i="1"/>
  <c r="J1555" i="1"/>
  <c r="J957" i="1"/>
  <c r="J271" i="1"/>
  <c r="J1668" i="1"/>
  <c r="J624" i="1"/>
  <c r="J1432" i="1"/>
  <c r="J468" i="1"/>
  <c r="J1415" i="1"/>
  <c r="J286" i="1"/>
  <c r="J1767" i="1"/>
  <c r="J139" i="1"/>
  <c r="J8" i="1"/>
  <c r="J1782" i="1"/>
  <c r="J1520" i="1"/>
  <c r="J1002" i="1"/>
  <c r="J1817" i="1"/>
  <c r="J89" i="1"/>
  <c r="J716" i="1"/>
  <c r="J1032" i="1"/>
  <c r="J364" i="1"/>
  <c r="J1350" i="1"/>
  <c r="J1133" i="1"/>
  <c r="J1703" i="1"/>
  <c r="J1848" i="1"/>
  <c r="J1704" i="1"/>
  <c r="J419" i="1"/>
  <c r="J38" i="1"/>
  <c r="J504" i="1"/>
  <c r="J1548" i="1"/>
  <c r="J1657" i="1"/>
  <c r="J1119" i="1"/>
  <c r="J1776" i="1"/>
  <c r="J1775" i="1"/>
  <c r="J907" i="1"/>
  <c r="J1004" i="1"/>
  <c r="J1120" i="1"/>
  <c r="J1071" i="1"/>
  <c r="J142" i="1"/>
  <c r="J846" i="1"/>
  <c r="J1102" i="1"/>
  <c r="J1252" i="1"/>
  <c r="J757" i="1"/>
  <c r="J421" i="1"/>
  <c r="J1275" i="1"/>
  <c r="J1541" i="1"/>
  <c r="J1453" i="1"/>
  <c r="J982" i="1"/>
  <c r="J1111" i="1"/>
  <c r="J1665" i="1"/>
  <c r="J405" i="1"/>
  <c r="J743" i="1"/>
  <c r="J1430" i="1"/>
  <c r="J445" i="1"/>
  <c r="J1913" i="1"/>
  <c r="J1409" i="1"/>
  <c r="J902" i="1"/>
  <c r="J835" i="1"/>
  <c r="J1627" i="1"/>
  <c r="J403" i="1"/>
  <c r="J150" i="1"/>
  <c r="J1093" i="1"/>
  <c r="J369" i="1"/>
  <c r="J899" i="1"/>
  <c r="J1827" i="1"/>
  <c r="J583" i="1"/>
  <c r="J1674" i="1"/>
  <c r="J1455" i="1"/>
  <c r="J891" i="1"/>
  <c r="J1420" i="1"/>
  <c r="J460" i="1"/>
  <c r="J1530" i="1"/>
  <c r="J1717" i="1"/>
  <c r="J49" i="1"/>
  <c r="J814" i="1"/>
  <c r="J1478" i="1"/>
  <c r="J532" i="1"/>
  <c r="J66" i="1"/>
  <c r="J1652" i="1"/>
  <c r="J1859" i="1"/>
  <c r="J1568" i="1"/>
  <c r="J1386" i="1"/>
  <c r="J1662" i="1"/>
  <c r="J475" i="1"/>
  <c r="J1610" i="1"/>
  <c r="J1584" i="1"/>
  <c r="J1368" i="1"/>
  <c r="J1217" i="1"/>
  <c r="J1781" i="1"/>
  <c r="J749" i="1"/>
  <c r="J873" i="1"/>
  <c r="J220" i="1"/>
  <c r="J1381" i="1"/>
  <c r="J1890" i="1"/>
  <c r="J1510" i="1"/>
  <c r="J217" i="1"/>
  <c r="J1501" i="1"/>
  <c r="J776" i="1"/>
  <c r="J1801" i="1"/>
  <c r="J1394" i="1"/>
  <c r="J1793" i="1"/>
  <c r="J129" i="1"/>
  <c r="J727" i="1"/>
  <c r="J570" i="1"/>
  <c r="J629" i="1"/>
  <c r="J437" i="1"/>
  <c r="J1804" i="1"/>
  <c r="J368" i="1"/>
  <c r="J799" i="1"/>
  <c r="J839" i="1"/>
  <c r="J1452" i="1"/>
  <c r="J618" i="1"/>
  <c r="J245" i="1"/>
  <c r="J810" i="1"/>
  <c r="J822" i="1"/>
  <c r="J1458" i="1"/>
  <c r="J1834" i="1"/>
  <c r="J435" i="1"/>
  <c r="J1374" i="1"/>
  <c r="J1165" i="1"/>
  <c r="J1030" i="1"/>
  <c r="J605" i="1"/>
  <c r="J1427" i="1"/>
  <c r="J843" i="1"/>
  <c r="J825" i="1"/>
  <c r="J1607" i="1"/>
  <c r="J860" i="1"/>
  <c r="J1467" i="1"/>
  <c r="J209" i="1"/>
  <c r="J342" i="1"/>
  <c r="J288" i="1"/>
  <c r="J571" i="1"/>
  <c r="J1019" i="1"/>
  <c r="J1830" i="1"/>
  <c r="J386" i="1"/>
  <c r="J561" i="1"/>
  <c r="J454" i="1"/>
  <c r="J50" i="1"/>
  <c r="J1528" i="1"/>
  <c r="J367" i="1"/>
  <c r="J427" i="1"/>
  <c r="J462" i="1"/>
  <c r="J1036" i="1"/>
  <c r="J1299" i="1"/>
  <c r="J360" i="1"/>
  <c r="J474" i="1"/>
  <c r="J852" i="1"/>
  <c r="J915" i="1"/>
  <c r="J290" i="1"/>
  <c r="J1065" i="1"/>
  <c r="J1779" i="1"/>
  <c r="J31" i="1"/>
  <c r="J886" i="1"/>
  <c r="J479" i="1"/>
  <c r="J253" i="1"/>
  <c r="J10" i="1"/>
  <c r="J382" i="1"/>
  <c r="J725" i="1"/>
  <c r="J531" i="1"/>
  <c r="J1244" i="1"/>
  <c r="J674" i="1"/>
  <c r="J1595" i="1"/>
  <c r="J688" i="1"/>
  <c r="J806" i="1"/>
  <c r="J53" i="1"/>
  <c r="J1724" i="1"/>
  <c r="J448" i="1"/>
  <c r="J299" i="1"/>
  <c r="J1653" i="1"/>
  <c r="J108" i="1"/>
  <c r="J639" i="1"/>
  <c r="J1142" i="1"/>
  <c r="J1615" i="1"/>
  <c r="J276" i="1"/>
  <c r="J709" i="1"/>
  <c r="J582" i="1"/>
  <c r="J1224" i="1"/>
  <c r="J1439" i="1"/>
  <c r="J363" i="1"/>
  <c r="J1156" i="1"/>
  <c r="J1918" i="1"/>
  <c r="J1680" i="1"/>
  <c r="J233" i="1"/>
  <c r="J1550" i="1"/>
  <c r="J1900" i="1"/>
  <c r="J1803" i="1"/>
  <c r="J1329" i="1"/>
  <c r="J317" i="1"/>
  <c r="J81" i="1"/>
  <c r="J1573" i="1"/>
  <c r="J840" i="1"/>
  <c r="J976" i="1"/>
  <c r="J758" i="1"/>
  <c r="J1883" i="1"/>
  <c r="J657" i="1"/>
  <c r="J578" i="1"/>
  <c r="J72" i="1"/>
  <c r="J1185" i="1"/>
  <c r="J1909" i="1"/>
  <c r="J111" i="1"/>
  <c r="J644" i="1"/>
  <c r="J1070" i="1"/>
  <c r="J1342" i="1"/>
  <c r="J713" i="1"/>
  <c r="J767" i="1"/>
  <c r="J608" i="1"/>
  <c r="J1593" i="1"/>
  <c r="J1171" i="1"/>
  <c r="J773" i="1"/>
  <c r="J576" i="1"/>
  <c r="J1435" i="1"/>
  <c r="J1143" i="1"/>
  <c r="J1288" i="1"/>
  <c r="J1422" i="1"/>
  <c r="J993" i="1"/>
  <c r="J1182" i="1"/>
  <c r="J401" i="1"/>
  <c r="J755" i="1"/>
  <c r="J134" i="1"/>
  <c r="J275" i="1"/>
  <c r="J1351" i="1"/>
  <c r="J1863" i="1"/>
  <c r="J1263" i="1"/>
  <c r="J925" i="1"/>
  <c r="J849" i="1"/>
  <c r="J1208" i="1"/>
  <c r="J914" i="1"/>
  <c r="J1089" i="1"/>
  <c r="J339" i="1"/>
  <c r="J636" i="1"/>
  <c r="J1741" i="1"/>
  <c r="J646" i="1"/>
  <c r="J949" i="1"/>
  <c r="J182" i="1"/>
  <c r="J1188" i="1"/>
  <c r="J783" i="1"/>
  <c r="J1384" i="1"/>
  <c r="J617" i="1"/>
  <c r="J975" i="1"/>
  <c r="J499" i="1"/>
  <c r="J1365" i="1"/>
  <c r="J76" i="1"/>
  <c r="J1006" i="1"/>
  <c r="J913" i="1"/>
  <c r="J362" i="1"/>
  <c r="J779" i="1"/>
  <c r="J824" i="1"/>
  <c r="J1284" i="1"/>
  <c r="J869" i="1"/>
  <c r="J1908" i="1"/>
  <c r="J1765" i="1"/>
  <c r="J1865" i="1"/>
  <c r="J27" i="1"/>
  <c r="J1137" i="1"/>
  <c r="J444" i="1"/>
  <c r="J771" i="1"/>
  <c r="J345" i="1"/>
  <c r="J1459" i="1"/>
  <c r="J1132" i="1"/>
  <c r="J1039" i="1"/>
  <c r="J23" i="1"/>
  <c r="J723" i="1"/>
  <c r="J452" i="1"/>
  <c r="J1268" i="1"/>
  <c r="J1699" i="1"/>
  <c r="J1596" i="1"/>
  <c r="J1853" i="1"/>
  <c r="J255" i="1"/>
  <c r="J190" i="1"/>
  <c r="J152" i="1"/>
  <c r="J1084" i="1"/>
  <c r="J237" i="1"/>
  <c r="J1438" i="1"/>
  <c r="J542" i="1"/>
  <c r="J981" i="1"/>
  <c r="J1481" i="1"/>
  <c r="J859" i="1"/>
  <c r="J24" i="1"/>
  <c r="J1184" i="1"/>
  <c r="J587" i="1"/>
  <c r="J83" i="1"/>
  <c r="J1839" i="1"/>
  <c r="J1048" i="1"/>
  <c r="J610" i="1"/>
  <c r="J926" i="1"/>
  <c r="J1251" i="1"/>
  <c r="J687" i="1"/>
  <c r="J1475" i="1"/>
  <c r="J469" i="1"/>
  <c r="J553" i="1"/>
  <c r="J321" i="1"/>
  <c r="J1691" i="1"/>
  <c r="J1273" i="1"/>
  <c r="J428" i="1"/>
  <c r="J1477" i="1"/>
  <c r="J1000" i="1"/>
  <c r="J1768" i="1"/>
  <c r="J987" i="1"/>
  <c r="J1692" i="1"/>
  <c r="J559" i="1"/>
  <c r="J1234" i="1"/>
  <c r="J1795" i="1"/>
  <c r="J1819" i="1"/>
  <c r="J920" i="1"/>
  <c r="J1128" i="1"/>
  <c r="J552" i="1"/>
  <c r="J936" i="1"/>
  <c r="J1485" i="1"/>
  <c r="J1380" i="1"/>
  <c r="J1690" i="1"/>
  <c r="J653" i="1"/>
  <c r="J1323" i="1"/>
  <c r="J351" i="1"/>
  <c r="J206" i="1"/>
  <c r="J1522" i="1"/>
  <c r="J1199" i="1"/>
  <c r="J102" i="1"/>
  <c r="J1749" i="1"/>
  <c r="J1161" i="1"/>
  <c r="J256" i="1"/>
  <c r="J1483" i="1"/>
  <c r="J295" i="1"/>
  <c r="J932" i="1"/>
  <c r="J1554" i="1"/>
  <c r="J1293" i="1"/>
  <c r="J673" i="1"/>
  <c r="J415" i="1"/>
  <c r="J500" i="1"/>
  <c r="J1734" i="1"/>
  <c r="J59" i="1"/>
  <c r="J1016" i="1"/>
  <c r="J93" i="1"/>
  <c r="J509" i="1"/>
  <c r="J393" i="1"/>
  <c r="J1160" i="1"/>
  <c r="J547" i="1"/>
  <c r="J675" i="1"/>
  <c r="J1060" i="1"/>
  <c r="J1412" i="1"/>
  <c r="J1663" i="1"/>
  <c r="J1425" i="1"/>
  <c r="J1198" i="1"/>
  <c r="J268" i="1"/>
  <c r="J693" i="1"/>
  <c r="J1091" i="1"/>
  <c r="J754" i="1"/>
  <c r="J1410" i="1"/>
  <c r="J1131" i="1"/>
  <c r="J1406" i="1"/>
  <c r="J897" i="1"/>
  <c r="J1332" i="1"/>
  <c r="J992" i="1"/>
  <c r="J1211" i="1"/>
  <c r="J789" i="1"/>
  <c r="J41" i="1"/>
  <c r="J495" i="1"/>
  <c r="J22" i="1"/>
  <c r="J304" i="1"/>
  <c r="J931" i="1"/>
  <c r="J61" i="1"/>
  <c r="J1540" i="1"/>
  <c r="J137" i="1"/>
  <c r="J416" i="1"/>
  <c r="J864" i="1"/>
  <c r="J1259" i="1"/>
  <c r="J750" i="1"/>
  <c r="J1744" i="1"/>
  <c r="J1468" i="1"/>
  <c r="J752" i="1"/>
  <c r="J529" i="1"/>
  <c r="J87" i="1"/>
  <c r="J207" i="1"/>
  <c r="J119" i="1"/>
  <c r="J1589" i="1"/>
  <c r="J1148" i="1"/>
  <c r="J541" i="1"/>
  <c r="J1194" i="1"/>
  <c r="J1547" i="1"/>
  <c r="J487" i="1"/>
  <c r="J1098" i="1"/>
  <c r="J107" i="1"/>
  <c r="J159" i="1"/>
  <c r="J205" i="1"/>
  <c r="J715" i="1"/>
  <c r="J36" i="1"/>
  <c r="J1677" i="1"/>
  <c r="J1159" i="1"/>
  <c r="J422" i="1"/>
  <c r="J607" i="1"/>
  <c r="J1826" i="1"/>
  <c r="J770" i="1"/>
  <c r="J249" i="1"/>
  <c r="J807" i="1"/>
  <c r="J1108" i="1"/>
  <c r="J1669" i="1"/>
  <c r="J1831" i="1"/>
  <c r="J1047" i="1"/>
  <c r="J1077" i="1"/>
  <c r="J1647" i="1"/>
  <c r="J1218" i="1"/>
  <c r="J60" i="1"/>
  <c r="J796" i="1"/>
  <c r="J977" i="1"/>
  <c r="J1206" i="1"/>
  <c r="J1905" i="1"/>
  <c r="J296" i="1"/>
  <c r="J291" i="1"/>
  <c r="J1341" i="1"/>
  <c r="J195" i="1"/>
  <c r="J1925" i="1"/>
  <c r="J247" i="1"/>
  <c r="J804" i="1"/>
  <c r="J1854" i="1"/>
  <c r="J1320" i="1"/>
  <c r="J1797" i="1"/>
  <c r="J86" i="1"/>
  <c r="J1219" i="1"/>
  <c r="J1355" i="1"/>
  <c r="J1760" i="1"/>
  <c r="J1725" i="1"/>
  <c r="J140" i="1"/>
  <c r="J1701" i="1"/>
  <c r="J677" i="1"/>
  <c r="J1736" i="1"/>
  <c r="J577" i="1"/>
  <c r="J257" i="1"/>
  <c r="J1205" i="1"/>
  <c r="J760" i="1"/>
  <c r="J744" i="1"/>
  <c r="J390" i="1"/>
  <c r="J1034" i="1"/>
  <c r="J986" i="1"/>
  <c r="J73" i="1"/>
  <c r="J1870" i="1"/>
  <c r="J1396" i="1"/>
  <c r="J555" i="1"/>
  <c r="J851" i="1"/>
  <c r="J1308" i="1"/>
  <c r="J1904" i="1"/>
  <c r="J1267" i="1"/>
  <c r="J1533" i="1"/>
  <c r="J1258" i="1"/>
  <c r="J153" i="1"/>
  <c r="J651" i="1"/>
  <c r="J1682" i="1"/>
  <c r="J1045" i="1"/>
  <c r="J1153" i="1"/>
  <c r="J223" i="1"/>
  <c r="J1265" i="1"/>
  <c r="J1249" i="1"/>
  <c r="J612" i="1"/>
  <c r="J894" i="1"/>
  <c r="J1023" i="1"/>
  <c r="J110" i="1"/>
  <c r="J1868" i="1"/>
  <c r="J1512" i="1"/>
  <c r="J1086" i="1"/>
  <c r="J1279" i="1"/>
  <c r="J1157" i="1"/>
  <c r="J1383" i="1"/>
  <c r="J662" i="1"/>
  <c r="J1338" i="1"/>
  <c r="J1570" i="1"/>
  <c r="J967" i="1"/>
  <c r="J1117" i="1"/>
  <c r="J230" i="1"/>
  <c r="J898" i="1"/>
  <c r="J1632" i="1"/>
  <c r="J1460" i="1"/>
  <c r="J193" i="1"/>
  <c r="J1255" i="1"/>
  <c r="J1694" i="1"/>
  <c r="J1702" i="1"/>
  <c r="J592" i="1"/>
  <c r="J1505" i="1"/>
  <c r="J640" i="1"/>
  <c r="J1750" i="1"/>
  <c r="J489" i="1"/>
  <c r="J1705" i="1"/>
  <c r="J1413" i="1"/>
  <c r="J1457" i="1"/>
  <c r="J1121" i="1"/>
  <c r="J377" i="1"/>
  <c r="J213" i="1"/>
  <c r="J1178" i="1"/>
  <c r="J1314" i="1"/>
  <c r="J1919" i="1"/>
  <c r="J54" i="1"/>
  <c r="J834" i="1"/>
  <c r="J1846" i="1"/>
  <c r="J402" i="1"/>
  <c r="J643" i="1"/>
  <c r="J970" i="1"/>
  <c r="J514" i="1"/>
  <c r="J1902" i="1"/>
  <c r="J74" i="1"/>
  <c r="J545" i="1"/>
  <c r="J1022" i="1"/>
  <c r="J1094" i="1"/>
  <c r="J1075" i="1"/>
  <c r="J1693" i="1"/>
  <c r="J1387" i="1"/>
  <c r="J591" i="1"/>
  <c r="J1226" i="1"/>
  <c r="J62" i="1"/>
  <c r="J1899" i="1"/>
  <c r="J751" i="1"/>
  <c r="J1572" i="1"/>
  <c r="J1345" i="1"/>
  <c r="J1780" i="1"/>
  <c r="J1429" i="1"/>
  <c r="J1608" i="1"/>
  <c r="J1553" i="1"/>
  <c r="J447" i="1"/>
  <c r="J1028" i="1"/>
  <c r="J572" i="1"/>
  <c r="J185" i="1"/>
  <c r="J1174" i="1"/>
  <c r="J1878" i="1"/>
  <c r="J980" i="1"/>
  <c r="J1897" i="1"/>
  <c r="J1287" i="1"/>
  <c r="J1372" i="1"/>
  <c r="J631" i="1"/>
  <c r="J1679" i="1"/>
  <c r="J164" i="1"/>
  <c r="J1542" i="1"/>
  <c r="J741" i="1"/>
  <c r="J1604" i="1"/>
  <c r="J144" i="1"/>
  <c r="J1401" i="1"/>
  <c r="J1585" i="1"/>
  <c r="J685" i="1"/>
  <c r="J1594" i="1"/>
  <c r="J212" i="1"/>
  <c r="J616" i="1"/>
  <c r="J815" i="1"/>
  <c r="J558" i="1"/>
  <c r="J1812" i="1"/>
  <c r="J964" i="1"/>
  <c r="J1280" i="1"/>
  <c r="J1190" i="1"/>
  <c r="J1398" i="1"/>
  <c r="J434" i="1"/>
  <c r="J951" i="1"/>
  <c r="J1862" i="1"/>
  <c r="J32" i="1"/>
  <c r="J1361" i="1"/>
  <c r="J1764" i="1"/>
  <c r="J1285" i="1"/>
  <c r="J1417" i="1"/>
  <c r="J126" i="1"/>
  <c r="J952" i="1"/>
  <c r="J889" i="1"/>
  <c r="J708" i="1"/>
  <c r="J667" i="1"/>
  <c r="J737" i="1"/>
  <c r="J463" i="1"/>
  <c r="J1315" i="1"/>
  <c r="J648" i="1"/>
  <c r="J380" i="1"/>
  <c r="J177" i="1"/>
  <c r="J1873" i="1"/>
  <c r="J660" i="1"/>
  <c r="J389" i="1"/>
  <c r="J68" i="1"/>
  <c r="J696" i="1"/>
  <c r="J385" i="1"/>
  <c r="J944" i="1"/>
  <c r="J1189" i="1"/>
  <c r="J187" i="1"/>
  <c r="J438" i="1"/>
  <c r="J1141" i="1"/>
  <c r="J1331" i="1"/>
  <c r="J1771" i="1"/>
  <c r="J1283" i="1"/>
  <c r="J1766" i="1"/>
  <c r="J695" i="1"/>
  <c r="J747" i="1"/>
  <c r="J1076" i="1"/>
  <c r="J1408" i="1"/>
  <c r="J1907" i="1"/>
  <c r="J184" i="1"/>
  <c r="J1667" i="1"/>
  <c r="J1170" i="1"/>
  <c r="J307" i="1"/>
  <c r="J1328" i="1"/>
  <c r="J622" i="1"/>
  <c r="J181" i="1"/>
  <c r="J3" i="1"/>
  <c r="J1172" i="1"/>
  <c r="J1881" i="1"/>
  <c r="J1770" i="1"/>
  <c r="J84" i="1"/>
  <c r="J1303" i="1"/>
  <c r="J436" i="1"/>
  <c r="J1118" i="1"/>
  <c r="J661" i="1"/>
  <c r="J325" i="1"/>
  <c r="J1426" i="1"/>
  <c r="J795" i="1"/>
  <c r="J919" i="1"/>
  <c r="J95" i="1"/>
  <c r="J656" i="1"/>
  <c r="J763" i="1"/>
  <c r="J1359" i="1"/>
  <c r="J1326" i="1"/>
  <c r="J375" i="1"/>
  <c r="J333" i="1"/>
  <c r="J381" i="1"/>
  <c r="J397" i="1"/>
  <c r="J1658" i="1"/>
  <c r="J365" i="1"/>
  <c r="J387" i="1"/>
  <c r="J965" i="1"/>
  <c r="J671" i="1"/>
  <c r="J1236" i="1"/>
  <c r="J968" i="1"/>
  <c r="J1561" i="1"/>
  <c r="J1220" i="1"/>
  <c r="J1735" i="1"/>
  <c r="J521" i="1"/>
  <c r="J412" i="1"/>
  <c r="J1197" i="1"/>
  <c r="J226" i="1"/>
  <c r="J1737" i="1"/>
  <c r="J1360" i="1"/>
  <c r="J426" i="1"/>
  <c r="J1656" i="1"/>
  <c r="J811" i="1"/>
  <c r="J165" i="1"/>
  <c r="J1495" i="1"/>
  <c r="J690" i="1"/>
  <c r="J125" i="1"/>
  <c r="J491" i="1"/>
  <c r="J1849" i="1"/>
  <c r="J1777" i="1"/>
  <c r="J109" i="1"/>
  <c r="J530" i="1"/>
  <c r="J1210" i="1"/>
  <c r="J548" i="1"/>
  <c r="J1343" i="1"/>
  <c r="J1633" i="1"/>
  <c r="J1106" i="1"/>
  <c r="J1818" i="1"/>
  <c r="J1675" i="1"/>
  <c r="J1857" i="1"/>
  <c r="J1751" i="1"/>
  <c r="J638" i="1"/>
  <c r="J85" i="1"/>
  <c r="J326" i="1"/>
  <c r="J600" i="1"/>
  <c r="J833" i="1"/>
  <c r="J120" i="1"/>
  <c r="J948" i="1"/>
  <c r="J1443" i="1"/>
  <c r="J1860" i="1"/>
  <c r="J411" i="1"/>
  <c r="J756" i="1"/>
  <c r="J336" i="1"/>
  <c r="J273" i="1"/>
  <c r="J581" i="1"/>
  <c r="J46" i="1"/>
  <c r="J1209" i="1"/>
  <c r="J1183" i="1"/>
  <c r="J1027" i="1"/>
  <c r="J1090" i="1"/>
  <c r="J431" i="1"/>
  <c r="J1053" i="1"/>
  <c r="J1644" i="1"/>
  <c r="J1714" i="1"/>
  <c r="J214" i="1"/>
  <c r="J1044" i="1"/>
  <c r="J1773" i="1"/>
  <c r="J858" i="1"/>
  <c r="J308" i="1"/>
  <c r="J251" i="1"/>
  <c r="J518" i="1"/>
  <c r="J96" i="1"/>
  <c r="J1346" i="1"/>
  <c r="J973" i="1"/>
  <c r="J1062" i="1"/>
  <c r="J1720" i="1"/>
  <c r="J759" i="1"/>
  <c r="J106" i="1"/>
  <c r="J346" i="1"/>
  <c r="J459" i="1"/>
  <c r="J611" i="1"/>
  <c r="J1722" i="1"/>
  <c r="J1107" i="1"/>
  <c r="J1042" i="1"/>
  <c r="J1563" i="1"/>
  <c r="J408" i="1"/>
  <c r="J996" i="1"/>
  <c r="J630" i="1"/>
  <c r="J1799" i="1"/>
  <c r="J1479" i="1"/>
  <c r="J735" i="1"/>
  <c r="J848" i="1"/>
  <c r="J1544" i="1"/>
  <c r="J954" i="1"/>
  <c r="J1579" i="1"/>
  <c r="J1590" i="1"/>
  <c r="J225" i="1"/>
  <c r="J1482" i="1"/>
  <c r="J1428" i="1"/>
  <c r="J1083" i="1"/>
  <c r="J471" i="1"/>
  <c r="J871" i="1"/>
  <c r="J234" i="1"/>
  <c r="J98" i="1"/>
  <c r="J941" i="1"/>
  <c r="J343" i="1"/>
  <c r="J1040" i="1"/>
  <c r="J1723" i="1"/>
  <c r="J433" i="1"/>
  <c r="J1855" i="1"/>
  <c r="J1836" i="1"/>
  <c r="J357" i="1"/>
  <c r="J151" i="1"/>
  <c r="J1489" i="1"/>
  <c r="J1376" i="1"/>
  <c r="J18" i="1"/>
  <c r="J1223" i="1"/>
  <c r="J534" i="1"/>
  <c r="J167" i="1"/>
  <c r="J721" i="1"/>
  <c r="J893" i="1"/>
  <c r="J1145" i="1"/>
  <c r="J1389" i="1"/>
  <c r="J1490" i="1"/>
  <c r="J1642" i="1"/>
  <c r="J1588" i="1"/>
  <c r="J533" i="1"/>
  <c r="J309" i="1"/>
  <c r="J1748" i="1"/>
  <c r="J1493" i="1"/>
  <c r="J1464" i="1"/>
  <c r="J9" i="1"/>
  <c r="J1144" i="1"/>
  <c r="J1689" i="1"/>
  <c r="J425" i="1"/>
  <c r="J1823" i="1"/>
  <c r="J1125" i="1"/>
  <c r="J168" i="1"/>
  <c r="J1385" i="1"/>
  <c r="J1917" i="1"/>
  <c r="J316" i="1"/>
  <c r="J1503" i="1"/>
  <c r="J1924" i="1"/>
  <c r="J1747" i="1"/>
  <c r="J1525" i="1"/>
  <c r="J279" i="1"/>
  <c r="J1310" i="1"/>
  <c r="J519" i="1"/>
  <c r="J565" i="1"/>
  <c r="J1762" i="1"/>
  <c r="J590" i="1"/>
  <c r="J160" i="1"/>
  <c r="J1828" i="1"/>
  <c r="J503" i="1"/>
  <c r="J1304" i="1"/>
  <c r="J1033" i="1"/>
  <c r="J1463" i="1"/>
  <c r="J906" i="1"/>
  <c r="J43" i="1"/>
  <c r="J953" i="1"/>
  <c r="J697" i="1"/>
  <c r="J912" i="1"/>
  <c r="J655" i="1"/>
  <c r="J1024" i="1"/>
  <c r="J439" i="1"/>
  <c r="J1785" i="1"/>
  <c r="J908" i="1"/>
  <c r="J281" i="1"/>
  <c r="J1515" i="1"/>
  <c r="J1250" i="1"/>
  <c r="J785" i="1"/>
  <c r="J881" i="1"/>
  <c r="J338" i="1"/>
  <c r="J413" i="1"/>
  <c r="J1441" i="1"/>
  <c r="J392" i="1"/>
  <c r="J33" i="1"/>
  <c r="J575" i="1"/>
  <c r="J943" i="1"/>
  <c r="J665" i="1"/>
  <c r="J1729" i="1"/>
  <c r="J373" i="1"/>
  <c r="J792" i="1"/>
  <c r="J26" i="1"/>
  <c r="J173" i="1"/>
  <c r="J1617" i="1"/>
  <c r="J729" i="1"/>
  <c r="J680" i="1"/>
  <c r="J1922" i="1"/>
  <c r="J882" i="1"/>
  <c r="J985" i="1"/>
  <c r="J1015" i="1"/>
  <c r="J1523" i="1"/>
  <c r="J1104" i="1"/>
  <c r="J1300" i="1"/>
  <c r="J1364" i="1"/>
  <c r="J29" i="1"/>
  <c r="J136" i="1"/>
  <c r="J1796" i="1"/>
  <c r="J6" i="1"/>
  <c r="J1129" i="1"/>
  <c r="J627" i="1"/>
  <c r="J883" i="1"/>
  <c r="J730" i="1"/>
  <c r="J1885" i="1"/>
  <c r="J1821" i="1"/>
  <c r="J654" i="1"/>
  <c r="J1164" i="1"/>
  <c r="J69" i="1"/>
  <c r="J1681" i="1"/>
  <c r="J1841" i="1"/>
  <c r="J1419" i="1"/>
  <c r="J528" i="1"/>
  <c r="J1916" i="1"/>
  <c r="J1778" i="1"/>
  <c r="J1261" i="1"/>
  <c r="J1181" i="1"/>
  <c r="J58" i="1"/>
  <c r="J1029" i="1"/>
  <c r="J114" i="1"/>
  <c r="J1504" i="1"/>
  <c r="J781" i="1"/>
  <c r="J1103" i="1"/>
  <c r="J853" i="1"/>
  <c r="J183" i="1"/>
  <c r="J1923" i="1"/>
  <c r="J1531" i="1"/>
  <c r="J1624" i="1"/>
  <c r="J1612" i="1"/>
  <c r="J845" i="1"/>
  <c r="J103" i="1"/>
  <c r="J890" i="1"/>
  <c r="J1910" i="1"/>
  <c r="J606" i="1"/>
  <c r="J507" i="1"/>
  <c r="J1363" i="1"/>
  <c r="J30" i="1"/>
  <c r="J278" i="1"/>
  <c r="J711" i="1"/>
  <c r="J997" i="1"/>
  <c r="J1063" i="1"/>
  <c r="J123" i="1"/>
  <c r="J679" i="1"/>
  <c r="J1600" i="1"/>
  <c r="J1569" i="1"/>
  <c r="J1228" i="1"/>
  <c r="J1444" i="1"/>
  <c r="J1203" i="1"/>
  <c r="J1403" i="1"/>
  <c r="J1676" i="1"/>
  <c r="J821" i="1"/>
  <c r="J211" i="1"/>
  <c r="J1519" i="1"/>
  <c r="J706" i="1"/>
  <c r="J1759" i="1"/>
  <c r="J1130" i="1"/>
  <c r="J1509" i="1"/>
  <c r="J1684" i="1"/>
  <c r="J1276" i="1"/>
  <c r="J916" i="1"/>
  <c r="J1686" i="1"/>
  <c r="J516" i="1"/>
  <c r="J306" i="1"/>
  <c r="J188" i="1"/>
  <c r="J1511" i="1"/>
  <c r="J1805" i="1"/>
  <c r="J922" i="1"/>
  <c r="J1498" i="1"/>
  <c r="J1196" i="1"/>
  <c r="J348" i="1"/>
  <c r="J535" i="1"/>
  <c r="J1614" i="1"/>
  <c r="J670" i="1"/>
  <c r="J334" i="1"/>
  <c r="J1650" i="1"/>
  <c r="J1193" i="1"/>
  <c r="J1911" i="1"/>
  <c r="J149" i="1"/>
  <c r="J774" i="1"/>
  <c r="J1698" i="1"/>
  <c r="J698" i="1"/>
  <c r="J1074" i="1"/>
  <c r="J78" i="1"/>
  <c r="J911" i="1"/>
  <c r="J1335" i="1"/>
  <c r="J272" i="1"/>
  <c r="J1480" i="1"/>
  <c r="J930" i="1"/>
  <c r="J1537" i="1"/>
  <c r="J939" i="1"/>
  <c r="J318" i="1"/>
  <c r="J960" i="1"/>
  <c r="J349" i="1"/>
  <c r="J1896" i="1"/>
  <c r="J650" i="1"/>
  <c r="J420" i="1"/>
  <c r="J1592" i="1"/>
  <c r="J236" i="1"/>
  <c r="J699" i="1"/>
  <c r="J1021" i="1"/>
  <c r="J593" i="1"/>
  <c r="J722" i="1"/>
  <c r="J838" i="1"/>
  <c r="J323" i="1"/>
  <c r="J884" i="1"/>
  <c r="J598" i="1"/>
  <c r="J1753" i="1"/>
  <c r="J1301" i="1"/>
  <c r="J1082" i="1"/>
  <c r="J197" i="1"/>
  <c r="J705" i="1"/>
  <c r="J1175" i="1"/>
  <c r="J414" i="1"/>
  <c r="J297" i="1"/>
  <c r="J1151" i="1"/>
  <c r="J867" i="1"/>
  <c r="J200" i="1"/>
  <c r="J404" i="1"/>
  <c r="J574" i="1"/>
  <c r="J748" i="1"/>
  <c r="J1571" i="1"/>
  <c r="J472" i="1"/>
  <c r="J446" i="1"/>
  <c r="J1069" i="1"/>
  <c r="J726" i="1"/>
  <c r="J938" i="1"/>
  <c r="J947" i="1"/>
  <c r="J766" i="1"/>
  <c r="J1212" i="1"/>
  <c r="J353" i="1"/>
  <c r="J1294" i="1"/>
  <c r="J844" i="1"/>
  <c r="J1191" i="1"/>
  <c r="J148" i="1"/>
  <c r="J1869" i="1"/>
  <c r="J242" i="1"/>
  <c r="J1894" i="1"/>
  <c r="J19" i="1"/>
  <c r="J484" i="1"/>
  <c r="J969" i="1"/>
  <c r="J192" i="1"/>
  <c r="J1451" i="1"/>
  <c r="J132" i="1"/>
  <c r="J1837" i="1"/>
  <c r="J1620" i="1"/>
  <c r="J265" i="1"/>
  <c r="J619" i="1"/>
  <c r="J1352" i="1"/>
  <c r="J1051" i="1"/>
  <c r="J337" i="1"/>
  <c r="J141" i="1"/>
  <c r="J478" i="1"/>
  <c r="J1921" i="1"/>
  <c r="J1852" i="1"/>
  <c r="J1535" i="1"/>
  <c r="J609" i="1"/>
  <c r="J1711" i="1"/>
  <c r="J432" i="1"/>
  <c r="J510" i="1"/>
  <c r="J1543" i="1"/>
  <c r="J201" i="1"/>
  <c r="J1281" i="1"/>
  <c r="J1092" i="1"/>
  <c r="J1473" i="1"/>
  <c r="J1581" i="1"/>
  <c r="J1844" i="1"/>
  <c r="J520" i="1"/>
  <c r="J44" i="1"/>
  <c r="J736" i="1"/>
  <c r="J1322" i="1"/>
  <c r="J1013" i="1"/>
  <c r="J1442" i="1"/>
  <c r="J147" i="1"/>
  <c r="J398" i="1"/>
  <c r="J112" i="1"/>
  <c r="J1488" i="1"/>
  <c r="J668" i="1"/>
  <c r="J1708" i="1"/>
  <c r="J1373" i="1"/>
  <c r="J166" i="1"/>
  <c r="J1297" i="1"/>
  <c r="J1672" i="1"/>
  <c r="J42" i="1"/>
  <c r="J1357" i="1"/>
  <c r="J1514" i="1"/>
  <c r="J971" i="1"/>
  <c r="J1256" i="1"/>
  <c r="J1634" i="1"/>
  <c r="J828" i="1"/>
  <c r="J1538" i="1"/>
  <c r="J1746" i="1"/>
  <c r="J540" i="1"/>
  <c r="J1134" i="1"/>
  <c r="J934" i="1"/>
  <c r="J1586" i="1"/>
  <c r="J429" i="1"/>
  <c r="J1378" i="1"/>
  <c r="J1124" i="1"/>
  <c r="J344" i="1"/>
  <c r="J1379" i="1"/>
  <c r="J1201" i="1"/>
  <c r="J1064" i="1"/>
  <c r="J470" i="1"/>
  <c r="J138" i="1"/>
  <c r="J1192" i="1"/>
  <c r="J1742" i="1"/>
  <c r="J1321" i="1"/>
  <c r="J1835" i="1"/>
  <c r="J1598" i="1"/>
  <c r="J1254" i="1"/>
  <c r="J450" i="1"/>
  <c r="J999" i="1"/>
  <c r="J496" i="1"/>
  <c r="J1242" i="1"/>
  <c r="J1578" i="1"/>
  <c r="J406" i="1"/>
  <c r="J569" i="1"/>
  <c r="J161" i="1"/>
  <c r="J442" i="1"/>
  <c r="J863" i="1"/>
  <c r="J1560" i="1"/>
  <c r="J1549" i="1"/>
  <c r="J116" i="1"/>
  <c r="J1271" i="1"/>
  <c r="J1334" i="1"/>
  <c r="J356" i="1"/>
  <c r="J780" i="1"/>
  <c r="J194" i="1"/>
  <c r="J280" i="1"/>
  <c r="J1115" i="1"/>
  <c r="J1565" i="1"/>
  <c r="J1354" i="1"/>
  <c r="J1728" i="1"/>
  <c r="J1186" i="1"/>
  <c r="J1041" i="1"/>
  <c r="J1382" i="1"/>
  <c r="J875" i="1"/>
  <c r="J1798" i="1"/>
  <c r="J115" i="1"/>
  <c r="J1100" i="1"/>
  <c r="J1700" i="1"/>
  <c r="J972" i="1"/>
  <c r="J101" i="1"/>
  <c r="J768" i="1"/>
  <c r="J1349" i="1"/>
  <c r="J523" i="1"/>
  <c r="J303" i="1"/>
  <c r="J842" i="1"/>
  <c r="J1810" i="1"/>
  <c r="J1112" i="1"/>
  <c r="J994" i="1"/>
  <c r="J1400" i="1"/>
  <c r="J1081" i="1"/>
  <c r="J1367" i="1"/>
  <c r="J1556" i="1"/>
  <c r="J917" i="1"/>
  <c r="J1126" i="1"/>
  <c r="J1207" i="1"/>
  <c r="J1169" i="1"/>
  <c r="J625" i="1"/>
  <c r="J1404" i="1"/>
  <c r="J801" i="1"/>
  <c r="J131" i="1"/>
  <c r="J1616" i="1"/>
  <c r="J1348" i="1"/>
  <c r="J1791" i="1"/>
  <c r="J1755" i="1"/>
  <c r="J289" i="1"/>
  <c r="J327" i="1"/>
  <c r="J1772" i="1"/>
  <c r="J731" i="1"/>
  <c r="J1235" i="1"/>
  <c r="J465" i="1"/>
  <c r="J315" i="1"/>
  <c r="J354" i="1"/>
  <c r="J202" i="1"/>
  <c r="J826" i="1"/>
  <c r="J1709" i="1"/>
  <c r="J1058" i="1"/>
  <c r="J539" i="1"/>
  <c r="J1282" i="1"/>
  <c r="J1078" i="1"/>
  <c r="J243" i="1"/>
  <c r="J1659" i="1"/>
  <c r="J1678" i="1"/>
  <c r="J282" i="1"/>
  <c r="J1079" i="1"/>
  <c r="J728" i="1"/>
  <c r="J1080" i="1"/>
  <c r="J1025" i="1"/>
  <c r="J310" i="1"/>
  <c r="J1877" i="1"/>
  <c r="J1664" i="1"/>
  <c r="J1866" i="1"/>
  <c r="J1450" i="1"/>
  <c r="J1732" i="1"/>
  <c r="J329" i="1"/>
  <c r="J1222" i="1"/>
  <c r="J57" i="1"/>
  <c r="J991" i="1"/>
  <c r="J1177" i="1"/>
  <c r="J457" i="1"/>
  <c r="J170" i="1"/>
  <c r="J246" i="1"/>
  <c r="J467" i="1"/>
  <c r="J1733" i="1"/>
  <c r="J1926" i="1"/>
  <c r="J328" i="1"/>
  <c r="J924" i="1"/>
  <c r="J1784" i="1"/>
  <c r="J1661" i="1"/>
  <c r="J64" i="1"/>
  <c r="J1114" i="1"/>
  <c r="J918" i="1"/>
  <c r="J684" i="1"/>
  <c r="J1602" i="1"/>
  <c r="J82" i="1"/>
  <c r="J1290" i="1"/>
  <c r="J694" i="1"/>
  <c r="J130" i="1"/>
  <c r="J1631" i="1"/>
  <c r="J700" i="1"/>
  <c r="J983" i="1"/>
  <c r="J861" i="1"/>
  <c r="J477" i="1"/>
  <c r="J1339" i="1"/>
  <c r="J784" i="1"/>
  <c r="J724" i="1"/>
  <c r="J1243" i="1"/>
  <c r="J1202" i="1"/>
  <c r="J88" i="1"/>
  <c r="J904" i="1"/>
  <c r="J133" i="1"/>
  <c r="J1871" i="1"/>
  <c r="J198" i="1"/>
  <c r="J204" i="1"/>
  <c r="J1649" i="1"/>
  <c r="J827" i="1"/>
  <c r="J1405" i="1"/>
  <c r="J613" i="1"/>
  <c r="J663" i="1"/>
  <c r="J850" i="1"/>
  <c r="J1564" i="1"/>
  <c r="J739" i="1"/>
  <c r="J1247" i="1"/>
  <c r="J903" i="1"/>
  <c r="J772" i="1"/>
  <c r="J1811" i="1"/>
  <c r="J564" i="1"/>
  <c r="J1629" i="1"/>
  <c r="J216" i="1"/>
  <c r="J1008" i="1"/>
  <c r="J1786" i="1"/>
  <c r="J1727" i="1"/>
  <c r="J1123" i="1"/>
  <c r="J94" i="1"/>
  <c r="J1116" i="1"/>
  <c r="J946" i="1"/>
  <c r="J634" i="1"/>
  <c r="J961" i="1"/>
  <c r="J1005" i="1"/>
  <c r="J586" i="1"/>
  <c r="J1327" i="1"/>
  <c r="J1651" i="1"/>
  <c r="J1697" i="1"/>
  <c r="J877" i="1"/>
  <c r="J963" i="1"/>
  <c r="J355" i="1"/>
  <c r="J793" i="1"/>
  <c r="J762" i="1"/>
  <c r="J1358" i="1"/>
  <c r="J1712" i="1"/>
  <c r="J1377" i="1"/>
  <c r="J1856" i="1"/>
  <c r="J1313" i="1"/>
  <c r="J1920" i="1"/>
  <c r="J443" i="1"/>
  <c r="J937" i="1"/>
  <c r="J933" i="1"/>
  <c r="J678" i="1"/>
  <c r="J808" i="1"/>
  <c r="J1068" i="1"/>
  <c r="J1266" i="1"/>
  <c r="J566" i="1"/>
  <c r="J896" i="1"/>
  <c r="J820" i="1"/>
  <c r="J493" i="1"/>
  <c r="J738" i="1"/>
  <c r="J1260" i="1"/>
  <c r="J1337" i="1"/>
  <c r="J1484" i="1"/>
  <c r="J1472" i="1"/>
  <c r="J1842" i="1"/>
  <c r="J710" i="1"/>
  <c r="J1901" i="1"/>
  <c r="J366" i="1"/>
  <c r="J1912" i="1"/>
  <c r="J868" i="1"/>
  <c r="J1009" i="1"/>
  <c r="J1127" i="1"/>
  <c r="J1575" i="1"/>
  <c r="J330" i="1"/>
  <c r="J1499" i="1"/>
  <c r="J854" i="1"/>
  <c r="J950" i="1"/>
  <c r="J99" i="1"/>
  <c r="J712" i="1"/>
  <c r="J1087" i="1"/>
  <c r="J1113" i="1"/>
  <c r="J769" i="1"/>
  <c r="J305" i="1"/>
  <c r="J1061" i="1"/>
  <c r="J1492" i="1"/>
  <c r="J580" i="1"/>
  <c r="J1643" i="1"/>
  <c r="J1670" i="1"/>
  <c r="J260" i="1"/>
  <c r="J1605" i="1"/>
  <c r="J63" i="1"/>
  <c r="J1333" i="1"/>
  <c r="J1122" i="1"/>
  <c r="J1253" i="1"/>
  <c r="J196" i="1"/>
  <c r="J979" i="1"/>
  <c r="J666" i="1"/>
  <c r="J966" i="1"/>
  <c r="J75" i="1"/>
  <c r="J1213" i="1"/>
  <c r="J554" i="1"/>
  <c r="J1824" i="1"/>
  <c r="J829" i="1"/>
  <c r="J395" i="1"/>
  <c r="J313" i="1"/>
  <c r="J1476" i="1"/>
  <c r="J124" i="1"/>
  <c r="J718" i="1"/>
  <c r="J14" i="1"/>
  <c r="J1754" i="1"/>
  <c r="J707" i="1"/>
  <c r="J143" i="1"/>
  <c r="J418" i="1"/>
  <c r="J524" i="1"/>
  <c r="J1216" i="1"/>
  <c r="J1792" i="1"/>
  <c r="J764" i="1"/>
  <c r="J1864" i="1"/>
  <c r="J1687" i="1"/>
  <c r="J1325" i="1"/>
  <c r="J1011" i="1"/>
  <c r="J633" i="1"/>
  <c r="J1637" i="1"/>
  <c r="J1640" i="1"/>
  <c r="J635" i="1"/>
  <c r="J536" i="1"/>
  <c r="J887" i="1"/>
  <c r="J252" i="1"/>
  <c r="J1433" i="1"/>
  <c r="J294" i="1"/>
  <c r="J956" i="1"/>
  <c r="J1850" i="1"/>
  <c r="J240" i="1"/>
  <c r="J885" i="1"/>
  <c r="J1289" i="1"/>
  <c r="J229" i="1"/>
  <c r="J440" i="1"/>
  <c r="J1317" i="1"/>
  <c r="J505" i="1"/>
  <c r="J37" i="1"/>
  <c r="J371" i="1"/>
  <c r="J1562" i="1"/>
  <c r="J669" i="1"/>
  <c r="J1623" i="1"/>
  <c r="J1761" i="1"/>
  <c r="J320" i="1"/>
  <c r="J12" i="1"/>
  <c r="J1278" i="1"/>
  <c r="J1832" i="1"/>
  <c r="J394" i="1"/>
  <c r="J1309" i="1"/>
  <c r="J1446" i="1"/>
  <c r="J599" i="1"/>
  <c r="J1619" i="1"/>
  <c r="J584" i="1"/>
  <c r="J1270" i="1"/>
  <c r="J1621" i="1"/>
  <c r="J1319" i="1"/>
  <c r="J517" i="1"/>
  <c r="J805" i="1"/>
  <c r="J208" i="1"/>
  <c r="J642" i="1"/>
  <c r="J1407" i="1"/>
  <c r="J855" i="1"/>
  <c r="J1719" i="1"/>
  <c r="J831" i="1"/>
  <c r="J235" i="1"/>
  <c r="J832" i="1"/>
  <c r="J199" i="1"/>
  <c r="J312" i="1"/>
  <c r="J1825" i="1"/>
  <c r="J222" i="1"/>
  <c r="J1872" i="1"/>
  <c r="J1007" i="1"/>
  <c r="J876" i="1"/>
  <c r="J121" i="1"/>
  <c r="J186" i="1"/>
  <c r="J562" i="1"/>
  <c r="J1618" i="1"/>
  <c r="J301" i="1"/>
  <c r="J1895" i="1"/>
  <c r="J803" i="1"/>
  <c r="J1471" i="1"/>
  <c r="J407" i="1"/>
  <c r="J1807" i="1"/>
  <c r="J1257" i="1"/>
  <c r="J720" i="1"/>
  <c r="J498" i="1"/>
  <c r="J900" i="1"/>
  <c r="J1516" i="1"/>
  <c r="J1291" i="1"/>
  <c r="J1513" i="1"/>
  <c r="J974" i="1"/>
  <c r="J449" i="1"/>
  <c r="J870" i="1"/>
  <c r="J512" i="1"/>
  <c r="J13" i="1"/>
  <c r="J319" i="1"/>
  <c r="J1822" i="1"/>
  <c r="J1465" i="1"/>
  <c r="J1892" i="1"/>
  <c r="J1833" i="1"/>
  <c r="J1609" i="1"/>
  <c r="J557" i="1"/>
  <c r="J594" i="1"/>
  <c r="J1587" i="1"/>
  <c r="J175" i="1"/>
  <c r="J1180" i="1"/>
  <c r="J1502" i="1"/>
  <c r="J92" i="1"/>
  <c r="J1491" i="1"/>
  <c r="J649" i="1"/>
  <c r="J1057" i="1"/>
  <c r="J1147" i="1"/>
  <c r="J1031" i="1"/>
  <c r="J1344" i="1"/>
  <c r="J461" i="1"/>
  <c r="J734" i="1"/>
  <c r="J1066" i="1"/>
  <c r="J1229" i="1"/>
  <c r="J270" i="1"/>
  <c r="J7" i="1"/>
  <c r="J549" i="1"/>
  <c r="J1135" i="1"/>
  <c r="J1638" i="1"/>
  <c r="J1166" i="1"/>
  <c r="J787" i="1"/>
  <c r="J1353" i="1"/>
  <c r="J1847" i="1"/>
  <c r="J546" i="1"/>
  <c r="J1829" i="1"/>
  <c r="J40" i="1"/>
  <c r="J1204" i="1"/>
  <c r="J857" i="1"/>
  <c r="J179" i="1"/>
  <c r="E1090" i="1"/>
  <c r="E1376" i="1"/>
  <c r="E1596" i="1"/>
  <c r="E1081" i="1"/>
  <c r="E1419" i="1"/>
  <c r="E187" i="1"/>
  <c r="E788" i="1"/>
  <c r="E1702" i="1"/>
  <c r="D1702" i="1" s="1"/>
  <c r="E1448" i="1"/>
  <c r="E1458" i="1"/>
  <c r="E1821" i="1"/>
  <c r="E1152" i="1"/>
  <c r="E68" i="1"/>
  <c r="E1007" i="1"/>
  <c r="E1141" i="1"/>
  <c r="E621" i="1"/>
  <c r="D621" i="1" s="1"/>
  <c r="E1731" i="1"/>
  <c r="E819" i="1"/>
  <c r="E1098" i="1"/>
  <c r="E47" i="1"/>
  <c r="E1420" i="1"/>
  <c r="E1363" i="1"/>
  <c r="E152" i="1"/>
  <c r="E232" i="1"/>
  <c r="D232" i="1" s="1"/>
  <c r="E1011" i="1"/>
  <c r="E29" i="1"/>
  <c r="E1593" i="1"/>
  <c r="E1532" i="1"/>
  <c r="E849" i="1"/>
  <c r="E390" i="1"/>
  <c r="E382" i="1"/>
  <c r="E1630" i="1"/>
  <c r="D1630" i="1" s="1"/>
  <c r="E13" i="1"/>
  <c r="E1170" i="1"/>
  <c r="E988" i="1"/>
  <c r="E1404" i="1"/>
  <c r="E79" i="1"/>
  <c r="E53" i="1"/>
  <c r="E1443" i="1"/>
  <c r="E904" i="1"/>
  <c r="D904" i="1" s="1"/>
  <c r="E1487" i="1"/>
  <c r="E139" i="1"/>
  <c r="E25" i="1"/>
  <c r="E101" i="1"/>
  <c r="E1282" i="1"/>
  <c r="E632" i="1"/>
  <c r="E1799" i="1"/>
  <c r="E284" i="1"/>
  <c r="D284" i="1" s="1"/>
  <c r="E1145" i="1"/>
  <c r="E10" i="1"/>
  <c r="E1660" i="1"/>
  <c r="E239" i="1"/>
  <c r="E212" i="1"/>
  <c r="E1142" i="1"/>
  <c r="E701" i="1"/>
  <c r="E431" i="1"/>
  <c r="D431" i="1" s="1"/>
  <c r="E74" i="1"/>
  <c r="E144" i="1"/>
  <c r="E1517" i="1"/>
  <c r="E961" i="1"/>
  <c r="E1113" i="1"/>
  <c r="E1625" i="1"/>
  <c r="E1568" i="1"/>
  <c r="E995" i="1"/>
  <c r="D995" i="1" s="1"/>
  <c r="E164" i="1"/>
  <c r="E1241" i="1"/>
  <c r="E1346" i="1"/>
  <c r="E655" i="1"/>
  <c r="E300" i="1"/>
  <c r="E911" i="1"/>
  <c r="E1692" i="1"/>
  <c r="E918" i="1"/>
  <c r="D918" i="1" s="1"/>
  <c r="E1480" i="1"/>
  <c r="E580" i="1"/>
  <c r="E290" i="1"/>
  <c r="E1340" i="1"/>
  <c r="E1511" i="1"/>
  <c r="E517" i="1"/>
  <c r="E1515" i="1"/>
  <c r="E1449" i="1"/>
  <c r="D1449" i="1" s="1"/>
  <c r="E424" i="1"/>
  <c r="E614" i="1"/>
  <c r="E321" i="1"/>
  <c r="E909" i="1"/>
  <c r="E1703" i="1"/>
  <c r="E1324" i="1"/>
  <c r="E189" i="1"/>
  <c r="E1062" i="1"/>
  <c r="D1062" i="1" s="1"/>
  <c r="E1287" i="1"/>
  <c r="E1557" i="1"/>
  <c r="E807" i="1"/>
  <c r="E1851" i="1"/>
  <c r="E1853" i="1"/>
  <c r="E1107" i="1"/>
  <c r="E1787" i="1"/>
  <c r="E1768" i="1"/>
  <c r="D1768" i="1" s="1"/>
  <c r="E792" i="1"/>
  <c r="E1725" i="1"/>
  <c r="E1466" i="1"/>
  <c r="E546" i="1"/>
  <c r="E1016" i="1"/>
  <c r="E1086" i="1"/>
  <c r="E1316" i="1"/>
  <c r="E1828" i="1"/>
  <c r="D1828" i="1" s="1"/>
  <c r="E1468" i="1"/>
  <c r="E523" i="1"/>
  <c r="E1758" i="1"/>
  <c r="E1523" i="1"/>
  <c r="E630" i="1"/>
  <c r="E219" i="1"/>
  <c r="E203" i="1"/>
  <c r="E1743" i="1"/>
  <c r="D1743" i="1" s="1"/>
  <c r="E890" i="1"/>
  <c r="E1319" i="1"/>
  <c r="E791" i="1"/>
  <c r="E318" i="1"/>
  <c r="E852" i="1"/>
  <c r="E1833" i="1"/>
  <c r="E134" i="1"/>
  <c r="E1160" i="1"/>
  <c r="D1160" i="1" s="1"/>
  <c r="E1166" i="1"/>
  <c r="E418" i="1"/>
  <c r="E12" i="1"/>
  <c r="E1374" i="1"/>
  <c r="E1541" i="1"/>
  <c r="E1074" i="1"/>
  <c r="E149" i="1"/>
  <c r="E897" i="1"/>
  <c r="D897" i="1" s="1"/>
  <c r="E896" i="1"/>
  <c r="E1820" i="1"/>
  <c r="E639" i="1"/>
  <c r="E1659" i="1"/>
  <c r="E1338" i="1"/>
  <c r="E1382" i="1"/>
  <c r="E1638" i="1"/>
  <c r="E1579" i="1"/>
  <c r="D1579" i="1" s="1"/>
  <c r="E1002" i="1"/>
  <c r="E443" i="1"/>
  <c r="E604" i="1"/>
  <c r="E9" i="1"/>
  <c r="E1017" i="1"/>
  <c r="E1312" i="1"/>
  <c r="E27" i="1"/>
  <c r="E670" i="1"/>
  <c r="D670" i="1" s="1"/>
  <c r="E999" i="1"/>
  <c r="E67" i="1"/>
  <c r="E667" i="1"/>
  <c r="E1288" i="1"/>
  <c r="E1892" i="1"/>
  <c r="E500" i="1"/>
  <c r="E314" i="1"/>
  <c r="E1705" i="1"/>
  <c r="D1705" i="1" s="1"/>
  <c r="E1473" i="1"/>
  <c r="E1766" i="1"/>
  <c r="E635" i="1"/>
  <c r="E926" i="1"/>
  <c r="E992" i="1"/>
  <c r="E236" i="1"/>
  <c r="E1213" i="1"/>
  <c r="E1353" i="1"/>
  <c r="D1353" i="1" s="1"/>
  <c r="E671" i="1"/>
  <c r="E575" i="1"/>
  <c r="E1380" i="1"/>
  <c r="E61" i="1"/>
  <c r="E368" i="1"/>
  <c r="E933" i="1"/>
  <c r="E142" i="1"/>
  <c r="E949" i="1"/>
  <c r="D949" i="1" s="1"/>
  <c r="E195" i="1"/>
  <c r="E1144" i="1"/>
  <c r="E643" i="1"/>
  <c r="E866" i="1"/>
  <c r="E728" i="1"/>
  <c r="E730" i="1"/>
  <c r="E1036" i="1"/>
  <c r="E299" i="1"/>
  <c r="D299" i="1" s="1"/>
  <c r="E761" i="1"/>
  <c r="E1550" i="1"/>
  <c r="E656" i="1"/>
  <c r="E1676" i="1"/>
  <c r="E874" i="1"/>
  <c r="E802" i="1"/>
  <c r="E1672" i="1"/>
  <c r="E548" i="1"/>
  <c r="D548" i="1" s="1"/>
  <c r="E889" i="1"/>
  <c r="E1887" i="1"/>
  <c r="E460" i="1"/>
  <c r="E313" i="1"/>
  <c r="E1810" i="1"/>
  <c r="E1628" i="1"/>
  <c r="E1284" i="1"/>
  <c r="E4" i="1"/>
  <c r="D4" i="1" s="1"/>
  <c r="E1370" i="1"/>
  <c r="E705" i="1"/>
  <c r="E1085" i="1"/>
  <c r="E993" i="1"/>
  <c r="E1209" i="1"/>
  <c r="E1215" i="1"/>
  <c r="E364" i="1"/>
  <c r="E1537" i="1"/>
  <c r="D1537" i="1" s="1"/>
  <c r="E1256" i="1"/>
  <c r="E939" i="1"/>
  <c r="E1377" i="1"/>
  <c r="E1918" i="1"/>
  <c r="E1680" i="1"/>
  <c r="E1403" i="1"/>
  <c r="E1586" i="1"/>
  <c r="E573" i="1"/>
  <c r="D573" i="1" s="1"/>
  <c r="E202" i="1"/>
  <c r="E1822" i="1"/>
  <c r="E709" i="1"/>
  <c r="E716" i="1"/>
  <c r="E1387" i="1"/>
  <c r="E288" i="1"/>
  <c r="E1608" i="1"/>
  <c r="E98" i="1"/>
  <c r="D98" i="1" s="1"/>
  <c r="E1835" i="1"/>
  <c r="E1884" i="1"/>
  <c r="E1832" i="1"/>
  <c r="E1238" i="1"/>
  <c r="E459" i="1"/>
  <c r="E191" i="1"/>
  <c r="E578" i="1"/>
  <c r="E1911" i="1"/>
  <c r="D1911" i="1" s="1"/>
  <c r="E1894" i="1"/>
  <c r="E1597" i="1"/>
  <c r="E160" i="1"/>
  <c r="E197" i="1"/>
  <c r="E829" i="1"/>
  <c r="E445" i="1"/>
  <c r="E193" i="1"/>
  <c r="E1614" i="1"/>
  <c r="D1614" i="1" s="1"/>
  <c r="E629" i="1"/>
  <c r="E1441" i="1"/>
  <c r="E410" i="1"/>
  <c r="E967" i="1"/>
  <c r="E192" i="1"/>
  <c r="E537" i="1"/>
  <c r="E1373" i="1"/>
  <c r="E76" i="1"/>
  <c r="D76" i="1" s="1"/>
  <c r="E1388" i="1"/>
  <c r="E112" i="1"/>
  <c r="E272" i="1"/>
  <c r="E1711" i="1"/>
  <c r="E1233" i="1"/>
  <c r="E1585" i="1"/>
  <c r="E712" i="1"/>
  <c r="E41" i="1"/>
  <c r="D41" i="1" s="1"/>
  <c r="E1057" i="1"/>
  <c r="E417" i="1"/>
  <c r="E524" i="1"/>
  <c r="E158" i="1"/>
  <c r="E1343" i="1"/>
  <c r="E274" i="1"/>
  <c r="E1500" i="1"/>
  <c r="E329" i="1"/>
  <c r="D329" i="1" s="1"/>
  <c r="E1478" i="1"/>
  <c r="E825" i="1"/>
  <c r="E1675" i="1"/>
  <c r="E80" i="1"/>
  <c r="E1837" i="1"/>
  <c r="E1359" i="1"/>
  <c r="E1494" i="1"/>
  <c r="E932" i="1"/>
  <c r="D932" i="1" s="1"/>
  <c r="E1300" i="1"/>
  <c r="E169" i="1"/>
  <c r="E295" i="1"/>
  <c r="E776" i="1"/>
  <c r="E1601" i="1"/>
  <c r="E1795" i="1"/>
  <c r="E428" i="1"/>
  <c r="E794" i="1"/>
  <c r="D794" i="1" s="1"/>
  <c r="E1082" i="1"/>
  <c r="E294" i="1"/>
  <c r="E1717" i="1"/>
  <c r="E1856" i="1"/>
  <c r="E455" i="1"/>
  <c r="E377" i="1"/>
  <c r="E1129" i="1"/>
  <c r="E841" i="1"/>
  <c r="D841" i="1" s="1"/>
  <c r="E976" i="1"/>
  <c r="E490" i="1"/>
  <c r="E796" i="1"/>
  <c r="E1177" i="1"/>
  <c r="E646" i="1"/>
  <c r="E370" i="1"/>
  <c r="E286" i="1"/>
  <c r="E1193" i="1"/>
  <c r="D1193" i="1" s="1"/>
  <c r="E1355" i="1"/>
  <c r="E737" i="1"/>
  <c r="E1825" i="1"/>
  <c r="E320" i="1"/>
  <c r="E531" i="1"/>
  <c r="E1739" i="1"/>
  <c r="E777" i="1"/>
  <c r="E1513" i="1"/>
  <c r="D1513" i="1" s="1"/>
  <c r="E1573" i="1"/>
  <c r="E55" i="1"/>
  <c r="E1183" i="1"/>
  <c r="E989" i="1"/>
  <c r="E658" i="1"/>
  <c r="E740" i="1"/>
  <c r="E333" i="1"/>
  <c r="E543" i="1"/>
  <c r="D543" i="1" s="1"/>
  <c r="E1763" i="1"/>
  <c r="E1620" i="1"/>
  <c r="E755" i="1"/>
  <c r="E1294" i="1"/>
  <c r="E1576" i="1"/>
  <c r="E924" i="1"/>
  <c r="E175" i="1"/>
  <c r="E50" i="1"/>
  <c r="D50" i="1" s="1"/>
  <c r="E129" i="1"/>
  <c r="E384" i="1"/>
  <c r="E472" i="1"/>
  <c r="E276" i="1"/>
  <c r="E660" i="1"/>
  <c r="E46" i="1"/>
  <c r="E812" i="1"/>
  <c r="E1386" i="1"/>
  <c r="D1386" i="1" s="1"/>
  <c r="E1663" i="1"/>
  <c r="E739" i="1"/>
  <c r="E1053" i="1"/>
  <c r="E693" i="1"/>
  <c r="E1644" i="1"/>
  <c r="E265" i="1"/>
  <c r="E245" i="1"/>
  <c r="E1802" i="1"/>
  <c r="D1802" i="1" s="1"/>
  <c r="E63" i="1"/>
  <c r="E429" i="1"/>
  <c r="E1174" i="1"/>
  <c r="E133" i="1"/>
  <c r="E391" i="1"/>
  <c r="E1131" i="1"/>
  <c r="E743" i="1"/>
  <c r="E1785" i="1"/>
  <c r="D1785" i="1" s="1"/>
  <c r="E1414" i="1"/>
  <c r="E1857" i="1"/>
  <c r="E987" i="1"/>
  <c r="E1859" i="1"/>
  <c r="E311" i="1"/>
  <c r="E839" i="1"/>
  <c r="E1834" i="1"/>
  <c r="E1436" i="1"/>
  <c r="D1436" i="1" s="1"/>
  <c r="E1540" i="1"/>
  <c r="E1035" i="1"/>
  <c r="E1814" i="1"/>
  <c r="E340" i="1"/>
  <c r="E1735" i="1"/>
  <c r="E1691" i="1"/>
  <c r="E1798" i="1"/>
  <c r="E1755" i="1"/>
  <c r="D1755" i="1" s="1"/>
  <c r="E725" i="1"/>
  <c r="E1488" i="1"/>
  <c r="E96" i="1"/>
  <c r="E325" i="1"/>
  <c r="E1445" i="1"/>
  <c r="E381" i="1"/>
  <c r="E652" i="1"/>
  <c r="E438" i="1"/>
  <c r="D438" i="1" s="1"/>
  <c r="E1902" i="1"/>
  <c r="E1865" i="1"/>
  <c r="E412" i="1"/>
  <c r="E1599" i="1"/>
  <c r="E810" i="1"/>
  <c r="E1712" i="1"/>
  <c r="E57" i="1"/>
  <c r="E260" i="1"/>
  <c r="D260" i="1" s="1"/>
  <c r="E480" i="1"/>
  <c r="E805" i="1"/>
  <c r="E814" i="1"/>
  <c r="E403" i="1"/>
  <c r="D403" i="1" s="1"/>
  <c r="E1687" i="1"/>
  <c r="E1471" i="1"/>
  <c r="D1471" i="1" s="1"/>
  <c r="E935" i="1"/>
  <c r="E729" i="1"/>
  <c r="D729" i="1" s="1"/>
  <c r="E958" i="1"/>
  <c r="E538" i="1"/>
  <c r="E1610" i="1"/>
  <c r="E1298" i="1"/>
  <c r="D1298" i="1" s="1"/>
  <c r="E910" i="1"/>
  <c r="E77" i="1"/>
  <c r="D77" i="1" s="1"/>
  <c r="E1041" i="1"/>
  <c r="E799" i="1"/>
  <c r="D799" i="1" s="1"/>
  <c r="E666" i="1"/>
  <c r="E598" i="1"/>
  <c r="E1385" i="1"/>
  <c r="E1524" i="1"/>
  <c r="D1524" i="1" s="1"/>
  <c r="E1534" i="1"/>
  <c r="E1718" i="1"/>
  <c r="D1718" i="1" s="1"/>
  <c r="E1685" i="1"/>
  <c r="E1401" i="1"/>
  <c r="D1401" i="1" s="1"/>
  <c r="E399" i="1"/>
  <c r="E1662" i="1"/>
  <c r="E1465" i="1"/>
  <c r="E1543" i="1"/>
  <c r="D1543" i="1" s="1"/>
  <c r="E1286" i="1"/>
  <c r="E1077" i="1"/>
  <c r="D1077" i="1" s="1"/>
  <c r="E378" i="1"/>
  <c r="E650" i="1"/>
  <c r="D650" i="1" s="1"/>
  <c r="E1493" i="1"/>
  <c r="E1456" i="1"/>
  <c r="E1326" i="1"/>
  <c r="E1406" i="1"/>
  <c r="D1406" i="1" s="1"/>
  <c r="E6" i="1"/>
  <c r="E878" i="1"/>
  <c r="D878" i="1" s="1"/>
  <c r="E1789" i="1"/>
  <c r="E75" i="1"/>
  <c r="D75" i="1" s="1"/>
  <c r="E1163" i="1"/>
  <c r="E1159" i="1"/>
  <c r="E942" i="1"/>
  <c r="E815" i="1"/>
  <c r="D815" i="1" s="1"/>
  <c r="E622" i="1"/>
  <c r="E153" i="1"/>
  <c r="D153" i="1" s="1"/>
  <c r="E657" i="1"/>
  <c r="E478" i="1"/>
  <c r="D478" i="1" s="1"/>
  <c r="E586" i="1"/>
  <c r="E697" i="1"/>
  <c r="E1916" i="1"/>
  <c r="E167" i="1"/>
  <c r="D167" i="1" s="1"/>
  <c r="E1029" i="1"/>
  <c r="E1619" i="1"/>
  <c r="D1619" i="1" s="1"/>
  <c r="E936" i="1"/>
  <c r="E145" i="1"/>
  <c r="D145" i="1" s="1"/>
  <c r="E717" i="1"/>
  <c r="E1522" i="1"/>
  <c r="D1522" i="1" s="1"/>
  <c r="E683" i="1"/>
  <c r="E665" i="1"/>
  <c r="D665" i="1" s="1"/>
  <c r="E557" i="1"/>
  <c r="E1049" i="1"/>
  <c r="D1049" i="1" s="1"/>
  <c r="E698" i="1"/>
  <c r="E1136" i="1"/>
  <c r="D1136" i="1" s="1"/>
  <c r="E946" i="1"/>
  <c r="E281" i="1"/>
  <c r="D281" i="1" s="1"/>
  <c r="E16" i="1"/>
  <c r="E249" i="1"/>
  <c r="D249" i="1" s="1"/>
  <c r="E1536" i="1"/>
  <c r="E919" i="1"/>
  <c r="D919" i="1" s="1"/>
  <c r="E1750" i="1"/>
  <c r="E1260" i="1"/>
  <c r="D1260" i="1" s="1"/>
  <c r="E731" i="1"/>
  <c r="E978" i="1"/>
  <c r="D978" i="1" s="1"/>
  <c r="E1172" i="1"/>
  <c r="E1577" i="1"/>
  <c r="D1577" i="1" s="1"/>
  <c r="E111" i="1"/>
  <c r="E1558" i="1"/>
  <c r="D1558" i="1" s="1"/>
  <c r="E58" i="1"/>
  <c r="E1046" i="1"/>
  <c r="D1046" i="1" s="1"/>
  <c r="E1304" i="1"/>
  <c r="E309" i="1"/>
  <c r="D309" i="1" s="1"/>
  <c r="E626" i="1"/>
  <c r="E1605" i="1"/>
  <c r="D1605" i="1" s="1"/>
  <c r="E1559" i="1"/>
  <c r="E601" i="1"/>
  <c r="D601" i="1" s="1"/>
  <c r="E1092" i="1"/>
  <c r="E1765" i="1"/>
  <c r="D1765" i="1" s="1"/>
  <c r="E1119" i="1"/>
  <c r="E392" i="1"/>
  <c r="D392" i="1" s="1"/>
  <c r="E1583" i="1"/>
  <c r="E1734" i="1"/>
  <c r="D1734" i="1" s="1"/>
  <c r="E908" i="1"/>
  <c r="E475" i="1"/>
  <c r="D475" i="1" s="1"/>
  <c r="E82" i="1"/>
  <c r="E1616" i="1"/>
  <c r="D1616" i="1" s="1"/>
  <c r="E344" i="1"/>
  <c r="E593" i="1"/>
  <c r="D593" i="1" s="1"/>
  <c r="E1669" i="1"/>
  <c r="E1707" i="1"/>
  <c r="D1707" i="1" s="1"/>
  <c r="E1489" i="1"/>
  <c r="E1204" i="1"/>
  <c r="D1204" i="1" s="1"/>
  <c r="E1905" i="1"/>
  <c r="E1627" i="1"/>
  <c r="D1627" i="1" s="1"/>
  <c r="E124" i="1"/>
  <c r="E1753" i="1"/>
  <c r="D1753" i="1" s="1"/>
  <c r="E1117" i="1"/>
  <c r="E1679" i="1"/>
  <c r="D1679" i="1" s="1"/>
  <c r="E1872" i="1"/>
  <c r="E179" i="1"/>
  <c r="E1143" i="1"/>
  <c r="N292" i="1"/>
  <c r="N186" i="1"/>
  <c r="N360" i="1"/>
  <c r="N1544" i="1"/>
  <c r="N1535" i="1"/>
  <c r="N655" i="1"/>
  <c r="N436" i="1"/>
  <c r="N913" i="1"/>
  <c r="N327" i="1"/>
  <c r="N1385" i="1"/>
  <c r="N173" i="1"/>
  <c r="N276" i="1"/>
  <c r="N1053" i="1"/>
  <c r="N1680" i="1"/>
  <c r="N1682" i="1"/>
  <c r="N450" i="1"/>
  <c r="N221" i="1"/>
  <c r="N247" i="1"/>
  <c r="N1359" i="1"/>
  <c r="N1854" i="1"/>
  <c r="N270" i="1"/>
  <c r="N1320" i="1"/>
  <c r="N1126" i="1"/>
  <c r="N1920" i="1"/>
  <c r="N814" i="1"/>
  <c r="N1910" i="1"/>
  <c r="N212" i="1"/>
  <c r="N937" i="1"/>
  <c r="N1485" i="1"/>
  <c r="N1824" i="1"/>
  <c r="N330" i="1"/>
  <c r="N1596" i="1"/>
  <c r="N408" i="1"/>
  <c r="N322" i="1"/>
  <c r="N1800" i="1"/>
  <c r="N1799" i="1"/>
  <c r="N1654" i="1"/>
  <c r="N539" i="1"/>
  <c r="N915" i="1"/>
  <c r="N681" i="1"/>
  <c r="N1861" i="1"/>
  <c r="N1579" i="1"/>
  <c r="N601" i="1"/>
  <c r="N372" i="1"/>
  <c r="N733" i="1"/>
  <c r="N1731" i="1"/>
  <c r="N1083" i="1"/>
  <c r="N471" i="1"/>
  <c r="N725" i="1"/>
  <c r="N234" i="1"/>
  <c r="N1533" i="1"/>
  <c r="N241" i="1"/>
  <c r="N1539" i="1"/>
  <c r="N758" i="1"/>
  <c r="N153" i="1"/>
  <c r="N1836" i="1"/>
  <c r="N745" i="1"/>
  <c r="N818" i="1"/>
  <c r="N300" i="1"/>
  <c r="N566" i="1"/>
  <c r="N1447" i="1"/>
  <c r="N588" i="1"/>
  <c r="N1366" i="1"/>
  <c r="N1017" i="1"/>
  <c r="N848" i="1"/>
  <c r="N1105" i="1"/>
  <c r="N248" i="1"/>
  <c r="N122" i="1"/>
  <c r="N18" i="1"/>
  <c r="N283" i="1"/>
  <c r="N1647" i="1"/>
  <c r="N1526" i="1"/>
  <c r="N482" i="1"/>
  <c r="N424" i="1"/>
  <c r="N871" i="1"/>
  <c r="N798" i="1"/>
  <c r="N287" i="1"/>
  <c r="N674" i="1"/>
  <c r="N1595" i="1"/>
  <c r="N706" i="1"/>
  <c r="N53" i="1"/>
  <c r="N454" i="1"/>
  <c r="N1557" i="1"/>
  <c r="N1299" i="1"/>
  <c r="N1469" i="1"/>
  <c r="N474" i="1"/>
  <c r="N1745" i="1"/>
  <c r="N618" i="1"/>
  <c r="N290" i="1"/>
  <c r="N1065" i="1"/>
  <c r="N647" i="1"/>
  <c r="N31" i="1"/>
  <c r="N886" i="1"/>
  <c r="N479" i="1"/>
  <c r="N253" i="1"/>
  <c r="N686" i="1"/>
  <c r="N409" i="1"/>
  <c r="N906" i="1"/>
  <c r="N1625" i="1"/>
  <c r="N1668" i="1"/>
  <c r="N844" i="1"/>
  <c r="N1191" i="1"/>
  <c r="N1845" i="1"/>
  <c r="N1583" i="1"/>
  <c r="N19" i="1"/>
  <c r="N319" i="1"/>
  <c r="N1741" i="1"/>
  <c r="N646" i="1"/>
  <c r="N949" i="1"/>
  <c r="N558" i="1"/>
  <c r="N808" i="1"/>
  <c r="N123" i="1"/>
  <c r="N1288" i="1"/>
  <c r="N1509" i="1"/>
  <c r="N590" i="1"/>
  <c r="N368" i="1"/>
  <c r="N160" i="1"/>
  <c r="N611" i="1"/>
  <c r="N774" i="1"/>
  <c r="N1698" i="1"/>
  <c r="N355" i="1"/>
  <c r="N975" i="1"/>
  <c r="N620" i="1"/>
  <c r="N592" i="1"/>
  <c r="N1560" i="1"/>
  <c r="N1816" i="1"/>
  <c r="N515" i="1"/>
  <c r="N364" i="1"/>
  <c r="N1141" i="1"/>
  <c r="N1160" i="1"/>
  <c r="N1179" i="1"/>
  <c r="N379" i="1"/>
  <c r="N971" i="1"/>
  <c r="N1538" i="1"/>
  <c r="N80" i="1"/>
  <c r="N1744" i="1"/>
  <c r="N1046" i="1"/>
  <c r="N748" i="1"/>
  <c r="N734" i="1"/>
  <c r="N29" i="1"/>
  <c r="N1229" i="1"/>
  <c r="N917" i="1"/>
  <c r="N6" i="1"/>
  <c r="N1430" i="1"/>
  <c r="N888" i="1"/>
  <c r="N883" i="1"/>
  <c r="N43" i="1"/>
  <c r="N1913" i="1"/>
  <c r="N1821" i="1"/>
  <c r="N1415" i="1"/>
  <c r="N1767" i="1"/>
  <c r="N651" i="1"/>
  <c r="N568" i="1"/>
  <c r="N1806" i="1"/>
  <c r="N267" i="1"/>
  <c r="N1032" i="1"/>
  <c r="N1875" i="1"/>
  <c r="N1350" i="1"/>
  <c r="N187" i="1"/>
  <c r="N1703" i="1"/>
  <c r="N1848" i="1"/>
  <c r="N1704" i="1"/>
  <c r="N753" i="1"/>
  <c r="N802" i="1"/>
  <c r="N504" i="1"/>
  <c r="N816" i="1"/>
  <c r="N1657" i="1"/>
  <c r="N1119" i="1"/>
  <c r="N881" i="1"/>
  <c r="N1775" i="1"/>
  <c r="N1582" i="1"/>
  <c r="N57" i="1"/>
  <c r="N991" i="1"/>
  <c r="N350" i="1"/>
  <c r="N228" i="1"/>
  <c r="N997" i="1"/>
  <c r="N1107" i="1"/>
  <c r="N1577" i="1"/>
  <c r="N458" i="1"/>
  <c r="N68" i="1"/>
  <c r="N1783" i="1"/>
  <c r="N1095" i="1"/>
  <c r="N401" i="1"/>
  <c r="N1240" i="1"/>
  <c r="N1133" i="1"/>
  <c r="N1481" i="1"/>
  <c r="N1726" i="1"/>
  <c r="N1524" i="1"/>
  <c r="N1511" i="1"/>
  <c r="N1361" i="1"/>
  <c r="N455" i="1"/>
  <c r="N1472" i="1"/>
  <c r="N579" i="1"/>
  <c r="N1496" i="1"/>
  <c r="N1408" i="1"/>
  <c r="N1195" i="1"/>
  <c r="N342" i="1"/>
  <c r="N1667" i="1"/>
  <c r="N1170" i="1"/>
  <c r="N500" i="1"/>
  <c r="N1465" i="1"/>
  <c r="N222" i="1"/>
  <c r="N1510" i="1"/>
  <c r="N1391" i="1"/>
  <c r="N1215" i="1"/>
  <c r="N944" i="1"/>
  <c r="N369" i="1"/>
  <c r="N56" i="1"/>
  <c r="N1427" i="1"/>
  <c r="N908" i="1"/>
  <c r="N1205" i="1"/>
  <c r="N1771" i="1"/>
  <c r="N1283" i="1"/>
  <c r="N1866" i="1"/>
  <c r="N695" i="1"/>
  <c r="N860" i="1"/>
  <c r="N1732" i="1"/>
  <c r="N205" i="1"/>
  <c r="N1868" i="1"/>
  <c r="N724" i="1"/>
  <c r="N1677" i="1"/>
  <c r="N1159" i="1"/>
  <c r="N667" i="1"/>
  <c r="N1597" i="1"/>
  <c r="N826" i="1"/>
  <c r="N1653" i="1"/>
  <c r="N1442" i="1"/>
  <c r="N147" i="1"/>
  <c r="N398" i="1"/>
  <c r="N282" i="1"/>
  <c r="N835" i="1"/>
  <c r="N1000" i="1"/>
  <c r="N1835" i="1"/>
  <c r="N1079" i="1"/>
  <c r="N586" i="1"/>
  <c r="N1327" i="1"/>
  <c r="N1651" i="1"/>
  <c r="N139" i="1"/>
  <c r="N509" i="1"/>
  <c r="N393" i="1"/>
  <c r="N1628" i="1"/>
  <c r="N1231" i="1"/>
  <c r="N497" i="1"/>
  <c r="N985" i="1"/>
  <c r="N1300" i="1"/>
  <c r="N74" i="1"/>
  <c r="N1059" i="1"/>
  <c r="N272" i="1"/>
  <c r="N1394" i="1"/>
  <c r="N296" i="1"/>
  <c r="N384" i="1"/>
  <c r="N987" i="1"/>
  <c r="N803" i="1"/>
  <c r="N853" i="1"/>
  <c r="N367" i="1"/>
  <c r="N1232" i="1"/>
  <c r="N143" i="1"/>
  <c r="N309" i="1"/>
  <c r="N1325" i="1"/>
  <c r="N63" i="1"/>
  <c r="N1277" i="1"/>
  <c r="N1494" i="1"/>
  <c r="N1253" i="1"/>
  <c r="N1158" i="1"/>
  <c r="N1554" i="1"/>
  <c r="N666" i="1"/>
  <c r="N280" i="1"/>
  <c r="N976" i="1"/>
  <c r="N1213" i="1"/>
  <c r="N23" i="1"/>
  <c r="N452" i="1"/>
  <c r="N1188" i="1"/>
  <c r="N777" i="1"/>
  <c r="N1348" i="1"/>
  <c r="N1685" i="1"/>
  <c r="N58" i="1"/>
  <c r="N195" i="1"/>
  <c r="N114" i="1"/>
  <c r="N1504" i="1"/>
  <c r="N781" i="1"/>
  <c r="N1103" i="1"/>
  <c r="N144" i="1"/>
  <c r="N1377" i="1"/>
  <c r="N1401" i="1"/>
  <c r="N1531" i="1"/>
  <c r="N1585" i="1"/>
  <c r="N1612" i="1"/>
  <c r="N845" i="1"/>
  <c r="N520" i="1"/>
  <c r="N449" i="1"/>
  <c r="N1052" i="1"/>
  <c r="N831" i="1"/>
  <c r="N339" i="1"/>
  <c r="N616" i="1"/>
  <c r="N1832" i="1"/>
  <c r="N1041" i="1"/>
  <c r="N1321" i="1"/>
  <c r="N1916" i="1"/>
  <c r="N609" i="1"/>
  <c r="N927" i="1"/>
  <c r="N793" i="1"/>
  <c r="N1542" i="1"/>
  <c r="N325" i="1"/>
  <c r="N741" i="1"/>
  <c r="N1100" i="1"/>
  <c r="N1604" i="1"/>
  <c r="N1712" i="1"/>
  <c r="N1077" i="1"/>
  <c r="N1390" i="1"/>
  <c r="N1700" i="1"/>
  <c r="N203" i="1"/>
  <c r="N1275" i="1"/>
  <c r="N297" i="1"/>
  <c r="N1479" i="1"/>
  <c r="N954" i="1"/>
  <c r="N928" i="1"/>
  <c r="N898" i="1"/>
  <c r="N1012" i="1"/>
  <c r="N362" i="1"/>
  <c r="N1571" i="1"/>
  <c r="N109" i="1"/>
  <c r="N462" i="1"/>
  <c r="N1027" i="1"/>
  <c r="N363" i="1"/>
  <c r="N1770" i="1"/>
  <c r="N1175" i="1"/>
  <c r="N1468" i="1"/>
  <c r="N1400" i="1"/>
  <c r="N656" i="1"/>
  <c r="N1069" i="1"/>
  <c r="N726" i="1"/>
  <c r="N938" i="1"/>
  <c r="N659" i="1"/>
  <c r="N1555" i="1"/>
  <c r="N715" i="1"/>
  <c r="N271" i="1"/>
  <c r="N946" i="1"/>
  <c r="N1414" i="1"/>
  <c r="N614" i="1"/>
  <c r="N955" i="1"/>
  <c r="N622" i="1"/>
  <c r="N648" i="1"/>
  <c r="N1679" i="1"/>
  <c r="N1397" i="1"/>
  <c r="N1618" i="1"/>
  <c r="N193" i="1"/>
  <c r="N1242" i="1"/>
  <c r="N1227" i="1"/>
  <c r="N1737" i="1"/>
  <c r="N569" i="1"/>
  <c r="N1505" i="1"/>
  <c r="N1635" i="1"/>
  <c r="N863" i="1"/>
  <c r="N1306" i="1"/>
  <c r="N1549" i="1"/>
  <c r="N410" i="1"/>
  <c r="N1808" i="1"/>
  <c r="N1334" i="1"/>
  <c r="N537" i="1"/>
  <c r="N213" i="1"/>
  <c r="N194" i="1"/>
  <c r="N12" i="1"/>
  <c r="N1478" i="1"/>
  <c r="N1565" i="1"/>
  <c r="N1409" i="1"/>
  <c r="N902" i="1"/>
  <c r="N1204" i="1"/>
  <c r="N1018" i="1"/>
  <c r="N91" i="1"/>
  <c r="N1632" i="1"/>
  <c r="N1026" i="1"/>
  <c r="N496" i="1"/>
  <c r="N1311" i="1"/>
  <c r="N1522" i="1"/>
  <c r="N990" i="1"/>
  <c r="N1101" i="1"/>
  <c r="N161" i="1"/>
  <c r="N1749" i="1"/>
  <c r="N473" i="1"/>
  <c r="N1092" i="1"/>
  <c r="N464" i="1"/>
  <c r="N1483" i="1"/>
  <c r="N642" i="1"/>
  <c r="N154" i="1"/>
  <c r="N377" i="1"/>
  <c r="N780" i="1"/>
  <c r="N672" i="1"/>
  <c r="N135" i="1"/>
  <c r="N1919" i="1"/>
  <c r="N1347" i="1"/>
  <c r="N654" i="1"/>
  <c r="N69" i="1"/>
  <c r="N1729" i="1"/>
  <c r="N996" i="1"/>
  <c r="N492" i="1"/>
  <c r="N1152" i="1"/>
  <c r="N1694" i="1"/>
  <c r="N475" i="1"/>
  <c r="N550" i="1"/>
  <c r="N1360" i="1"/>
  <c r="N640" i="1"/>
  <c r="N1462" i="1"/>
  <c r="N489" i="1"/>
  <c r="N485" i="1"/>
  <c r="N1413" i="1"/>
  <c r="N1457" i="1"/>
  <c r="N1867" i="1"/>
  <c r="N635" i="1"/>
  <c r="N320" i="1"/>
  <c r="N1474" i="1"/>
  <c r="N1689" i="1"/>
  <c r="N1433" i="1"/>
  <c r="N721" i="1"/>
  <c r="N1370" i="1"/>
  <c r="N1420" i="1"/>
  <c r="N1477" i="1"/>
  <c r="N304" i="1"/>
  <c r="N737" i="1"/>
  <c r="N463" i="1"/>
  <c r="N1315" i="1"/>
  <c r="N508" i="1"/>
  <c r="N877" i="1"/>
  <c r="N963" i="1"/>
  <c r="N105" i="1"/>
  <c r="N950" i="1"/>
  <c r="N1851" i="1"/>
  <c r="N823" i="1"/>
  <c r="N1192" i="1"/>
  <c r="N1742" i="1"/>
  <c r="N854" i="1"/>
  <c r="N1708" i="1"/>
  <c r="N637" i="1"/>
  <c r="N78" i="1"/>
  <c r="N1255" i="1"/>
  <c r="N538" i="1"/>
  <c r="N1167" i="1"/>
  <c r="N403" i="1"/>
  <c r="N89" i="1"/>
  <c r="N1189" i="1"/>
  <c r="N1331" i="1"/>
  <c r="N227" i="1"/>
  <c r="N1778" i="1"/>
  <c r="N189" i="1"/>
  <c r="N1256" i="1"/>
  <c r="N594" i="1"/>
  <c r="N1810" i="1"/>
  <c r="N800" i="1"/>
  <c r="N200" i="1"/>
  <c r="N1605" i="1"/>
  <c r="N1547" i="1"/>
  <c r="N700" i="1"/>
  <c r="N1098" i="1"/>
  <c r="N861" i="1"/>
  <c r="N477" i="1"/>
  <c r="N1051" i="1"/>
  <c r="N585" i="1"/>
  <c r="N365" i="1"/>
  <c r="N936" i="1"/>
  <c r="N141" i="1"/>
  <c r="N1177" i="1"/>
  <c r="N1035" i="1"/>
  <c r="N513" i="1"/>
  <c r="N1881" i="1"/>
  <c r="N1917" i="1"/>
  <c r="N911" i="1"/>
  <c r="N1246" i="1"/>
  <c r="N776" i="1"/>
  <c r="N486" i="1"/>
  <c r="N791" i="1"/>
  <c r="N1924" i="1"/>
  <c r="N244" i="1"/>
  <c r="N962" i="1"/>
  <c r="N1793" i="1"/>
  <c r="N830" i="1"/>
  <c r="N1646" i="1"/>
  <c r="N837" i="1"/>
  <c r="N1168" i="1"/>
  <c r="N1310" i="1"/>
  <c r="N570" i="1"/>
  <c r="N699" i="1"/>
  <c r="N629" i="1"/>
  <c r="N1369" i="1"/>
  <c r="N288" i="1"/>
  <c r="N571" i="1"/>
  <c r="N125" i="1"/>
  <c r="N347" i="1"/>
  <c r="N72" i="1"/>
  <c r="N698" i="1"/>
  <c r="N217" i="1"/>
  <c r="N39" i="1"/>
  <c r="N1501" i="1"/>
  <c r="N1182" i="1"/>
  <c r="N388" i="1"/>
  <c r="N439" i="1"/>
  <c r="N1138" i="1"/>
  <c r="N104" i="1"/>
  <c r="N1265" i="1"/>
  <c r="N1877" i="1"/>
  <c r="N604" i="1"/>
  <c r="N1674" i="1"/>
  <c r="N1874" i="1"/>
  <c r="N1607" i="1"/>
  <c r="N1250" i="1"/>
  <c r="N1752" i="1"/>
  <c r="N784" i="1"/>
  <c r="N519" i="1"/>
  <c r="N1099" i="1"/>
  <c r="N167" i="1"/>
  <c r="N722" i="1"/>
  <c r="N838" i="1"/>
  <c r="N834" i="1"/>
  <c r="N346" i="1"/>
  <c r="N411" i="1"/>
  <c r="N150" i="1"/>
  <c r="N1335" i="1"/>
  <c r="N219" i="1"/>
  <c r="N1480" i="1"/>
  <c r="N852" i="1"/>
  <c r="N406" i="1"/>
  <c r="N939" i="1"/>
  <c r="N318" i="1"/>
  <c r="N1546" i="1"/>
  <c r="N349" i="1"/>
  <c r="N1896" i="1"/>
  <c r="N650" i="1"/>
  <c r="N420" i="1"/>
  <c r="N49" i="1"/>
  <c r="N525" i="1"/>
  <c r="N158" i="1"/>
  <c r="N399" i="1"/>
  <c r="N1244" i="1"/>
  <c r="N941" i="1"/>
  <c r="N343" i="1"/>
  <c r="N220" i="1"/>
  <c r="N1330" i="1"/>
  <c r="N799" i="1"/>
  <c r="N625" i="1"/>
  <c r="N199" i="1"/>
  <c r="N312" i="1"/>
  <c r="N1825" i="1"/>
  <c r="N1690" i="1"/>
  <c r="N1852" i="1"/>
  <c r="N521" i="1"/>
  <c r="N1309" i="1"/>
  <c r="N1777" i="1"/>
  <c r="N1883" i="1"/>
  <c r="N657" i="1"/>
  <c r="N578" i="1"/>
  <c r="N1890" i="1"/>
  <c r="N756" i="1"/>
  <c r="N336" i="1"/>
  <c r="N718" i="1"/>
  <c r="N1303" i="1"/>
  <c r="N702" i="1"/>
  <c r="N1015" i="1"/>
  <c r="N596" i="1"/>
  <c r="N1887" i="1"/>
  <c r="N1165" i="1"/>
  <c r="N1503" i="1"/>
  <c r="N1747" i="1"/>
  <c r="N1730" i="1"/>
  <c r="N1254" i="1"/>
  <c r="N97" i="1"/>
  <c r="N1471" i="1"/>
  <c r="N183" i="1"/>
  <c r="N28" i="1"/>
  <c r="N1214" i="1"/>
  <c r="N1662" i="1"/>
  <c r="N257" i="1"/>
  <c r="N1772" i="1"/>
  <c r="N1765" i="1"/>
  <c r="N731" i="1"/>
  <c r="N27" i="1"/>
  <c r="N1137" i="1"/>
  <c r="N878" i="1"/>
  <c r="N348" i="1"/>
  <c r="N258" i="1"/>
  <c r="N786" i="1"/>
  <c r="N1411" i="1"/>
  <c r="N1039" i="1"/>
  <c r="N884" i="1"/>
  <c r="N1753" i="1"/>
  <c r="N1434" i="1"/>
  <c r="N958" i="1"/>
  <c r="N1437" i="1"/>
  <c r="N717" i="1"/>
  <c r="N1564" i="1"/>
  <c r="N1155" i="1"/>
  <c r="N782" i="1"/>
  <c r="N268" i="1"/>
  <c r="N746" i="1"/>
  <c r="N1811" i="1"/>
  <c r="N564" i="1"/>
  <c r="N959" i="1"/>
  <c r="N1636" i="1"/>
  <c r="N375" i="1"/>
  <c r="N90" i="1"/>
  <c r="N1727" i="1"/>
  <c r="N1123" i="1"/>
  <c r="N1208" i="1"/>
  <c r="N1116" i="1"/>
  <c r="N1176" i="1"/>
  <c r="N889" i="1"/>
  <c r="N708" i="1"/>
  <c r="N723" i="1"/>
  <c r="N1380" i="1"/>
  <c r="N249" i="1"/>
  <c r="N1466" i="1"/>
  <c r="N719" i="1"/>
  <c r="N1784" i="1"/>
  <c r="N1060" i="1"/>
  <c r="N1024" i="1"/>
  <c r="N1769" i="1"/>
  <c r="N584" i="1"/>
  <c r="N1270" i="1"/>
  <c r="N903" i="1"/>
  <c r="N102" i="1"/>
  <c r="N1097" i="1"/>
  <c r="N1248" i="1"/>
  <c r="N1818" i="1"/>
  <c r="N256" i="1"/>
  <c r="N920" i="1"/>
  <c r="N1581" i="1"/>
  <c r="N1507" i="1"/>
  <c r="N841" i="1"/>
  <c r="N1211" i="1"/>
  <c r="N866" i="1"/>
  <c r="N535" i="1"/>
  <c r="N495" i="1"/>
  <c r="N22" i="1"/>
  <c r="N688" i="1"/>
  <c r="N133" i="1"/>
  <c r="N467" i="1"/>
  <c r="N1768" i="1"/>
  <c r="N1412" i="1"/>
  <c r="N1296" i="1"/>
  <c r="N1425" i="1"/>
  <c r="N820" i="1"/>
  <c r="N266" i="1"/>
  <c r="N693" i="1"/>
  <c r="N275" i="1"/>
  <c r="N1260" i="1"/>
  <c r="N1410" i="1"/>
  <c r="N1131" i="1"/>
  <c r="N1263" i="1"/>
  <c r="N897" i="1"/>
  <c r="N1498" i="1"/>
  <c r="N1417" i="1"/>
  <c r="N1776" i="1"/>
  <c r="N1901" i="1"/>
  <c r="N184" i="1"/>
  <c r="N1004" i="1"/>
  <c r="N1120" i="1"/>
  <c r="N885" i="1"/>
  <c r="N815" i="1"/>
  <c r="N1220" i="1"/>
  <c r="N1902" i="1"/>
  <c r="N17" i="1"/>
  <c r="N1884" i="1"/>
  <c r="N1497" i="1"/>
  <c r="N543" i="1"/>
  <c r="N45" i="1"/>
  <c r="N1521" i="1"/>
  <c r="N1036" i="1"/>
  <c r="N404" i="1"/>
  <c r="N1779" i="1"/>
  <c r="N1422" i="1"/>
  <c r="N1392" i="1"/>
  <c r="N836" i="1"/>
  <c r="N779" i="1"/>
  <c r="N1384" i="1"/>
  <c r="N924" i="1"/>
  <c r="N1393" i="1"/>
  <c r="N1047" i="1"/>
  <c r="N1156" i="1"/>
  <c r="N705" i="1"/>
  <c r="N1088" i="1"/>
  <c r="N1341" i="1"/>
  <c r="N1534" i="1"/>
  <c r="N763" i="1"/>
  <c r="N1368" i="1"/>
  <c r="N633" i="1"/>
  <c r="N1637" i="1"/>
  <c r="N9" i="1"/>
  <c r="N821" i="1"/>
  <c r="N126" i="1"/>
  <c r="N749" i="1"/>
  <c r="N1573" i="1"/>
  <c r="N1519" i="1"/>
  <c r="N425" i="1"/>
  <c r="N1064" i="1"/>
  <c r="N829" i="1"/>
  <c r="N1499" i="1"/>
  <c r="N175" i="1"/>
  <c r="N152" i="1"/>
  <c r="N729" i="1"/>
  <c r="N680" i="1"/>
  <c r="N1006" i="1"/>
  <c r="N649" i="1"/>
  <c r="N1057" i="1"/>
  <c r="N1147" i="1"/>
  <c r="N1523" i="1"/>
  <c r="N1645" i="1"/>
  <c r="N461" i="1"/>
  <c r="N1388" i="1"/>
  <c r="N1066" i="1"/>
  <c r="N1648" i="1"/>
  <c r="N1515" i="1"/>
  <c r="N7" i="1"/>
  <c r="N945" i="1"/>
  <c r="N627" i="1"/>
  <c r="N1638" i="1"/>
  <c r="N1139" i="1"/>
  <c r="N790" i="1"/>
  <c r="N1353" i="1"/>
  <c r="N1678" i="1"/>
  <c r="N697" i="1"/>
  <c r="N299" i="1"/>
  <c r="N1587" i="1"/>
  <c r="N1660" i="1"/>
  <c r="N1500" i="1"/>
  <c r="N1502" i="1"/>
  <c r="N92" i="1"/>
  <c r="N1736" i="1"/>
  <c r="N929" i="1"/>
  <c r="N156" i="1"/>
  <c r="N742" i="1"/>
  <c r="N1031" i="1"/>
  <c r="N188" i="1"/>
  <c r="N21" i="1"/>
  <c r="N1863" i="1"/>
  <c r="N1245" i="1"/>
  <c r="N922" i="1"/>
  <c r="N1606" i="1"/>
  <c r="N70" i="1"/>
  <c r="N1129" i="1"/>
  <c r="N1135" i="1"/>
  <c r="N293" i="1"/>
  <c r="N730" i="1"/>
  <c r="N1885" i="1"/>
  <c r="N714" i="1"/>
  <c r="N806" i="1"/>
  <c r="N1724" i="1"/>
  <c r="N15" i="1"/>
  <c r="N1541" i="1"/>
  <c r="N1445" i="1"/>
  <c r="N1756" i="1"/>
  <c r="N218" i="1"/>
  <c r="N1876" i="1"/>
  <c r="N1316" i="1"/>
  <c r="N1111" i="1"/>
  <c r="N1104" i="1"/>
  <c r="N35" i="1"/>
  <c r="N1364" i="1"/>
  <c r="N1527" i="1"/>
  <c r="N136" i="1"/>
  <c r="N1796" i="1"/>
  <c r="N506" i="1"/>
  <c r="N926" i="1"/>
  <c r="N243" i="1"/>
  <c r="N4" i="1"/>
  <c r="N1720" i="1"/>
  <c r="N469" i="1"/>
  <c r="N589" i="1"/>
  <c r="N261" i="1"/>
  <c r="N1915" i="1"/>
  <c r="N8" i="1"/>
  <c r="N334" i="1"/>
  <c r="N1650" i="1"/>
  <c r="N1193" i="1"/>
  <c r="N1911" i="1"/>
  <c r="N1130" i="1"/>
  <c r="N1185" i="1"/>
  <c r="N1909" i="1"/>
  <c r="N1812" i="1"/>
  <c r="N73" i="1"/>
  <c r="N202" i="1"/>
  <c r="N1870" i="1"/>
  <c r="N1833" i="1"/>
  <c r="N1609" i="1"/>
  <c r="N783" i="1"/>
  <c r="N451" i="1"/>
  <c r="N964" i="1"/>
  <c r="N1617" i="1"/>
  <c r="N1578" i="1"/>
  <c r="N442" i="1"/>
  <c r="N1891" i="1"/>
  <c r="N115" i="1"/>
  <c r="N716" i="1"/>
  <c r="N1785" i="1"/>
  <c r="N419" i="1"/>
  <c r="N26" i="1"/>
  <c r="N192" i="1"/>
  <c r="N1093" i="1"/>
  <c r="N1530" i="1"/>
  <c r="N1259" i="1"/>
  <c r="N324" i="1"/>
  <c r="N562" i="1"/>
  <c r="N1247" i="1"/>
  <c r="N1739" i="1"/>
  <c r="N225" i="1"/>
  <c r="N1482" i="1"/>
  <c r="N1428" i="1"/>
  <c r="N10" i="1"/>
  <c r="N382" i="1"/>
  <c r="N1517" i="1"/>
  <c r="N531" i="1"/>
  <c r="N1294" i="1"/>
  <c r="N1659" i="1"/>
  <c r="N1458" i="1"/>
  <c r="N759" i="1"/>
  <c r="N286" i="1"/>
  <c r="N215" i="1"/>
  <c r="N20" i="1"/>
  <c r="N146" i="1"/>
  <c r="N856" i="1"/>
  <c r="N769" i="1"/>
  <c r="N1090" i="1"/>
  <c r="N544" i="1"/>
  <c r="N1324" i="1"/>
  <c r="N1096" i="1"/>
  <c r="N1643" i="1"/>
  <c r="N1187" i="1"/>
  <c r="N1162" i="1"/>
  <c r="N1272" i="1"/>
  <c r="N1591" i="1"/>
  <c r="N1695" i="1"/>
  <c r="N809" i="1"/>
  <c r="N1532" i="1"/>
  <c r="N638" i="1"/>
  <c r="N979" i="1"/>
  <c r="N935" i="1"/>
  <c r="N277" i="1"/>
  <c r="N1086" i="1"/>
  <c r="N797" i="1"/>
  <c r="N127" i="1"/>
  <c r="N1626" i="1"/>
  <c r="N1063" i="1"/>
  <c r="N412" i="1"/>
  <c r="N910" i="1"/>
  <c r="N1087" i="1"/>
  <c r="N1113" i="1"/>
  <c r="N16" i="1"/>
  <c r="N1693" i="1"/>
  <c r="N163" i="1"/>
  <c r="N1601" i="1"/>
  <c r="N879" i="1"/>
  <c r="N1838" i="1"/>
  <c r="N1889" i="1"/>
  <c r="N813" i="1"/>
  <c r="N1713" i="1"/>
  <c r="N1716" i="1"/>
  <c r="N1307" i="1"/>
  <c r="N972" i="1"/>
  <c r="N71" i="1"/>
  <c r="N196" i="1"/>
  <c r="N1395" i="1"/>
  <c r="N48" i="1"/>
  <c r="N736" i="1"/>
  <c r="N75" i="1"/>
  <c r="N490" i="1"/>
  <c r="N1822" i="1"/>
  <c r="N1892" i="1"/>
  <c r="N1872" i="1"/>
  <c r="N999" i="1"/>
  <c r="N526" i="1"/>
  <c r="N378" i="1"/>
  <c r="N1061" i="1"/>
  <c r="N1702" i="1"/>
  <c r="N1543" i="1"/>
  <c r="N1424" i="1"/>
  <c r="N1670" i="1"/>
  <c r="N517" i="1"/>
  <c r="N1033" i="1"/>
  <c r="N1675" i="1"/>
  <c r="N1333" i="1"/>
  <c r="N1122" i="1"/>
  <c r="N1613" i="1"/>
  <c r="N356" i="1"/>
  <c r="N361" i="1"/>
  <c r="N1719" i="1"/>
  <c r="N1314" i="1"/>
  <c r="N1115" i="1"/>
  <c r="N1279" i="1"/>
  <c r="N1418" i="1"/>
  <c r="N1879" i="1"/>
  <c r="N1396" i="1"/>
  <c r="N468" i="1"/>
  <c r="N1734" i="1"/>
  <c r="N59" i="1"/>
  <c r="N1016" i="1"/>
  <c r="N435" i="1"/>
  <c r="N484" i="1"/>
  <c r="N969" i="1"/>
  <c r="N912" i="1"/>
  <c r="N1669" i="1"/>
  <c r="N980" i="1"/>
  <c r="N1897" i="1"/>
  <c r="N262" i="1"/>
  <c r="N263" i="1"/>
  <c r="N668" i="1"/>
  <c r="N1627" i="1"/>
  <c r="N494" i="1"/>
  <c r="N1261" i="1"/>
  <c r="N896" i="1"/>
  <c r="N358" i="1"/>
  <c r="N1173" i="1"/>
  <c r="N1074" i="1"/>
  <c r="N1460" i="1"/>
  <c r="N735" i="1"/>
  <c r="N960" i="1"/>
  <c r="N1671" i="1"/>
  <c r="N1266" i="1"/>
  <c r="N301" i="1"/>
  <c r="N407" i="1"/>
  <c r="N140" i="1"/>
  <c r="N113" i="1"/>
  <c r="N812" i="1"/>
  <c r="N524" i="1"/>
  <c r="N1864" i="1"/>
  <c r="N38" i="1"/>
  <c r="N1766" i="1"/>
  <c r="N1548" i="1"/>
  <c r="N747" i="1"/>
  <c r="N1076" i="1"/>
  <c r="N1431" i="1"/>
  <c r="N1907" i="1"/>
  <c r="N36" i="1"/>
  <c r="N1508" i="1"/>
  <c r="N872" i="1"/>
  <c r="N1005" i="1"/>
  <c r="N1145" i="1"/>
  <c r="N182" i="1"/>
  <c r="N197" i="1"/>
  <c r="N1085" i="1"/>
  <c r="N1209" i="1"/>
  <c r="N644" i="1"/>
  <c r="N709" i="1"/>
  <c r="N1070" i="1"/>
  <c r="N1655" i="1"/>
  <c r="N1439" i="1"/>
  <c r="N1444" i="1"/>
  <c r="N713" i="1"/>
  <c r="N1918" i="1"/>
  <c r="N767" i="1"/>
  <c r="N233" i="1"/>
  <c r="N608" i="1"/>
  <c r="N1676" i="1"/>
  <c r="N1803" i="1"/>
  <c r="N1467" i="1"/>
  <c r="N96" i="1"/>
  <c r="N81" i="1"/>
  <c r="N676" i="1"/>
  <c r="N1614" i="1"/>
  <c r="N670" i="1"/>
  <c r="N554" i="1"/>
  <c r="N491" i="1"/>
  <c r="N1382" i="1"/>
  <c r="N99" i="1"/>
  <c r="N639" i="1"/>
  <c r="N1045" i="1"/>
  <c r="N1615" i="1"/>
  <c r="N1619" i="1"/>
  <c r="N1569" i="1"/>
  <c r="N1398" i="1"/>
  <c r="N605" i="1"/>
  <c r="N1342" i="1"/>
  <c r="N306" i="1"/>
  <c r="N1862" i="1"/>
  <c r="N1203" i="1"/>
  <c r="N1337" i="1"/>
  <c r="N1403" i="1"/>
  <c r="N1764" i="1"/>
  <c r="N925" i="1"/>
  <c r="N1593" i="1"/>
  <c r="N518" i="1"/>
  <c r="N317" i="1"/>
  <c r="N211" i="1"/>
  <c r="N1512" i="1"/>
  <c r="N1062" i="1"/>
  <c r="N576" i="1"/>
  <c r="N155" i="1"/>
  <c r="N402" i="1"/>
  <c r="N1570" i="1"/>
  <c r="N453" i="1"/>
  <c r="N1183" i="1"/>
  <c r="N916" i="1"/>
  <c r="N1221" i="1"/>
  <c r="N930" i="1"/>
  <c r="N899" i="1"/>
  <c r="N1644" i="1"/>
  <c r="N1714" i="1"/>
  <c r="N1249" i="1"/>
  <c r="N1044" i="1"/>
  <c r="N208" i="1"/>
  <c r="N858" i="1"/>
  <c r="N308" i="1"/>
  <c r="N1023" i="1"/>
  <c r="N855" i="1"/>
  <c r="N157" i="1"/>
  <c r="N338" i="1"/>
  <c r="N593" i="1"/>
  <c r="N437" i="1"/>
  <c r="N1762" i="1"/>
  <c r="N1354" i="1"/>
  <c r="N1759" i="1"/>
  <c r="N1289" i="1"/>
  <c r="N88" i="1"/>
  <c r="N977" i="1"/>
  <c r="N523" i="1"/>
  <c r="N1206" i="1"/>
  <c r="N1072" i="1"/>
  <c r="N417" i="1"/>
  <c r="N1108" i="1"/>
  <c r="N1486" i="1"/>
  <c r="N311" i="1"/>
  <c r="N1691" i="1"/>
  <c r="N1273" i="1"/>
  <c r="N658" i="1"/>
  <c r="N335" i="1"/>
  <c r="N630" i="1"/>
  <c r="N314" i="1"/>
  <c r="N1590" i="1"/>
  <c r="N617" i="1"/>
  <c r="N1754" i="1"/>
  <c r="N432" i="1"/>
  <c r="N738" i="1"/>
  <c r="N1374" i="1"/>
  <c r="N1264" i="1"/>
  <c r="N1276" i="1"/>
  <c r="N1801" i="1"/>
  <c r="N214" i="1"/>
  <c r="N230" i="1"/>
  <c r="N389" i="1"/>
  <c r="N994" i="1"/>
  <c r="N1081" i="1"/>
  <c r="N587" i="1"/>
  <c r="N1456" i="1"/>
  <c r="N1839" i="1"/>
  <c r="N1048" i="1"/>
  <c r="N480" i="1"/>
  <c r="N1292" i="1"/>
  <c r="N209" i="1"/>
  <c r="N563" i="1"/>
  <c r="N572" i="1"/>
  <c r="N1630" i="1"/>
  <c r="N602" i="1"/>
  <c r="N1328" i="1"/>
  <c r="N181" i="1"/>
  <c r="N556" i="1"/>
  <c r="N1302" i="1"/>
  <c r="N560" i="1"/>
  <c r="N752" i="1"/>
  <c r="N529" i="1"/>
  <c r="N1448" i="1"/>
  <c r="N207" i="1"/>
  <c r="N1602" i="1"/>
  <c r="N1589" i="1"/>
  <c r="N1148" i="1"/>
  <c r="N67" i="1"/>
  <c r="N1559" i="1"/>
  <c r="N383" i="1"/>
  <c r="N487" i="1"/>
  <c r="N1020" i="1"/>
  <c r="N107" i="1"/>
  <c r="N159" i="1"/>
  <c r="N1789" i="1"/>
  <c r="N1844" i="1"/>
  <c r="N337" i="1"/>
  <c r="N901" i="1"/>
  <c r="N796" i="1"/>
  <c r="N1071" i="1"/>
  <c r="N1834" i="1"/>
  <c r="N40" i="1"/>
  <c r="N864" i="1"/>
  <c r="N750" i="1"/>
  <c r="N1710" i="1"/>
  <c r="N1661" i="1"/>
  <c r="N430" i="1"/>
  <c r="N1529" i="1"/>
  <c r="N1153" i="1"/>
  <c r="N691" i="1"/>
  <c r="N119" i="1"/>
  <c r="N1622" i="1"/>
  <c r="N100" i="1"/>
  <c r="N1673" i="1"/>
  <c r="N1664" i="1"/>
  <c r="N612" i="1"/>
  <c r="N1449" i="1"/>
  <c r="N891" i="1"/>
  <c r="N692" i="1"/>
  <c r="N502" i="1"/>
  <c r="N1339" i="1"/>
  <c r="N921" i="1"/>
  <c r="N274" i="1"/>
  <c r="N1243" i="1"/>
  <c r="N1202" i="1"/>
  <c r="N942" i="1"/>
  <c r="N1164" i="1"/>
  <c r="N665" i="1"/>
  <c r="N1782" i="1"/>
  <c r="N1298" i="1"/>
  <c r="N892" i="1"/>
  <c r="N918" i="1"/>
  <c r="N703" i="1"/>
  <c r="N1837" i="1"/>
  <c r="N1758" i="1"/>
  <c r="N1001" i="1"/>
  <c r="N694" i="1"/>
  <c r="N130" i="1"/>
  <c r="N1631" i="1"/>
  <c r="N1774" i="1"/>
  <c r="N983" i="1"/>
  <c r="N704" i="1"/>
  <c r="N1440" i="1"/>
  <c r="N397" i="1"/>
  <c r="N552" i="1"/>
  <c r="N86" i="1"/>
  <c r="N387" i="1"/>
  <c r="N965" i="1"/>
  <c r="N689" i="1"/>
  <c r="N1707" i="1"/>
  <c r="N428" i="1"/>
  <c r="N1649" i="1"/>
  <c r="N1009" i="1"/>
  <c r="N1127" i="1"/>
  <c r="N1575" i="1"/>
  <c r="N65" i="1"/>
  <c r="N1831" i="1"/>
  <c r="N631" i="1"/>
  <c r="N1860" i="1"/>
  <c r="N1858" i="1"/>
  <c r="N142" i="1"/>
  <c r="N846" i="1"/>
  <c r="N1102" i="1"/>
  <c r="N137" i="1"/>
  <c r="N380" i="1"/>
  <c r="N177" i="1"/>
  <c r="N761" i="1"/>
  <c r="N581" i="1"/>
  <c r="N984" i="1"/>
  <c r="N1216" i="1"/>
  <c r="N1750" i="1"/>
  <c r="N359" i="1"/>
  <c r="N675" i="1"/>
  <c r="N385" i="1"/>
  <c r="N438" i="1"/>
  <c r="N876" i="1"/>
  <c r="N1683" i="1"/>
  <c r="N499" i="1"/>
  <c r="N1387" i="1"/>
  <c r="N1899" i="1"/>
  <c r="N1042" i="1"/>
  <c r="N1563" i="1"/>
  <c r="N1151" i="1"/>
  <c r="N1343" i="1"/>
  <c r="N446" i="1"/>
  <c r="N1705" i="1"/>
  <c r="N116" i="1"/>
  <c r="N1271" i="1"/>
  <c r="N1121" i="1"/>
  <c r="N165" i="1"/>
  <c r="N1049" i="1"/>
  <c r="N1178" i="1"/>
  <c r="N252" i="1"/>
  <c r="N690" i="1"/>
  <c r="N54" i="1"/>
  <c r="N321" i="1"/>
  <c r="N1067" i="1"/>
  <c r="N1639" i="1"/>
  <c r="N545" i="1"/>
  <c r="N1180" i="1"/>
  <c r="N1365" i="1"/>
  <c r="N76" i="1"/>
  <c r="N1895" i="1"/>
  <c r="N1755" i="1"/>
  <c r="N577" i="1"/>
  <c r="N289" i="1"/>
  <c r="N824" i="1"/>
  <c r="N817" i="1"/>
  <c r="N1340" i="1"/>
  <c r="N1898" i="1"/>
  <c r="N760" i="1"/>
  <c r="N1696" i="1"/>
  <c r="N744" i="1"/>
  <c r="N1235" i="1"/>
  <c r="N710" i="1"/>
  <c r="N771" i="1"/>
  <c r="N1518" i="1"/>
  <c r="N1089" i="1"/>
  <c r="N1441" i="1"/>
  <c r="N354" i="1"/>
  <c r="N1566" i="1"/>
  <c r="N1436" i="1"/>
  <c r="N1722" i="1"/>
  <c r="N1616" i="1"/>
  <c r="N232" i="1"/>
  <c r="N1150" i="1"/>
  <c r="N677" i="1"/>
  <c r="N1791" i="1"/>
  <c r="N1029" i="1"/>
  <c r="N1154" i="1"/>
  <c r="N250" i="1"/>
  <c r="N1603" i="1"/>
  <c r="N374" i="1"/>
  <c r="N1106" i="1"/>
  <c r="N1161" i="1"/>
  <c r="N805" i="1"/>
  <c r="N1551" i="1"/>
  <c r="N1857" i="1"/>
  <c r="N259" i="1"/>
  <c r="N1014" i="1"/>
  <c r="N444" i="1"/>
  <c r="N465" i="1"/>
  <c r="N1475" i="1"/>
  <c r="N1459" i="1"/>
  <c r="N1132" i="1"/>
  <c r="N1362" i="1"/>
  <c r="N106" i="1"/>
  <c r="N459" i="1"/>
  <c r="N168" i="1"/>
  <c r="N847" i="1"/>
  <c r="N527" i="1"/>
  <c r="N819" i="1"/>
  <c r="N1686" i="1"/>
  <c r="N434" i="1"/>
  <c r="N134" i="1"/>
  <c r="N1788" i="1"/>
  <c r="N1284" i="1"/>
  <c r="N32" i="1"/>
  <c r="N1908" i="1"/>
  <c r="N1484" i="1"/>
  <c r="N1865" i="1"/>
  <c r="N1285" i="1"/>
  <c r="N849" i="1"/>
  <c r="N549" i="1"/>
  <c r="N862" i="1"/>
  <c r="N952" i="1"/>
  <c r="N1166" i="1"/>
  <c r="N787" i="1"/>
  <c r="N392" i="1"/>
  <c r="N1421" i="1"/>
  <c r="N1787" i="1"/>
  <c r="N1082" i="1"/>
  <c r="N120" i="1"/>
  <c r="N948" i="1"/>
  <c r="N1443" i="1"/>
  <c r="N1733" i="1"/>
  <c r="N1849" i="1"/>
  <c r="N229" i="1"/>
  <c r="N440" i="1"/>
  <c r="N653" i="1"/>
  <c r="N30" i="1"/>
  <c r="N278" i="1"/>
  <c r="N711" i="1"/>
  <c r="N801" i="1"/>
  <c r="N1725" i="1"/>
  <c r="N1007" i="1"/>
  <c r="N1743" i="1"/>
  <c r="N1405" i="1"/>
  <c r="N1297" i="1"/>
  <c r="N1357" i="1"/>
  <c r="N1344" i="1"/>
  <c r="N1239" i="1"/>
  <c r="N180" i="1"/>
  <c r="N316" i="1"/>
  <c r="N1537" i="1"/>
  <c r="N1525" i="1"/>
  <c r="N273" i="1"/>
  <c r="N1317" i="1"/>
  <c r="N1423" i="1"/>
  <c r="N1807" i="1"/>
  <c r="N1520" i="1"/>
  <c r="N1684" i="1"/>
  <c r="N530" i="1"/>
  <c r="N1224" i="1"/>
  <c r="N1584" i="1"/>
  <c r="N129" i="1"/>
  <c r="N279" i="1"/>
  <c r="N727" i="1"/>
  <c r="N1592" i="1"/>
  <c r="N236" i="1"/>
  <c r="N101" i="1"/>
  <c r="N1021" i="1"/>
  <c r="N98" i="1"/>
  <c r="N683" i="1"/>
  <c r="N988" i="1"/>
  <c r="N956" i="1"/>
  <c r="N598" i="1"/>
  <c r="N149" i="1"/>
  <c r="N1568" i="1"/>
  <c r="N414" i="1"/>
  <c r="N460" i="1"/>
  <c r="N42" i="1"/>
  <c r="N352" i="1"/>
  <c r="N1375" i="1"/>
  <c r="N591" i="1"/>
  <c r="N1226" i="1"/>
  <c r="N1634" i="1"/>
  <c r="N285" i="1"/>
  <c r="N751" i="1"/>
  <c r="N264" i="1"/>
  <c r="N1345" i="1"/>
  <c r="N1552" i="1"/>
  <c r="N1880" i="1"/>
  <c r="N1608" i="1"/>
  <c r="N534" i="1"/>
  <c r="N1378" i="1"/>
  <c r="N1028" i="1"/>
  <c r="N1574" i="1"/>
  <c r="N1912" i="1"/>
  <c r="N1174" i="1"/>
  <c r="N478" i="1"/>
  <c r="N1921" i="1"/>
  <c r="N807" i="1"/>
  <c r="N1373" i="1"/>
  <c r="N14" i="1"/>
  <c r="N1142" i="1"/>
  <c r="N1672" i="1"/>
  <c r="N1075" i="1"/>
  <c r="N1438" i="1"/>
  <c r="N1025" i="1"/>
  <c r="N641" i="1"/>
  <c r="N1054" i="1"/>
  <c r="N62" i="1"/>
  <c r="N843" i="1"/>
  <c r="N895" i="1"/>
  <c r="N825" i="1"/>
  <c r="N905" i="1"/>
  <c r="N894" i="1"/>
  <c r="N1450" i="1"/>
  <c r="N231" i="1"/>
  <c r="N429" i="1"/>
  <c r="N447" i="1"/>
  <c r="N1200" i="1"/>
  <c r="N1038" i="1"/>
  <c r="N1379" i="1"/>
  <c r="N1037" i="1"/>
  <c r="N904" i="1"/>
  <c r="N1871" i="1"/>
  <c r="N1125" i="1"/>
  <c r="N998" i="1"/>
  <c r="N172" i="1"/>
  <c r="N1318" i="1"/>
  <c r="N1514" i="1"/>
  <c r="N1312" i="1"/>
  <c r="N52" i="1"/>
  <c r="N1545" i="1"/>
  <c r="N828" i="1"/>
  <c r="N5" i="1"/>
  <c r="N1746" i="1"/>
  <c r="N1717" i="1"/>
  <c r="N1134" i="1"/>
  <c r="N934" i="1"/>
  <c r="N1237" i="1"/>
  <c r="N595" i="1"/>
  <c r="N551" i="1"/>
  <c r="N60" i="1"/>
  <c r="N966" i="1"/>
  <c r="N1567" i="1"/>
  <c r="N868" i="1"/>
  <c r="N933" i="1"/>
  <c r="N678" i="1"/>
  <c r="N1735" i="1"/>
  <c r="N645" i="1"/>
  <c r="N1487" i="1"/>
  <c r="N1056" i="1"/>
  <c r="N191" i="1"/>
  <c r="N376" i="1"/>
  <c r="N357" i="1"/>
  <c r="N151" i="1"/>
  <c r="N652" i="1"/>
  <c r="N1236" i="1"/>
  <c r="N968" i="1"/>
  <c r="N1561" i="1"/>
  <c r="N198" i="1"/>
  <c r="N1856" i="1"/>
  <c r="N974" i="1"/>
  <c r="N13" i="1"/>
  <c r="N47" i="1"/>
  <c r="N548" i="1"/>
  <c r="N1257" i="1"/>
  <c r="N1516" i="1"/>
  <c r="N1886" i="1"/>
  <c r="N636" i="1"/>
  <c r="N532" i="1"/>
  <c r="N1225" i="1"/>
  <c r="N1798" i="1"/>
  <c r="N1869" i="1"/>
  <c r="N1894" i="1"/>
  <c r="N970" i="1"/>
  <c r="N1389" i="1"/>
  <c r="N1859" i="1"/>
  <c r="N1598" i="1"/>
  <c r="N1817" i="1"/>
  <c r="N1114" i="1"/>
  <c r="N82" i="1"/>
  <c r="N1068" i="1"/>
  <c r="N166" i="1"/>
  <c r="N1558" i="1"/>
  <c r="N1470" i="1"/>
  <c r="N1295" i="1"/>
  <c r="N1873" i="1"/>
  <c r="N660" i="1"/>
  <c r="N850" i="1"/>
  <c r="N516" i="1"/>
  <c r="N1629" i="1"/>
  <c r="N794" i="1"/>
  <c r="N476" i="1"/>
  <c r="N1399" i="1"/>
  <c r="N1827" i="1"/>
  <c r="N1923" i="1"/>
  <c r="N900" i="1"/>
  <c r="N1624" i="1"/>
  <c r="N1291" i="1"/>
  <c r="N1513" i="1"/>
  <c r="N423" i="1"/>
  <c r="N85" i="1"/>
  <c r="N1034" i="1"/>
  <c r="N145" i="1"/>
  <c r="N1163" i="1"/>
  <c r="N1363" i="1"/>
  <c r="N1823" i="1"/>
  <c r="N1172" i="1"/>
  <c r="N1476" i="1"/>
  <c r="N1280" i="1"/>
  <c r="N1022" i="1"/>
  <c r="N1452" i="1"/>
  <c r="N867" i="1"/>
  <c r="N1304" i="1"/>
  <c r="N511" i="1"/>
  <c r="N989" i="1"/>
  <c r="N1308" i="1"/>
  <c r="N869" i="1"/>
  <c r="N472" i="1"/>
  <c r="N245" i="1"/>
  <c r="N1904" i="1"/>
  <c r="N1463" i="1"/>
  <c r="N1078" i="1"/>
  <c r="N947" i="1"/>
  <c r="N766" i="1"/>
  <c r="N957" i="1"/>
  <c r="N353" i="1"/>
  <c r="N940" i="1"/>
  <c r="N673" i="1"/>
  <c r="N415" i="1"/>
  <c r="N323" i="1"/>
  <c r="N79" i="1"/>
  <c r="N1697" i="1"/>
  <c r="N679" i="1"/>
  <c r="N728" i="1"/>
  <c r="N111" i="1"/>
  <c r="N1058" i="1"/>
  <c r="N169" i="1"/>
  <c r="N851" i="1"/>
  <c r="N174" i="1"/>
  <c r="N510" i="1"/>
  <c r="N574" i="1"/>
  <c r="N1738" i="1"/>
  <c r="N583" i="1"/>
  <c r="N1282" i="1"/>
  <c r="N1794" i="1"/>
  <c r="N1763" i="1"/>
  <c r="N1715" i="1"/>
  <c r="N1262" i="1"/>
  <c r="N810" i="1"/>
  <c r="N1267" i="1"/>
  <c r="N1212" i="1"/>
  <c r="N822" i="1"/>
  <c r="N326" i="1"/>
  <c r="N624" i="1"/>
  <c r="N1432" i="1"/>
  <c r="N1804" i="1"/>
  <c r="N61" i="1"/>
  <c r="N93" i="1"/>
  <c r="N1002" i="1"/>
  <c r="N1233" i="1"/>
  <c r="N1030" i="1"/>
  <c r="N1757" i="1"/>
  <c r="N1198" i="1"/>
  <c r="N55" i="1"/>
  <c r="N626" i="1"/>
  <c r="N1319" i="1"/>
  <c r="N1281" i="1"/>
  <c r="N1888" i="1"/>
  <c r="N1149" i="1"/>
  <c r="N1820" i="1"/>
  <c r="N269" i="1"/>
  <c r="N1751" i="1"/>
  <c r="N932" i="1"/>
  <c r="N94" i="1"/>
  <c r="N44" i="1"/>
  <c r="N41" i="1"/>
  <c r="N634" i="1"/>
  <c r="N961" i="1"/>
  <c r="N1040" i="1"/>
  <c r="N370" i="1"/>
  <c r="N1252" i="1"/>
  <c r="N792" i="1"/>
  <c r="N33" i="1"/>
  <c r="N394" i="1"/>
  <c r="N943" i="1"/>
  <c r="N481" i="1"/>
  <c r="N501" i="1"/>
  <c r="N1709" i="1"/>
  <c r="N1489" i="1"/>
  <c r="N1813" i="1"/>
  <c r="N1723" i="1"/>
  <c r="N433" i="1"/>
  <c r="N1855" i="1"/>
  <c r="N1301" i="1"/>
  <c r="N50" i="1"/>
  <c r="N1528" i="1"/>
  <c r="N1223" i="1"/>
  <c r="N890" i="1"/>
  <c r="N832" i="1"/>
  <c r="N1094" i="1"/>
  <c r="N1199" i="1"/>
  <c r="N720" i="1"/>
  <c r="N295" i="1"/>
  <c r="N345" i="1"/>
  <c r="N1435" i="1"/>
  <c r="N893" i="1"/>
  <c r="N1010" i="1"/>
  <c r="N1230" i="1"/>
  <c r="N1850" i="1"/>
  <c r="N643" i="1"/>
  <c r="N1841" i="1"/>
  <c r="N1611" i="1"/>
  <c r="N1238" i="1"/>
  <c r="N121" i="1"/>
  <c r="N1110" i="1"/>
  <c r="N87" i="1"/>
  <c r="N1290" i="1"/>
  <c r="N178" i="1"/>
  <c r="N128" i="1"/>
  <c r="N621" i="1"/>
  <c r="N1492" i="1"/>
  <c r="N260" i="1"/>
  <c r="N238" i="1"/>
  <c r="N613" i="1"/>
  <c r="N1663" i="1"/>
  <c r="N772" i="1"/>
  <c r="N528" i="1"/>
  <c r="N547" i="1"/>
  <c r="N597" i="1"/>
  <c r="N542" i="1"/>
  <c r="N24" i="1"/>
  <c r="N216" i="1"/>
  <c r="N1406" i="1"/>
  <c r="N1786" i="1"/>
  <c r="N1332" i="1"/>
  <c r="N992" i="1"/>
  <c r="N1706" i="1"/>
  <c r="N789" i="1"/>
  <c r="N907" i="1"/>
  <c r="N77" i="1"/>
  <c r="N1721" i="1"/>
  <c r="N575" i="1"/>
  <c r="N1404" i="1"/>
  <c r="N303" i="1"/>
  <c r="N124" i="1"/>
  <c r="N164" i="1"/>
  <c r="N1386" i="1"/>
  <c r="N505" i="1"/>
  <c r="N418" i="1"/>
  <c r="N37" i="1"/>
  <c r="N1228" i="1"/>
  <c r="N1792" i="1"/>
  <c r="N1610" i="1"/>
  <c r="N1562" i="1"/>
  <c r="N1687" i="1"/>
  <c r="N669" i="1"/>
  <c r="N1011" i="1"/>
  <c r="N1623" i="1"/>
  <c r="N811" i="1"/>
  <c r="N1640" i="1"/>
  <c r="N1196" i="1"/>
  <c r="N1144" i="1"/>
  <c r="N887" i="1"/>
  <c r="N773" i="1"/>
  <c r="N600" i="1"/>
  <c r="N294" i="1"/>
  <c r="N1878" i="1"/>
  <c r="N118" i="1"/>
  <c r="N1372" i="1"/>
  <c r="N1490" i="1"/>
  <c r="N1701" i="1"/>
  <c r="N1642" i="1"/>
  <c r="N707" i="1"/>
  <c r="N696" i="1"/>
  <c r="N226" i="1"/>
  <c r="N210" i="1"/>
  <c r="N755" i="1"/>
  <c r="N371" i="1"/>
  <c r="N764" i="1"/>
  <c r="N1136" i="1"/>
  <c r="N426" i="1"/>
  <c r="N1802" i="1"/>
  <c r="N1656" i="1"/>
  <c r="N1666" i="1"/>
  <c r="N25" i="1"/>
  <c r="N1761" i="1"/>
  <c r="N1781" i="1"/>
  <c r="N536" i="1"/>
  <c r="N1495" i="1"/>
  <c r="N366" i="1"/>
  <c r="N873" i="1"/>
  <c r="N1278" i="1"/>
  <c r="N51" i="1"/>
  <c r="N138" i="1"/>
  <c r="N1488" i="1"/>
  <c r="N1600" i="1"/>
  <c r="N1588" i="1"/>
  <c r="N1210" i="1"/>
  <c r="N533" i="1"/>
  <c r="N431" i="1"/>
  <c r="N493" i="1"/>
  <c r="N1576" i="1"/>
  <c r="N1748" i="1"/>
  <c r="N1351" i="1"/>
  <c r="N1493" i="1"/>
  <c r="N1805" i="1"/>
  <c r="N1464" i="1"/>
  <c r="N1217" i="1"/>
  <c r="N1842" i="1"/>
  <c r="N1329" i="1"/>
  <c r="N1171" i="1"/>
  <c r="N914" i="1"/>
  <c r="N973" i="1"/>
  <c r="N840" i="1"/>
  <c r="N833" i="1"/>
  <c r="N765" i="1"/>
  <c r="N567" i="1"/>
  <c r="N628" i="1"/>
  <c r="N307" i="1"/>
  <c r="N457" i="1"/>
  <c r="N170" i="1"/>
  <c r="N246" i="1"/>
  <c r="N1269" i="1"/>
  <c r="N757" i="1"/>
  <c r="N421" i="1"/>
  <c r="N11" i="1"/>
  <c r="N400" i="1"/>
  <c r="N1728" i="1"/>
  <c r="N1186" i="1"/>
  <c r="N395" i="1"/>
  <c r="N313" i="1"/>
  <c r="N967" i="1"/>
  <c r="N1117" i="1"/>
  <c r="N1313" i="1"/>
  <c r="N1293" i="1"/>
  <c r="N1846" i="1"/>
  <c r="N1190" i="1"/>
  <c r="N1621" i="1"/>
  <c r="N498" i="1"/>
  <c r="N1407" i="1"/>
  <c r="N315" i="1"/>
  <c r="N1143" i="1"/>
  <c r="N66" i="1"/>
  <c r="N875" i="1"/>
  <c r="N1043" i="1"/>
  <c r="N242" i="1"/>
  <c r="N1681" i="1"/>
  <c r="N204" i="1"/>
  <c r="N842" i="1"/>
  <c r="N555" i="1"/>
  <c r="N663" i="1"/>
  <c r="N284" i="1"/>
  <c r="N684" i="1"/>
  <c r="N541" i="1"/>
  <c r="N108" i="1"/>
  <c r="N46" i="1"/>
  <c r="N396" i="1"/>
  <c r="N580" i="1"/>
  <c r="N1903" i="1"/>
  <c r="N1323" i="1"/>
  <c r="N1790" i="1"/>
  <c r="N739" i="1"/>
  <c r="N1091" i="1"/>
  <c r="N827" i="1"/>
  <c r="N427" i="1"/>
  <c r="N34" i="1"/>
  <c r="N341" i="1"/>
  <c r="N1688" i="1"/>
  <c r="N1773" i="1"/>
  <c r="N1550" i="1"/>
  <c r="N1900" i="1"/>
  <c r="N251" i="1"/>
  <c r="N732" i="1"/>
  <c r="N329" i="1"/>
  <c r="N1346" i="1"/>
  <c r="N565" i="1"/>
  <c r="N1740" i="1"/>
  <c r="N176" i="1"/>
  <c r="N1815" i="1"/>
  <c r="N1381" i="1"/>
  <c r="N1652" i="1"/>
  <c r="N190" i="1"/>
  <c r="N351" i="1"/>
  <c r="N1181" i="1"/>
  <c r="N1109" i="1"/>
  <c r="N1922" i="1"/>
  <c r="N117" i="1"/>
  <c r="N981" i="1"/>
  <c r="N951" i="1"/>
  <c r="N466" i="1"/>
  <c r="N1506" i="1"/>
  <c r="N1184" i="1"/>
  <c r="N682" i="1"/>
  <c r="N83" i="1"/>
  <c r="N865" i="1"/>
  <c r="N743" i="1"/>
  <c r="N610" i="1"/>
  <c r="N110" i="1"/>
  <c r="N483" i="1"/>
  <c r="N687" i="1"/>
  <c r="N740" i="1"/>
  <c r="N1322" i="1"/>
  <c r="N553" i="1"/>
  <c r="N298" i="1"/>
  <c r="N340" i="1"/>
  <c r="N416" i="1"/>
  <c r="N255" i="1"/>
  <c r="N701" i="1"/>
  <c r="N1416" i="1"/>
  <c r="N1084" i="1"/>
  <c r="N237" i="1"/>
  <c r="N1491" i="1"/>
  <c r="N664" i="1"/>
  <c r="N982" i="1"/>
  <c r="N1274" i="1"/>
  <c r="N859" i="1"/>
  <c r="N1402" i="1"/>
  <c r="N1665" i="1"/>
  <c r="N615" i="1"/>
  <c r="N405" i="1"/>
  <c r="N978" i="1"/>
  <c r="N1843" i="1"/>
  <c r="N162" i="1"/>
  <c r="N1055" i="1"/>
  <c r="N1251" i="1"/>
  <c r="N445" i="1"/>
  <c r="N413" i="1"/>
  <c r="N224" i="1"/>
  <c r="N1258" i="1"/>
  <c r="N931" i="1"/>
  <c r="N1540" i="1"/>
  <c r="N874" i="1"/>
  <c r="N1197" i="1"/>
  <c r="N239" i="1"/>
  <c r="N1453" i="1"/>
  <c r="N632" i="1"/>
  <c r="N223" i="1"/>
  <c r="N310" i="1"/>
  <c r="N1003" i="1"/>
  <c r="N488" i="1"/>
  <c r="N281" i="1"/>
  <c r="N1914" i="1"/>
  <c r="N1455" i="1"/>
  <c r="N1718" i="1"/>
  <c r="N1840" i="1"/>
  <c r="N785" i="1"/>
  <c r="N1553" i="1"/>
  <c r="N441" i="1"/>
  <c r="N1222" i="1"/>
  <c r="N344" i="1"/>
  <c r="N185" i="1"/>
  <c r="N1013" i="1"/>
  <c r="N391" i="1"/>
  <c r="N909" i="1"/>
  <c r="N953" i="1"/>
  <c r="N1019" i="1"/>
  <c r="N1830" i="1"/>
  <c r="N386" i="1"/>
  <c r="N561" i="1"/>
  <c r="N1146" i="1"/>
  <c r="N1828" i="1"/>
  <c r="N839" i="1"/>
  <c r="N1599" i="1"/>
  <c r="N1847" i="1"/>
  <c r="N546" i="1"/>
  <c r="N1829" i="1"/>
  <c r="N1268" i="1"/>
  <c r="N1699" i="1"/>
  <c r="N373" i="1"/>
  <c r="N685" i="1"/>
  <c r="N512" i="1"/>
  <c r="N1338" i="1"/>
  <c r="N762" i="1"/>
  <c r="N201" i="1"/>
  <c r="N1473" i="1"/>
  <c r="N390" i="1"/>
  <c r="N986" i="1"/>
  <c r="N514" i="1"/>
  <c r="N775" i="1"/>
  <c r="N857" i="1"/>
  <c r="N1356" i="1"/>
  <c r="N240" i="1"/>
  <c r="N448" i="1"/>
  <c r="N995" i="1"/>
  <c r="N923" i="1"/>
  <c r="N456" i="1"/>
  <c r="N712" i="1"/>
  <c r="N64" i="1"/>
  <c r="N1454" i="1"/>
  <c r="N1194" i="1"/>
  <c r="N1641" i="1"/>
  <c r="N993" i="1"/>
  <c r="N305" i="1"/>
  <c r="N1633" i="1"/>
  <c r="N328" i="1"/>
  <c r="N1336" i="1"/>
  <c r="N1050" i="1"/>
  <c r="N1241" i="1"/>
  <c r="N754" i="1"/>
  <c r="N1446" i="1"/>
  <c r="N291" i="1"/>
  <c r="N1080" i="1"/>
  <c r="N1305" i="1"/>
  <c r="N1572" i="1"/>
  <c r="N540" i="1"/>
  <c r="N1780" i="1"/>
  <c r="N1429" i="1"/>
  <c r="N1586" i="1"/>
  <c r="N332" i="1"/>
  <c r="N880" i="1"/>
  <c r="N1124" i="1"/>
  <c r="N1140" i="1"/>
  <c r="N573" i="1"/>
  <c r="N1201" i="1"/>
  <c r="N1355" i="1"/>
  <c r="N1760" i="1"/>
  <c r="N1905" i="1"/>
  <c r="N503" i="1"/>
  <c r="N599" i="1"/>
  <c r="N1118" i="1"/>
  <c r="N661" i="1"/>
  <c r="N882" i="1"/>
  <c r="N1426" i="1"/>
  <c r="N1925" i="1"/>
  <c r="N919" i="1"/>
  <c r="N95" i="1"/>
  <c r="N1795" i="1"/>
  <c r="N265" i="1"/>
  <c r="N1819" i="1"/>
  <c r="N1326" i="1"/>
  <c r="N603" i="1"/>
  <c r="N333" i="1"/>
  <c r="N381" i="1"/>
  <c r="N1882" i="1"/>
  <c r="N1207" i="1"/>
  <c r="N443" i="1"/>
  <c r="N768" i="1"/>
  <c r="N235" i="1"/>
  <c r="N1349" i="1"/>
  <c r="N1073" i="1"/>
  <c r="N1287" i="1"/>
  <c r="N557" i="1"/>
  <c r="N84" i="1"/>
  <c r="N1536" i="1"/>
  <c r="N1112" i="1"/>
  <c r="N1451" i="1"/>
  <c r="N1692" i="1"/>
  <c r="N582" i="1"/>
  <c r="N559" i="1"/>
  <c r="N795" i="1"/>
  <c r="N1234" i="1"/>
  <c r="N1620" i="1"/>
  <c r="N331" i="1"/>
  <c r="N1461" i="1"/>
  <c r="N778" i="1"/>
  <c r="N619" i="1"/>
  <c r="N788" i="1"/>
  <c r="N1352" i="1"/>
  <c r="N1128" i="1"/>
  <c r="N1797" i="1"/>
  <c r="N1658" i="1"/>
  <c r="N302" i="1"/>
  <c r="N1169" i="1"/>
  <c r="N1219" i="1"/>
  <c r="N422" i="1"/>
  <c r="N470" i="1"/>
  <c r="N112" i="1"/>
  <c r="N131" i="1"/>
  <c r="N1711" i="1"/>
  <c r="N206" i="1"/>
  <c r="N132" i="1"/>
  <c r="N1376" i="1"/>
  <c r="N1358" i="1"/>
  <c r="N623" i="1"/>
  <c r="N254" i="1"/>
  <c r="N1367" i="1"/>
  <c r="N804" i="1"/>
  <c r="N1556" i="1"/>
  <c r="N1286" i="1"/>
  <c r="N1008" i="1"/>
  <c r="N1580" i="1"/>
  <c r="N1218" i="1"/>
  <c r="N103" i="1"/>
  <c r="N1594" i="1"/>
  <c r="N870" i="1"/>
  <c r="N606" i="1"/>
  <c r="N507" i="1"/>
  <c r="N671" i="1"/>
  <c r="N1893" i="1"/>
  <c r="N1809" i="1"/>
  <c r="N1419" i="1"/>
  <c r="N1157" i="1"/>
  <c r="N1383" i="1"/>
  <c r="N662" i="1"/>
  <c r="N522" i="1"/>
  <c r="N1906" i="1"/>
  <c r="N171" i="1"/>
  <c r="N1814" i="1"/>
  <c r="N1371" i="1"/>
  <c r="N607" i="1"/>
  <c r="N1826" i="1"/>
  <c r="N770" i="1"/>
  <c r="N3" i="1"/>
  <c r="N148" i="1"/>
  <c r="N1926" i="1"/>
  <c r="N179" i="1"/>
  <c r="N1853" i="1"/>
  <c r="I1628" i="1"/>
  <c r="I453" i="1"/>
  <c r="I104" i="1"/>
  <c r="I682" i="1"/>
  <c r="I464" i="1"/>
  <c r="I315" i="1"/>
  <c r="I1186" i="1"/>
  <c r="I1117" i="1"/>
  <c r="I812" i="1"/>
  <c r="I803" i="1"/>
  <c r="I1249" i="1"/>
  <c r="I420" i="1"/>
  <c r="I1099" i="1"/>
  <c r="I86" i="1"/>
  <c r="I380" i="1"/>
  <c r="I227" i="1"/>
  <c r="I1152" i="1"/>
  <c r="I583" i="1"/>
  <c r="I1402" i="1"/>
  <c r="I423" i="1"/>
  <c r="I507" i="1"/>
  <c r="I282" i="1"/>
  <c r="I1167" i="1"/>
  <c r="I1790" i="1"/>
  <c r="I1100" i="1"/>
  <c r="I264" i="1"/>
  <c r="I1656" i="1"/>
  <c r="I1166" i="1"/>
  <c r="I240" i="1"/>
  <c r="I1859" i="1"/>
  <c r="I1853" i="1"/>
  <c r="I1916" i="1"/>
  <c r="I1085" i="1"/>
  <c r="I560" i="1"/>
  <c r="I1711" i="1"/>
  <c r="I1095" i="1"/>
  <c r="I1425" i="1"/>
  <c r="I1350" i="1"/>
  <c r="I266" i="1"/>
  <c r="I693" i="1"/>
  <c r="I275" i="1"/>
  <c r="I260" i="1"/>
  <c r="I1306" i="1"/>
  <c r="I1714" i="1"/>
  <c r="I116" i="1"/>
  <c r="I1271" i="1"/>
  <c r="I154" i="1"/>
  <c r="I537" i="1"/>
  <c r="I213" i="1"/>
  <c r="I1719" i="1"/>
  <c r="I382" i="1"/>
  <c r="I258" i="1"/>
  <c r="I1213" i="1"/>
  <c r="I946" i="1"/>
  <c r="I1330" i="1"/>
  <c r="I1787" i="1"/>
  <c r="I149" i="1"/>
  <c r="I1082" i="1"/>
  <c r="I197" i="1"/>
  <c r="I30" i="1"/>
  <c r="I1669" i="1"/>
  <c r="I1002" i="1"/>
  <c r="I26" i="1"/>
  <c r="I1112" i="1"/>
  <c r="I450" i="1"/>
  <c r="I1215" i="1"/>
  <c r="I364" i="1"/>
  <c r="I691" i="1"/>
  <c r="I1785" i="1"/>
  <c r="I1702" i="1"/>
  <c r="I1141" i="1"/>
  <c r="I863" i="1"/>
  <c r="I1802" i="1"/>
  <c r="I1747" i="1"/>
  <c r="I1623" i="1"/>
  <c r="I811" i="1"/>
  <c r="I1867" i="1"/>
  <c r="I1781" i="1"/>
  <c r="I536" i="1"/>
  <c r="I1178" i="1"/>
  <c r="I766" i="1"/>
  <c r="I148" i="1"/>
  <c r="I1565" i="1"/>
  <c r="I1176" i="1"/>
  <c r="I1056" i="1"/>
  <c r="I191" i="1"/>
  <c r="I1301" i="1"/>
  <c r="I357" i="1"/>
  <c r="I151" i="1"/>
  <c r="I127" i="1"/>
  <c r="I1627" i="1"/>
  <c r="I109" i="1"/>
  <c r="I1232" i="1"/>
  <c r="I1261" i="1"/>
  <c r="I847" i="1"/>
  <c r="I1114" i="1"/>
  <c r="I1448" i="1"/>
  <c r="I703" i="1"/>
  <c r="I1602" i="1"/>
  <c r="I1216" i="1"/>
  <c r="I1148" i="1"/>
  <c r="I426" i="1"/>
  <c r="I1493" i="1"/>
  <c r="I1861" i="1"/>
  <c r="I1764" i="1"/>
  <c r="I925" i="1"/>
  <c r="I9" i="1"/>
  <c r="I1329" i="1"/>
  <c r="I993" i="1"/>
  <c r="I1312" i="1"/>
  <c r="I1194" i="1"/>
  <c r="I107" i="1"/>
  <c r="I506" i="1"/>
  <c r="I670" i="1"/>
  <c r="I373" i="1"/>
  <c r="I1784" i="1"/>
  <c r="I584" i="1"/>
  <c r="I1097" i="1"/>
  <c r="I1333" i="1"/>
  <c r="I1554" i="1"/>
  <c r="I868" i="1"/>
  <c r="I1130" i="1"/>
  <c r="I99" i="1"/>
  <c r="I702" i="1"/>
  <c r="I511" i="1"/>
  <c r="I802" i="1"/>
  <c r="I1856" i="1"/>
  <c r="I844" i="1"/>
  <c r="I711" i="1"/>
  <c r="I834" i="1"/>
  <c r="I1074" i="1"/>
  <c r="I1270" i="1"/>
  <c r="I763" i="1"/>
  <c r="I333" i="1"/>
  <c r="I785" i="1"/>
  <c r="I966" i="1"/>
  <c r="I1611" i="1"/>
  <c r="I1164" i="1"/>
  <c r="I1373" i="1"/>
  <c r="I190" i="1"/>
  <c r="I1617" i="1"/>
  <c r="I927" i="1"/>
  <c r="I1542" i="1"/>
  <c r="I1182" i="1"/>
  <c r="I114" i="1"/>
  <c r="I1358" i="1"/>
  <c r="I605" i="1"/>
  <c r="I254" i="1"/>
  <c r="I214" i="1"/>
  <c r="I830" i="1"/>
  <c r="I283" i="1"/>
  <c r="I279" i="1"/>
  <c r="I727" i="1"/>
  <c r="I1752" i="1"/>
  <c r="I1263" i="1"/>
  <c r="I699" i="1"/>
  <c r="I338" i="1"/>
  <c r="I1076" i="1"/>
  <c r="I1519" i="1"/>
  <c r="I176" i="1"/>
  <c r="I365" i="1"/>
  <c r="I79" i="1"/>
  <c r="I340" i="1"/>
  <c r="I93" i="1"/>
  <c r="I416" i="1"/>
  <c r="I864" i="1"/>
  <c r="I321" i="1"/>
  <c r="I1691" i="1"/>
  <c r="I238" i="1"/>
  <c r="I494" i="1"/>
  <c r="I152" i="1"/>
  <c r="I1087" i="1"/>
  <c r="I1190" i="1"/>
  <c r="I1335" i="1"/>
  <c r="I1154" i="1"/>
  <c r="I1504" i="1"/>
  <c r="I930" i="1"/>
  <c r="I1807" i="1"/>
  <c r="I1793" i="1"/>
  <c r="I18" i="1"/>
  <c r="I886" i="1"/>
  <c r="I733" i="1"/>
  <c r="I1731" i="1"/>
  <c r="I49" i="1"/>
  <c r="I1766" i="1"/>
  <c r="I871" i="1"/>
  <c r="I1021" i="1"/>
  <c r="I159" i="1"/>
  <c r="I1614" i="1"/>
  <c r="I571" i="1"/>
  <c r="I443" i="1"/>
  <c r="I170" i="1"/>
  <c r="I246" i="1"/>
  <c r="I137" i="1"/>
  <c r="I757" i="1"/>
  <c r="I421" i="1"/>
  <c r="I51" i="1"/>
  <c r="I1707" i="1"/>
  <c r="I359" i="1"/>
  <c r="I178" i="1"/>
  <c r="I1416" i="1"/>
  <c r="I696" i="1"/>
  <c r="I1165" i="1"/>
  <c r="I913" i="1"/>
  <c r="I1546" i="1"/>
  <c r="I253" i="1"/>
  <c r="I798" i="1"/>
  <c r="I870" i="1"/>
  <c r="I572" i="1"/>
  <c r="I1701" i="1"/>
  <c r="I1210" i="1"/>
  <c r="I306" i="1"/>
  <c r="I843" i="1"/>
  <c r="I878" i="1"/>
  <c r="I986" i="1"/>
  <c r="I65" i="1"/>
  <c r="I1415" i="1"/>
  <c r="I497" i="1"/>
  <c r="I795" i="1"/>
  <c r="I1680" i="1"/>
  <c r="I1803" i="1"/>
  <c r="I1417" i="1"/>
  <c r="I1327" i="1"/>
  <c r="I393" i="1"/>
  <c r="I581" i="1"/>
  <c r="I505" i="1"/>
  <c r="I647" i="1"/>
  <c r="I269" i="1"/>
  <c r="I822" i="1"/>
  <c r="I345" i="1"/>
  <c r="I417" i="1"/>
  <c r="I1824" i="1"/>
  <c r="I273" i="1"/>
  <c r="I1088" i="1"/>
  <c r="I1022" i="1"/>
  <c r="I856" i="1"/>
  <c r="I680" i="1"/>
  <c r="I1024" i="1"/>
  <c r="I1198" i="1"/>
  <c r="I985" i="1"/>
  <c r="I510" i="1"/>
  <c r="I466" i="1"/>
  <c r="I1739" i="1"/>
  <c r="I959" i="1"/>
  <c r="I1361" i="1"/>
  <c r="I694" i="1"/>
  <c r="I1786" i="1"/>
  <c r="I1507" i="1"/>
  <c r="I1286" i="1"/>
  <c r="I1208" i="1"/>
  <c r="I44" i="1"/>
  <c r="I1513" i="1"/>
  <c r="I1659" i="1"/>
  <c r="I614" i="1"/>
  <c r="I468" i="1"/>
  <c r="I815" i="1"/>
  <c r="I678" i="1"/>
  <c r="I303" i="1"/>
  <c r="I1905" i="1"/>
  <c r="I131" i="1"/>
  <c r="I1354" i="1"/>
  <c r="I1728" i="1"/>
  <c r="I1422" i="1"/>
  <c r="I898" i="1"/>
  <c r="I476" i="1"/>
  <c r="I1460" i="1"/>
  <c r="I237" i="1"/>
  <c r="I1412" i="1"/>
  <c r="I664" i="1"/>
  <c r="I981" i="1"/>
  <c r="I486" i="1"/>
  <c r="I62" i="1"/>
  <c r="I564" i="1"/>
  <c r="I1511" i="1"/>
  <c r="I1283" i="1"/>
  <c r="I656" i="1"/>
  <c r="I816" i="1"/>
  <c r="I1498" i="1"/>
  <c r="I900" i="1"/>
  <c r="I1408" i="1"/>
  <c r="I789" i="1"/>
  <c r="I1235" i="1"/>
  <c r="I673" i="1"/>
  <c r="I708" i="1"/>
  <c r="I1005" i="1"/>
  <c r="I646" i="1"/>
  <c r="I949" i="1"/>
  <c r="I801" i="1"/>
  <c r="I1725" i="1"/>
  <c r="I123" i="1"/>
  <c r="I125" i="1"/>
  <c r="I1832" i="1"/>
  <c r="I140" i="1"/>
  <c r="I794" i="1"/>
  <c r="I1142" i="1"/>
  <c r="I1397" i="1"/>
  <c r="I239" i="1"/>
  <c r="I716" i="1"/>
  <c r="I632" i="1"/>
  <c r="I641" i="1"/>
  <c r="I1226" i="1"/>
  <c r="I1545" i="1"/>
  <c r="I1524" i="1"/>
  <c r="I793" i="1"/>
  <c r="I1133" i="1"/>
  <c r="I1560" i="1"/>
  <c r="I1334" i="1"/>
  <c r="I409" i="1"/>
  <c r="I433" i="1"/>
  <c r="I1528" i="1"/>
  <c r="I597" i="1"/>
  <c r="I542" i="1"/>
  <c r="I1260" i="1"/>
  <c r="I695" i="1"/>
  <c r="I1195" i="1"/>
  <c r="I667" i="1"/>
  <c r="I808" i="1"/>
  <c r="I924" i="1"/>
  <c r="I867" i="1"/>
  <c r="I1738" i="1"/>
  <c r="I1136" i="1"/>
  <c r="I332" i="1"/>
  <c r="I185" i="1"/>
  <c r="I394" i="1"/>
  <c r="I904" i="1"/>
  <c r="I1012" i="1"/>
  <c r="I119" i="1"/>
  <c r="I1325" i="1"/>
  <c r="I1640" i="1"/>
  <c r="I932" i="1"/>
  <c r="I242" i="1"/>
  <c r="I923" i="1"/>
  <c r="I1230" i="1"/>
  <c r="I964" i="1"/>
  <c r="I28" i="1"/>
  <c r="I351" i="1"/>
  <c r="I1365" i="1"/>
  <c r="I1529" i="1"/>
  <c r="I944" i="1"/>
  <c r="I207" i="1"/>
  <c r="I56" i="1"/>
  <c r="I990" i="1"/>
  <c r="I908" i="1"/>
  <c r="I1750" i="1"/>
  <c r="I669" i="1"/>
  <c r="I318" i="1"/>
  <c r="I633" i="1"/>
  <c r="I1637" i="1"/>
  <c r="I1761" i="1"/>
  <c r="I1196" i="1"/>
  <c r="I1144" i="1"/>
  <c r="I1474" i="1"/>
  <c r="I1555" i="1"/>
  <c r="I885" i="1"/>
  <c r="I54" i="1"/>
  <c r="I907" i="1"/>
  <c r="I153" i="1"/>
  <c r="I697" i="1"/>
  <c r="I454" i="1"/>
  <c r="I299" i="1"/>
  <c r="I1653" i="1"/>
  <c r="I73" i="1"/>
  <c r="I1768" i="1"/>
  <c r="I660" i="1"/>
  <c r="I1660" i="1"/>
  <c r="I291" i="1"/>
  <c r="I1502" i="1"/>
  <c r="I892" i="1"/>
  <c r="I87" i="1"/>
  <c r="I559" i="1"/>
  <c r="I1454" i="1"/>
  <c r="I475" i="1"/>
  <c r="I1290" i="1"/>
  <c r="I1687" i="1"/>
  <c r="I1337" i="1"/>
  <c r="I954" i="1"/>
  <c r="I608" i="1"/>
  <c r="I1676" i="1"/>
  <c r="I1842" i="1"/>
  <c r="I518" i="1"/>
  <c r="I317" i="1"/>
  <c r="I749" i="1"/>
  <c r="I1123" i="1"/>
  <c r="I1478" i="1"/>
  <c r="I294" i="1"/>
  <c r="I1582" i="1"/>
  <c r="I59" i="1"/>
  <c r="I1016" i="1"/>
  <c r="I448" i="1"/>
  <c r="I484" i="1"/>
  <c r="I969" i="1"/>
  <c r="I1418" i="1"/>
  <c r="I1708" i="1"/>
  <c r="I203" i="1"/>
  <c r="I180" i="1"/>
  <c r="I1150" i="1"/>
  <c r="I1541" i="1"/>
  <c r="I994" i="1"/>
  <c r="I276" i="1"/>
  <c r="I1376" i="1"/>
  <c r="I1925" i="1"/>
  <c r="I1224" i="1"/>
  <c r="I95" i="1"/>
  <c r="I1203" i="1"/>
  <c r="I1044" i="1"/>
  <c r="I1788" i="1"/>
  <c r="I1607" i="1"/>
  <c r="I1250" i="1"/>
  <c r="I251" i="1"/>
  <c r="I1843" i="1"/>
  <c r="I157" i="1"/>
  <c r="I81" i="1"/>
  <c r="I388" i="1"/>
  <c r="I244" i="1"/>
  <c r="I489" i="1"/>
  <c r="I1666" i="1"/>
  <c r="I1121" i="1"/>
  <c r="I855" i="1"/>
  <c r="I194" i="1"/>
  <c r="I94" i="1"/>
  <c r="I1379" i="1"/>
  <c r="I1037" i="1"/>
  <c r="I287" i="1"/>
  <c r="I346" i="1"/>
  <c r="I459" i="1"/>
  <c r="I1289" i="1"/>
  <c r="I1288" i="1"/>
  <c r="I1509" i="1"/>
  <c r="I977" i="1"/>
  <c r="I172" i="1"/>
  <c r="I1096" i="1"/>
  <c r="I1771" i="1"/>
  <c r="I144" i="1"/>
  <c r="I747" i="1"/>
  <c r="I103" i="1"/>
  <c r="I234" i="1"/>
  <c r="I841" i="1"/>
  <c r="I1919" i="1"/>
  <c r="I1278" i="1"/>
  <c r="I342" i="1"/>
  <c r="I286" i="1"/>
  <c r="I1767" i="1"/>
  <c r="I1836" i="1"/>
  <c r="I651" i="1"/>
  <c r="I1079" i="1"/>
  <c r="I33" i="1"/>
  <c r="I1466" i="1"/>
  <c r="I250" i="1"/>
  <c r="I21" i="1"/>
  <c r="I1187" i="1"/>
  <c r="I270" i="1"/>
  <c r="I1553" i="1"/>
  <c r="I552" i="1"/>
  <c r="I1128" i="1"/>
  <c r="I722" i="1"/>
  <c r="I1595" i="1"/>
  <c r="I1293" i="1"/>
  <c r="I133" i="1"/>
  <c r="I1871" i="1"/>
  <c r="I1252" i="1"/>
  <c r="I1238" i="1"/>
  <c r="I1043" i="1"/>
  <c r="I1009" i="1"/>
  <c r="I1127" i="1"/>
  <c r="I369" i="1"/>
  <c r="I604" i="1"/>
  <c r="I225" i="1"/>
  <c r="I1526" i="1"/>
  <c r="I504" i="1"/>
  <c r="I243" i="1"/>
  <c r="I70" i="1"/>
  <c r="I495" i="1"/>
  <c r="I1170" i="1"/>
  <c r="I942" i="1"/>
  <c r="I413" i="1"/>
  <c r="I452" i="1"/>
  <c r="I997" i="1"/>
  <c r="I1063" i="1"/>
  <c r="I1599" i="1"/>
  <c r="I120" i="1"/>
  <c r="I948" i="1"/>
  <c r="I719" i="1"/>
  <c r="I916" i="1"/>
  <c r="I1265" i="1"/>
  <c r="I1889" i="1"/>
  <c r="I1430" i="1"/>
  <c r="I787" i="1"/>
  <c r="I522" i="1"/>
  <c r="I931" i="1"/>
  <c r="I1026" i="1"/>
  <c r="I1576" i="1"/>
  <c r="I1525" i="1"/>
  <c r="I1310" i="1"/>
  <c r="I1732" i="1"/>
  <c r="I846" i="1"/>
  <c r="I177" i="1"/>
  <c r="I408" i="1"/>
  <c r="I1578" i="1"/>
  <c r="I1081" i="1"/>
  <c r="I1516" i="1"/>
  <c r="I85" i="1"/>
  <c r="I832" i="1"/>
  <c r="I835" i="1"/>
  <c r="I1577" i="1"/>
  <c r="I219" i="1"/>
  <c r="I1105" i="1"/>
  <c r="I1749" i="1"/>
  <c r="I1292" i="1"/>
  <c r="I469" i="1"/>
  <c r="I775" i="1"/>
  <c r="I1328" i="1"/>
  <c r="I1891" i="1"/>
  <c r="I655" i="1"/>
  <c r="I458" i="1"/>
  <c r="I1557" i="1"/>
  <c r="I1276" i="1"/>
  <c r="I1027" i="1"/>
  <c r="I1070" i="1"/>
  <c r="I1736" i="1"/>
  <c r="I899" i="1"/>
  <c r="I1644" i="1"/>
  <c r="I289" i="1"/>
  <c r="I375" i="1"/>
  <c r="I615" i="1"/>
  <c r="I828" i="1"/>
  <c r="I1229" i="1"/>
  <c r="I1606" i="1"/>
  <c r="I1675" i="1"/>
  <c r="I945" i="1"/>
  <c r="I627" i="1"/>
  <c r="I952" i="1"/>
  <c r="I145" i="1"/>
  <c r="I1411" i="1"/>
  <c r="I1039" i="1"/>
  <c r="I1573" i="1"/>
  <c r="I567" i="1"/>
  <c r="I330" i="1"/>
  <c r="I1499" i="1"/>
  <c r="I1476" i="1"/>
  <c r="I124" i="1"/>
  <c r="I586" i="1"/>
  <c r="I1259" i="1"/>
  <c r="I547" i="1"/>
  <c r="I389" i="1"/>
  <c r="I1303" i="1"/>
  <c r="I911" i="1"/>
  <c r="I776" i="1"/>
  <c r="I1503" i="1"/>
  <c r="I1756" i="1"/>
  <c r="I1537" i="1"/>
  <c r="I1394" i="1"/>
  <c r="I742" i="1"/>
  <c r="I461" i="1"/>
  <c r="I1914" i="1"/>
  <c r="I1295" i="1"/>
  <c r="I865" i="1"/>
  <c r="I743" i="1"/>
  <c r="I1705" i="1"/>
  <c r="I1055" i="1"/>
  <c r="I1251" i="1"/>
  <c r="I883" i="1"/>
  <c r="I1089" i="1"/>
  <c r="I790" i="1"/>
  <c r="I1353" i="1"/>
  <c r="I676" i="1"/>
  <c r="I66" i="1"/>
  <c r="I395" i="1"/>
  <c r="I313" i="1"/>
  <c r="I875" i="1"/>
  <c r="I1798" i="1"/>
  <c r="I298" i="1"/>
  <c r="I555" i="1"/>
  <c r="I108" i="1"/>
  <c r="I639" i="1"/>
  <c r="I1181" i="1"/>
  <c r="I1110" i="1"/>
  <c r="I588" i="1"/>
  <c r="I1654" i="1"/>
  <c r="I1399" i="1"/>
  <c r="I820" i="1"/>
  <c r="I681" i="1"/>
  <c r="I1316" i="1"/>
  <c r="I1665" i="1"/>
  <c r="I1572" i="1"/>
  <c r="I1635" i="1"/>
  <c r="I894" i="1"/>
  <c r="I1450" i="1"/>
  <c r="I1011" i="1"/>
  <c r="I1239" i="1"/>
  <c r="I189" i="1"/>
  <c r="I879" i="1"/>
  <c r="I1819" i="1"/>
  <c r="I1245" i="1"/>
  <c r="I1004" i="1"/>
  <c r="I1829" i="1"/>
  <c r="I759" i="1"/>
  <c r="I284" i="1"/>
  <c r="I851" i="1"/>
  <c r="I5" i="1"/>
  <c r="I1122" i="1"/>
  <c r="I48" i="1"/>
  <c r="I1668" i="1"/>
  <c r="I774" i="1"/>
  <c r="I91" i="1"/>
  <c r="I717" i="1"/>
  <c r="I1827" i="1"/>
  <c r="I331" i="1"/>
  <c r="I1706" i="1"/>
  <c r="I961" i="1"/>
  <c r="I1690" i="1"/>
  <c r="I1671" i="1"/>
  <c r="I396" i="1"/>
  <c r="I1101" i="1"/>
  <c r="I1401" i="1"/>
  <c r="I405" i="1"/>
  <c r="I1677" i="1"/>
  <c r="I1273" i="1"/>
  <c r="I323" i="1"/>
  <c r="I1068" i="1"/>
  <c r="I84" i="1"/>
  <c r="I414" i="1"/>
  <c r="I1806" i="1"/>
  <c r="I1298" i="1"/>
  <c r="I1769" i="1"/>
  <c r="I1757" i="1"/>
  <c r="I1693" i="1"/>
  <c r="I55" i="1"/>
  <c r="I626" i="1"/>
  <c r="I1319" i="1"/>
  <c r="I1538" i="1"/>
  <c r="I1031" i="1"/>
  <c r="I1748" i="1"/>
  <c r="I1277" i="1"/>
  <c r="I1494" i="1"/>
  <c r="I541" i="1"/>
  <c r="I638" i="1"/>
  <c r="I979" i="1"/>
  <c r="I60" i="1"/>
  <c r="I236" i="1"/>
  <c r="I573" i="1"/>
  <c r="I1201" i="1"/>
  <c r="I1294" i="1"/>
  <c r="I347" i="1"/>
  <c r="I1436" i="1"/>
  <c r="I411" i="1"/>
  <c r="I1722" i="1"/>
  <c r="I1107" i="1"/>
  <c r="I1236" i="1"/>
  <c r="I1597" i="1"/>
  <c r="I1816" i="1"/>
  <c r="I232" i="1"/>
  <c r="I1661" i="1"/>
  <c r="I1341" i="1"/>
  <c r="I1296" i="1"/>
  <c r="I739" i="1"/>
  <c r="I1240" i="1"/>
  <c r="I516" i="1"/>
  <c r="I772" i="1"/>
  <c r="I1091" i="1"/>
  <c r="I1162" i="1"/>
  <c r="I1092" i="1"/>
  <c r="I1156" i="1"/>
  <c r="I410" i="1"/>
  <c r="I1808" i="1"/>
  <c r="I784" i="1"/>
  <c r="I377" i="1"/>
  <c r="I780" i="1"/>
  <c r="I666" i="1"/>
  <c r="I471" i="1"/>
  <c r="I1086" i="1"/>
  <c r="I797" i="1"/>
  <c r="I940" i="1"/>
  <c r="I386" i="1"/>
  <c r="I561" i="1"/>
  <c r="I611" i="1"/>
  <c r="I1828" i="1"/>
  <c r="I839" i="1"/>
  <c r="I933" i="1"/>
  <c r="I578" i="1"/>
  <c r="I1490" i="1"/>
  <c r="I1616" i="1"/>
  <c r="I436" i="1"/>
  <c r="I515" i="1"/>
  <c r="I492" i="1"/>
  <c r="I1199" i="1"/>
  <c r="I1590" i="1"/>
  <c r="I1083" i="1"/>
  <c r="I1440" i="1"/>
  <c r="I1826" i="1"/>
  <c r="I1926" i="1"/>
  <c r="I1264" i="1"/>
  <c r="I524" i="1"/>
  <c r="I407" i="1"/>
  <c r="I1865" i="1"/>
  <c r="I348" i="1"/>
  <c r="I636" i="1"/>
  <c r="I1831" i="1"/>
  <c r="I761" i="1"/>
  <c r="I661" i="1"/>
  <c r="I1228" i="1"/>
  <c r="I1903" i="1"/>
  <c r="I732" i="1"/>
  <c r="I1433" i="1"/>
  <c r="I1651" i="1"/>
  <c r="I654" i="1"/>
  <c r="I379" i="1"/>
  <c r="I434" i="1"/>
  <c r="I446" i="1"/>
  <c r="I947" i="1"/>
  <c r="I1218" i="1"/>
  <c r="I968" i="1"/>
  <c r="I842" i="1"/>
  <c r="I1860" i="1"/>
  <c r="I1385" i="1"/>
  <c r="I175" i="1"/>
  <c r="I499" i="1"/>
  <c r="I729" i="1"/>
  <c r="I1692" i="1"/>
  <c r="I918" i="1"/>
  <c r="I1426" i="1"/>
  <c r="I1837" i="1"/>
  <c r="I755" i="1"/>
  <c r="I1001" i="1"/>
  <c r="I1584" i="1"/>
  <c r="I767" i="1"/>
  <c r="I1065" i="1"/>
  <c r="I1550" i="1"/>
  <c r="I1900" i="1"/>
  <c r="I1593" i="1"/>
  <c r="I1467" i="1"/>
  <c r="I96" i="1"/>
  <c r="I914" i="1"/>
  <c r="I992" i="1"/>
  <c r="I690" i="1"/>
  <c r="I425" i="1"/>
  <c r="I36" i="1"/>
  <c r="I1583" i="1"/>
  <c r="I1915" i="1"/>
  <c r="I215" i="1"/>
  <c r="I8" i="1"/>
  <c r="I1782" i="1"/>
  <c r="I1847" i="1"/>
  <c r="I546" i="1"/>
  <c r="I74" i="1"/>
  <c r="I701" i="1"/>
  <c r="I1180" i="1"/>
  <c r="I1084" i="1"/>
  <c r="I206" i="1"/>
  <c r="I1183" i="1"/>
  <c r="I741" i="1"/>
  <c r="I1534" i="1"/>
  <c r="I431" i="1"/>
  <c r="I247" i="1"/>
  <c r="I1918" i="1"/>
  <c r="I1674" i="1"/>
  <c r="I1896" i="1"/>
  <c r="I837" i="1"/>
  <c r="I1168" i="1"/>
  <c r="I1023" i="1"/>
  <c r="I1406" i="1"/>
  <c r="I519" i="1"/>
  <c r="I1346" i="1"/>
  <c r="I1119" i="1"/>
  <c r="I600" i="1"/>
  <c r="I976" i="1"/>
  <c r="I337" i="1"/>
  <c r="I463" i="1"/>
  <c r="I1315" i="1"/>
  <c r="I139" i="1"/>
  <c r="I877" i="1"/>
  <c r="I963" i="1"/>
  <c r="I1409" i="1"/>
  <c r="I1834" i="1"/>
  <c r="I80" i="1"/>
  <c r="I403" i="1"/>
  <c r="I1500" i="1"/>
  <c r="I150" i="1"/>
  <c r="I301" i="1"/>
  <c r="I316" i="1"/>
  <c r="I548" i="1"/>
  <c r="I1481" i="1"/>
  <c r="I1801" i="1"/>
  <c r="I1103" i="1"/>
  <c r="I121" i="1"/>
  <c r="I1032" i="1"/>
  <c r="I951" i="1"/>
  <c r="I1877" i="1"/>
  <c r="I165" i="1"/>
  <c r="I1145" i="1"/>
  <c r="I1855" i="1"/>
  <c r="I1822" i="1"/>
  <c r="I146" i="1"/>
  <c r="I223" i="1"/>
  <c r="I419" i="1"/>
  <c r="I1657" i="1"/>
  <c r="I849" i="1"/>
  <c r="I202" i="1"/>
  <c r="I783" i="1"/>
  <c r="I1744" i="1"/>
  <c r="I174" i="1"/>
  <c r="I1033" i="1"/>
  <c r="I1134" i="1"/>
  <c r="I880" i="1"/>
  <c r="I1013" i="1"/>
  <c r="I1849" i="1"/>
  <c r="I1682" i="1"/>
  <c r="I529" i="1"/>
  <c r="I1737" i="1"/>
  <c r="I248" i="1"/>
  <c r="I821" i="1"/>
  <c r="I1115" i="1"/>
  <c r="I1894" i="1"/>
  <c r="I23" i="1"/>
  <c r="I328" i="1"/>
  <c r="I1683" i="1"/>
  <c r="I1710" i="1"/>
  <c r="I1778" i="1"/>
  <c r="I1685" i="1"/>
  <c r="I272" i="1"/>
  <c r="I1480" i="1"/>
  <c r="I1491" i="1"/>
  <c r="I439" i="1"/>
  <c r="I939" i="1"/>
  <c r="I1147" i="1"/>
  <c r="I1300" i="1"/>
  <c r="I825" i="1"/>
  <c r="I1670" i="1"/>
  <c r="I1839" i="1"/>
  <c r="I1048" i="1"/>
  <c r="I485" i="1"/>
  <c r="I110" i="1"/>
  <c r="I483" i="1"/>
  <c r="I4" i="1"/>
  <c r="I786" i="1"/>
  <c r="I1913" i="1"/>
  <c r="I1821" i="1"/>
  <c r="I565" i="1"/>
  <c r="I491" i="1"/>
  <c r="I1338" i="1"/>
  <c r="I1570" i="1"/>
  <c r="I514" i="1"/>
  <c r="I1902" i="1"/>
  <c r="I142" i="1"/>
  <c r="I1770" i="1"/>
  <c r="I113" i="1"/>
  <c r="I217" i="1"/>
  <c r="I1060" i="1"/>
  <c r="I1317" i="1"/>
  <c r="I1799" i="1"/>
  <c r="I1479" i="1"/>
  <c r="I1453" i="1"/>
  <c r="I314" i="1"/>
  <c r="I1544" i="1"/>
  <c r="I1274" i="1"/>
  <c r="I1184" i="1"/>
  <c r="I1746" i="1"/>
  <c r="I442" i="1"/>
  <c r="I1552" i="1"/>
  <c r="I1880" i="1"/>
  <c r="I1368" i="1"/>
  <c r="I429" i="1"/>
  <c r="I447" i="1"/>
  <c r="I563" i="1"/>
  <c r="I1139" i="1"/>
  <c r="I1322" i="1"/>
  <c r="I553" i="1"/>
  <c r="I1369" i="1"/>
  <c r="I1443" i="1"/>
  <c r="I643" i="1"/>
  <c r="I970" i="1"/>
  <c r="I229" i="1"/>
  <c r="I440" i="1"/>
  <c r="I391" i="1"/>
  <c r="I528" i="1"/>
  <c r="I1887" i="1"/>
  <c r="I1266" i="1"/>
  <c r="I89" i="1"/>
  <c r="I752" i="1"/>
  <c r="I1046" i="1"/>
  <c r="I1304" i="1"/>
  <c r="I1093" i="1"/>
  <c r="I989" i="1"/>
  <c r="I1308" i="1"/>
  <c r="I1571" i="1"/>
  <c r="I895" i="1"/>
  <c r="I824" i="1"/>
  <c r="I1562" i="1"/>
  <c r="I1307" i="1"/>
  <c r="I972" i="1"/>
  <c r="I233" i="1"/>
  <c r="I595" i="1"/>
  <c r="I551" i="1"/>
  <c r="I1028" i="1"/>
  <c r="I1469" i="1"/>
  <c r="I134" i="1"/>
  <c r="I1359" i="1"/>
  <c r="I788" i="1"/>
  <c r="I1066" i="1"/>
  <c r="I320" i="1"/>
  <c r="I1518" i="1"/>
  <c r="I1169" i="1"/>
  <c r="I13" i="1"/>
  <c r="I616" i="1"/>
  <c r="I135" i="1"/>
  <c r="I138" i="1"/>
  <c r="I428" i="1"/>
  <c r="I1477" i="1"/>
  <c r="I105" i="1"/>
  <c r="I645" i="1"/>
  <c r="I1487" i="1"/>
  <c r="I1221" i="1"/>
  <c r="I1424" i="1"/>
  <c r="I1008" i="1"/>
  <c r="I1483" i="1"/>
  <c r="I715" i="1"/>
  <c r="I906" i="1"/>
  <c r="I935" i="1"/>
  <c r="I730" i="1"/>
  <c r="I224" i="1"/>
  <c r="I1258" i="1"/>
  <c r="I167" i="1"/>
  <c r="I1381" i="1"/>
  <c r="I1041" i="1"/>
  <c r="I1382" i="1"/>
  <c r="I1309" i="1"/>
  <c r="I1777" i="1"/>
  <c r="I457" i="1"/>
  <c r="I218" i="1"/>
  <c r="I735" i="1"/>
  <c r="I31" i="1"/>
  <c r="I1715" i="1"/>
  <c r="I10" i="1"/>
  <c r="I397" i="1"/>
  <c r="I629" i="1"/>
  <c r="I1267" i="1"/>
  <c r="I1733" i="1"/>
  <c r="I1347" i="1"/>
  <c r="I535" i="1"/>
  <c r="I53" i="1"/>
  <c r="I1724" i="1"/>
  <c r="I799" i="1"/>
  <c r="I15" i="1"/>
  <c r="I1356" i="1"/>
  <c r="I1741" i="1"/>
  <c r="I1143" i="1"/>
  <c r="I187" i="1"/>
  <c r="I738" i="1"/>
  <c r="I285" i="1"/>
  <c r="I27" i="1"/>
  <c r="I926" i="1"/>
  <c r="I1775" i="1"/>
  <c r="I502" i="1"/>
  <c r="I1062" i="1"/>
  <c r="I838" i="1"/>
  <c r="I302" i="1"/>
  <c r="I622" i="1"/>
  <c r="I181" i="1"/>
  <c r="I1697" i="1"/>
  <c r="I556" i="1"/>
  <c r="I1371" i="1"/>
  <c r="I1442" i="1"/>
  <c r="I147" i="1"/>
  <c r="I568" i="1"/>
  <c r="I582" i="1"/>
  <c r="I779" i="1"/>
  <c r="I136" i="1"/>
  <c r="I888" i="1"/>
  <c r="I392" i="1"/>
  <c r="I1906" i="1"/>
  <c r="I292" i="1"/>
  <c r="I58" i="1"/>
  <c r="I1655" i="1"/>
  <c r="I372" i="1"/>
  <c r="I455" i="1"/>
  <c r="I840" i="1"/>
  <c r="I1102" i="1"/>
  <c r="I1370" i="1"/>
  <c r="I97" i="1"/>
  <c r="I195" i="1"/>
  <c r="I183" i="1"/>
  <c r="I1612" i="1"/>
  <c r="I1237" i="1"/>
  <c r="I1314" i="1"/>
  <c r="I668" i="1"/>
  <c r="I1302" i="1"/>
  <c r="I1366" i="1"/>
  <c r="I1015" i="1"/>
  <c r="I1718" i="1"/>
  <c r="I209" i="1"/>
  <c r="I589" i="1"/>
  <c r="I1225" i="1"/>
  <c r="I1823" i="1"/>
  <c r="I698" i="1"/>
  <c r="I718" i="1"/>
  <c r="I128" i="1"/>
  <c r="I1642" i="1"/>
  <c r="I42" i="1"/>
  <c r="I1047" i="1"/>
  <c r="I1375" i="1"/>
  <c r="I971" i="1"/>
  <c r="I52" i="1"/>
  <c r="I1643" i="1"/>
  <c r="I1331" i="1"/>
  <c r="I1559" i="1"/>
  <c r="I778" i="1"/>
  <c r="I1257" i="1"/>
  <c r="I1098" i="1"/>
  <c r="I692" i="1"/>
  <c r="I1484" i="1"/>
  <c r="I1789" i="1"/>
  <c r="I1868" i="1"/>
  <c r="I6" i="1"/>
  <c r="I77" i="1"/>
  <c r="I872" i="1"/>
  <c r="I307" i="1"/>
  <c r="I575" i="1"/>
  <c r="I1879" i="1"/>
  <c r="I182" i="1"/>
  <c r="I1188" i="1"/>
  <c r="I1596" i="1"/>
  <c r="I758" i="1"/>
  <c r="I1883" i="1"/>
  <c r="I1042" i="1"/>
  <c r="I427" i="1"/>
  <c r="I255" i="1"/>
  <c r="I503" i="1"/>
  <c r="I16" i="1"/>
  <c r="I221" i="1"/>
  <c r="I163" i="1"/>
  <c r="I1324" i="1"/>
  <c r="I580" i="1"/>
  <c r="I161" i="1"/>
  <c r="I1622" i="1"/>
  <c r="I1461" i="1"/>
  <c r="I1556" i="1"/>
  <c r="I327" i="1"/>
  <c r="I920" i="1"/>
  <c r="I704" i="1"/>
  <c r="I29" i="1"/>
  <c r="I1797" i="1"/>
  <c r="I1658" i="1"/>
  <c r="I610" i="1"/>
  <c r="I57" i="1"/>
  <c r="I796" i="1"/>
  <c r="I422" i="1"/>
  <c r="I1574" i="1"/>
  <c r="I1497" i="1"/>
  <c r="I1268" i="1"/>
  <c r="I1699" i="1"/>
  <c r="I857" i="1"/>
  <c r="I1845" i="1"/>
  <c r="I1566" i="1"/>
  <c r="I456" i="1"/>
  <c r="I1568" i="1"/>
  <c r="I78" i="1"/>
  <c r="I1618" i="1"/>
  <c r="I526" i="1"/>
  <c r="I1311" i="1"/>
  <c r="I1061" i="1"/>
  <c r="I406" i="1"/>
  <c r="I569" i="1"/>
  <c r="I1360" i="1"/>
  <c r="I1758" i="1"/>
  <c r="I804" i="1"/>
  <c r="I1923" i="1"/>
  <c r="I1645" i="1"/>
  <c r="I1223" i="1"/>
  <c r="I1320" i="1"/>
  <c r="I83" i="1"/>
  <c r="I1536" i="1"/>
  <c r="I1090" i="1"/>
  <c r="I1633" i="1"/>
  <c r="I1106" i="1"/>
  <c r="I1051" i="1"/>
  <c r="I1159" i="1"/>
  <c r="I481" i="1"/>
  <c r="I451" i="1"/>
  <c r="I1451" i="1"/>
  <c r="I903" i="1"/>
  <c r="I917" i="1"/>
  <c r="I1515" i="1"/>
  <c r="I525" i="1"/>
  <c r="I368" i="1"/>
  <c r="I1698" i="1"/>
  <c r="I1297" i="1"/>
  <c r="I782" i="1"/>
  <c r="I1281" i="1"/>
  <c r="I897" i="1"/>
  <c r="I866" i="1"/>
  <c r="I500" i="1"/>
  <c r="I1852" i="1"/>
  <c r="I545" i="1"/>
  <c r="I378" i="1"/>
  <c r="I538" i="1"/>
  <c r="I188" i="1"/>
  <c r="I1920" i="1"/>
  <c r="I965" i="1"/>
  <c r="I543" i="1"/>
  <c r="I806" i="1"/>
  <c r="I745" i="1"/>
  <c r="I192" i="1"/>
  <c r="I111" i="1"/>
  <c r="I322" i="1"/>
  <c r="I530" i="1"/>
  <c r="I1662" i="1"/>
  <c r="I37" i="1"/>
  <c r="I1029" i="1"/>
  <c r="I493" i="1"/>
  <c r="I1605" i="1"/>
  <c r="I781" i="1"/>
  <c r="I1340" i="1"/>
  <c r="I1863" i="1"/>
  <c r="I488" i="1"/>
  <c r="I731" i="1"/>
  <c r="I259" i="1"/>
  <c r="I1717" i="1"/>
  <c r="I710" i="1"/>
  <c r="I771" i="1"/>
  <c r="I1253" i="1"/>
  <c r="I212" i="1"/>
  <c r="I1163" i="1"/>
  <c r="I319" i="1"/>
  <c r="I252" i="1"/>
  <c r="I118" i="1"/>
  <c r="I112" i="1"/>
  <c r="I1488" i="1"/>
  <c r="I1321" i="1"/>
  <c r="I344" i="1"/>
  <c r="I1869" i="1"/>
  <c r="I367" i="1"/>
  <c r="I384" i="1"/>
  <c r="I675" i="1"/>
  <c r="I1036" i="1"/>
  <c r="I1209" i="1"/>
  <c r="I709" i="1"/>
  <c r="I1398" i="1"/>
  <c r="I819" i="1"/>
  <c r="I1053" i="1"/>
  <c r="I363" i="1"/>
  <c r="I1603" i="1"/>
  <c r="I1874" i="1"/>
  <c r="I1364" i="1"/>
  <c r="I1899" i="1"/>
  <c r="I1648" i="1"/>
  <c r="I1285" i="1"/>
  <c r="I63" i="1"/>
  <c r="I1129" i="1"/>
  <c r="I1135" i="1"/>
  <c r="I1720" i="1"/>
  <c r="I831" i="1"/>
  <c r="I1441" i="1"/>
  <c r="I354" i="1"/>
  <c r="I773" i="1"/>
  <c r="I662" i="1"/>
  <c r="I1192" i="1"/>
  <c r="I1742" i="1"/>
  <c r="I171" i="1"/>
  <c r="I1814" i="1"/>
  <c r="I261" i="1"/>
  <c r="I45" i="1"/>
  <c r="I1405" i="1"/>
  <c r="I1817" i="1"/>
  <c r="I958" i="1"/>
  <c r="I166" i="1"/>
  <c r="I882" i="1"/>
  <c r="I791" i="1"/>
  <c r="I1904" i="1"/>
  <c r="I1449" i="1"/>
  <c r="I437" i="1"/>
  <c r="I770" i="1"/>
  <c r="I1064" i="1"/>
  <c r="I1094" i="1"/>
  <c r="I1895" i="1"/>
  <c r="I1205" i="1"/>
  <c r="I744" i="1"/>
  <c r="I1844" i="1"/>
  <c r="I1689" i="1"/>
  <c r="I854" i="1"/>
  <c r="I173" i="1"/>
  <c r="I143" i="1"/>
  <c r="I1620" i="1"/>
  <c r="I858" i="1"/>
  <c r="I329" i="1"/>
  <c r="I833" i="1"/>
  <c r="I435" i="1"/>
  <c r="I1018" i="1"/>
  <c r="I836" i="1"/>
  <c r="I539" i="1"/>
  <c r="I1636" i="1"/>
  <c r="I619" i="1"/>
  <c r="I941" i="1"/>
  <c r="I1561" i="1"/>
  <c r="I554" i="1"/>
  <c r="I296" i="1"/>
  <c r="I750" i="1"/>
  <c r="I1563" i="1"/>
  <c r="I1437" i="1"/>
  <c r="I1391" i="1"/>
  <c r="I360" i="1"/>
  <c r="I474" i="1"/>
  <c r="I1438" i="1"/>
  <c r="I618" i="1"/>
  <c r="I290" i="1"/>
  <c r="I915" i="1"/>
  <c r="I1688" i="1"/>
  <c r="I1713" i="1"/>
  <c r="I640" i="1"/>
  <c r="I1780" i="1"/>
  <c r="I1429" i="1"/>
  <c r="I1805" i="1"/>
  <c r="I534" i="1"/>
  <c r="I1378" i="1"/>
  <c r="I1222" i="1"/>
  <c r="I43" i="1"/>
  <c r="I1630" i="1"/>
  <c r="I602" i="1"/>
  <c r="I98" i="1"/>
  <c r="I1759" i="1"/>
  <c r="I740" i="1"/>
  <c r="I1652" i="1"/>
  <c r="I168" i="1"/>
  <c r="I1510" i="1"/>
  <c r="I607" i="1"/>
  <c r="I876" i="1"/>
  <c r="I1275" i="1"/>
  <c r="I46" i="1"/>
  <c r="I68" i="1"/>
  <c r="I64" i="1"/>
  <c r="I1030" i="1"/>
  <c r="I200" i="1"/>
  <c r="I1318" i="1"/>
  <c r="I1343" i="1"/>
  <c r="I748" i="1"/>
  <c r="I869" i="1"/>
  <c r="I751" i="1"/>
  <c r="I1703" i="1"/>
  <c r="I1864" i="1"/>
  <c r="I1695" i="1"/>
  <c r="I809" i="1"/>
  <c r="I1773" i="1"/>
  <c r="I196" i="1"/>
  <c r="I1395" i="1"/>
  <c r="I1124" i="1"/>
  <c r="I570" i="1"/>
  <c r="I1912" i="1"/>
  <c r="I1174" i="1"/>
  <c r="I1533" i="1"/>
  <c r="I1193" i="1"/>
  <c r="I1911" i="1"/>
  <c r="I1890" i="1"/>
  <c r="I1185" i="1"/>
  <c r="I1909" i="1"/>
  <c r="I478" i="1"/>
  <c r="I1489" i="1"/>
  <c r="I1323" i="1"/>
  <c r="I1392" i="1"/>
  <c r="I1468" i="1"/>
  <c r="I1118" i="1"/>
  <c r="I1663" i="1"/>
  <c r="I1155" i="1"/>
  <c r="I1619" i="1"/>
  <c r="I268" i="1"/>
  <c r="I746" i="1"/>
  <c r="I1811" i="1"/>
  <c r="I335" i="1"/>
  <c r="I401" i="1"/>
  <c r="I1726" i="1"/>
  <c r="I1413" i="1"/>
  <c r="I1049" i="1"/>
  <c r="I1279" i="1"/>
  <c r="I1146" i="1"/>
  <c r="I1535" i="1"/>
  <c r="I1080" i="1"/>
  <c r="I1054" i="1"/>
  <c r="I383" i="1"/>
  <c r="I1551" i="1"/>
  <c r="I634" i="1"/>
  <c r="I1870" i="1"/>
  <c r="I220" i="1"/>
  <c r="I1050" i="1"/>
  <c r="I352" i="1"/>
  <c r="I281" i="1"/>
  <c r="I934" i="1"/>
  <c r="I1200" i="1"/>
  <c r="I1244" i="1"/>
  <c r="I756" i="1"/>
  <c r="I975" i="1"/>
  <c r="I1153" i="1"/>
  <c r="I100" i="1"/>
  <c r="I1464" i="1"/>
  <c r="I126" i="1"/>
  <c r="I721" i="1"/>
  <c r="I376" i="1"/>
  <c r="I106" i="1"/>
  <c r="I1384" i="1"/>
  <c r="I663" i="1"/>
  <c r="I39" i="1"/>
  <c r="I777" i="1"/>
  <c r="I769" i="1"/>
  <c r="I305" i="1"/>
  <c r="I544" i="1"/>
  <c r="I1492" i="1"/>
  <c r="I1543" i="1"/>
  <c r="I1505" i="1"/>
  <c r="I1589" i="1"/>
  <c r="I265" i="1"/>
  <c r="I1700" i="1"/>
  <c r="I1284" i="1"/>
  <c r="I1646" i="1"/>
  <c r="I1352" i="1"/>
  <c r="I1527" i="1"/>
  <c r="I1882" i="1"/>
  <c r="I1207" i="1"/>
  <c r="I480" i="1"/>
  <c r="I1508" i="1"/>
  <c r="I141" i="1"/>
  <c r="I88" i="1"/>
  <c r="I1140" i="1"/>
  <c r="I902" i="1"/>
  <c r="I665" i="1"/>
  <c r="I1729" i="1"/>
  <c r="I1419" i="1"/>
  <c r="I1804" i="1"/>
  <c r="I590" i="1"/>
  <c r="I679" i="1"/>
  <c r="I1179" i="1"/>
  <c r="I1214" i="1"/>
  <c r="I984" i="1"/>
  <c r="I496" i="1"/>
  <c r="I1242" i="1"/>
  <c r="I1522" i="1"/>
  <c r="I132" i="1"/>
  <c r="I592" i="1"/>
  <c r="I764" i="1"/>
  <c r="I1234" i="1"/>
  <c r="I1390" i="1"/>
  <c r="I498" i="1"/>
  <c r="I1344" i="1"/>
  <c r="I1585" i="1"/>
  <c r="I1580" i="1"/>
  <c r="I1456" i="1"/>
  <c r="I974" i="1"/>
  <c r="I890" i="1"/>
  <c r="I1608" i="1"/>
  <c r="I901" i="1"/>
  <c r="I235" i="1"/>
  <c r="I671" i="1"/>
  <c r="I277" i="1"/>
  <c r="I398" i="1"/>
  <c r="I1681" i="1"/>
  <c r="I1841" i="1"/>
  <c r="I1000" i="1"/>
  <c r="I955" i="1"/>
  <c r="I1421" i="1"/>
  <c r="I1374" i="1"/>
  <c r="I1873" i="1"/>
  <c r="I462" i="1"/>
  <c r="I34" i="1"/>
  <c r="I707" i="1"/>
  <c r="I226" i="1"/>
  <c r="I1694" i="1"/>
  <c r="I1423" i="1"/>
  <c r="I1792" i="1"/>
  <c r="I1673" i="1"/>
  <c r="I623" i="1"/>
  <c r="I720" i="1"/>
  <c r="I1772" i="1"/>
  <c r="I1506" i="1"/>
  <c r="I1857" i="1"/>
  <c r="I1291" i="1"/>
  <c r="I1345" i="1"/>
  <c r="I390" i="1"/>
  <c r="I1886" i="1"/>
  <c r="I71" i="1"/>
  <c r="I896" i="1"/>
  <c r="I473" i="1"/>
  <c r="I962" i="1"/>
  <c r="I25" i="1"/>
  <c r="I635" i="1"/>
  <c r="I862" i="1"/>
  <c r="I1014" i="1"/>
  <c r="I624" i="1"/>
  <c r="I22" i="1"/>
  <c r="I350" i="1"/>
  <c r="I1465" i="1"/>
  <c r="I1892" i="1"/>
  <c r="I1220" i="1"/>
  <c r="I1735" i="1"/>
  <c r="I1812" i="1"/>
  <c r="I532" i="1"/>
  <c r="I893" i="1"/>
  <c r="I1514" i="1"/>
  <c r="I1427" i="1"/>
  <c r="I1547" i="1"/>
  <c r="I891" i="1"/>
  <c r="I760" i="1"/>
  <c r="I361" i="1"/>
  <c r="I231" i="1"/>
  <c r="I1243" i="1"/>
  <c r="I1219" i="1"/>
  <c r="I1485" i="1"/>
  <c r="I736" i="1"/>
  <c r="I1067" i="1"/>
  <c r="I40" i="1"/>
  <c r="I1204" i="1"/>
  <c r="I912" i="1"/>
  <c r="I1019" i="1"/>
  <c r="I1830" i="1"/>
  <c r="I630" i="1"/>
  <c r="I1305" i="1"/>
  <c r="I587" i="1"/>
  <c r="I978" i="1"/>
  <c r="I1549" i="1"/>
  <c r="I158" i="1"/>
  <c r="I687" i="1"/>
  <c r="I1459" i="1"/>
  <c r="I1885" i="1"/>
  <c r="I714" i="1"/>
  <c r="I1512" i="1"/>
  <c r="I402" i="1"/>
  <c r="I1809" i="1"/>
  <c r="I628" i="1"/>
  <c r="I1486" i="1"/>
  <c r="I311" i="1"/>
  <c r="I737" i="1"/>
  <c r="I385" i="1"/>
  <c r="I848" i="1"/>
  <c r="I349" i="1"/>
  <c r="I1647" i="1"/>
  <c r="I1592" i="1"/>
  <c r="I205" i="1"/>
  <c r="I887" i="1"/>
  <c r="I424" i="1"/>
  <c r="I75" i="1"/>
  <c r="I490" i="1"/>
  <c r="I326" i="1"/>
  <c r="I598" i="1"/>
  <c r="I1753" i="1"/>
  <c r="I72" i="1"/>
  <c r="I1434" i="1"/>
  <c r="I1813" i="1"/>
  <c r="I199" i="1"/>
  <c r="I1058" i="1"/>
  <c r="I1006" i="1"/>
  <c r="I32" i="1"/>
  <c r="I603" i="1"/>
  <c r="I293" i="1"/>
  <c r="I973" i="1"/>
  <c r="I967" i="1"/>
  <c r="I1336" i="1"/>
  <c r="I1246" i="1"/>
  <c r="I1712" i="1"/>
  <c r="I650" i="1"/>
  <c r="I101" i="1"/>
  <c r="I1762" i="1"/>
  <c r="I508" i="1"/>
  <c r="I1730" i="1"/>
  <c r="I620" i="1"/>
  <c r="I371" i="1"/>
  <c r="I1898" i="1"/>
  <c r="I905" i="1"/>
  <c r="I387" i="1"/>
  <c r="I1897" i="1"/>
  <c r="I688" i="1"/>
  <c r="I186" i="1"/>
  <c r="I1922" i="1"/>
  <c r="I35" i="1"/>
  <c r="I1840" i="1"/>
  <c r="I445" i="1"/>
  <c r="I593" i="1"/>
  <c r="I1389" i="1"/>
  <c r="I1035" i="1"/>
  <c r="I1520" i="1"/>
  <c r="I1641" i="1"/>
  <c r="I1393" i="1"/>
  <c r="I1632" i="1"/>
  <c r="I1357" i="1"/>
  <c r="I1447" i="1"/>
  <c r="I1755" i="1"/>
  <c r="I1471" i="1"/>
  <c r="I1138" i="1"/>
  <c r="I201" i="1"/>
  <c r="I960" i="1"/>
  <c r="I601" i="1"/>
  <c r="I1763" i="1"/>
  <c r="I1482" i="1"/>
  <c r="I1428" i="1"/>
  <c r="I482" i="1"/>
  <c r="I1866" i="1"/>
  <c r="I725" i="1"/>
  <c r="I399" i="1"/>
  <c r="I477" i="1"/>
  <c r="I1740" i="1"/>
  <c r="I988" i="1"/>
  <c r="I1910" i="1"/>
  <c r="I370" i="1"/>
  <c r="I909" i="1"/>
  <c r="I648" i="1"/>
  <c r="I1172" i="1"/>
  <c r="I1881" i="1"/>
  <c r="I1878" i="1"/>
  <c r="I980" i="1"/>
  <c r="I1598" i="1"/>
  <c r="I1280" i="1"/>
  <c r="I613" i="1"/>
  <c r="I1672" i="1"/>
  <c r="I1791" i="1"/>
  <c r="I1299" i="1"/>
  <c r="I929" i="1"/>
  <c r="I577" i="1"/>
  <c r="I852" i="1"/>
  <c r="I257" i="1"/>
  <c r="I1579" i="1"/>
  <c r="I1794" i="1"/>
  <c r="I1149" i="1"/>
  <c r="I1463" i="1"/>
  <c r="I1078" i="1"/>
  <c r="I686" i="1"/>
  <c r="I700" i="1"/>
  <c r="I1212" i="1"/>
  <c r="I531" i="1"/>
  <c r="I381" i="1"/>
  <c r="I288" i="1"/>
  <c r="I1539" i="1"/>
  <c r="I1052" i="1"/>
  <c r="I523" i="1"/>
  <c r="I1206" i="1"/>
  <c r="I3" i="1"/>
  <c r="I1679" i="1"/>
  <c r="I1108" i="1"/>
  <c r="I765" i="1"/>
  <c r="I1073" i="1"/>
  <c r="I827" i="1"/>
  <c r="I20" i="1"/>
  <c r="I1587" i="1"/>
  <c r="I998" i="1"/>
  <c r="I527" i="1"/>
  <c r="I1151" i="1"/>
  <c r="I1588" i="1"/>
  <c r="I156" i="1"/>
  <c r="I404" i="1"/>
  <c r="I1111" i="1"/>
  <c r="I1282" i="1"/>
  <c r="I1888" i="1"/>
  <c r="I216" i="1"/>
  <c r="I208" i="1"/>
  <c r="I1581" i="1"/>
  <c r="I659" i="1"/>
  <c r="I1326" i="1"/>
  <c r="I1684" i="1"/>
  <c r="I1387" i="1"/>
  <c r="I438" i="1"/>
  <c r="I983" i="1"/>
  <c r="I921" i="1"/>
  <c r="I1177" i="1"/>
  <c r="I501" i="1"/>
  <c r="I1810" i="1"/>
  <c r="I1564" i="1"/>
  <c r="I102" i="1"/>
  <c r="I1862" i="1"/>
  <c r="I1158" i="1"/>
  <c r="I1567" i="1"/>
  <c r="I160" i="1"/>
  <c r="I1355" i="1"/>
  <c r="I621" i="1"/>
  <c r="I1876" i="1"/>
  <c r="I1629" i="1"/>
  <c r="I1727" i="1"/>
  <c r="I1407" i="1"/>
  <c r="I278" i="1"/>
  <c r="I1007" i="1"/>
  <c r="I1917" i="1"/>
  <c r="I1470" i="1"/>
  <c r="I82" i="1"/>
  <c r="I1613" i="1"/>
  <c r="I814" i="1"/>
  <c r="I1349" i="1"/>
  <c r="I1010" i="1"/>
  <c r="I1846" i="1"/>
  <c r="I355" i="1"/>
  <c r="I818" i="1"/>
  <c r="I562" i="1"/>
  <c r="I1348" i="1"/>
  <c r="I1109" i="1"/>
  <c r="I1783" i="1"/>
  <c r="I117" i="1"/>
  <c r="I341" i="1"/>
  <c r="I310" i="1"/>
  <c r="I1634" i="1"/>
  <c r="I754" i="1"/>
  <c r="I753" i="1"/>
  <c r="I612" i="1"/>
  <c r="I1367" i="1"/>
  <c r="I1548" i="1"/>
  <c r="I579" i="1"/>
  <c r="I1473" i="1"/>
  <c r="I881" i="1"/>
  <c r="I1901" i="1"/>
  <c r="I1137" i="1"/>
  <c r="I1414" i="1"/>
  <c r="I1721" i="1"/>
  <c r="I304" i="1"/>
  <c r="I228" i="1"/>
  <c r="I1626" i="1"/>
  <c r="I222" i="1"/>
  <c r="I1872" i="1"/>
  <c r="I557" i="1"/>
  <c r="I956" i="1"/>
  <c r="I1850" i="1"/>
  <c r="I594" i="1"/>
  <c r="I637" i="1"/>
  <c r="I1045" i="1"/>
  <c r="I1754" i="1"/>
  <c r="I1075" i="1"/>
  <c r="I677" i="1"/>
  <c r="I1025" i="1"/>
  <c r="I591" i="1"/>
  <c r="I1256" i="1"/>
  <c r="I1838" i="1"/>
  <c r="I1704" i="1"/>
  <c r="I1664" i="1"/>
  <c r="I1631" i="1"/>
  <c r="I853" i="1"/>
  <c r="I1020" i="1"/>
  <c r="I860" i="1"/>
  <c r="I1765" i="1"/>
  <c r="I1339" i="1"/>
  <c r="I1907" i="1"/>
  <c r="I7" i="1"/>
  <c r="I889" i="1"/>
  <c r="I991" i="1"/>
  <c r="I1071" i="1"/>
  <c r="I723" i="1"/>
  <c r="I943" i="1"/>
  <c r="I1833" i="1"/>
  <c r="I1609" i="1"/>
  <c r="I1709" i="1"/>
  <c r="I706" i="1"/>
  <c r="I1435" i="1"/>
  <c r="I658" i="1"/>
  <c r="I14" i="1"/>
  <c r="I1521" i="1"/>
  <c r="I599" i="1"/>
  <c r="I1446" i="1"/>
  <c r="I1800" i="1"/>
  <c r="I374" i="1"/>
  <c r="I479" i="1"/>
  <c r="I1517" i="1"/>
  <c r="I343" i="1"/>
  <c r="I1269" i="1"/>
  <c r="I928" i="1"/>
  <c r="I1600" i="1"/>
  <c r="I1342" i="1"/>
  <c r="I1388" i="1"/>
  <c r="I1716" i="1"/>
  <c r="I606" i="1"/>
  <c r="I823" i="1"/>
  <c r="I950" i="1"/>
  <c r="I1558" i="1"/>
  <c r="I1400" i="1"/>
  <c r="I1351" i="1"/>
  <c r="I308" i="1"/>
  <c r="I211" i="1"/>
  <c r="I724" i="1"/>
  <c r="I509" i="1"/>
  <c r="I910" i="1"/>
  <c r="I1452" i="1"/>
  <c r="I358" i="1"/>
  <c r="I1820" i="1"/>
  <c r="I1796" i="1"/>
  <c r="I1191" i="1"/>
  <c r="I1072" i="1"/>
  <c r="I884" i="1"/>
  <c r="I705" i="1"/>
  <c r="I728" i="1"/>
  <c r="I300" i="1"/>
  <c r="I566" i="1"/>
  <c r="I193" i="1"/>
  <c r="I1255" i="1"/>
  <c r="I1227" i="1"/>
  <c r="I325" i="1"/>
  <c r="I550" i="1"/>
  <c r="I1610" i="1"/>
  <c r="I919" i="1"/>
  <c r="I1377" i="1"/>
  <c r="I805" i="1"/>
  <c r="I1104" i="1"/>
  <c r="I1624" i="1"/>
  <c r="I1313" i="1"/>
  <c r="I1455" i="1"/>
  <c r="I520" i="1"/>
  <c r="I449" i="1"/>
  <c r="I1586" i="1"/>
  <c r="I936" i="1"/>
  <c r="I937" i="1"/>
  <c r="I625" i="1"/>
  <c r="I280" i="1"/>
  <c r="I1420" i="1"/>
  <c r="I513" i="1"/>
  <c r="I1639" i="1"/>
  <c r="I47" i="1"/>
  <c r="I1040" i="1"/>
  <c r="I1723" i="1"/>
  <c r="I596" i="1"/>
  <c r="I1231" i="1"/>
  <c r="I1059" i="1"/>
  <c r="I996" i="1"/>
  <c r="I1386" i="1"/>
  <c r="I418" i="1"/>
  <c r="I210" i="1"/>
  <c r="I762" i="1"/>
  <c r="I309" i="1"/>
  <c r="I67" i="1"/>
  <c r="I1604" i="1"/>
  <c r="I1161" i="1"/>
  <c r="I1908" i="1"/>
  <c r="I24" i="1"/>
  <c r="I1696" i="1"/>
  <c r="I295" i="1"/>
  <c r="I540" i="1"/>
  <c r="I444" i="1"/>
  <c r="I465" i="1"/>
  <c r="I1532" i="1"/>
  <c r="I768" i="1"/>
  <c r="I339" i="1"/>
  <c r="I1363" i="1"/>
  <c r="I12" i="1"/>
  <c r="I1575" i="1"/>
  <c r="I262" i="1"/>
  <c r="I263" i="1"/>
  <c r="I631" i="1"/>
  <c r="I953" i="1"/>
  <c r="I1678" i="1"/>
  <c r="I1173" i="1"/>
  <c r="I1175" i="1"/>
  <c r="I324" i="1"/>
  <c r="I1197" i="1"/>
  <c r="I1615" i="1"/>
  <c r="I1569" i="1"/>
  <c r="I533" i="1"/>
  <c r="I432" i="1"/>
  <c r="I1439" i="1"/>
  <c r="I1444" i="1"/>
  <c r="I1621" i="1"/>
  <c r="I987" i="1"/>
  <c r="I1189" i="1"/>
  <c r="I517" i="1"/>
  <c r="I1457" i="1"/>
  <c r="I672" i="1"/>
  <c r="I41" i="1"/>
  <c r="I50" i="1"/>
  <c r="I617" i="1"/>
  <c r="I267" i="1"/>
  <c r="I1530" i="1"/>
  <c r="I1077" i="1"/>
  <c r="I1431" i="1"/>
  <c r="I1120" i="1"/>
  <c r="I558" i="1"/>
  <c r="I1743" i="1"/>
  <c r="I430" i="1"/>
  <c r="I574" i="1"/>
  <c r="I1272" i="1"/>
  <c r="I1403" i="1"/>
  <c r="I1475" i="1"/>
  <c r="I657" i="1"/>
  <c r="I336" i="1"/>
  <c r="I164" i="1"/>
  <c r="I684" i="1"/>
  <c r="I1462" i="1"/>
  <c r="I1217" i="1"/>
  <c r="I1495" i="1"/>
  <c r="I184" i="1"/>
  <c r="I995" i="1"/>
  <c r="I470" i="1"/>
  <c r="I230" i="1"/>
  <c r="I115" i="1"/>
  <c r="I609" i="1"/>
  <c r="I460" i="1"/>
  <c r="I76" i="1"/>
  <c r="I169" i="1"/>
  <c r="I649" i="1"/>
  <c r="I362" i="1"/>
  <c r="I1017" i="1"/>
  <c r="I1523" i="1"/>
  <c r="I1779" i="1"/>
  <c r="I245" i="1"/>
  <c r="I256" i="1"/>
  <c r="I726" i="1"/>
  <c r="I938" i="1"/>
  <c r="I810" i="1"/>
  <c r="I1774" i="1"/>
  <c r="I957" i="1"/>
  <c r="I1625" i="1"/>
  <c r="I1126" i="1"/>
  <c r="I683" i="1"/>
  <c r="I1458" i="1"/>
  <c r="I1034" i="1"/>
  <c r="I1380" i="1"/>
  <c r="I1921" i="1"/>
  <c r="I467" i="1"/>
  <c r="I1835" i="1"/>
  <c r="I1649" i="1"/>
  <c r="I155" i="1"/>
  <c r="I1851" i="1"/>
  <c r="I1160" i="1"/>
  <c r="I712" i="1"/>
  <c r="I297" i="1"/>
  <c r="I1113" i="1"/>
  <c r="I92" i="1"/>
  <c r="I1233" i="1"/>
  <c r="I644" i="1"/>
  <c r="I1057" i="1"/>
  <c r="I1745" i="1"/>
  <c r="I859" i="1"/>
  <c r="I472" i="1"/>
  <c r="I1818" i="1"/>
  <c r="I1131" i="1"/>
  <c r="I129" i="1"/>
  <c r="I90" i="1"/>
  <c r="I1751" i="1"/>
  <c r="I1854" i="1"/>
  <c r="I1211" i="1"/>
  <c r="I271" i="1"/>
  <c r="I845" i="1"/>
  <c r="I241" i="1"/>
  <c r="I415" i="1"/>
  <c r="I1125" i="1"/>
  <c r="I312" i="1"/>
  <c r="I1825" i="1"/>
  <c r="I198" i="1"/>
  <c r="I204" i="1"/>
  <c r="I521" i="1"/>
  <c r="I1815" i="1"/>
  <c r="I1893" i="1"/>
  <c r="I412" i="1"/>
  <c r="I1254" i="1"/>
  <c r="I800" i="1"/>
  <c r="I999" i="1"/>
  <c r="I1445" i="1"/>
  <c r="I850" i="1"/>
  <c r="I1241" i="1"/>
  <c r="I982" i="1"/>
  <c r="I1247" i="1"/>
  <c r="I1003" i="1"/>
  <c r="I1248" i="1"/>
  <c r="I1410" i="1"/>
  <c r="I38" i="1"/>
  <c r="I1795" i="1"/>
  <c r="I1472" i="1"/>
  <c r="I1332" i="1"/>
  <c r="I1531" i="1"/>
  <c r="I1776" i="1"/>
  <c r="I1116" i="1"/>
  <c r="I1501" i="1"/>
  <c r="I1924" i="1"/>
  <c r="I130" i="1"/>
  <c r="I817" i="1"/>
  <c r="I861" i="1"/>
  <c r="I549" i="1"/>
  <c r="I353" i="1"/>
  <c r="I1496" i="1"/>
  <c r="I873" i="1"/>
  <c r="I576" i="1"/>
  <c r="I274" i="1"/>
  <c r="I61" i="1"/>
  <c r="I1540" i="1"/>
  <c r="I19" i="1"/>
  <c r="I874" i="1"/>
  <c r="I1858" i="1"/>
  <c r="I17" i="1"/>
  <c r="I1884" i="1"/>
  <c r="I1601" i="1"/>
  <c r="I813" i="1"/>
  <c r="I713" i="1"/>
  <c r="I642" i="1"/>
  <c r="I356" i="1"/>
  <c r="I1594" i="1"/>
  <c r="I685" i="1"/>
  <c r="I674" i="1"/>
  <c r="I1432" i="1"/>
  <c r="I585" i="1"/>
  <c r="I1404" i="1"/>
  <c r="I1760" i="1"/>
  <c r="I249" i="1"/>
  <c r="I807" i="1"/>
  <c r="I653" i="1"/>
  <c r="I1157" i="1"/>
  <c r="I1383" i="1"/>
  <c r="I1686" i="1"/>
  <c r="I122" i="1"/>
  <c r="I1069" i="1"/>
  <c r="I1262" i="1"/>
  <c r="I487" i="1"/>
  <c r="I441" i="1"/>
  <c r="I162" i="1"/>
  <c r="I1667" i="1"/>
  <c r="I1202" i="1"/>
  <c r="I689" i="1"/>
  <c r="I1038" i="1"/>
  <c r="I69" i="1"/>
  <c r="I826" i="1"/>
  <c r="I1396" i="1"/>
  <c r="I652" i="1"/>
  <c r="I334" i="1"/>
  <c r="I1650" i="1"/>
  <c r="I1875" i="1"/>
  <c r="I1848" i="1"/>
  <c r="I734" i="1"/>
  <c r="I922" i="1"/>
  <c r="I1591" i="1"/>
  <c r="I1171" i="1"/>
  <c r="I1638" i="1"/>
  <c r="I512" i="1"/>
  <c r="I1132" i="1"/>
  <c r="I1362" i="1"/>
  <c r="I366" i="1"/>
  <c r="I829" i="1"/>
  <c r="I1287" i="1"/>
  <c r="I1372" i="1"/>
  <c r="I11" i="1"/>
  <c r="I400" i="1"/>
  <c r="I1734" i="1"/>
  <c r="I179" i="1"/>
  <c r="I792" i="1"/>
  <c r="M1628" i="1"/>
  <c r="M547" i="1"/>
  <c r="M1917" i="1"/>
  <c r="M1075" i="1"/>
  <c r="M328" i="1"/>
  <c r="M718" i="1"/>
  <c r="M408" i="1"/>
  <c r="M707" i="1"/>
  <c r="M1770" i="1"/>
  <c r="M750" i="1"/>
  <c r="M186" i="1"/>
  <c r="M150" i="1"/>
  <c r="M555" i="1"/>
  <c r="M113" i="1"/>
  <c r="M1059" i="1"/>
  <c r="M1501" i="1"/>
  <c r="M1785" i="1"/>
  <c r="M915" i="1"/>
  <c r="M1726" i="1"/>
  <c r="M473" i="1"/>
  <c r="M489" i="1"/>
  <c r="M1562" i="1"/>
  <c r="M165" i="1"/>
  <c r="M667" i="1"/>
  <c r="M453" i="1"/>
  <c r="M916" i="1"/>
  <c r="M851" i="1"/>
  <c r="M1736" i="1"/>
  <c r="M899" i="1"/>
  <c r="M1644" i="1"/>
  <c r="M289" i="1"/>
  <c r="M32" i="1"/>
  <c r="M615" i="1"/>
  <c r="M694" i="1"/>
  <c r="M1207" i="1"/>
  <c r="M1921" i="1"/>
  <c r="M609" i="1"/>
  <c r="M1087" i="1"/>
  <c r="M529" i="1"/>
  <c r="M1153" i="1"/>
  <c r="M369" i="1"/>
  <c r="M119" i="1"/>
  <c r="M990" i="1"/>
  <c r="M1141" i="1"/>
  <c r="M1750" i="1"/>
  <c r="M669" i="1"/>
  <c r="M713" i="1"/>
  <c r="M855" i="1"/>
  <c r="M636" i="1"/>
  <c r="M712" i="1"/>
  <c r="M297" i="1"/>
  <c r="M856" i="1"/>
  <c r="M680" i="1"/>
  <c r="M1151" i="1"/>
  <c r="M143" i="1"/>
  <c r="M156" i="1"/>
  <c r="M1745" i="1"/>
  <c r="M466" i="1"/>
  <c r="M472" i="1"/>
  <c r="M1818" i="1"/>
  <c r="M216" i="1"/>
  <c r="M1606" i="1"/>
  <c r="M1659" i="1"/>
  <c r="M923" i="1"/>
  <c r="M1463" i="1"/>
  <c r="M642" i="1"/>
  <c r="M905" i="1"/>
  <c r="M1212" i="1"/>
  <c r="M666" i="1"/>
  <c r="M901" i="1"/>
  <c r="M1595" i="1"/>
  <c r="M646" i="1"/>
  <c r="M222" i="1"/>
  <c r="M557" i="1"/>
  <c r="M1823" i="1"/>
  <c r="M1429" i="1"/>
  <c r="M1066" i="1"/>
  <c r="M699" i="1"/>
  <c r="M1200" i="1"/>
  <c r="M77" i="1"/>
  <c r="M94" i="1"/>
  <c r="M370" i="1"/>
  <c r="M1269" i="1"/>
  <c r="M1926" i="1"/>
  <c r="M1127" i="1"/>
  <c r="M853" i="1"/>
  <c r="M727" i="1"/>
  <c r="M1011" i="1"/>
  <c r="M397" i="1"/>
  <c r="M1099" i="1"/>
  <c r="M786" i="1"/>
  <c r="M991" i="1"/>
  <c r="M973" i="1"/>
  <c r="M330" i="1"/>
  <c r="M1476" i="1"/>
  <c r="M931" i="1"/>
  <c r="M1005" i="1"/>
  <c r="M1465" i="1"/>
  <c r="M1892" i="1"/>
  <c r="M801" i="1"/>
  <c r="M1725" i="1"/>
  <c r="M123" i="1"/>
  <c r="M956" i="1"/>
  <c r="M1850" i="1"/>
  <c r="M1307" i="1"/>
  <c r="M809" i="1"/>
  <c r="M1773" i="1"/>
  <c r="M638" i="1"/>
  <c r="M551" i="1"/>
  <c r="M60" i="1"/>
  <c r="M570" i="1"/>
  <c r="M185" i="1"/>
  <c r="M1037" i="1"/>
  <c r="M1533" i="1"/>
  <c r="M657" i="1"/>
  <c r="M344" i="1"/>
  <c r="M1289" i="1"/>
  <c r="M1288" i="1"/>
  <c r="M1509" i="1"/>
  <c r="M478" i="1"/>
  <c r="M1860" i="1"/>
  <c r="M292" i="1"/>
  <c r="M1660" i="1"/>
  <c r="M164" i="1"/>
  <c r="M114" i="1"/>
  <c r="M1385" i="1"/>
  <c r="M701" i="1"/>
  <c r="M984" i="1"/>
  <c r="M664" i="1"/>
  <c r="M359" i="1"/>
  <c r="M794" i="1"/>
  <c r="M1197" i="1"/>
  <c r="M1522" i="1"/>
  <c r="M166" i="1"/>
  <c r="M1563" i="1"/>
  <c r="M996" i="1"/>
  <c r="M163" i="1"/>
  <c r="M1054" i="1"/>
  <c r="M1838" i="1"/>
  <c r="M1524" i="1"/>
  <c r="M1771" i="1"/>
  <c r="M383" i="1"/>
  <c r="M269" i="1"/>
  <c r="M382" i="1"/>
  <c r="M774" i="1"/>
  <c r="M301" i="1"/>
  <c r="M1182" i="1"/>
  <c r="M741" i="1"/>
  <c r="M1100" i="1"/>
  <c r="M1655" i="1"/>
  <c r="M254" i="1"/>
  <c r="M1249" i="1"/>
  <c r="M1525" i="1"/>
  <c r="M1896" i="1"/>
  <c r="M233" i="1"/>
  <c r="M796" i="1"/>
  <c r="M457" i="1"/>
  <c r="M1642" i="1"/>
  <c r="M189" i="1"/>
  <c r="M1047" i="1"/>
  <c r="M1387" i="1"/>
  <c r="M591" i="1"/>
  <c r="M1256" i="1"/>
  <c r="M1633" i="1"/>
  <c r="M1331" i="1"/>
  <c r="M1559" i="1"/>
  <c r="M1631" i="1"/>
  <c r="M1098" i="1"/>
  <c r="M1496" i="1"/>
  <c r="M380" i="1"/>
  <c r="M1817" i="1"/>
  <c r="M291" i="1"/>
  <c r="M911" i="1"/>
  <c r="M776" i="1"/>
  <c r="M1480" i="1"/>
  <c r="M896" i="1"/>
  <c r="M1924" i="1"/>
  <c r="M244" i="1"/>
  <c r="M134" i="1"/>
  <c r="M461" i="1"/>
  <c r="M587" i="1"/>
  <c r="M1367" i="1"/>
  <c r="M1135" i="1"/>
  <c r="M902" i="1"/>
  <c r="M1889" i="1"/>
  <c r="M270" i="1"/>
  <c r="M1592" i="1"/>
  <c r="M595" i="1"/>
  <c r="M1658" i="1"/>
  <c r="M502" i="1"/>
  <c r="M1322" i="1"/>
  <c r="M345" i="1"/>
  <c r="M1206" i="1"/>
  <c r="M1835" i="1"/>
  <c r="M554" i="1"/>
  <c r="M695" i="1"/>
  <c r="M1593" i="1"/>
  <c r="M1055" i="1"/>
  <c r="M1775" i="1"/>
  <c r="M992" i="1"/>
  <c r="M1411" i="1"/>
  <c r="M274" i="1"/>
  <c r="M1915" i="1"/>
  <c r="M509" i="1"/>
  <c r="M17" i="1"/>
  <c r="M1864" i="1"/>
  <c r="M1229" i="1"/>
  <c r="M579" i="1"/>
  <c r="M518" i="1"/>
  <c r="M627" i="1"/>
  <c r="M1137" i="1"/>
  <c r="M885" i="1"/>
  <c r="M625" i="1"/>
  <c r="M398" i="1"/>
  <c r="M1639" i="1"/>
  <c r="M688" i="1"/>
  <c r="M553" i="1"/>
  <c r="M98" i="1"/>
  <c r="M1381" i="1"/>
  <c r="M643" i="1"/>
  <c r="M970" i="1"/>
  <c r="M229" i="1"/>
  <c r="M440" i="1"/>
  <c r="M607" i="1"/>
  <c r="M920" i="1"/>
  <c r="M90" i="1"/>
  <c r="M1751" i="1"/>
  <c r="M1854" i="1"/>
  <c r="M1208" i="1"/>
  <c r="M44" i="1"/>
  <c r="M845" i="1"/>
  <c r="M941" i="1"/>
  <c r="M1191" i="1"/>
  <c r="M258" i="1"/>
  <c r="M968" i="1"/>
  <c r="M1561" i="1"/>
  <c r="M249" i="1"/>
  <c r="M807" i="1"/>
  <c r="M653" i="1"/>
  <c r="M1815" i="1"/>
  <c r="M1893" i="1"/>
  <c r="M273" i="1"/>
  <c r="M91" i="1"/>
  <c r="M89" i="1"/>
  <c r="M739" i="1"/>
  <c r="M1422" i="1"/>
  <c r="M1616" i="1"/>
  <c r="M1661" i="1"/>
  <c r="M1619" i="1"/>
  <c r="M698" i="1"/>
  <c r="M1536" i="1"/>
  <c r="M1684" i="1"/>
  <c r="M1452" i="1"/>
  <c r="M1384" i="1"/>
  <c r="M255" i="1"/>
  <c r="M1112" i="1"/>
  <c r="M1800" i="1"/>
  <c r="M371" i="1"/>
  <c r="M848" i="1"/>
  <c r="M1081" i="1"/>
  <c r="M720" i="1"/>
  <c r="M1898" i="1"/>
  <c r="M633" i="1"/>
  <c r="M672" i="1"/>
  <c r="M558" i="1"/>
  <c r="M1445" i="1"/>
  <c r="M1024" i="1"/>
  <c r="M1241" i="1"/>
  <c r="M985" i="1"/>
  <c r="M511" i="1"/>
  <c r="M1003" i="1"/>
  <c r="M1281" i="1"/>
  <c r="M1629" i="1"/>
  <c r="M1361" i="1"/>
  <c r="M972" i="1"/>
  <c r="M57" i="1"/>
  <c r="M842" i="1"/>
  <c r="M1094" i="1"/>
  <c r="M530" i="1"/>
  <c r="M1662" i="1"/>
  <c r="M524" i="1"/>
  <c r="M762" i="1"/>
  <c r="M309" i="1"/>
  <c r="M67" i="1"/>
  <c r="M1604" i="1"/>
  <c r="M1340" i="1"/>
  <c r="M1908" i="1"/>
  <c r="M858" i="1"/>
  <c r="M1346" i="1"/>
  <c r="M65" i="1"/>
  <c r="M1784" i="1"/>
  <c r="M560" i="1"/>
  <c r="M1341" i="1"/>
  <c r="M1095" i="1"/>
  <c r="M1425" i="1"/>
  <c r="M867" i="1"/>
  <c r="M266" i="1"/>
  <c r="M746" i="1"/>
  <c r="M1811" i="1"/>
  <c r="M1162" i="1"/>
  <c r="M1092" i="1"/>
  <c r="M1670" i="1"/>
  <c r="M1430" i="1"/>
  <c r="M342" i="1"/>
  <c r="M1862" i="1"/>
  <c r="M865" i="1"/>
  <c r="M747" i="1"/>
  <c r="M1796" i="1"/>
  <c r="M1251" i="1"/>
  <c r="M70" i="1"/>
  <c r="M1478" i="1"/>
  <c r="M319" i="1"/>
  <c r="M1575" i="1"/>
  <c r="M1488" i="1"/>
  <c r="M575" i="1"/>
  <c r="M731" i="1"/>
  <c r="M1507" i="1"/>
  <c r="M1781" i="1"/>
  <c r="M771" i="1"/>
  <c r="M1513" i="1"/>
  <c r="M976" i="1"/>
  <c r="M1177" i="1"/>
  <c r="M1879" i="1"/>
  <c r="M501" i="1"/>
  <c r="M334" i="1"/>
  <c r="M954" i="1"/>
  <c r="M116" i="1"/>
  <c r="M259" i="1"/>
  <c r="M1326" i="1"/>
  <c r="M213" i="1"/>
  <c r="M1253" i="1"/>
  <c r="M683" i="1"/>
  <c r="M1213" i="1"/>
  <c r="M386" i="1"/>
  <c r="M149" i="1"/>
  <c r="M197" i="1"/>
  <c r="M792" i="1"/>
  <c r="M907" i="1"/>
  <c r="M53" i="1"/>
  <c r="M1724" i="1"/>
  <c r="M1301" i="1"/>
  <c r="M357" i="1"/>
  <c r="M151" i="1"/>
  <c r="M73" i="1"/>
  <c r="M1597" i="1"/>
  <c r="M603" i="1"/>
  <c r="M704" i="1"/>
  <c r="M29" i="1"/>
  <c r="M1882" i="1"/>
  <c r="M552" i="1"/>
  <c r="M610" i="1"/>
  <c r="M1004" i="1"/>
  <c r="M1159" i="1"/>
  <c r="M689" i="1"/>
  <c r="M1574" i="1"/>
  <c r="M1829" i="1"/>
  <c r="M826" i="1"/>
  <c r="M1396" i="1"/>
  <c r="M652" i="1"/>
  <c r="M1845" i="1"/>
  <c r="M1566" i="1"/>
  <c r="M1671" i="1"/>
  <c r="M1179" i="1"/>
  <c r="M351" i="1"/>
  <c r="M1569" i="1"/>
  <c r="M705" i="1"/>
  <c r="M594" i="1"/>
  <c r="M28" i="1"/>
  <c r="M1030" i="1"/>
  <c r="M203" i="1"/>
  <c r="M1701" i="1"/>
  <c r="M562" i="1"/>
  <c r="M892" i="1"/>
  <c r="M1535" i="1"/>
  <c r="M192" i="1"/>
  <c r="M800" i="1"/>
  <c r="M1215" i="1"/>
  <c r="M314" i="1"/>
  <c r="M1105" i="1"/>
  <c r="M1015" i="1"/>
  <c r="M1665" i="1"/>
  <c r="M264" i="1"/>
  <c r="M817" i="1"/>
  <c r="M780" i="1"/>
  <c r="M347" i="1"/>
  <c r="M526" i="1"/>
  <c r="M378" i="1"/>
  <c r="M1061" i="1"/>
  <c r="M1492" i="1"/>
  <c r="M1543" i="1"/>
  <c r="M1360" i="1"/>
  <c r="M1589" i="1"/>
  <c r="M763" i="1"/>
  <c r="M1700" i="1"/>
  <c r="M1552" i="1"/>
  <c r="M785" i="1"/>
  <c r="M1225" i="1"/>
  <c r="M1050" i="1"/>
  <c r="M1391" i="1"/>
  <c r="M360" i="1"/>
  <c r="M174" i="1"/>
  <c r="M1453" i="1"/>
  <c r="M574" i="1"/>
  <c r="M1544" i="1"/>
  <c r="M1274" i="1"/>
  <c r="M1688" i="1"/>
  <c r="M1746" i="1"/>
  <c r="M1645" i="1"/>
  <c r="M329" i="1"/>
  <c r="M79" i="1"/>
  <c r="M173" i="1"/>
  <c r="M812" i="1"/>
  <c r="M497" i="1"/>
  <c r="M1542" i="1"/>
  <c r="M276" i="1"/>
  <c r="M1400" i="1"/>
  <c r="M1358" i="1"/>
  <c r="M431" i="1"/>
  <c r="M95" i="1"/>
  <c r="M1918" i="1"/>
  <c r="M1674" i="1"/>
  <c r="M583" i="1"/>
  <c r="M1675" i="1"/>
  <c r="M614" i="1"/>
  <c r="M1830" i="1"/>
  <c r="M1623" i="1"/>
  <c r="M27" i="1"/>
  <c r="M1856" i="1"/>
  <c r="M536" i="1"/>
  <c r="M1720" i="1"/>
  <c r="M241" i="1"/>
  <c r="M1565" i="1"/>
  <c r="M1056" i="1"/>
  <c r="M454" i="1"/>
  <c r="M1653" i="1"/>
  <c r="M1768" i="1"/>
  <c r="M1313" i="1"/>
  <c r="M487" i="1"/>
  <c r="M979" i="1"/>
  <c r="M1586" i="1"/>
  <c r="M1740" i="1"/>
  <c r="M1013" i="1"/>
  <c r="M1759" i="1"/>
  <c r="M1849" i="1"/>
  <c r="M336" i="1"/>
  <c r="M1747" i="1"/>
  <c r="M1695" i="1"/>
  <c r="M1320" i="1"/>
  <c r="M1449" i="1"/>
  <c r="M1395" i="1"/>
  <c r="M231" i="1"/>
  <c r="M1614" i="1"/>
  <c r="M602" i="1"/>
  <c r="M1443" i="1"/>
  <c r="M1652" i="1"/>
  <c r="M1510" i="1"/>
  <c r="M797" i="1"/>
  <c r="M946" i="1"/>
  <c r="M598" i="1"/>
  <c r="M1753" i="1"/>
  <c r="M611" i="1"/>
  <c r="M1828" i="1"/>
  <c r="M839" i="1"/>
  <c r="M30" i="1"/>
  <c r="M1230" i="1"/>
  <c r="M1020" i="1"/>
  <c r="M860" i="1"/>
  <c r="M1765" i="1"/>
  <c r="M1789" i="1"/>
  <c r="M1868" i="1"/>
  <c r="M7" i="1"/>
  <c r="M634" i="1"/>
  <c r="M1120" i="1"/>
  <c r="M942" i="1"/>
  <c r="M202" i="1"/>
  <c r="M1870" i="1"/>
  <c r="M997" i="1"/>
  <c r="M1063" i="1"/>
  <c r="M1599" i="1"/>
  <c r="M706" i="1"/>
  <c r="M1435" i="1"/>
  <c r="M658" i="1"/>
  <c r="M427" i="1"/>
  <c r="M1180" i="1"/>
  <c r="M267" i="1"/>
  <c r="M596" i="1"/>
  <c r="M1568" i="1"/>
  <c r="M1393" i="1"/>
  <c r="M226" i="1"/>
  <c r="M679" i="1"/>
  <c r="M108" i="1"/>
  <c r="M1521" i="1"/>
  <c r="M588" i="1"/>
  <c r="M456" i="1"/>
  <c r="M728" i="1"/>
  <c r="M958" i="1"/>
  <c r="M388" i="1"/>
  <c r="M104" i="1"/>
  <c r="M1265" i="1"/>
  <c r="M779" i="1"/>
  <c r="M21" i="1"/>
  <c r="M682" i="1"/>
  <c r="M1795" i="1"/>
  <c r="M85" i="1"/>
  <c r="M1626" i="1"/>
  <c r="M172" i="1"/>
  <c r="M1090" i="1"/>
  <c r="M1514" i="1"/>
  <c r="M971" i="1"/>
  <c r="M52" i="1"/>
  <c r="M1424" i="1"/>
  <c r="M1205" i="1"/>
  <c r="M1194" i="1"/>
  <c r="M778" i="1"/>
  <c r="M129" i="1"/>
  <c r="M477" i="1"/>
  <c r="M417" i="1"/>
  <c r="M1336" i="1"/>
  <c r="M1460" i="1"/>
  <c r="M272" i="1"/>
  <c r="M1366" i="1"/>
  <c r="M1756" i="1"/>
  <c r="M1537" i="1"/>
  <c r="M1394" i="1"/>
  <c r="M742" i="1"/>
  <c r="M1300" i="1"/>
  <c r="M1914" i="1"/>
  <c r="M144" i="1"/>
  <c r="M483" i="1"/>
  <c r="M118" i="1"/>
  <c r="M975" i="1"/>
  <c r="M1558" i="1"/>
  <c r="M1012" i="1"/>
  <c r="M1692" i="1"/>
  <c r="M918" i="1"/>
  <c r="M684" i="1"/>
  <c r="M1837" i="1"/>
  <c r="M475" i="1"/>
  <c r="M1148" i="1"/>
  <c r="M1687" i="1"/>
  <c r="M1337" i="1"/>
  <c r="M318" i="1"/>
  <c r="M1531" i="1"/>
  <c r="M54" i="1"/>
  <c r="M1143" i="1"/>
  <c r="M1333" i="1"/>
  <c r="M1612" i="1"/>
  <c r="M1774" i="1"/>
  <c r="M1554" i="1"/>
  <c r="M1237" i="1"/>
  <c r="M722" i="1"/>
  <c r="M1201" i="1"/>
  <c r="M1193" i="1"/>
  <c r="M411" i="1"/>
  <c r="M1107" i="1"/>
  <c r="M1708" i="1"/>
  <c r="M861" i="1"/>
  <c r="M455" i="1"/>
  <c r="M447" i="1"/>
  <c r="M162" i="1"/>
  <c r="M600" i="1"/>
  <c r="M392" i="1"/>
  <c r="M567" i="1"/>
  <c r="M1906" i="1"/>
  <c r="M1117" i="1"/>
  <c r="M225" i="1"/>
  <c r="M837" i="1"/>
  <c r="M1450" i="1"/>
  <c r="M1245" i="1"/>
  <c r="M519" i="1"/>
  <c r="M563" i="1"/>
  <c r="M889" i="1"/>
  <c r="M585" i="1"/>
  <c r="M170" i="1"/>
  <c r="M648" i="1"/>
  <c r="M1881" i="1"/>
  <c r="M470" i="1"/>
  <c r="M365" i="1"/>
  <c r="M61" i="1"/>
  <c r="M1540" i="1"/>
  <c r="M139" i="1"/>
  <c r="M877" i="1"/>
  <c r="M963" i="1"/>
  <c r="M321" i="1"/>
  <c r="M1691" i="1"/>
  <c r="M1857" i="1"/>
  <c r="M295" i="1"/>
  <c r="M540" i="1"/>
  <c r="M710" i="1"/>
  <c r="M1886" i="1"/>
  <c r="M1532" i="1"/>
  <c r="M387" i="1"/>
  <c r="M507" i="1"/>
  <c r="M616" i="1"/>
  <c r="M12" i="1"/>
  <c r="M1897" i="1"/>
  <c r="M428" i="1"/>
  <c r="M1477" i="1"/>
  <c r="M105" i="1"/>
  <c r="M413" i="1"/>
  <c r="M1678" i="1"/>
  <c r="M451" i="1"/>
  <c r="M1323" i="1"/>
  <c r="M389" i="1"/>
  <c r="M793" i="1"/>
  <c r="M1576" i="1"/>
  <c r="M121" i="1"/>
  <c r="M581" i="1"/>
  <c r="M1365" i="1"/>
  <c r="M1876" i="1"/>
  <c r="M1374" i="1"/>
  <c r="M1266" i="1"/>
  <c r="M1084" i="1"/>
  <c r="M820" i="1"/>
  <c r="M761" i="1"/>
  <c r="M26" i="1"/>
  <c r="M729" i="1"/>
  <c r="M1312" i="1"/>
  <c r="M1801" i="1"/>
  <c r="M1712" i="1"/>
  <c r="M604" i="1"/>
  <c r="M349" i="1"/>
  <c r="M283" i="1"/>
  <c r="M154" i="1"/>
  <c r="M937" i="1"/>
  <c r="M199" i="1"/>
  <c r="M1663" i="1"/>
  <c r="M1155" i="1"/>
  <c r="M1693" i="1"/>
  <c r="M268" i="1"/>
  <c r="M626" i="1"/>
  <c r="M1319" i="1"/>
  <c r="M5" i="1"/>
  <c r="M917" i="1"/>
  <c r="M828" i="1"/>
  <c r="M103" i="1"/>
  <c r="M167" i="1"/>
  <c r="M1416" i="1"/>
  <c r="M492" i="1"/>
  <c r="M882" i="1"/>
  <c r="M1335" i="1"/>
  <c r="M548" i="1"/>
  <c r="M1504" i="1"/>
  <c r="M1138" i="1"/>
  <c r="M1807" i="1"/>
  <c r="M960" i="1"/>
  <c r="M601" i="1"/>
  <c r="M886" i="1"/>
  <c r="M251" i="1"/>
  <c r="M790" i="1"/>
  <c r="M1442" i="1"/>
  <c r="M39" i="1"/>
  <c r="M1303" i="1"/>
  <c r="M769" i="1"/>
  <c r="M221" i="1"/>
  <c r="M544" i="1"/>
  <c r="M1601" i="1"/>
  <c r="M1096" i="1"/>
  <c r="M1505" i="1"/>
  <c r="M1427" i="1"/>
  <c r="M1461" i="1"/>
  <c r="M1359" i="1"/>
  <c r="M1648" i="1"/>
  <c r="M1014" i="1"/>
  <c r="M1010" i="1"/>
  <c r="M1106" i="1"/>
  <c r="M1526" i="1"/>
  <c r="M1403" i="1"/>
  <c r="M1920" i="1"/>
  <c r="M1021" i="1"/>
  <c r="M1139" i="1"/>
  <c r="M1202" i="1"/>
  <c r="M593" i="1"/>
  <c r="M1338" i="1"/>
  <c r="M514" i="1"/>
  <c r="M1328" i="1"/>
  <c r="M1900" i="1"/>
  <c r="M1549" i="1"/>
  <c r="M205" i="1"/>
  <c r="M211" i="1"/>
  <c r="M145" i="1"/>
  <c r="M708" i="1"/>
  <c r="M135" i="1"/>
  <c r="M282" i="1"/>
  <c r="M668" i="1"/>
  <c r="M1487" i="1"/>
  <c r="M24" i="1"/>
  <c r="M1548" i="1"/>
  <c r="M9" i="1"/>
  <c r="M926" i="1"/>
  <c r="M1195" i="1"/>
  <c r="M841" i="1"/>
  <c r="M1441" i="1"/>
  <c r="M724" i="1"/>
  <c r="M1016" i="1"/>
  <c r="M8" i="1"/>
  <c r="M654" i="1"/>
  <c r="M671" i="1"/>
  <c r="M280" i="1"/>
  <c r="M1067" i="1"/>
  <c r="M1681" i="1"/>
  <c r="M1841" i="1"/>
  <c r="M1000" i="1"/>
  <c r="M1040" i="1"/>
  <c r="M1723" i="1"/>
  <c r="M1764" i="1"/>
  <c r="M1676" i="1"/>
  <c r="M1842" i="1"/>
  <c r="M1467" i="1"/>
  <c r="M1171" i="1"/>
  <c r="M914" i="1"/>
  <c r="M1123" i="1"/>
  <c r="M1115" i="1"/>
  <c r="M1278" i="1"/>
  <c r="M1582" i="1"/>
  <c r="M242" i="1"/>
  <c r="M1894" i="1"/>
  <c r="M1836" i="1"/>
  <c r="M651" i="1"/>
  <c r="M1079" i="1"/>
  <c r="M1418" i="1"/>
  <c r="M1627" i="1"/>
  <c r="M827" i="1"/>
  <c r="M494" i="1"/>
  <c r="M999" i="1"/>
  <c r="M1469" i="1"/>
  <c r="M1373" i="1"/>
  <c r="M1232" i="1"/>
  <c r="M1317" i="1"/>
  <c r="M1426" i="1"/>
  <c r="M238" i="1"/>
  <c r="M180" i="1"/>
  <c r="M1618" i="1"/>
  <c r="M649" i="1"/>
  <c r="M80" i="1"/>
  <c r="M175" i="1"/>
  <c r="M1261" i="1"/>
  <c r="M1755" i="1"/>
  <c r="M1247" i="1"/>
  <c r="M62" i="1"/>
  <c r="M1248" i="1"/>
  <c r="M1410" i="1"/>
  <c r="M802" i="1"/>
  <c r="M1271" i="1"/>
  <c r="M936" i="1"/>
  <c r="M783" i="1"/>
  <c r="M994" i="1"/>
  <c r="M1588" i="1"/>
  <c r="M559" i="1"/>
  <c r="M1925" i="1"/>
  <c r="M1228" i="1"/>
  <c r="M1001" i="1"/>
  <c r="M1351" i="1"/>
  <c r="M1680" i="1"/>
  <c r="M1861" i="1"/>
  <c r="M405" i="1"/>
  <c r="M838" i="1"/>
  <c r="M1383" i="1"/>
  <c r="M1790" i="1"/>
  <c r="M1080" i="1"/>
  <c r="M1412" i="1"/>
  <c r="M542" i="1"/>
  <c r="M981" i="1"/>
  <c r="M1270" i="1"/>
  <c r="M1530" i="1"/>
  <c r="M754" i="1"/>
  <c r="M753" i="1"/>
  <c r="M1283" i="1"/>
  <c r="M1250" i="1"/>
  <c r="M1089" i="1"/>
  <c r="M854" i="1"/>
  <c r="M818" i="1"/>
  <c r="M1557" i="1"/>
  <c r="M1209" i="1"/>
  <c r="M709" i="1"/>
  <c r="M1070" i="1"/>
  <c r="M432" i="1"/>
  <c r="M1439" i="1"/>
  <c r="M1444" i="1"/>
  <c r="M1621" i="1"/>
  <c r="M1874" i="1"/>
  <c r="M734" i="1"/>
  <c r="M479" i="1"/>
  <c r="M789" i="1"/>
  <c r="M697" i="1"/>
  <c r="M843" i="1"/>
  <c r="M891" i="1"/>
  <c r="M1803" i="1"/>
  <c r="M1292" i="1"/>
  <c r="M1907" i="1"/>
  <c r="M1417" i="1"/>
  <c r="M1885" i="1"/>
  <c r="M86" i="1"/>
  <c r="M1315" i="1"/>
  <c r="M416" i="1"/>
  <c r="M1370" i="1"/>
  <c r="M1786" i="1"/>
  <c r="M1121" i="1"/>
  <c r="M549" i="1"/>
  <c r="M866" i="1"/>
  <c r="M1267" i="1"/>
  <c r="M339" i="1"/>
  <c r="M535" i="1"/>
  <c r="M1787" i="1"/>
  <c r="M50" i="1"/>
  <c r="M1741" i="1"/>
  <c r="M442" i="1"/>
  <c r="M1696" i="1"/>
  <c r="M659" i="1"/>
  <c r="M635" i="1"/>
  <c r="M465" i="1"/>
  <c r="M685" i="1"/>
  <c r="M1086" i="1"/>
  <c r="M307" i="1"/>
  <c r="M943" i="1"/>
  <c r="M1188" i="1"/>
  <c r="M759" i="1"/>
  <c r="M1353" i="1"/>
  <c r="M565" i="1"/>
  <c r="M402" i="1"/>
  <c r="M395" i="1"/>
  <c r="M313" i="1"/>
  <c r="M875" i="1"/>
  <c r="M1798" i="1"/>
  <c r="M142" i="1"/>
  <c r="M1715" i="1"/>
  <c r="M1078" i="1"/>
  <c r="M686" i="1"/>
  <c r="M700" i="1"/>
  <c r="M906" i="1"/>
  <c r="M1625" i="1"/>
  <c r="M381" i="1"/>
  <c r="M437" i="1"/>
  <c r="M343" i="1"/>
  <c r="M1052" i="1"/>
  <c r="M1826" i="1"/>
  <c r="M770" i="1"/>
  <c r="M1252" i="1"/>
  <c r="M1238" i="1"/>
  <c r="M1043" i="1"/>
  <c r="M765" i="1"/>
  <c r="M1073" i="1"/>
  <c r="M230" i="1"/>
  <c r="M115" i="1"/>
  <c r="M993" i="1"/>
  <c r="M1398" i="1"/>
  <c r="M140" i="1"/>
  <c r="M1088" i="1"/>
  <c r="M1060" i="1"/>
  <c r="M200" i="1"/>
  <c r="M412" i="1"/>
  <c r="M898" i="1"/>
  <c r="M1468" i="1"/>
  <c r="M87" i="1"/>
  <c r="M99" i="1"/>
  <c r="M1254" i="1"/>
  <c r="M68" i="1"/>
  <c r="M364" i="1"/>
  <c r="M1101" i="1"/>
  <c r="M764" i="1"/>
  <c r="M82" i="1"/>
  <c r="M804" i="1"/>
  <c r="M1401" i="1"/>
  <c r="M1134" i="1"/>
  <c r="M71" i="1"/>
  <c r="M1130" i="1"/>
  <c r="M527" i="1"/>
  <c r="M169" i="1"/>
  <c r="M929" i="1"/>
  <c r="M362" i="1"/>
  <c r="M539" i="1"/>
  <c r="M1111" i="1"/>
  <c r="M647" i="1"/>
  <c r="M446" i="1"/>
  <c r="M256" i="1"/>
  <c r="M333" i="1"/>
  <c r="M1062" i="1"/>
  <c r="M1859" i="1"/>
  <c r="M97" i="1"/>
  <c r="M620" i="1"/>
  <c r="M1255" i="1"/>
  <c r="M1578" i="1"/>
  <c r="M132" i="1"/>
  <c r="M592" i="1"/>
  <c r="M1305" i="1"/>
  <c r="M1234" i="1"/>
  <c r="M1377" i="1"/>
  <c r="M498" i="1"/>
  <c r="M410" i="1"/>
  <c r="M687" i="1"/>
  <c r="M508" i="1"/>
  <c r="M1744" i="1"/>
  <c r="M1806" i="1"/>
  <c r="M64" i="1"/>
  <c r="M1769" i="1"/>
  <c r="M1757" i="1"/>
  <c r="M1093" i="1"/>
  <c r="M55" i="1"/>
  <c r="M1308" i="1"/>
  <c r="M1571" i="1"/>
  <c r="M751" i="1"/>
  <c r="M1903" i="1"/>
  <c r="M488" i="1"/>
  <c r="M1408" i="1"/>
  <c r="M736" i="1"/>
  <c r="M1136" i="1"/>
  <c r="M1865" i="1"/>
  <c r="M1727" i="1"/>
  <c r="M821" i="1"/>
  <c r="M348" i="1"/>
  <c r="M1407" i="1"/>
  <c r="M1733" i="1"/>
  <c r="M88" i="1"/>
  <c r="M1497" i="1"/>
  <c r="M1729" i="1"/>
  <c r="M323" i="1"/>
  <c r="M1585" i="1"/>
  <c r="M10" i="1"/>
  <c r="M356" i="1"/>
  <c r="M890" i="1"/>
  <c r="M1128" i="1"/>
  <c r="M1912" i="1"/>
  <c r="M500" i="1"/>
  <c r="M678" i="1"/>
  <c r="M1852" i="1"/>
  <c r="M532" i="1"/>
  <c r="M1295" i="1"/>
  <c r="M1613" i="1"/>
  <c r="M1083" i="1"/>
  <c r="M1158" i="1"/>
  <c r="M814" i="1"/>
  <c r="M1440" i="1"/>
  <c r="M1379" i="1"/>
  <c r="M468" i="1"/>
  <c r="M1825" i="1"/>
  <c r="M1905" i="1"/>
  <c r="M834" i="1"/>
  <c r="M354" i="1"/>
  <c r="M1573" i="1"/>
  <c r="M829" i="1"/>
  <c r="M1192" i="1"/>
  <c r="M1742" i="1"/>
  <c r="M171" i="1"/>
  <c r="M1814" i="1"/>
  <c r="M586" i="1"/>
  <c r="M1647" i="1"/>
  <c r="M1731" i="1"/>
  <c r="M49" i="1"/>
  <c r="M1766" i="1"/>
  <c r="M158" i="1"/>
  <c r="M399" i="1"/>
  <c r="M159" i="1"/>
  <c r="M840" i="1"/>
  <c r="M1762" i="1"/>
  <c r="M443" i="1"/>
  <c r="M846" i="1"/>
  <c r="M1102" i="1"/>
  <c r="M1697" i="1"/>
  <c r="M556" i="1"/>
  <c r="M1371" i="1"/>
  <c r="M51" i="1"/>
  <c r="M1707" i="1"/>
  <c r="M1160" i="1"/>
  <c r="M190" i="1"/>
  <c r="M34" i="1"/>
  <c r="M1025" i="1"/>
  <c r="M1598" i="1"/>
  <c r="M637" i="1"/>
  <c r="M1036" i="1"/>
  <c r="M210" i="1"/>
  <c r="M178" i="1"/>
  <c r="M20" i="1"/>
  <c r="M1181" i="1"/>
  <c r="M1479" i="1"/>
  <c r="M1018" i="1"/>
  <c r="M910" i="1"/>
  <c r="M613" i="1"/>
  <c r="M1503" i="1"/>
  <c r="M879" i="1"/>
  <c r="M161" i="1"/>
  <c r="M1703" i="1"/>
  <c r="M130" i="1"/>
  <c r="M1819" i="1"/>
  <c r="M1516" i="1"/>
  <c r="M1218" i="1"/>
  <c r="M808" i="1"/>
  <c r="M218" i="1"/>
  <c r="M1447" i="1"/>
  <c r="M1154" i="1"/>
  <c r="M1471" i="1"/>
  <c r="M791" i="1"/>
  <c r="M201" i="1"/>
  <c r="M1546" i="1"/>
  <c r="M1590" i="1"/>
  <c r="M1763" i="1"/>
  <c r="M482" i="1"/>
  <c r="M1630" i="1"/>
  <c r="M1157" i="1"/>
  <c r="M1778" i="1"/>
  <c r="M396" i="1"/>
  <c r="M305" i="1"/>
  <c r="M1470" i="1"/>
  <c r="M1324" i="1"/>
  <c r="M580" i="1"/>
  <c r="M538" i="1"/>
  <c r="M1622" i="1"/>
  <c r="M265" i="1"/>
  <c r="M1556" i="1"/>
  <c r="M1839" i="1"/>
  <c r="M6" i="1"/>
  <c r="M1831" i="1"/>
  <c r="M128" i="1"/>
  <c r="M1437" i="1"/>
  <c r="M450" i="1"/>
  <c r="M1799" i="1"/>
  <c r="M474" i="1"/>
  <c r="M1399" i="1"/>
  <c r="M618" i="1"/>
  <c r="M681" i="1"/>
  <c r="M1316" i="1"/>
  <c r="M1184" i="1"/>
  <c r="M1572" i="1"/>
  <c r="M1284" i="1"/>
  <c r="M1144" i="1"/>
  <c r="M153" i="1"/>
  <c r="M1749" i="1"/>
  <c r="M1624" i="1"/>
  <c r="M810" i="1"/>
  <c r="M377" i="1"/>
  <c r="M449" i="1"/>
  <c r="M1126" i="1"/>
  <c r="M573" i="1"/>
  <c r="M304" i="1"/>
  <c r="M949" i="1"/>
  <c r="M1872" i="1"/>
  <c r="M220" i="1"/>
  <c r="M788" i="1"/>
  <c r="M1310" i="1"/>
  <c r="M332" i="1"/>
  <c r="M1843" i="1"/>
  <c r="M1732" i="1"/>
  <c r="M224" i="1"/>
  <c r="M1293" i="1"/>
  <c r="M909" i="1"/>
  <c r="M670" i="1"/>
  <c r="M1009" i="1"/>
  <c r="M1156" i="1"/>
  <c r="M1718" i="1"/>
  <c r="M107" i="1"/>
  <c r="M1263" i="1"/>
  <c r="M209" i="1"/>
  <c r="M506" i="1"/>
  <c r="M873" i="1"/>
  <c r="M1039" i="1"/>
  <c r="M662" i="1"/>
  <c r="M1499" i="1"/>
  <c r="M124" i="1"/>
  <c r="M1174" i="1"/>
  <c r="M1294" i="1"/>
  <c r="M346" i="1"/>
  <c r="M459" i="1"/>
  <c r="M1890" i="1"/>
  <c r="M1185" i="1"/>
  <c r="M1909" i="1"/>
  <c r="M1236" i="1"/>
  <c r="M1466" i="1"/>
  <c r="M816" i="1"/>
  <c r="M1498" i="1"/>
  <c r="M900" i="1"/>
  <c r="M881" i="1"/>
  <c r="M1901" i="1"/>
  <c r="M1235" i="1"/>
  <c r="M844" i="1"/>
  <c r="M961" i="1"/>
  <c r="M350" i="1"/>
  <c r="M278" i="1"/>
  <c r="M711" i="1"/>
  <c r="M1220" i="1"/>
  <c r="M1735" i="1"/>
  <c r="M1812" i="1"/>
  <c r="M125" i="1"/>
  <c r="M1832" i="1"/>
  <c r="M928" i="1"/>
  <c r="M384" i="1"/>
  <c r="M1142" i="1"/>
  <c r="M1190" i="1"/>
  <c r="M1891" i="1"/>
  <c r="M1405" i="1"/>
  <c r="M403" i="1"/>
  <c r="M237" i="1"/>
  <c r="M1259" i="1"/>
  <c r="M1577" i="1"/>
  <c r="M1214" i="1"/>
  <c r="M496" i="1"/>
  <c r="M45" i="1"/>
  <c r="M1683" i="1"/>
  <c r="M78" i="1"/>
  <c r="M16" i="1"/>
  <c r="M516" i="1"/>
  <c r="M102" i="1"/>
  <c r="M1097" i="1"/>
  <c r="M813" i="1"/>
  <c r="M1008" i="1"/>
  <c r="M1187" i="1"/>
  <c r="M444" i="1"/>
  <c r="M326" i="1"/>
  <c r="M1600" i="1"/>
  <c r="M1210" i="1"/>
  <c r="M533" i="1"/>
  <c r="M1029" i="1"/>
  <c r="M493" i="1"/>
  <c r="M1605" i="1"/>
  <c r="M781" i="1"/>
  <c r="M824" i="1"/>
  <c r="M1863" i="1"/>
  <c r="M279" i="1"/>
  <c r="M798" i="1"/>
  <c r="M775" i="1"/>
  <c r="M987" i="1"/>
  <c r="M1711" i="1"/>
  <c r="M1032" i="1"/>
  <c r="M401" i="1"/>
  <c r="M644" i="1"/>
  <c r="M1133" i="1"/>
  <c r="M772" i="1"/>
  <c r="M1091" i="1"/>
  <c r="M260" i="1"/>
  <c r="M1306" i="1"/>
  <c r="M1635" i="1"/>
  <c r="M1553" i="1"/>
  <c r="M302" i="1"/>
  <c r="M1280" i="1"/>
  <c r="M503" i="1"/>
  <c r="M460" i="1"/>
  <c r="M76" i="1"/>
  <c r="M630" i="1"/>
  <c r="M913" i="1"/>
  <c r="M250" i="1"/>
  <c r="M852" i="1"/>
  <c r="M1523" i="1"/>
  <c r="M1579" i="1"/>
  <c r="M1794" i="1"/>
  <c r="M1069" i="1"/>
  <c r="M1332" i="1"/>
  <c r="M148" i="1"/>
  <c r="M1019" i="1"/>
  <c r="M650" i="1"/>
  <c r="M934" i="1"/>
  <c r="M1527" i="1"/>
  <c r="M101" i="1"/>
  <c r="M1028" i="1"/>
  <c r="M1667" i="1"/>
  <c r="M176" i="1"/>
  <c r="M523" i="1"/>
  <c r="M467" i="1"/>
  <c r="M1649" i="1"/>
  <c r="M1824" i="1"/>
  <c r="M1515" i="1"/>
  <c r="M1551" i="1"/>
  <c r="M317" i="1"/>
  <c r="M883" i="1"/>
  <c r="M673" i="1"/>
  <c r="M294" i="1"/>
  <c r="M1583" i="1"/>
  <c r="M435" i="1"/>
  <c r="M393" i="1"/>
  <c r="M1884" i="1"/>
  <c r="M656" i="1"/>
  <c r="M925" i="1"/>
  <c r="M464" i="1"/>
  <c r="M1431" i="1"/>
  <c r="M749" i="1"/>
  <c r="M831" i="1"/>
  <c r="M22" i="1"/>
  <c r="M1314" i="1"/>
  <c r="M513" i="1"/>
  <c r="M47" i="1"/>
  <c r="M806" i="1"/>
  <c r="M1125" i="1"/>
  <c r="M1404" i="1"/>
  <c r="M1760" i="1"/>
  <c r="M198" i="1"/>
  <c r="M204" i="1"/>
  <c r="M521" i="1"/>
  <c r="M1354" i="1"/>
  <c r="M1728" i="1"/>
  <c r="M894" i="1"/>
  <c r="M1880" i="1"/>
  <c r="M1368" i="1"/>
  <c r="M534" i="1"/>
  <c r="M441" i="1"/>
  <c r="M1222" i="1"/>
  <c r="M1166" i="1"/>
  <c r="M469" i="1"/>
  <c r="M1258" i="1"/>
  <c r="M1369" i="1"/>
  <c r="M240" i="1"/>
  <c r="M1041" i="1"/>
  <c r="M1382" i="1"/>
  <c r="M1309" i="1"/>
  <c r="M1777" i="1"/>
  <c r="M391" i="1"/>
  <c r="M1743" i="1"/>
  <c r="M1887" i="1"/>
  <c r="M217" i="1"/>
  <c r="M430" i="1"/>
  <c r="M1068" i="1"/>
  <c r="M1810" i="1"/>
  <c r="M568" i="1"/>
  <c r="M1118" i="1"/>
  <c r="M1534" i="1"/>
  <c r="M1916" i="1"/>
  <c r="M1302" i="1"/>
  <c r="M1632" i="1"/>
  <c r="M434" i="1"/>
  <c r="M1816" i="1"/>
  <c r="M1710" i="1"/>
  <c r="M1685" i="1"/>
  <c r="M1199" i="1"/>
  <c r="M1224" i="1"/>
  <c r="M1620" i="1"/>
  <c r="M1203" i="1"/>
  <c r="M1044" i="1"/>
  <c r="M1065" i="1"/>
  <c r="M1345" i="1"/>
  <c r="M1539" i="1"/>
  <c r="M948" i="1"/>
  <c r="M1046" i="1"/>
  <c r="M1304" i="1"/>
  <c r="M1438" i="1"/>
  <c r="M989" i="1"/>
  <c r="M290" i="1"/>
  <c r="M951" i="1"/>
  <c r="M281" i="1"/>
  <c r="M1713" i="1"/>
  <c r="M1104" i="1"/>
  <c r="M871" i="1"/>
  <c r="M1380" i="1"/>
  <c r="M1500" i="1"/>
  <c r="M1541" i="1"/>
  <c r="M58" i="1"/>
  <c r="M1183" i="1"/>
  <c r="M1376" i="1"/>
  <c r="M439" i="1"/>
  <c r="M605" i="1"/>
  <c r="M247" i="1"/>
  <c r="M214" i="1"/>
  <c r="M830" i="1"/>
  <c r="M738" i="1"/>
  <c r="M1656" i="1"/>
  <c r="M1170" i="1"/>
  <c r="M1734" i="1"/>
  <c r="M1045" i="1"/>
  <c r="M1754" i="1"/>
  <c r="M42" i="1"/>
  <c r="M716" i="1"/>
  <c r="M1375" i="1"/>
  <c r="M641" i="1"/>
  <c r="M1226" i="1"/>
  <c r="M1643" i="1"/>
  <c r="M1704" i="1"/>
  <c r="M1664" i="1"/>
  <c r="M1547" i="1"/>
  <c r="M1472" i="1"/>
  <c r="M932" i="1"/>
  <c r="M995" i="1"/>
  <c r="M1077" i="1"/>
  <c r="M308" i="1"/>
  <c r="M485" i="1"/>
  <c r="M1339" i="1"/>
  <c r="M81" i="1"/>
  <c r="M1459" i="1"/>
  <c r="M1721" i="1"/>
  <c r="M1689" i="1"/>
  <c r="M112" i="1"/>
  <c r="M1321" i="1"/>
  <c r="M1415" i="1"/>
  <c r="M25" i="1"/>
  <c r="M1716" i="1"/>
  <c r="M1706" i="1"/>
  <c r="M1178" i="1"/>
  <c r="M768" i="1"/>
  <c r="M1432" i="1"/>
  <c r="M1038" i="1"/>
  <c r="M481" i="1"/>
  <c r="M373" i="1"/>
  <c r="M1650" i="1"/>
  <c r="M1344" i="1"/>
  <c r="M1581" i="1"/>
  <c r="M1334" i="1"/>
  <c r="M878" i="1"/>
  <c r="M271" i="1"/>
  <c r="M409" i="1"/>
  <c r="M13" i="1"/>
  <c r="M41" i="1"/>
  <c r="M561" i="1"/>
  <c r="M1082" i="1"/>
  <c r="M1822" i="1"/>
  <c r="M422" i="1"/>
  <c r="M1140" i="1"/>
  <c r="M69" i="1"/>
  <c r="M1268" i="1"/>
  <c r="M1699" i="1"/>
  <c r="M857" i="1"/>
  <c r="M1804" i="1"/>
  <c r="M590" i="1"/>
  <c r="M1666" i="1"/>
  <c r="M811" i="1"/>
  <c r="M1867" i="1"/>
  <c r="M1196" i="1"/>
  <c r="M320" i="1"/>
  <c r="M1474" i="1"/>
  <c r="M766" i="1"/>
  <c r="M1145" i="1"/>
  <c r="M1347" i="1"/>
  <c r="M1176" i="1"/>
  <c r="M433" i="1"/>
  <c r="M1855" i="1"/>
  <c r="M799" i="1"/>
  <c r="M15" i="1"/>
  <c r="M1356" i="1"/>
  <c r="M127" i="1"/>
  <c r="M1669" i="1"/>
  <c r="M964" i="1"/>
  <c r="M414" i="1"/>
  <c r="M696" i="1"/>
  <c r="M1895" i="1"/>
  <c r="M660" i="1"/>
  <c r="M1085" i="1"/>
  <c r="M1113" i="1"/>
  <c r="M352" i="1"/>
  <c r="M74" i="1"/>
  <c r="M227" i="1"/>
  <c r="M1110" i="1"/>
  <c r="M207" i="1"/>
  <c r="M1520" i="1"/>
  <c r="M1641" i="1"/>
  <c r="M927" i="1"/>
  <c r="M1350" i="1"/>
  <c r="M404" i="1"/>
  <c r="M859" i="1"/>
  <c r="M1282" i="1"/>
  <c r="M1888" i="1"/>
  <c r="M1636" i="1"/>
  <c r="M1291" i="1"/>
  <c r="M288" i="1"/>
  <c r="M1698" i="1"/>
  <c r="M1114" i="1"/>
  <c r="M1448" i="1"/>
  <c r="M691" i="1"/>
  <c r="M1602" i="1"/>
  <c r="M1737" i="1"/>
  <c r="M908" i="1"/>
  <c r="M1462" i="1"/>
  <c r="M1325" i="1"/>
  <c r="M1714" i="1"/>
  <c r="M1866" i="1"/>
  <c r="M589" i="1"/>
  <c r="M1022" i="1"/>
  <c r="M621" i="1"/>
  <c r="M702" i="1"/>
  <c r="M1233" i="1"/>
  <c r="M782" i="1"/>
  <c r="M1057" i="1"/>
  <c r="M510" i="1"/>
  <c r="M1827" i="1"/>
  <c r="M1739" i="1"/>
  <c r="M959" i="1"/>
  <c r="M1131" i="1"/>
  <c r="M1840" i="1"/>
  <c r="M495" i="1"/>
  <c r="M177" i="1"/>
  <c r="M111" i="1"/>
  <c r="M322" i="1"/>
  <c r="M1386" i="1"/>
  <c r="M418" i="1"/>
  <c r="M37" i="1"/>
  <c r="M1423" i="1"/>
  <c r="M1792" i="1"/>
  <c r="M1673" i="1"/>
  <c r="M623" i="1"/>
  <c r="M1161" i="1"/>
  <c r="M1772" i="1"/>
  <c r="M608" i="1"/>
  <c r="M887" i="1"/>
  <c r="M543" i="1"/>
  <c r="M1402" i="1"/>
  <c r="M897" i="1"/>
  <c r="M1761" i="1"/>
  <c r="M1129" i="1"/>
  <c r="M1116" i="1"/>
  <c r="M1555" i="1"/>
  <c r="M1163" i="1"/>
  <c r="M184" i="1"/>
  <c r="M191" i="1"/>
  <c r="M299" i="1"/>
  <c r="M23" i="1"/>
  <c r="M1262" i="1"/>
  <c r="M1646" i="1"/>
  <c r="M423" i="1"/>
  <c r="M531" i="1"/>
  <c r="M525" i="1"/>
  <c r="M1219" i="1"/>
  <c r="M287" i="1"/>
  <c r="M572" i="1"/>
  <c r="M756" i="1"/>
  <c r="M977" i="1"/>
  <c r="M327" i="1"/>
  <c r="M253" i="1"/>
  <c r="M208" i="1"/>
  <c r="M974" i="1"/>
  <c r="M234" i="1"/>
  <c r="M236" i="1"/>
  <c r="M141" i="1"/>
  <c r="M1244" i="1"/>
  <c r="M1172" i="1"/>
  <c r="M168" i="1"/>
  <c r="M904" i="1"/>
  <c r="M1071" i="1"/>
  <c r="M740" i="1"/>
  <c r="M452" i="1"/>
  <c r="M1833" i="1"/>
  <c r="M1609" i="1"/>
  <c r="M1709" i="1"/>
  <c r="M758" i="1"/>
  <c r="M1883" i="1"/>
  <c r="M1483" i="1"/>
  <c r="M1808" i="1"/>
  <c r="M784" i="1"/>
  <c r="M537" i="1"/>
  <c r="M361" i="1"/>
  <c r="M1719" i="1"/>
  <c r="M471" i="1"/>
  <c r="M1567" i="1"/>
  <c r="M490" i="1"/>
  <c r="M940" i="1"/>
  <c r="M368" i="1"/>
  <c r="M160" i="1"/>
  <c r="M72" i="1"/>
  <c r="M1434" i="1"/>
  <c r="M1813" i="1"/>
  <c r="M933" i="1"/>
  <c r="M1446" i="1"/>
  <c r="M1074" i="1"/>
  <c r="M1502" i="1"/>
  <c r="M223" i="1"/>
  <c r="M1002" i="1"/>
  <c r="M46" i="1"/>
  <c r="M146" i="1"/>
  <c r="M195" i="1"/>
  <c r="M109" i="1"/>
  <c r="M232" i="1"/>
  <c r="M998" i="1"/>
  <c r="M1922" i="1"/>
  <c r="M1682" i="1"/>
  <c r="M1392" i="1"/>
  <c r="M1672" i="1"/>
  <c r="M1006" i="1"/>
  <c r="M735" i="1"/>
  <c r="M374" i="1"/>
  <c r="M122" i="1"/>
  <c r="M31" i="1"/>
  <c r="M1904" i="1"/>
  <c r="M947" i="1"/>
  <c r="M75" i="1"/>
  <c r="M120" i="1"/>
  <c r="M385" i="1"/>
  <c r="M1875" i="1"/>
  <c r="M1240" i="1"/>
  <c r="M187" i="1"/>
  <c r="M693" i="1"/>
  <c r="M275" i="1"/>
  <c r="M517" i="1"/>
  <c r="M1560" i="1"/>
  <c r="M640" i="1"/>
  <c r="M196" i="1"/>
  <c r="M1475" i="1"/>
  <c r="M777" i="1"/>
  <c r="M379" i="1"/>
  <c r="M836" i="1"/>
  <c r="M1299" i="1"/>
  <c r="M1686" i="1"/>
  <c r="M577" i="1"/>
  <c r="M1017" i="1"/>
  <c r="M358" i="1"/>
  <c r="M1779" i="1"/>
  <c r="M245" i="1"/>
  <c r="M1149" i="1"/>
  <c r="M692" i="1"/>
  <c r="M690" i="1"/>
  <c r="M950" i="1"/>
  <c r="M300" i="1"/>
  <c r="M566" i="1"/>
  <c r="M193" i="1"/>
  <c r="M1242" i="1"/>
  <c r="M1227" i="1"/>
  <c r="M406" i="1"/>
  <c r="M569" i="1"/>
  <c r="M1610" i="1"/>
  <c r="M1758" i="1"/>
  <c r="M1390" i="1"/>
  <c r="M1923" i="1"/>
  <c r="M1277" i="1"/>
  <c r="M293" i="1"/>
  <c r="M376" i="1"/>
  <c r="M188" i="1"/>
  <c r="M938" i="1"/>
  <c r="M715" i="1"/>
  <c r="M390" i="1"/>
  <c r="M822" i="1"/>
  <c r="M424" i="1"/>
  <c r="M235" i="1"/>
  <c r="M1668" i="1"/>
  <c r="M1911" i="1"/>
  <c r="M1722" i="1"/>
  <c r="M1355" i="1"/>
  <c r="M420" i="1"/>
  <c r="M1805" i="1"/>
  <c r="M1797" i="1"/>
  <c r="M629" i="1"/>
  <c r="M730" i="1"/>
  <c r="M872" i="1"/>
  <c r="M1512" i="1"/>
  <c r="M522" i="1"/>
  <c r="M967" i="1"/>
  <c r="M737" i="1"/>
  <c r="M1899" i="1"/>
  <c r="M983" i="1"/>
  <c r="M1752" i="1"/>
  <c r="M429" i="1"/>
  <c r="M1844" i="1"/>
  <c r="M1076" i="1"/>
  <c r="M1913" i="1"/>
  <c r="M870" i="1"/>
  <c r="M246" i="1"/>
  <c r="M953" i="1"/>
  <c r="M1064" i="1"/>
  <c r="M1363" i="1"/>
  <c r="M252" i="1"/>
  <c r="M138" i="1"/>
  <c r="M262" i="1"/>
  <c r="M263" i="1"/>
  <c r="M631" i="1"/>
  <c r="M723" i="1"/>
  <c r="M1869" i="1"/>
  <c r="M1607" i="1"/>
  <c r="M1168" i="1"/>
  <c r="M1023" i="1"/>
  <c r="M1406" i="1"/>
  <c r="M157" i="1"/>
  <c r="M338" i="1"/>
  <c r="M1119" i="1"/>
  <c r="M1433" i="1"/>
  <c r="M576" i="1"/>
  <c r="M337" i="1"/>
  <c r="M1327" i="1"/>
  <c r="M1651" i="1"/>
  <c r="M19" i="1"/>
  <c r="M874" i="1"/>
  <c r="M1858" i="1"/>
  <c r="M1409" i="1"/>
  <c r="M1834" i="1"/>
  <c r="M355" i="1"/>
  <c r="M1587" i="1"/>
  <c r="M436" i="1"/>
  <c r="M1246" i="1"/>
  <c r="M1239" i="1"/>
  <c r="M14" i="1"/>
  <c r="M499" i="1"/>
  <c r="M717" i="1"/>
  <c r="M1873" i="1"/>
  <c r="M545" i="1"/>
  <c r="M152" i="1"/>
  <c r="M1311" i="1"/>
  <c r="M1042" i="1"/>
  <c r="M663" i="1"/>
  <c r="M1617" i="1"/>
  <c r="M1221" i="1"/>
  <c r="M1342" i="1"/>
  <c r="M306" i="1"/>
  <c r="M407" i="1"/>
  <c r="M1788" i="1"/>
  <c r="M1388" i="1"/>
  <c r="M733" i="1"/>
  <c r="M353" i="1"/>
  <c r="M1436" i="1"/>
  <c r="M239" i="1"/>
  <c r="M1783" i="1"/>
  <c r="M632" i="1"/>
  <c r="M341" i="1"/>
  <c r="M310" i="1"/>
  <c r="M1545" i="1"/>
  <c r="M1260" i="1"/>
  <c r="M419" i="1"/>
  <c r="M612" i="1"/>
  <c r="M1428" i="1"/>
  <c r="M43" i="1"/>
  <c r="M1389" i="1"/>
  <c r="M1058" i="1"/>
  <c r="M1276" i="1"/>
  <c r="M1027" i="1"/>
  <c r="M505" i="1"/>
  <c r="M819" i="1"/>
  <c r="M1053" i="1"/>
  <c r="M363" i="1"/>
  <c r="M1603" i="1"/>
  <c r="M375" i="1"/>
  <c r="M1364" i="1"/>
  <c r="M726" i="1"/>
  <c r="M921" i="1"/>
  <c r="M340" i="1"/>
  <c r="M617" i="1"/>
  <c r="M599" i="1"/>
  <c r="M1348" i="1"/>
  <c r="M1529" i="1"/>
  <c r="M944" i="1"/>
  <c r="M1189" i="1"/>
  <c r="M56" i="1"/>
  <c r="M1702" i="1"/>
  <c r="M1848" i="1"/>
  <c r="M863" i="1"/>
  <c r="M1802" i="1"/>
  <c r="M1748" i="1"/>
  <c r="M1329" i="1"/>
  <c r="M1349" i="1"/>
  <c r="M1877" i="1"/>
  <c r="M1780" i="1"/>
  <c r="M1352" i="1"/>
  <c r="M504" i="1"/>
  <c r="M1378" i="1"/>
  <c r="M480" i="1"/>
  <c r="M1519" i="1"/>
  <c r="M1821" i="1"/>
  <c r="M66" i="1"/>
  <c r="M1570" i="1"/>
  <c r="M1902" i="1"/>
  <c r="M136" i="1"/>
  <c r="M1657" i="1"/>
  <c r="M732" i="1"/>
  <c r="M888" i="1"/>
  <c r="M849" i="1"/>
  <c r="M1919" i="1"/>
  <c r="M832" i="1"/>
  <c r="M1420" i="1"/>
  <c r="M835" i="1"/>
  <c r="M645" i="1"/>
  <c r="M1031" i="1"/>
  <c r="M1464" i="1"/>
  <c r="M541" i="1"/>
  <c r="M1473" i="1"/>
  <c r="M126" i="1"/>
  <c r="M1638" i="1"/>
  <c r="M624" i="1"/>
  <c r="M721" i="1"/>
  <c r="M59" i="1"/>
  <c r="M215" i="1"/>
  <c r="M1782" i="1"/>
  <c r="M1164" i="1"/>
  <c r="M36" i="1"/>
  <c r="M286" i="1"/>
  <c r="M1767" i="1"/>
  <c r="M448" i="1"/>
  <c r="M484" i="1"/>
  <c r="M969" i="1"/>
  <c r="M1847" i="1"/>
  <c r="M546" i="1"/>
  <c r="M1223" i="1"/>
  <c r="M1580" i="1"/>
  <c r="M1456" i="1"/>
  <c r="M520" i="1"/>
  <c r="M1594" i="1"/>
  <c r="M1608" i="1"/>
  <c r="M1677" i="1"/>
  <c r="M965" i="1"/>
  <c r="M1485" i="1"/>
  <c r="M277" i="1"/>
  <c r="M1273" i="1"/>
  <c r="M40" i="1"/>
  <c r="M1204" i="1"/>
  <c r="M912" i="1"/>
  <c r="M955" i="1"/>
  <c r="M1421" i="1"/>
  <c r="M1730" i="1"/>
  <c r="M1231" i="1"/>
  <c r="M1297" i="1"/>
  <c r="M1296" i="1"/>
  <c r="M745" i="1"/>
  <c r="M1175" i="1"/>
  <c r="M597" i="1"/>
  <c r="M206" i="1"/>
  <c r="M367" i="1"/>
  <c r="M719" i="1"/>
  <c r="M324" i="1"/>
  <c r="M92" i="1"/>
  <c r="M1173" i="1"/>
  <c r="M655" i="1"/>
  <c r="M1264" i="1"/>
  <c r="M1791" i="1"/>
  <c r="M1343" i="1"/>
  <c r="M1738" i="1"/>
  <c r="M1033" i="1"/>
  <c r="M895" i="1"/>
  <c r="M1272" i="1"/>
  <c r="M1506" i="1"/>
  <c r="M957" i="1"/>
  <c r="M228" i="1"/>
  <c r="M677" i="1"/>
  <c r="M1152" i="1"/>
  <c r="M1694" i="1"/>
  <c r="M325" i="1"/>
  <c r="M550" i="1"/>
  <c r="M257" i="1"/>
  <c r="M919" i="1"/>
  <c r="M183" i="1"/>
  <c r="M805" i="1"/>
  <c r="M1413" i="1"/>
  <c r="M1124" i="1"/>
  <c r="M1072" i="1"/>
  <c r="M284" i="1"/>
  <c r="M1298" i="1"/>
  <c r="M1564" i="1"/>
  <c r="M584" i="1"/>
  <c r="M1318" i="1"/>
  <c r="M903" i="1"/>
  <c r="M748" i="1"/>
  <c r="M869" i="1"/>
  <c r="M1538" i="1"/>
  <c r="M438" i="1"/>
  <c r="M285" i="1"/>
  <c r="M1051" i="1"/>
  <c r="M366" i="1"/>
  <c r="M335" i="1"/>
  <c r="M1165" i="1"/>
  <c r="M1397" i="1"/>
  <c r="M1357" i="1"/>
  <c r="M316" i="1"/>
  <c r="M803" i="1"/>
  <c r="M1481" i="1"/>
  <c r="M930" i="1"/>
  <c r="M1103" i="1"/>
  <c r="M1793" i="1"/>
  <c r="M18" i="1"/>
  <c r="M372" i="1"/>
  <c r="M1640" i="1"/>
  <c r="M1132" i="1"/>
  <c r="M33" i="1"/>
  <c r="M1550" i="1"/>
  <c r="M1048" i="1"/>
  <c r="M760" i="1"/>
  <c r="M96" i="1"/>
  <c r="M445" i="1"/>
  <c r="M1414" i="1"/>
  <c r="M425" i="1"/>
  <c r="M463" i="1"/>
  <c r="M93" i="1"/>
  <c r="M864" i="1"/>
  <c r="M1035" i="1"/>
  <c r="M744" i="1"/>
  <c r="M1286" i="1"/>
  <c r="M1049" i="1"/>
  <c r="M1518" i="1"/>
  <c r="M674" i="1"/>
  <c r="M1279" i="1"/>
  <c r="M1330" i="1"/>
  <c r="M1146" i="1"/>
  <c r="M1528" i="1"/>
  <c r="M578" i="1"/>
  <c r="M1820" i="1"/>
  <c r="M1457" i="1"/>
  <c r="M1717" i="1"/>
  <c r="M1211" i="1"/>
  <c r="M194" i="1"/>
  <c r="M1169" i="1"/>
  <c r="M1458" i="1"/>
  <c r="M394" i="1"/>
  <c r="M182" i="1"/>
  <c r="M1596" i="1"/>
  <c r="M106" i="1"/>
  <c r="M1034" i="1"/>
  <c r="M133" i="1"/>
  <c r="M1871" i="1"/>
  <c r="M3" i="1"/>
  <c r="M1679" i="1"/>
  <c r="M1108" i="1"/>
  <c r="M155" i="1"/>
  <c r="M1851" i="1"/>
  <c r="M978" i="1"/>
  <c r="M743" i="1"/>
  <c r="M1705" i="1"/>
  <c r="M110" i="1"/>
  <c r="M243" i="1"/>
  <c r="M4" i="1"/>
  <c r="M315" i="1"/>
  <c r="M787" i="1"/>
  <c r="M714" i="1"/>
  <c r="M676" i="1"/>
  <c r="M1186" i="1"/>
  <c r="M1809" i="1"/>
  <c r="M628" i="1"/>
  <c r="M1486" i="1"/>
  <c r="M311" i="1"/>
  <c r="M298" i="1"/>
  <c r="M1167" i="1"/>
  <c r="M1490" i="1"/>
  <c r="M462" i="1"/>
  <c r="M1615" i="1"/>
  <c r="M296" i="1"/>
  <c r="M924" i="1"/>
  <c r="M639" i="1"/>
  <c r="M515" i="1"/>
  <c r="M876" i="1"/>
  <c r="M84" i="1"/>
  <c r="M458" i="1"/>
  <c r="M1451" i="1"/>
  <c r="M528" i="1"/>
  <c r="M1275" i="1"/>
  <c r="M675" i="1"/>
  <c r="M752" i="1"/>
  <c r="M1454" i="1"/>
  <c r="M1216" i="1"/>
  <c r="M100" i="1"/>
  <c r="M426" i="1"/>
  <c r="M1493" i="1"/>
  <c r="M962" i="1"/>
  <c r="M619" i="1"/>
  <c r="M868" i="1"/>
  <c r="M1853" i="1"/>
  <c r="M219" i="1"/>
  <c r="M1654" i="1"/>
  <c r="M1491" i="1"/>
  <c r="M486" i="1"/>
  <c r="M939" i="1"/>
  <c r="M1147" i="1"/>
  <c r="M35" i="1"/>
  <c r="M825" i="1"/>
  <c r="M1257" i="1"/>
  <c r="M880" i="1"/>
  <c r="M491" i="1"/>
  <c r="M1150" i="1"/>
  <c r="M847" i="1"/>
  <c r="M661" i="1"/>
  <c r="M582" i="1"/>
  <c r="M703" i="1"/>
  <c r="M795" i="1"/>
  <c r="M755" i="1"/>
  <c r="M1290" i="1"/>
  <c r="M1584" i="1"/>
  <c r="M767" i="1"/>
  <c r="M248" i="1"/>
  <c r="M1484" i="1"/>
  <c r="M833" i="1"/>
  <c r="M147" i="1"/>
  <c r="M476" i="1"/>
  <c r="M1026" i="1"/>
  <c r="M1109" i="1"/>
  <c r="M850" i="1"/>
  <c r="M117" i="1"/>
  <c r="M982" i="1"/>
  <c r="M1198" i="1"/>
  <c r="M1634" i="1"/>
  <c r="M564" i="1"/>
  <c r="M1511" i="1"/>
  <c r="M38" i="1"/>
  <c r="M1217" i="1"/>
  <c r="M512" i="1"/>
  <c r="M1611" i="1"/>
  <c r="M331" i="1"/>
  <c r="M1637" i="1"/>
  <c r="M1591" i="1"/>
  <c r="M1776" i="1"/>
  <c r="M1495" i="1"/>
  <c r="M212" i="1"/>
  <c r="M415" i="1"/>
  <c r="M966" i="1"/>
  <c r="M665" i="1"/>
  <c r="M1419" i="1"/>
  <c r="M884" i="1"/>
  <c r="M1122" i="1"/>
  <c r="M1455" i="1"/>
  <c r="M1517" i="1"/>
  <c r="M935" i="1"/>
  <c r="M1243" i="1"/>
  <c r="M988" i="1"/>
  <c r="M815" i="1"/>
  <c r="M1690" i="1"/>
  <c r="M1007" i="1"/>
  <c r="M893" i="1"/>
  <c r="M1482" i="1"/>
  <c r="M1494" i="1"/>
  <c r="M83" i="1"/>
  <c r="M725" i="1"/>
  <c r="M48" i="1"/>
  <c r="M1508" i="1"/>
  <c r="M571" i="1"/>
  <c r="M312" i="1"/>
  <c r="M303" i="1"/>
  <c r="M131" i="1"/>
  <c r="M1846" i="1"/>
  <c r="M1910" i="1"/>
  <c r="M622" i="1"/>
  <c r="M181" i="1"/>
  <c r="M137" i="1"/>
  <c r="M757" i="1"/>
  <c r="M421" i="1"/>
  <c r="M1878" i="1"/>
  <c r="M980" i="1"/>
  <c r="M922" i="1"/>
  <c r="M1285" i="1"/>
  <c r="M63" i="1"/>
  <c r="M945" i="1"/>
  <c r="M862" i="1"/>
  <c r="M952" i="1"/>
  <c r="M606" i="1"/>
  <c r="M986" i="1"/>
  <c r="M1362" i="1"/>
  <c r="M773" i="1"/>
  <c r="M823" i="1"/>
  <c r="M1287" i="1"/>
  <c r="M1372" i="1"/>
  <c r="M11" i="1"/>
  <c r="M400" i="1"/>
  <c r="M261" i="1"/>
  <c r="M179" i="1"/>
  <c r="M1489" i="1"/>
  <c r="Q818" i="1"/>
  <c r="Q1848" i="1"/>
  <c r="Q553" i="1"/>
  <c r="Q1757" i="1"/>
  <c r="Q1526" i="1"/>
  <c r="Q1165" i="1"/>
  <c r="Q1579" i="1"/>
  <c r="Q1753" i="1"/>
  <c r="Q195" i="1"/>
  <c r="Q1066" i="1"/>
  <c r="Q227" i="1"/>
  <c r="Q1112" i="1"/>
  <c r="Q1032" i="1"/>
  <c r="Q1189" i="1"/>
  <c r="Q1305" i="1"/>
  <c r="Q473" i="1"/>
  <c r="Q488" i="1"/>
  <c r="Q1121" i="1"/>
  <c r="Q1137" i="1"/>
  <c r="Q1225" i="1"/>
  <c r="Q26" i="1"/>
  <c r="Q450" i="1"/>
  <c r="Q267" i="1"/>
  <c r="Q641" i="1"/>
  <c r="Q1545" i="1"/>
  <c r="Q1664" i="1"/>
  <c r="Q1277" i="1"/>
  <c r="Q487" i="1"/>
  <c r="Q1145" i="1"/>
  <c r="Q1708" i="1"/>
  <c r="Q637" i="1"/>
  <c r="Q1365" i="1"/>
  <c r="Q87" i="1"/>
  <c r="Q1602" i="1"/>
  <c r="Q100" i="1"/>
  <c r="Q1493" i="1"/>
  <c r="Q695" i="1"/>
  <c r="Q945" i="1"/>
  <c r="Q868" i="1"/>
  <c r="Q1395" i="1"/>
  <c r="Q1586" i="1"/>
  <c r="Q722" i="1"/>
  <c r="Q490" i="1"/>
  <c r="Q59" i="1"/>
  <c r="Q1836" i="1"/>
  <c r="Q1328" i="1"/>
  <c r="Q238" i="1"/>
  <c r="Q701" i="1"/>
  <c r="Q1180" i="1"/>
  <c r="Q1084" i="1"/>
  <c r="Q1542" i="1"/>
  <c r="Q1183" i="1"/>
  <c r="Q114" i="1"/>
  <c r="Q486" i="1"/>
  <c r="Q605" i="1"/>
  <c r="Q254" i="1"/>
  <c r="Q1249" i="1"/>
  <c r="Q1525" i="1"/>
  <c r="Q1562" i="1"/>
  <c r="Q1646" i="1"/>
  <c r="Q1083" i="1"/>
  <c r="Q332" i="1"/>
  <c r="Q1658" i="1"/>
  <c r="Q477" i="1"/>
  <c r="Q1912" i="1"/>
  <c r="Q1485" i="1"/>
  <c r="Q1497" i="1"/>
  <c r="Q1396" i="1"/>
  <c r="Q876" i="1"/>
  <c r="Q84" i="1"/>
  <c r="Q1266" i="1"/>
  <c r="Q284" i="1"/>
  <c r="Q64" i="1"/>
  <c r="Q1030" i="1"/>
  <c r="Q584" i="1"/>
  <c r="Q1093" i="1"/>
  <c r="Q55" i="1"/>
  <c r="Q748" i="1"/>
  <c r="Q869" i="1"/>
  <c r="Q1538" i="1"/>
  <c r="Q1272" i="1"/>
  <c r="Q1284" i="1"/>
  <c r="Q1731" i="1"/>
  <c r="Q1403" i="1"/>
  <c r="Q1797" i="1"/>
  <c r="Q338" i="1"/>
  <c r="Q976" i="1"/>
  <c r="Q965" i="1"/>
  <c r="Q907" i="1"/>
  <c r="Q1724" i="1"/>
  <c r="Q47" i="1"/>
  <c r="Q484" i="1"/>
  <c r="Q969" i="1"/>
  <c r="Q1847" i="1"/>
  <c r="Q546" i="1"/>
  <c r="Q886" i="1"/>
  <c r="Q1647" i="1"/>
  <c r="Q1428" i="1"/>
  <c r="Q482" i="1"/>
  <c r="Q1766" i="1"/>
  <c r="Q101" i="1"/>
  <c r="Q1099" i="1"/>
  <c r="Q159" i="1"/>
  <c r="Q1614" i="1"/>
  <c r="Q988" i="1"/>
  <c r="Q443" i="1"/>
  <c r="Q846" i="1"/>
  <c r="Q1102" i="1"/>
  <c r="Q93" i="1"/>
  <c r="Q556" i="1"/>
  <c r="Q1371" i="1"/>
  <c r="Q51" i="1"/>
  <c r="Q1707" i="1"/>
  <c r="Q287" i="1"/>
  <c r="Q1759" i="1"/>
  <c r="Q643" i="1"/>
  <c r="Q970" i="1"/>
  <c r="Q756" i="1"/>
  <c r="Q336" i="1"/>
  <c r="Q977" i="1"/>
  <c r="Q658" i="1"/>
  <c r="Q1096" i="1"/>
  <c r="Q483" i="1"/>
  <c r="Q702" i="1"/>
  <c r="Q372" i="1"/>
  <c r="Q1683" i="1"/>
  <c r="Q244" i="1"/>
  <c r="Q730" i="1"/>
  <c r="Q644" i="1"/>
  <c r="Q603" i="1"/>
  <c r="Q99" i="1"/>
  <c r="Q1297" i="1"/>
  <c r="Q680" i="1"/>
  <c r="Q117" i="1"/>
  <c r="Q511" i="1"/>
  <c r="Q1248" i="1"/>
  <c r="Q283" i="1"/>
  <c r="Q861" i="1"/>
  <c r="Q1116" i="1"/>
  <c r="Q1760" i="1"/>
  <c r="Q113" i="1"/>
  <c r="Q1437" i="1"/>
  <c r="Q588" i="1"/>
  <c r="Q1922" i="1"/>
  <c r="Q681" i="1"/>
  <c r="Q1184" i="1"/>
  <c r="Q1077" i="1"/>
  <c r="Q1549" i="1"/>
  <c r="Q409" i="1"/>
  <c r="Q1082" i="1"/>
  <c r="Q617" i="1"/>
  <c r="Q515" i="1"/>
  <c r="Q1783" i="1"/>
  <c r="Q223" i="1"/>
  <c r="Q1530" i="1"/>
  <c r="Q1771" i="1"/>
  <c r="Q1695" i="1"/>
  <c r="Q1449" i="1"/>
  <c r="Q1567" i="1"/>
  <c r="Q519" i="1"/>
  <c r="Q687" i="1"/>
  <c r="Q1667" i="1"/>
  <c r="Q838" i="1"/>
  <c r="Q572" i="1"/>
  <c r="Q997" i="1"/>
  <c r="Q323" i="1"/>
  <c r="Q273" i="1"/>
  <c r="Q712" i="1"/>
  <c r="Q1022" i="1"/>
  <c r="Q1113" i="1"/>
  <c r="Q92" i="1"/>
  <c r="Q1233" i="1"/>
  <c r="Q664" i="1"/>
  <c r="Q985" i="1"/>
  <c r="Q510" i="1"/>
  <c r="Q466" i="1"/>
  <c r="Q1281" i="1"/>
  <c r="Q1629" i="1"/>
  <c r="Q1788" i="1"/>
  <c r="Q1839" i="1"/>
  <c r="Q107" i="1"/>
  <c r="Q732" i="1"/>
  <c r="Q1251" i="1"/>
  <c r="Q6" i="1"/>
  <c r="Q873" i="1"/>
  <c r="Q1258" i="1"/>
  <c r="Q1193" i="1"/>
  <c r="Q1289" i="1"/>
  <c r="Q1823" i="1"/>
  <c r="Q1160" i="1"/>
  <c r="Q1232" i="1"/>
  <c r="Q128" i="1"/>
  <c r="Q847" i="1"/>
  <c r="Q892" i="1"/>
  <c r="Q582" i="1"/>
  <c r="Q559" i="1"/>
  <c r="Q1837" i="1"/>
  <c r="Q475" i="1"/>
  <c r="Q1290" i="1"/>
  <c r="Q1584" i="1"/>
  <c r="Q767" i="1"/>
  <c r="Q1670" i="1"/>
  <c r="Q1020" i="1"/>
  <c r="Q251" i="1"/>
  <c r="Q1055" i="1"/>
  <c r="Q1901" i="1"/>
  <c r="Q1417" i="1"/>
  <c r="Q1460" i="1"/>
  <c r="Q1802" i="1"/>
  <c r="Q528" i="1"/>
  <c r="Q1343" i="1"/>
  <c r="Q1051" i="1"/>
  <c r="Q882" i="1"/>
  <c r="Q962" i="1"/>
  <c r="Q192" i="1"/>
  <c r="Q1673" i="1"/>
  <c r="Q1004" i="1"/>
  <c r="Q14" i="1"/>
  <c r="Q351" i="1"/>
  <c r="Q1090" i="1"/>
  <c r="Q1312" i="1"/>
  <c r="Q1633" i="1"/>
  <c r="Q130" i="1"/>
  <c r="Q116" i="1"/>
  <c r="Q1326" i="1"/>
  <c r="Q1919" i="1"/>
  <c r="Q470" i="1"/>
  <c r="Q1784" i="1"/>
  <c r="Q1118" i="1"/>
  <c r="Q1425" i="1"/>
  <c r="Q516" i="1"/>
  <c r="Q1811" i="1"/>
  <c r="Q1008" i="1"/>
  <c r="Q1078" i="1"/>
  <c r="Q974" i="1"/>
  <c r="Q636" i="1"/>
  <c r="Q1671" i="1"/>
  <c r="Q78" i="1"/>
  <c r="Q769" i="1"/>
  <c r="Q1227" i="1"/>
  <c r="Q1101" i="1"/>
  <c r="Q1589" i="1"/>
  <c r="Q612" i="1"/>
  <c r="Q129" i="1"/>
  <c r="Q551" i="1"/>
  <c r="Q286" i="1"/>
  <c r="Q1594" i="1"/>
  <c r="Q1128" i="1"/>
  <c r="Q75" i="1"/>
  <c r="Q832" i="1"/>
  <c r="Q398" i="1"/>
  <c r="Q1204" i="1"/>
  <c r="Q1068" i="1"/>
  <c r="Q1810" i="1"/>
  <c r="Q46" i="1"/>
  <c r="Q1468" i="1"/>
  <c r="Q1298" i="1"/>
  <c r="Q1769" i="1"/>
  <c r="Q1155" i="1"/>
  <c r="Q1318" i="1"/>
  <c r="Q903" i="1"/>
  <c r="Q626" i="1"/>
  <c r="Q1319" i="1"/>
  <c r="Q5" i="1"/>
  <c r="Q583" i="1"/>
  <c r="Q188" i="1"/>
  <c r="Q253" i="1"/>
  <c r="Q233" i="1"/>
  <c r="Q1882" i="1"/>
  <c r="Q629" i="1"/>
  <c r="Q94" i="1"/>
  <c r="Q1219" i="1"/>
  <c r="Q184" i="1"/>
  <c r="Q191" i="1"/>
  <c r="Q1321" i="1"/>
  <c r="Q594" i="1"/>
  <c r="Q1701" i="1"/>
  <c r="Q111" i="1"/>
  <c r="Q322" i="1"/>
  <c r="Q1386" i="1"/>
  <c r="Q418" i="1"/>
  <c r="Q533" i="1"/>
  <c r="Q1423" i="1"/>
  <c r="Q309" i="1"/>
  <c r="Q67" i="1"/>
  <c r="Q623" i="1"/>
  <c r="Q1340" i="1"/>
  <c r="Q1700" i="1"/>
  <c r="Q650" i="1"/>
  <c r="Q972" i="1"/>
  <c r="Q1527" i="1"/>
  <c r="Q699" i="1"/>
  <c r="Q563" i="1"/>
  <c r="Q1508" i="1"/>
  <c r="Q571" i="1"/>
  <c r="Q1140" i="1"/>
  <c r="Q481" i="1"/>
  <c r="Q688" i="1"/>
  <c r="Q229" i="1"/>
  <c r="Q440" i="1"/>
  <c r="Q607" i="1"/>
  <c r="Q1306" i="1"/>
  <c r="Q1156" i="1"/>
  <c r="Q1483" i="1"/>
  <c r="Q1271" i="1"/>
  <c r="Q154" i="1"/>
  <c r="Q356" i="1"/>
  <c r="Q1554" i="1"/>
  <c r="Q48" i="1"/>
  <c r="Q471" i="1"/>
  <c r="Q585" i="1"/>
  <c r="Q1213" i="1"/>
  <c r="Q940" i="1"/>
  <c r="Q368" i="1"/>
  <c r="Q160" i="1"/>
  <c r="Q411" i="1"/>
  <c r="Q1434" i="1"/>
  <c r="Q1813" i="1"/>
  <c r="Q933" i="1"/>
  <c r="Q1853" i="1"/>
  <c r="Q135" i="1"/>
  <c r="Q1420" i="1"/>
  <c r="Q1681" i="1"/>
  <c r="Q1841" i="1"/>
  <c r="Q668" i="1"/>
  <c r="Q645" i="1"/>
  <c r="Q1487" i="1"/>
  <c r="Q494" i="1"/>
  <c r="Q1031" i="1"/>
  <c r="Q598" i="1"/>
  <c r="Q542" i="1"/>
  <c r="Q704" i="1"/>
  <c r="Q609" i="1"/>
  <c r="Q461" i="1"/>
  <c r="Q1596" i="1"/>
  <c r="Q1534" i="1"/>
  <c r="Q429" i="1"/>
  <c r="Q1887" i="1"/>
  <c r="Q68" i="1"/>
  <c r="Q707" i="1"/>
  <c r="Q1438" i="1"/>
  <c r="Q1738" i="1"/>
  <c r="Q895" i="1"/>
  <c r="Q1106" i="1"/>
  <c r="Q1011" i="1"/>
  <c r="Q841" i="1"/>
  <c r="Q413" i="1"/>
  <c r="Q910" i="1"/>
  <c r="Q379" i="1"/>
  <c r="Q1452" i="1"/>
  <c r="Q156" i="1"/>
  <c r="Q1111" i="1"/>
  <c r="Q1818" i="1"/>
  <c r="Q136" i="1"/>
  <c r="Q518" i="1"/>
  <c r="Q986" i="1"/>
  <c r="Q451" i="1"/>
  <c r="Q414" i="1"/>
  <c r="Q1451" i="1"/>
  <c r="Q739" i="1"/>
  <c r="Q268" i="1"/>
  <c r="Q1097" i="1"/>
  <c r="Q917" i="1"/>
  <c r="Q1262" i="1"/>
  <c r="Q944" i="1"/>
  <c r="Q897" i="1"/>
  <c r="Q1744" i="1"/>
  <c r="Q1571" i="1"/>
  <c r="Q1177" i="1"/>
  <c r="Q1686" i="1"/>
  <c r="Q1727" i="1"/>
  <c r="Q996" i="1"/>
  <c r="Q1161" i="1"/>
  <c r="Q759" i="1"/>
  <c r="Q1085" i="1"/>
  <c r="Q793" i="1"/>
  <c r="Q364" i="1"/>
  <c r="Q187" i="1"/>
  <c r="Q1726" i="1"/>
  <c r="Q489" i="1"/>
  <c r="Q90" i="1"/>
  <c r="Q444" i="1"/>
  <c r="Q714" i="1"/>
  <c r="Q1535" i="1"/>
  <c r="Q1142" i="1"/>
  <c r="Q1080" i="1"/>
  <c r="Q1387" i="1"/>
  <c r="Q1226" i="1"/>
  <c r="Q1704" i="1"/>
  <c r="Q1069" i="1"/>
  <c r="Q1612" i="1"/>
  <c r="Q1886" i="1"/>
  <c r="Q829" i="1"/>
  <c r="Q109" i="1"/>
  <c r="Q503" i="1"/>
  <c r="Q529" i="1"/>
  <c r="Q684" i="1"/>
  <c r="Q1737" i="1"/>
  <c r="Q426" i="1"/>
  <c r="Q1889" i="1"/>
  <c r="Q1842" i="1"/>
  <c r="Q231" i="1"/>
  <c r="Q376" i="1"/>
  <c r="Q399" i="1"/>
  <c r="Q525" i="1"/>
  <c r="Q507" i="1"/>
  <c r="Q724" i="1"/>
  <c r="Q1016" i="1"/>
  <c r="Q514" i="1"/>
  <c r="Q745" i="1"/>
  <c r="Q1175" i="1"/>
  <c r="Q581" i="1"/>
  <c r="Q1094" i="1"/>
  <c r="Q530" i="1"/>
  <c r="Q1662" i="1"/>
  <c r="Q1398" i="1"/>
  <c r="Q762" i="1"/>
  <c r="Q493" i="1"/>
  <c r="Q1605" i="1"/>
  <c r="Q1604" i="1"/>
  <c r="Q1903" i="1"/>
  <c r="Q1401" i="1"/>
  <c r="Q733" i="1"/>
  <c r="Q809" i="1"/>
  <c r="Q405" i="1"/>
  <c r="Q158" i="1"/>
  <c r="Q1222" i="1"/>
  <c r="Q1677" i="1"/>
  <c r="Q343" i="1"/>
  <c r="Q966" i="1"/>
  <c r="Q826" i="1"/>
  <c r="Q344" i="1"/>
  <c r="Q1422" i="1"/>
  <c r="Q1254" i="1"/>
  <c r="Q476" i="1"/>
  <c r="Q999" i="1"/>
  <c r="Q1445" i="1"/>
  <c r="Q850" i="1"/>
  <c r="Q632" i="1"/>
  <c r="Q981" i="1"/>
  <c r="Q1198" i="1"/>
  <c r="Q62" i="1"/>
  <c r="Q754" i="1"/>
  <c r="Q753" i="1"/>
  <c r="Q225" i="1"/>
  <c r="Q1780" i="1"/>
  <c r="Q333" i="1"/>
  <c r="Q504" i="1"/>
  <c r="Q447" i="1"/>
  <c r="Q480" i="1"/>
  <c r="Q1062" i="1"/>
  <c r="Q1037" i="1"/>
  <c r="Q53" i="1"/>
  <c r="Q1146" i="1"/>
  <c r="Q806" i="1"/>
  <c r="Q1000" i="1"/>
  <c r="Q1040" i="1"/>
  <c r="Q1723" i="1"/>
  <c r="Q1364" i="1"/>
  <c r="Q1899" i="1"/>
  <c r="Q922" i="1"/>
  <c r="Q1606" i="1"/>
  <c r="Q63" i="1"/>
  <c r="Q549" i="1"/>
  <c r="Q348" i="1"/>
  <c r="Q1406" i="1"/>
  <c r="Q831" i="1"/>
  <c r="Q1411" i="1"/>
  <c r="Q1039" i="1"/>
  <c r="Q773" i="1"/>
  <c r="Q823" i="1"/>
  <c r="Q112" i="1"/>
  <c r="Q1488" i="1"/>
  <c r="Q11" i="1"/>
  <c r="Q400" i="1"/>
  <c r="Q261" i="1"/>
  <c r="Q1005" i="1"/>
  <c r="Q815" i="1"/>
  <c r="Q678" i="1"/>
  <c r="Q198" i="1"/>
  <c r="Q204" i="1"/>
  <c r="Q1007" i="1"/>
  <c r="Q532" i="1"/>
  <c r="Q893" i="1"/>
  <c r="Q189" i="1"/>
  <c r="Q1361" i="1"/>
  <c r="Q412" i="1"/>
  <c r="Q1247" i="1"/>
  <c r="Q1907" i="1"/>
  <c r="Q388" i="1"/>
  <c r="Q694" i="1"/>
  <c r="Q173" i="1"/>
  <c r="Q95" i="1"/>
  <c r="Q1762" i="1"/>
  <c r="Q1088" i="1"/>
  <c r="Q856" i="1"/>
  <c r="Q1024" i="1"/>
  <c r="Q1876" i="1"/>
  <c r="Q1827" i="1"/>
  <c r="Q1410" i="1"/>
  <c r="Q1718" i="1"/>
  <c r="Q1263" i="1"/>
  <c r="Q1885" i="1"/>
  <c r="Q555" i="1"/>
  <c r="Q1302" i="1"/>
  <c r="Q1087" i="1"/>
  <c r="Q474" i="1"/>
  <c r="Q314" i="1"/>
  <c r="Q1015" i="1"/>
  <c r="Q587" i="1"/>
  <c r="Q308" i="1"/>
  <c r="Q881" i="1"/>
  <c r="Q1910" i="1"/>
  <c r="Q1374" i="1"/>
  <c r="Q597" i="1"/>
  <c r="Q1109" i="1"/>
  <c r="Q1375" i="1"/>
  <c r="Q1054" i="1"/>
  <c r="Q1524" i="1"/>
  <c r="Q1904" i="1"/>
  <c r="Q1580" i="1"/>
  <c r="Q1207" i="1"/>
  <c r="Q1067" i="1"/>
  <c r="Q1868" i="1"/>
  <c r="Q1732" i="1"/>
  <c r="Q185" i="1"/>
  <c r="Q689" i="1"/>
  <c r="Q943" i="1"/>
  <c r="Q1063" i="1"/>
  <c r="Q296" i="1"/>
  <c r="Q924" i="1"/>
  <c r="Q1521" i="1"/>
  <c r="Q89" i="1"/>
  <c r="Q1391" i="1"/>
  <c r="Q360" i="1"/>
  <c r="Q1304" i="1"/>
  <c r="Q1453" i="1"/>
  <c r="Q574" i="1"/>
  <c r="Q290" i="1"/>
  <c r="Q1274" i="1"/>
  <c r="Q281" i="1"/>
  <c r="Q264" i="1"/>
  <c r="Q1257" i="1"/>
  <c r="Q1168" i="1"/>
  <c r="Q1656" i="1"/>
  <c r="Q1339" i="1"/>
  <c r="Q914" i="1"/>
  <c r="Q1166" i="1"/>
  <c r="Q1159" i="1"/>
  <c r="Q1668" i="1"/>
  <c r="Q1911" i="1"/>
  <c r="Q557" i="1"/>
  <c r="Q679" i="1"/>
  <c r="Q728" i="1"/>
  <c r="Q300" i="1"/>
  <c r="Q566" i="1"/>
  <c r="Q526" i="1"/>
  <c r="Q1242" i="1"/>
  <c r="Q1694" i="1"/>
  <c r="Q406" i="1"/>
  <c r="Q592" i="1"/>
  <c r="Q764" i="1"/>
  <c r="Q1758" i="1"/>
  <c r="Q1377" i="1"/>
  <c r="Q1547" i="1"/>
  <c r="Q1550" i="1"/>
  <c r="Q1840" i="1"/>
  <c r="Q760" i="1"/>
  <c r="Q317" i="1"/>
  <c r="Q1638" i="1"/>
  <c r="Q495" i="1"/>
  <c r="Q576" i="1"/>
  <c r="Q1465" i="1"/>
  <c r="Q1690" i="1"/>
  <c r="Q834" i="1"/>
  <c r="Q875" i="1"/>
  <c r="Q1798" i="1"/>
  <c r="Q142" i="1"/>
  <c r="Q1703" i="1"/>
  <c r="Q1864" i="1"/>
  <c r="Q1307" i="1"/>
  <c r="Q1494" i="1"/>
  <c r="Q1773" i="1"/>
  <c r="Q595" i="1"/>
  <c r="Q880" i="1"/>
  <c r="Q1200" i="1"/>
  <c r="Q570" i="1"/>
  <c r="Q573" i="1"/>
  <c r="Q1201" i="1"/>
  <c r="Q1533" i="1"/>
  <c r="Q657" i="1"/>
  <c r="Q953" i="1"/>
  <c r="Q1652" i="1"/>
  <c r="Q1288" i="1"/>
  <c r="Q1509" i="1"/>
  <c r="Q478" i="1"/>
  <c r="Q1860" i="1"/>
  <c r="Q736" i="1"/>
  <c r="Q902" i="1"/>
  <c r="Q1268" i="1"/>
  <c r="Q1699" i="1"/>
  <c r="Q1611" i="1"/>
  <c r="Q1019" i="1"/>
  <c r="Q1830" i="1"/>
  <c r="Q993" i="1"/>
  <c r="Q863" i="1"/>
  <c r="Q1130" i="1"/>
  <c r="Q352" i="1"/>
  <c r="Q1805" i="1"/>
  <c r="Q492" i="1"/>
  <c r="Q1794" i="1"/>
  <c r="Q140" i="1"/>
  <c r="Q1792" i="1"/>
  <c r="Q157" i="1"/>
  <c r="Q547" i="1"/>
  <c r="Q958" i="1"/>
  <c r="Q916" i="1"/>
  <c r="Q1736" i="1"/>
  <c r="Q1265" i="1"/>
  <c r="Q21" i="1"/>
  <c r="Q1820" i="1"/>
  <c r="Q1717" i="1"/>
  <c r="Q315" i="1"/>
  <c r="Q1881" i="1"/>
  <c r="Q335" i="1"/>
  <c r="Q150" i="1"/>
  <c r="Q1246" i="1"/>
  <c r="Q1481" i="1"/>
  <c r="Q1103" i="1"/>
  <c r="Q18" i="1"/>
  <c r="Q1785" i="1"/>
  <c r="Q710" i="1"/>
  <c r="Q752" i="1"/>
  <c r="Q1713" i="1"/>
  <c r="Q230" i="1"/>
  <c r="Q735" i="1"/>
  <c r="Q81" i="1"/>
  <c r="Q226" i="1"/>
  <c r="Q279" i="1"/>
  <c r="Q1239" i="1"/>
  <c r="Q217" i="1"/>
  <c r="Q42" i="1"/>
  <c r="Q544" i="1"/>
  <c r="Q879" i="1"/>
  <c r="Q438" i="1"/>
  <c r="Q216" i="1"/>
  <c r="Q744" i="1"/>
  <c r="Q1135" i="1"/>
  <c r="Q1381" i="1"/>
  <c r="Q1816" i="1"/>
  <c r="Q560" i="1"/>
  <c r="Q1663" i="1"/>
  <c r="Q851" i="1"/>
  <c r="Q746" i="1"/>
  <c r="Q1162" i="1"/>
  <c r="Q1104" i="1"/>
  <c r="Q715" i="1"/>
  <c r="Q685" i="1"/>
  <c r="Q1831" i="1"/>
  <c r="Q1568" i="1"/>
  <c r="Q1618" i="1"/>
  <c r="Q378" i="1"/>
  <c r="Q439" i="1"/>
  <c r="Q538" i="1"/>
  <c r="Q804" i="1"/>
  <c r="Q1464" i="1"/>
  <c r="Q1473" i="1"/>
  <c r="Q437" i="1"/>
  <c r="Q931" i="1"/>
  <c r="Q1124" i="1"/>
  <c r="Q936" i="1"/>
  <c r="Q1539" i="1"/>
  <c r="Q1314" i="1"/>
  <c r="Q40" i="1"/>
  <c r="Q1902" i="1"/>
  <c r="Q355" i="1"/>
  <c r="Q898" i="1"/>
  <c r="Q562" i="1"/>
  <c r="Q1348" i="1"/>
  <c r="Q237" i="1"/>
  <c r="Q1412" i="1"/>
  <c r="Q1025" i="1"/>
  <c r="Q341" i="1"/>
  <c r="Q310" i="1"/>
  <c r="Q1634" i="1"/>
  <c r="Q1260" i="1"/>
  <c r="Q419" i="1"/>
  <c r="Q1763" i="1"/>
  <c r="Q1134" i="1"/>
  <c r="Q1320" i="1"/>
  <c r="Q1866" i="1"/>
  <c r="Q1378" i="1"/>
  <c r="Q785" i="1"/>
  <c r="Q1740" i="1"/>
  <c r="Q1174" i="1"/>
  <c r="Q1056" i="1"/>
  <c r="Q799" i="1"/>
  <c r="Q1415" i="1"/>
  <c r="Q80" i="1"/>
  <c r="Q180" i="1"/>
  <c r="Q1150" i="1"/>
  <c r="Q1541" i="1"/>
  <c r="Q206" i="1"/>
  <c r="Q276" i="1"/>
  <c r="Q741" i="1"/>
  <c r="Q1358" i="1"/>
  <c r="Q431" i="1"/>
  <c r="Q247" i="1"/>
  <c r="Q214" i="1"/>
  <c r="Q830" i="1"/>
  <c r="Q1136" i="1"/>
  <c r="Q1515" i="1"/>
  <c r="Q49" i="1"/>
  <c r="Q534" i="1"/>
  <c r="Q552" i="1"/>
  <c r="Q502" i="1"/>
  <c r="Q1379" i="1"/>
  <c r="Q1349" i="1"/>
  <c r="Q69" i="1"/>
  <c r="Q501" i="1"/>
  <c r="Q417" i="1"/>
  <c r="Q521" i="1"/>
  <c r="Q1354" i="1"/>
  <c r="Q1728" i="1"/>
  <c r="Q1631" i="1"/>
  <c r="Q853" i="1"/>
  <c r="Q1098" i="1"/>
  <c r="Q692" i="1"/>
  <c r="Q1765" i="1"/>
  <c r="Q205" i="1"/>
  <c r="Q1195" i="1"/>
  <c r="Q7" i="1"/>
  <c r="Q889" i="1"/>
  <c r="Q872" i="1"/>
  <c r="Q307" i="1"/>
  <c r="Q202" i="1"/>
  <c r="Q1870" i="1"/>
  <c r="Q222" i="1"/>
  <c r="Q1872" i="1"/>
  <c r="Q1599" i="1"/>
  <c r="Q706" i="1"/>
  <c r="Q1435" i="1"/>
  <c r="Q274" i="1"/>
  <c r="Q1583" i="1"/>
  <c r="Q1915" i="1"/>
  <c r="Q448" i="1"/>
  <c r="Q509" i="1"/>
  <c r="Q393" i="1"/>
  <c r="Q17" i="1"/>
  <c r="Q1884" i="1"/>
  <c r="Q1470" i="1"/>
  <c r="Q27" i="1"/>
  <c r="Q800" i="1"/>
  <c r="Q564" i="1"/>
  <c r="Q452" i="1"/>
  <c r="Q1006" i="1"/>
  <c r="Q1716" i="1"/>
  <c r="Q497" i="1"/>
  <c r="Q1674" i="1"/>
  <c r="Q1743" i="1"/>
  <c r="Q108" i="1"/>
  <c r="Q430" i="1"/>
  <c r="Q200" i="1"/>
  <c r="Q989" i="1"/>
  <c r="Q1033" i="1"/>
  <c r="Q1572" i="1"/>
  <c r="Q420" i="1"/>
  <c r="Q1789" i="1"/>
  <c r="Q500" i="1"/>
  <c r="Q761" i="1"/>
  <c r="Q1778" i="1"/>
  <c r="Q836" i="1"/>
  <c r="Q782" i="1"/>
  <c r="Q404" i="1"/>
  <c r="Q472" i="1"/>
  <c r="Q1065" i="1"/>
  <c r="Q747" i="1"/>
  <c r="Q1625" i="1"/>
  <c r="Q181" i="1"/>
  <c r="Q1323" i="1"/>
  <c r="Q1661" i="1"/>
  <c r="Q1564" i="1"/>
  <c r="Q1693" i="1"/>
  <c r="Q102" i="1"/>
  <c r="Q813" i="1"/>
  <c r="Q1645" i="1"/>
  <c r="Q920" i="1"/>
  <c r="Q1440" i="1"/>
  <c r="Q1010" i="1"/>
  <c r="Q1346" i="1"/>
  <c r="Q43" i="1"/>
  <c r="Q796" i="1"/>
  <c r="Q41" i="1"/>
  <c r="Q561" i="1"/>
  <c r="Q1419" i="1"/>
  <c r="Q705" i="1"/>
  <c r="Q1490" i="1"/>
  <c r="Q408" i="1"/>
  <c r="Q97" i="1"/>
  <c r="Q496" i="1"/>
  <c r="Q1255" i="1"/>
  <c r="Q210" i="1"/>
  <c r="Q132" i="1"/>
  <c r="Q550" i="1"/>
  <c r="Q1610" i="1"/>
  <c r="Q1234" i="1"/>
  <c r="Q183" i="1"/>
  <c r="Q778" i="1"/>
  <c r="Q858" i="1"/>
  <c r="Q1450" i="1"/>
  <c r="Q1484" i="1"/>
  <c r="Q96" i="1"/>
  <c r="Q883" i="1"/>
  <c r="Q77" i="1"/>
  <c r="Q1475" i="1"/>
  <c r="Q646" i="1"/>
  <c r="Q1220" i="1"/>
  <c r="Q220" i="1"/>
  <c r="Q1873" i="1"/>
  <c r="Q20" i="1"/>
  <c r="Q297" i="1"/>
  <c r="Q998" i="1"/>
  <c r="Q527" i="1"/>
  <c r="Q1151" i="1"/>
  <c r="Q1241" i="1"/>
  <c r="Q1057" i="1"/>
  <c r="Q1745" i="1"/>
  <c r="Q859" i="1"/>
  <c r="Q1739" i="1"/>
  <c r="Q959" i="1"/>
  <c r="Q1205" i="1"/>
  <c r="Q865" i="1"/>
  <c r="Q860" i="1"/>
  <c r="Q1467" i="1"/>
  <c r="Q243" i="1"/>
  <c r="Q70" i="1"/>
  <c r="Q1433" i="1"/>
  <c r="Q589" i="1"/>
  <c r="Q346" i="1"/>
  <c r="Q1849" i="1"/>
  <c r="Q1846" i="1"/>
  <c r="Q857" i="1"/>
  <c r="Q1804" i="1"/>
  <c r="Q590" i="1"/>
  <c r="Q1908" i="1"/>
  <c r="Q24" i="1"/>
  <c r="Q1857" i="1"/>
  <c r="Q1920" i="1"/>
  <c r="Q840" i="1"/>
  <c r="Q884" i="1"/>
  <c r="Q1502" i="1"/>
  <c r="Q795" i="1"/>
  <c r="Q1680" i="1"/>
  <c r="Q110" i="1"/>
  <c r="Q942" i="1"/>
  <c r="Q750" i="1"/>
  <c r="Q1799" i="1"/>
  <c r="Q1544" i="1"/>
  <c r="Q144" i="1"/>
  <c r="Q749" i="1"/>
  <c r="Q667" i="1"/>
  <c r="Q807" i="1"/>
  <c r="Q1108" i="1"/>
  <c r="Q1851" i="1"/>
  <c r="Q656" i="1"/>
  <c r="Q259" i="1"/>
  <c r="Q900" i="1"/>
  <c r="Q329" i="1"/>
  <c r="Q1532" i="1"/>
  <c r="Q673" i="1"/>
  <c r="Q176" i="1"/>
  <c r="Q12" i="1"/>
  <c r="Q711" i="1"/>
  <c r="Q215" i="1"/>
  <c r="Q105" i="1"/>
  <c r="Q125" i="1"/>
  <c r="Q1834" i="1"/>
  <c r="Q1380" i="1"/>
  <c r="Q697" i="1"/>
  <c r="Q313" i="1"/>
  <c r="Q842" i="1"/>
  <c r="Q33" i="1"/>
  <c r="Q1002" i="1"/>
  <c r="Q843" i="1"/>
  <c r="Q1806" i="1"/>
  <c r="Q817" i="1"/>
  <c r="Q1800" i="1"/>
  <c r="Q165" i="1"/>
  <c r="Q524" i="1"/>
  <c r="Q1172" i="1"/>
  <c r="Q458" i="1"/>
  <c r="Q1357" i="1"/>
  <c r="Q1199" i="1"/>
  <c r="Q289" i="1"/>
  <c r="Q1877" i="1"/>
  <c r="Q537" i="1"/>
  <c r="Q98" i="1"/>
  <c r="Q655" i="1"/>
  <c r="Q1615" i="1"/>
  <c r="Q548" i="1"/>
  <c r="Q1444" i="1"/>
  <c r="Q805" i="1"/>
  <c r="Q642" i="1"/>
  <c r="Q725" i="1"/>
  <c r="Q1573" i="1"/>
  <c r="Q827" i="1"/>
  <c r="Q1303" i="1"/>
  <c r="Q76" i="1"/>
  <c r="Q1588" i="1"/>
  <c r="Q539" i="1"/>
  <c r="Q1282" i="1"/>
  <c r="Q1861" i="1"/>
  <c r="Q1657" i="1"/>
  <c r="Q1021" i="1"/>
  <c r="Q1767" i="1"/>
  <c r="Q789" i="1"/>
  <c r="Q992" i="1"/>
  <c r="Q790" i="1"/>
  <c r="Q350" i="1"/>
  <c r="Q1825" i="1"/>
  <c r="Q1238" i="1"/>
  <c r="Q328" i="1"/>
  <c r="Q1446" i="1"/>
  <c r="Q389" i="1"/>
  <c r="Q1181" i="1"/>
  <c r="Q927" i="1"/>
  <c r="Q272" i="1"/>
  <c r="Q1654" i="1"/>
  <c r="Q1756" i="1"/>
  <c r="Q1270" i="1"/>
  <c r="Q939" i="1"/>
  <c r="Q742" i="1"/>
  <c r="Q35" i="1"/>
  <c r="Q615" i="1"/>
  <c r="Q1795" i="1"/>
  <c r="Q925" i="1"/>
  <c r="Q1675" i="1"/>
  <c r="Q1706" i="1"/>
  <c r="Q1178" i="1"/>
  <c r="Q145" i="1"/>
  <c r="Q708" i="1"/>
  <c r="Q593" i="1"/>
  <c r="Q1809" i="1"/>
  <c r="Q864" i="1"/>
  <c r="Q1042" i="1"/>
  <c r="Q663" i="1"/>
  <c r="Q39" i="1"/>
  <c r="Q291" i="1"/>
  <c r="Q172" i="1"/>
  <c r="Q221" i="1"/>
  <c r="Q1061" i="1"/>
  <c r="Q1324" i="1"/>
  <c r="Q580" i="1"/>
  <c r="Q161" i="1"/>
  <c r="Q1427" i="1"/>
  <c r="Q265" i="1"/>
  <c r="Q802" i="1"/>
  <c r="Q1623" i="1"/>
  <c r="Q1285" i="1"/>
  <c r="Q1856" i="1"/>
  <c r="Q320" i="1"/>
  <c r="Q855" i="1"/>
  <c r="Q844" i="1"/>
  <c r="Q721" i="1"/>
  <c r="Q133" i="1"/>
  <c r="Q1269" i="1"/>
  <c r="Q654" i="1"/>
  <c r="Q171" i="1"/>
  <c r="Q1814" i="1"/>
  <c r="Q586" i="1"/>
  <c r="Q1746" i="1"/>
  <c r="Q442" i="1"/>
  <c r="Q894" i="1"/>
  <c r="Q1429" i="1"/>
  <c r="Q1368" i="1"/>
  <c r="Q1553" i="1"/>
  <c r="Q209" i="1"/>
  <c r="Q445" i="1"/>
  <c r="Q1139" i="1"/>
  <c r="Q1630" i="1"/>
  <c r="Q602" i="1"/>
  <c r="Q1369" i="1"/>
  <c r="Q240" i="1"/>
  <c r="Q1338" i="1"/>
  <c r="Q1570" i="1"/>
  <c r="Q1309" i="1"/>
  <c r="Q1777" i="1"/>
  <c r="Q391" i="1"/>
  <c r="Q422" i="1"/>
  <c r="Q670" i="1"/>
  <c r="Q1879" i="1"/>
  <c r="Q1833" i="1"/>
  <c r="Q1609" i="1"/>
  <c r="Q373" i="1"/>
  <c r="Q334" i="1"/>
  <c r="Q1650" i="1"/>
  <c r="Q599" i="1"/>
  <c r="Q1461" i="1"/>
  <c r="Q106" i="1"/>
  <c r="Q982" i="1"/>
  <c r="Q455" i="1"/>
  <c r="Q1501" i="1"/>
  <c r="Q1388" i="1"/>
  <c r="Q292" i="1"/>
  <c r="Q1224" i="1"/>
  <c r="Q4" i="1"/>
  <c r="Q1231" i="1"/>
  <c r="Q34" i="1"/>
  <c r="Q1152" i="1"/>
  <c r="Q325" i="1"/>
  <c r="Q915" i="1"/>
  <c r="Q720" i="1"/>
  <c r="Q837" i="1"/>
  <c r="Q1245" i="1"/>
  <c r="Q1414" i="1"/>
  <c r="Q1064" i="1"/>
  <c r="Q975" i="1"/>
  <c r="Q1012" i="1"/>
  <c r="Q918" i="1"/>
  <c r="Q1454" i="1"/>
  <c r="Q1148" i="1"/>
  <c r="Q1337" i="1"/>
  <c r="Q891" i="1"/>
  <c r="Q1430" i="1"/>
  <c r="Q1347" i="1"/>
  <c r="Q928" i="1"/>
  <c r="Q1074" i="1"/>
  <c r="Q1600" i="1"/>
  <c r="Q1070" i="1"/>
  <c r="Q1342" i="1"/>
  <c r="Q781" i="1"/>
  <c r="Q1923" i="1"/>
  <c r="Q1122" i="1"/>
  <c r="Q871" i="1"/>
  <c r="Q280" i="1"/>
  <c r="Q465" i="1"/>
  <c r="Q1513" i="1"/>
  <c r="Q1733" i="1"/>
  <c r="Q1362" i="1"/>
  <c r="Q662" i="1"/>
  <c r="Q1372" i="1"/>
  <c r="Q792" i="1"/>
  <c r="Q121" i="1"/>
  <c r="Q232" i="1"/>
  <c r="Q436" i="1"/>
  <c r="Q1711" i="1"/>
  <c r="Q1095" i="1"/>
  <c r="Q1875" i="1"/>
  <c r="Q1350" i="1"/>
  <c r="Q1133" i="1"/>
  <c r="Q693" i="1"/>
  <c r="Q275" i="1"/>
  <c r="Q517" i="1"/>
  <c r="Q1560" i="1"/>
  <c r="Q1506" i="1"/>
  <c r="Q1581" i="1"/>
  <c r="Q1334" i="1"/>
  <c r="Q423" i="1"/>
  <c r="Q531" i="1"/>
  <c r="Q382" i="1"/>
  <c r="Q339" i="1"/>
  <c r="Q86" i="1"/>
  <c r="Q1315" i="1"/>
  <c r="Q1722" i="1"/>
  <c r="Q367" i="1"/>
  <c r="Q719" i="1"/>
  <c r="Q1641" i="1"/>
  <c r="Q1557" i="1"/>
  <c r="Q1209" i="1"/>
  <c r="Q709" i="1"/>
  <c r="Q867" i="1"/>
  <c r="Q432" i="1"/>
  <c r="Q1053" i="1"/>
  <c r="Q363" i="1"/>
  <c r="Q1621" i="1"/>
  <c r="Q375" i="1"/>
  <c r="Q1898" i="1"/>
  <c r="Q1463" i="1"/>
  <c r="Q1808" i="1"/>
  <c r="Q905" i="1"/>
  <c r="Q906" i="1"/>
  <c r="Q60" i="1"/>
  <c r="Q387" i="1"/>
  <c r="Q1191" i="1"/>
  <c r="Q252" i="1"/>
  <c r="Q282" i="1"/>
  <c r="Q1510" i="1"/>
  <c r="Q1185" i="1"/>
  <c r="Q1909" i="1"/>
  <c r="Q1236" i="1"/>
  <c r="Q1143" i="1"/>
  <c r="Q1747" i="1"/>
  <c r="Q1666" i="1"/>
  <c r="Q1637" i="1"/>
  <c r="Q1761" i="1"/>
  <c r="Q635" i="1"/>
  <c r="Q1049" i="1"/>
  <c r="Q672" i="1"/>
  <c r="Q766" i="1"/>
  <c r="Q148" i="1"/>
  <c r="Q54" i="1"/>
  <c r="Q1176" i="1"/>
  <c r="Q433" i="1"/>
  <c r="Q1855" i="1"/>
  <c r="Q149" i="1"/>
  <c r="Q15" i="1"/>
  <c r="Q1356" i="1"/>
  <c r="Q127" i="1"/>
  <c r="Q1489" i="1"/>
  <c r="Q366" i="1"/>
  <c r="Q118" i="1"/>
  <c r="Q262" i="1"/>
  <c r="Q263" i="1"/>
  <c r="Q854" i="1"/>
  <c r="Q950" i="1"/>
  <c r="Q1734" i="1"/>
  <c r="Q1597" i="1"/>
  <c r="Q671" i="1"/>
  <c r="Q1013" i="1"/>
  <c r="Q74" i="1"/>
  <c r="Q1692" i="1"/>
  <c r="Q755" i="1"/>
  <c r="Q1749" i="1"/>
  <c r="Q1775" i="1"/>
  <c r="Q949" i="1"/>
  <c r="Q1684" i="1"/>
  <c r="Q174" i="1"/>
  <c r="Q1316" i="1"/>
  <c r="Q1250" i="1"/>
  <c r="Q786" i="1"/>
  <c r="Q1294" i="1"/>
  <c r="Q131" i="1"/>
  <c r="Q151" i="1"/>
  <c r="Q1768" i="1"/>
  <c r="Q1607" i="1"/>
  <c r="Q579" i="1"/>
  <c r="Q1843" i="1"/>
  <c r="Q85" i="1"/>
  <c r="Q1235" i="1"/>
  <c r="Q600" i="1"/>
  <c r="Q319" i="1"/>
  <c r="Q278" i="1"/>
  <c r="Q1651" i="1"/>
  <c r="Q1639" i="1"/>
  <c r="Q1812" i="1"/>
  <c r="Q1409" i="1"/>
  <c r="Q1125" i="1"/>
  <c r="Q153" i="1"/>
  <c r="Q395" i="1"/>
  <c r="Q1679" i="1"/>
  <c r="Q923" i="1"/>
  <c r="Q457" i="1"/>
  <c r="Q385" i="1"/>
  <c r="Q1867" i="1"/>
  <c r="Q1046" i="1"/>
  <c r="Q1076" i="1"/>
  <c r="Q250" i="1"/>
  <c r="Q1202" i="1"/>
  <c r="Q1081" i="1"/>
  <c r="Q1628" i="1"/>
  <c r="Q1393" i="1"/>
  <c r="Q1447" i="1"/>
  <c r="Q104" i="1"/>
  <c r="Q122" i="1"/>
  <c r="Q1696" i="1"/>
  <c r="Q957" i="1"/>
  <c r="Q775" i="1"/>
  <c r="Q1563" i="1"/>
  <c r="Q301" i="1"/>
  <c r="Q1895" i="1"/>
  <c r="Q407" i="1"/>
  <c r="Q1862" i="1"/>
  <c r="Q686" i="1"/>
  <c r="Q666" i="1"/>
  <c r="Q65" i="1"/>
  <c r="Q1520" i="1"/>
  <c r="Q1060" i="1"/>
  <c r="Q219" i="1"/>
  <c r="Q1491" i="1"/>
  <c r="Q1105" i="1"/>
  <c r="Q1665" i="1"/>
  <c r="Q1367" i="1"/>
  <c r="Q464" i="1"/>
  <c r="Q236" i="1"/>
  <c r="Q1476" i="1"/>
  <c r="Q887" i="1"/>
  <c r="Q1459" i="1"/>
  <c r="Q1170" i="1"/>
  <c r="Q1244" i="1"/>
  <c r="Q1041" i="1"/>
  <c r="Q1649" i="1"/>
  <c r="Q203" i="1"/>
  <c r="Q545" i="1"/>
  <c r="Q1917" i="1"/>
  <c r="Q186" i="1"/>
  <c r="Q16" i="1"/>
  <c r="Q305" i="1"/>
  <c r="Q1522" i="1"/>
  <c r="Q1492" i="1"/>
  <c r="Q1543" i="1"/>
  <c r="Q1505" i="1"/>
  <c r="Q1622" i="1"/>
  <c r="Q763" i="1"/>
  <c r="Q38" i="1"/>
  <c r="Q633" i="1"/>
  <c r="Q208" i="1"/>
  <c r="Q1531" i="1"/>
  <c r="Q536" i="1"/>
  <c r="Q1518" i="1"/>
  <c r="Q624" i="1"/>
  <c r="Q1278" i="1"/>
  <c r="Q523" i="1"/>
  <c r="Q1252" i="1"/>
  <c r="Q1370" i="1"/>
  <c r="Q1018" i="1"/>
  <c r="Q718" i="1"/>
  <c r="Q1416" i="1"/>
  <c r="Q696" i="1"/>
  <c r="Q218" i="1"/>
  <c r="Q630" i="1"/>
  <c r="Q929" i="1"/>
  <c r="Q577" i="1"/>
  <c r="Q852" i="1"/>
  <c r="Q848" i="1"/>
  <c r="Q1779" i="1"/>
  <c r="Q245" i="1"/>
  <c r="Q318" i="1"/>
  <c r="Q1865" i="1"/>
  <c r="Q1332" i="1"/>
  <c r="Q1781" i="1"/>
  <c r="Q771" i="1"/>
  <c r="Q1407" i="1"/>
  <c r="Q885" i="1"/>
  <c r="Q354" i="1"/>
  <c r="Q402" i="1"/>
  <c r="Q1906" i="1"/>
  <c r="Q1164" i="1"/>
  <c r="Q1709" i="1"/>
  <c r="Q758" i="1"/>
  <c r="Q1883" i="1"/>
  <c r="Q498" i="1"/>
  <c r="Q1344" i="1"/>
  <c r="Q1223" i="1"/>
  <c r="Q1313" i="1"/>
  <c r="Q1456" i="1"/>
  <c r="Q103" i="1"/>
  <c r="Q814" i="1"/>
  <c r="Q1608" i="1"/>
  <c r="Q901" i="1"/>
  <c r="Q937" i="1"/>
  <c r="Q625" i="1"/>
  <c r="Q277" i="1"/>
  <c r="Q1273" i="1"/>
  <c r="Q665" i="1"/>
  <c r="Q1729" i="1"/>
  <c r="Q912" i="1"/>
  <c r="Q955" i="1"/>
  <c r="Q1421" i="1"/>
  <c r="Q1293" i="1"/>
  <c r="Q370" i="1"/>
  <c r="Q909" i="1"/>
  <c r="Q137" i="1"/>
  <c r="Q723" i="1"/>
  <c r="Q1926" i="1"/>
  <c r="Q1009" i="1"/>
  <c r="Q1127" i="1"/>
  <c r="Q1221" i="1"/>
  <c r="Q1413" i="1"/>
  <c r="Q91" i="1"/>
  <c r="Q1003" i="1"/>
  <c r="Q1322" i="1"/>
  <c r="Q1480" i="1"/>
  <c r="Q811" i="1"/>
  <c r="Q1558" i="1"/>
  <c r="Q1918" i="1"/>
  <c r="Q558" i="1"/>
  <c r="Q175" i="1"/>
  <c r="Q729" i="1"/>
  <c r="Q143" i="1"/>
  <c r="Q1925" i="1"/>
  <c r="Q1620" i="1"/>
  <c r="Q1044" i="1"/>
  <c r="Q788" i="1"/>
  <c r="Q1292" i="1"/>
  <c r="Q294" i="1"/>
  <c r="Q456" i="1"/>
  <c r="Q1214" i="1"/>
  <c r="Q396" i="1"/>
  <c r="Q1578" i="1"/>
  <c r="Q569" i="1"/>
  <c r="Q82" i="1"/>
  <c r="Q383" i="1"/>
  <c r="Q743" i="1"/>
  <c r="Q780" i="1"/>
  <c r="Q622" i="1"/>
  <c r="Q178" i="1"/>
  <c r="Q1617" i="1"/>
  <c r="Q58" i="1"/>
  <c r="Q803" i="1"/>
  <c r="Q1655" i="1"/>
  <c r="Q604" i="1"/>
  <c r="Q1748" i="1"/>
  <c r="Q10" i="1"/>
  <c r="Q1028" i="1"/>
  <c r="Q543" i="1"/>
  <c r="Q353" i="1"/>
  <c r="Q1267" i="1"/>
  <c r="Q1132" i="1"/>
  <c r="Q870" i="1"/>
  <c r="Q246" i="1"/>
  <c r="Q299" i="1"/>
  <c r="Q1891" i="1"/>
  <c r="Q1405" i="1"/>
  <c r="Q675" i="1"/>
  <c r="Q1058" i="1"/>
  <c r="Q1276" i="1"/>
  <c r="Q1027" i="1"/>
  <c r="Q1619" i="1"/>
  <c r="Q819" i="1"/>
  <c r="Q899" i="1"/>
  <c r="Q1644" i="1"/>
  <c r="Q1603" i="1"/>
  <c r="Q32" i="1"/>
  <c r="Q1772" i="1"/>
  <c r="Q726" i="1"/>
  <c r="Q1457" i="1"/>
  <c r="Q1345" i="1"/>
  <c r="Q1212" i="1"/>
  <c r="Q935" i="1"/>
  <c r="Q1169" i="1"/>
  <c r="Q1432" i="1"/>
  <c r="Q1689" i="1"/>
  <c r="Q428" i="1"/>
  <c r="Q1107" i="1"/>
  <c r="Q596" i="1"/>
  <c r="Q28" i="1"/>
  <c r="Q1045" i="1"/>
  <c r="Q1754" i="1"/>
  <c r="Q239" i="1"/>
  <c r="Q716" i="1"/>
  <c r="Q1514" i="1"/>
  <c r="Q591" i="1"/>
  <c r="Q1256" i="1"/>
  <c r="Q1838" i="1"/>
  <c r="Q1331" i="1"/>
  <c r="Q1559" i="1"/>
  <c r="Q256" i="1"/>
  <c r="Q1333" i="1"/>
  <c r="Q1291" i="1"/>
  <c r="Q1774" i="1"/>
  <c r="Q979" i="1"/>
  <c r="Q1237" i="1"/>
  <c r="Q683" i="1"/>
  <c r="Q797" i="1"/>
  <c r="Q61" i="1"/>
  <c r="Q435" i="1"/>
  <c r="Q904" i="1"/>
  <c r="Q631" i="1"/>
  <c r="Q394" i="1"/>
  <c r="Q1869" i="1"/>
  <c r="Q1914" i="1"/>
  <c r="Q1295" i="1"/>
  <c r="Q978" i="1"/>
  <c r="Q1048" i="1"/>
  <c r="Q1705" i="1"/>
  <c r="Q926" i="1"/>
  <c r="Q888" i="1"/>
  <c r="Q293" i="1"/>
  <c r="Q1089" i="1"/>
  <c r="Q1913" i="1"/>
  <c r="Q1821" i="1"/>
  <c r="Q676" i="1"/>
  <c r="Q1186" i="1"/>
  <c r="Q330" i="1"/>
  <c r="Q1499" i="1"/>
  <c r="Q1486" i="1"/>
  <c r="Q311" i="1"/>
  <c r="Q298" i="1"/>
  <c r="Q1071" i="1"/>
  <c r="Q228" i="1"/>
  <c r="Q1626" i="1"/>
  <c r="Q801" i="1"/>
  <c r="Q1725" i="1"/>
  <c r="Q783" i="1"/>
  <c r="Q120" i="1"/>
  <c r="Q948" i="1"/>
  <c r="Q441" i="1"/>
  <c r="Q386" i="1"/>
  <c r="Q1660" i="1"/>
  <c r="Q505" i="1"/>
  <c r="Q1001" i="1"/>
  <c r="Q983" i="1"/>
  <c r="Q1496" i="1"/>
  <c r="Q1735" i="1"/>
  <c r="Q1050" i="1"/>
  <c r="Q1399" i="1"/>
  <c r="Q1688" i="1"/>
  <c r="Q485" i="1"/>
  <c r="Q469" i="1"/>
  <c r="Q1892" i="1"/>
  <c r="Q1038" i="1"/>
  <c r="Q155" i="1"/>
  <c r="Q1283" i="1"/>
  <c r="Q1548" i="1"/>
  <c r="Q1752" i="1"/>
  <c r="Q390" i="1"/>
  <c r="Q866" i="1"/>
  <c r="Q1119" i="1"/>
  <c r="Q1163" i="1"/>
  <c r="Q304" i="1"/>
  <c r="Q1327" i="1"/>
  <c r="Q513" i="1"/>
  <c r="Q1905" i="1"/>
  <c r="Q1858" i="1"/>
  <c r="Q1678" i="1"/>
  <c r="Q342" i="1"/>
  <c r="Q491" i="1"/>
  <c r="Q3" i="1"/>
  <c r="Q995" i="1"/>
  <c r="Q1859" i="1"/>
  <c r="Q1383" i="1"/>
  <c r="Q369" i="1"/>
  <c r="Q506" i="1"/>
  <c r="Q1308" i="1"/>
  <c r="Q808" i="1"/>
  <c r="Q951" i="1"/>
  <c r="Q1059" i="1"/>
  <c r="Q1359" i="1"/>
  <c r="Q1598" i="1"/>
  <c r="Q1317" i="1"/>
  <c r="Q1503" i="1"/>
  <c r="Q791" i="1"/>
  <c r="Q31" i="1"/>
  <c r="Q25" i="1"/>
  <c r="Q1474" i="1"/>
  <c r="Q1173" i="1"/>
  <c r="Q812" i="1"/>
  <c r="Q1569" i="1"/>
  <c r="Q1439" i="1"/>
  <c r="Q1793" i="1"/>
  <c r="Q479" i="1"/>
  <c r="Q1455" i="1"/>
  <c r="Q212" i="1"/>
  <c r="Q197" i="1"/>
  <c r="Q115" i="1"/>
  <c r="Q460" i="1"/>
  <c r="Q169" i="1"/>
  <c r="Q434" i="1"/>
  <c r="Q358" i="1"/>
  <c r="Q1888" i="1"/>
  <c r="Q1229" i="1"/>
  <c r="Q821" i="1"/>
  <c r="Q235" i="1"/>
  <c r="Q1171" i="1"/>
  <c r="Q952" i="1"/>
  <c r="Q634" i="1"/>
  <c r="Q833" i="1"/>
  <c r="Q312" i="1"/>
  <c r="Q249" i="1"/>
  <c r="Q554" i="1"/>
  <c r="Q1385" i="1"/>
  <c r="Q1280" i="1"/>
  <c r="Q613" i="1"/>
  <c r="Q1672" i="1"/>
  <c r="Q1791" i="1"/>
  <c r="Q1299" i="1"/>
  <c r="Q649" i="1"/>
  <c r="Q362" i="1"/>
  <c r="Q1017" i="1"/>
  <c r="Q1523" i="1"/>
  <c r="Q647" i="1"/>
  <c r="Q446" i="1"/>
  <c r="Q248" i="1"/>
  <c r="Q1648" i="1"/>
  <c r="Q1498" i="1"/>
  <c r="Q1196" i="1"/>
  <c r="Q862" i="1"/>
  <c r="Q1014" i="1"/>
  <c r="Q1115" i="1"/>
  <c r="Q392" i="1"/>
  <c r="Q66" i="1"/>
  <c r="Q628" i="1"/>
  <c r="Q1035" i="1"/>
  <c r="Q964" i="1"/>
  <c r="Q1616" i="1"/>
  <c r="Q164" i="1"/>
  <c r="Q146" i="1"/>
  <c r="Q1215" i="1"/>
  <c r="Q1153" i="1"/>
  <c r="Q691" i="1"/>
  <c r="Q56" i="1"/>
  <c r="Q1702" i="1"/>
  <c r="Q1141" i="1"/>
  <c r="Q1750" i="1"/>
  <c r="Q669" i="1"/>
  <c r="Q285" i="1"/>
  <c r="Q1472" i="1"/>
  <c r="Q1640" i="1"/>
  <c r="Q878" i="1"/>
  <c r="Q271" i="1"/>
  <c r="Q1555" i="1"/>
  <c r="Q1441" i="1"/>
  <c r="Q1034" i="1"/>
  <c r="Q1871" i="1"/>
  <c r="Q8" i="1"/>
  <c r="Q757" i="1"/>
  <c r="Q421" i="1"/>
  <c r="Q1878" i="1"/>
  <c r="Q980" i="1"/>
  <c r="Q1131" i="1"/>
  <c r="Q270" i="1"/>
  <c r="Q1786" i="1"/>
  <c r="Q1507" i="1"/>
  <c r="Q1854" i="1"/>
  <c r="Q1844" i="1"/>
  <c r="Q822" i="1"/>
  <c r="Q845" i="1"/>
  <c r="Q241" i="1"/>
  <c r="Q614" i="1"/>
  <c r="Q468" i="1"/>
  <c r="Q968" i="1"/>
  <c r="Q1561" i="1"/>
  <c r="Q467" i="1"/>
  <c r="Q1835" i="1"/>
  <c r="Q653" i="1"/>
  <c r="Q1815" i="1"/>
  <c r="Q1893" i="1"/>
  <c r="Q535" i="1"/>
  <c r="Q1330" i="1"/>
  <c r="Q1787" i="1"/>
  <c r="Q611" i="1"/>
  <c r="Q50" i="1"/>
  <c r="Q1528" i="1"/>
  <c r="Q1741" i="1"/>
  <c r="Q1230" i="1"/>
  <c r="Q1601" i="1"/>
  <c r="Q1286" i="1"/>
  <c r="Q621" i="1"/>
  <c r="Q1511" i="1"/>
  <c r="Q45" i="1"/>
  <c r="Q1924" i="1"/>
  <c r="Q1211" i="1"/>
  <c r="Q994" i="1"/>
  <c r="Q640" i="1"/>
  <c r="Q1730" i="1"/>
  <c r="Q462" i="1"/>
  <c r="Q193" i="1"/>
  <c r="Q37" i="1"/>
  <c r="Q371" i="1"/>
  <c r="Q919" i="1"/>
  <c r="Q1819" i="1"/>
  <c r="Q1880" i="1"/>
  <c r="Q1144" i="1"/>
  <c r="Q1404" i="1"/>
  <c r="Q660" i="1"/>
  <c r="Q777" i="1"/>
  <c r="Q1114" i="1"/>
  <c r="Q703" i="1"/>
  <c r="Q1216" i="1"/>
  <c r="Q1687" i="1"/>
  <c r="Q1187" i="1"/>
  <c r="Q1803" i="1"/>
  <c r="Q1253" i="1"/>
  <c r="Q508" i="1"/>
  <c r="Q384" i="1"/>
  <c r="Q1197" i="1"/>
  <c r="Q1210" i="1"/>
  <c r="Q1029" i="1"/>
  <c r="Q306" i="1"/>
  <c r="Q738" i="1"/>
  <c r="Q1482" i="1"/>
  <c r="Q83" i="1"/>
  <c r="Q1243" i="1"/>
  <c r="Q124" i="1"/>
  <c r="Q1719" i="1"/>
  <c r="Q606" i="1"/>
  <c r="Q961" i="1"/>
  <c r="Q973" i="1"/>
  <c r="Q1287" i="1"/>
  <c r="Q1653" i="1"/>
  <c r="Q698" i="1"/>
  <c r="Q1536" i="1"/>
  <c r="Q639" i="1"/>
  <c r="Q1642" i="1"/>
  <c r="Q1075" i="1"/>
  <c r="Q1047" i="1"/>
  <c r="Q163" i="1"/>
  <c r="Q971" i="1"/>
  <c r="Q52" i="1"/>
  <c r="Q1643" i="1"/>
  <c r="Q824" i="1"/>
  <c r="Q1194" i="1"/>
  <c r="Q1636" i="1"/>
  <c r="Q410" i="1"/>
  <c r="Q295" i="1"/>
  <c r="Q619" i="1"/>
  <c r="Q361" i="1"/>
  <c r="Q71" i="1"/>
  <c r="Q941" i="1"/>
  <c r="Q1279" i="1"/>
  <c r="Q463" i="1"/>
  <c r="Q19" i="1"/>
  <c r="Q1355" i="1"/>
  <c r="Q166" i="1"/>
  <c r="Q1336" i="1"/>
  <c r="Q1500" i="1"/>
  <c r="Q1790" i="1"/>
  <c r="Q1190" i="1"/>
  <c r="Q316" i="1"/>
  <c r="Q1154" i="1"/>
  <c r="Q1504" i="1"/>
  <c r="Q930" i="1"/>
  <c r="Q1807" i="1"/>
  <c r="Q960" i="1"/>
  <c r="Q601" i="1"/>
  <c r="Q713" i="1"/>
  <c r="Q1624" i="1"/>
  <c r="Q947" i="1"/>
  <c r="Q1158" i="1"/>
  <c r="Q890" i="1"/>
  <c r="Q1126" i="1"/>
  <c r="Q1086" i="1"/>
  <c r="Q616" i="1"/>
  <c r="Q138" i="1"/>
  <c r="Q835" i="1"/>
  <c r="Q1852" i="1"/>
  <c r="Q123" i="1"/>
  <c r="Q956" i="1"/>
  <c r="Q1850" i="1"/>
  <c r="Q1556" i="1"/>
  <c r="Q327" i="1"/>
  <c r="Q541" i="1"/>
  <c r="Q1352" i="1"/>
  <c r="Q29" i="1"/>
  <c r="Q397" i="1"/>
  <c r="Q921" i="1"/>
  <c r="Q610" i="1"/>
  <c r="Q57" i="1"/>
  <c r="Q141" i="1"/>
  <c r="Q88" i="1"/>
  <c r="Q1574" i="1"/>
  <c r="Q1829" i="1"/>
  <c r="Q182" i="1"/>
  <c r="Q1188" i="1"/>
  <c r="Q652" i="1"/>
  <c r="Q1845" i="1"/>
  <c r="Q1566" i="1"/>
  <c r="Q302" i="1"/>
  <c r="Q79" i="1"/>
  <c r="Q340" i="1"/>
  <c r="Q139" i="1"/>
  <c r="Q380" i="1"/>
  <c r="Q177" i="1"/>
  <c r="Q1442" i="1"/>
  <c r="Q147" i="1"/>
  <c r="Q162" i="1"/>
  <c r="Q72" i="1"/>
  <c r="Q324" i="1"/>
  <c r="Q1426" i="1"/>
  <c r="Q1351" i="1"/>
  <c r="Q1023" i="1"/>
  <c r="Q224" i="1"/>
  <c r="Q1770" i="1"/>
  <c r="Q1632" i="1"/>
  <c r="Q618" i="1"/>
  <c r="Q825" i="1"/>
  <c r="Q1431" i="1"/>
  <c r="Q991" i="1"/>
  <c r="Q459" i="1"/>
  <c r="Q357" i="1"/>
  <c r="Q73" i="1"/>
  <c r="Q1896" i="1"/>
  <c r="Q727" i="1"/>
  <c r="Q540" i="1"/>
  <c r="Q1776" i="1"/>
  <c r="Q211" i="1"/>
  <c r="Q768" i="1"/>
  <c r="Q1721" i="1"/>
  <c r="Q337" i="1"/>
  <c r="Q1897" i="1"/>
  <c r="Q303" i="1"/>
  <c r="Q874" i="1"/>
  <c r="Q740" i="1"/>
  <c r="Q1832" i="1"/>
  <c r="Q167" i="1"/>
  <c r="Q1921" i="1"/>
  <c r="Q1301" i="1"/>
  <c r="Q1389" i="1"/>
  <c r="Q1157" i="1"/>
  <c r="Q578" i="1"/>
  <c r="Q257" i="1"/>
  <c r="Q1275" i="1"/>
  <c r="Q751" i="1"/>
  <c r="Q255" i="1"/>
  <c r="Q731" i="1"/>
  <c r="Q620" i="1"/>
  <c r="Q934" i="1"/>
  <c r="Q1587" i="1"/>
  <c r="Q453" i="1"/>
  <c r="Q913" i="1"/>
  <c r="Q374" i="1"/>
  <c r="Q1863" i="1"/>
  <c r="Q1751" i="1"/>
  <c r="Q1120" i="1"/>
  <c r="Q1384" i="1"/>
  <c r="Q1036" i="1"/>
  <c r="Q1469" i="1"/>
  <c r="Q1801" i="1"/>
  <c r="Q1874" i="1"/>
  <c r="Q1585" i="1"/>
  <c r="Q638" i="1"/>
  <c r="Q415" i="1"/>
  <c r="Q1167" i="1"/>
  <c r="Q1710" i="1"/>
  <c r="Q1026" i="1"/>
  <c r="Q1479" i="1"/>
  <c r="Q820" i="1"/>
  <c r="Q1147" i="1"/>
  <c r="Q682" i="1"/>
  <c r="Q1676" i="1"/>
  <c r="Q1408" i="1"/>
  <c r="Q36" i="1"/>
  <c r="Q627" i="1"/>
  <c r="Q849" i="1"/>
  <c r="Q690" i="1"/>
  <c r="Q1353" i="1"/>
  <c r="Q1443" i="1"/>
  <c r="Q1382" i="1"/>
  <c r="Q1824" i="1"/>
  <c r="Q1682" i="1"/>
  <c r="Q794" i="1"/>
  <c r="Q1261" i="1"/>
  <c r="Q1397" i="1"/>
  <c r="Q1529" i="1"/>
  <c r="Q1448" i="1"/>
  <c r="Q207" i="1"/>
  <c r="Q119" i="1"/>
  <c r="Q990" i="1"/>
  <c r="Q908" i="1"/>
  <c r="Q1462" i="1"/>
  <c r="Q1325" i="1"/>
  <c r="Q828" i="1"/>
  <c r="Q816" i="1"/>
  <c r="Q9" i="1"/>
  <c r="Q1129" i="1"/>
  <c r="Q44" i="1"/>
  <c r="Q932" i="1"/>
  <c r="Q787" i="1"/>
  <c r="Q345" i="1"/>
  <c r="Q1206" i="1"/>
  <c r="Q416" i="1"/>
  <c r="Q1259" i="1"/>
  <c r="Q1577" i="1"/>
  <c r="Q1817" i="1"/>
  <c r="Q1264" i="1"/>
  <c r="Q911" i="1"/>
  <c r="Q776" i="1"/>
  <c r="Q1366" i="1"/>
  <c r="Q896" i="1"/>
  <c r="Q1537" i="1"/>
  <c r="Q1394" i="1"/>
  <c r="Q134" i="1"/>
  <c r="Q1300" i="1"/>
  <c r="Q734" i="1"/>
  <c r="Q331" i="1"/>
  <c r="Q1217" i="1"/>
  <c r="Q1591" i="1"/>
  <c r="Q1208" i="1"/>
  <c r="Q194" i="1"/>
  <c r="Q512" i="1"/>
  <c r="Q22" i="1"/>
  <c r="Q565" i="1"/>
  <c r="Q522" i="1"/>
  <c r="Q1782" i="1"/>
  <c r="Q1828" i="1"/>
  <c r="Q839" i="1"/>
  <c r="Q30" i="1"/>
  <c r="Q1466" i="1"/>
  <c r="Q954" i="1"/>
  <c r="Q1764" i="1"/>
  <c r="Q1900" i="1"/>
  <c r="Q1593" i="1"/>
  <c r="Q1329" i="1"/>
  <c r="Q126" i="1"/>
  <c r="Q1495" i="1"/>
  <c r="Q1123" i="1"/>
  <c r="Q1478" i="1"/>
  <c r="Q425" i="1"/>
  <c r="Q1582" i="1"/>
  <c r="Q242" i="1"/>
  <c r="Q1894" i="1"/>
  <c r="Q454" i="1"/>
  <c r="Q651" i="1"/>
  <c r="Q1079" i="1"/>
  <c r="Q1418" i="1"/>
  <c r="Q1669" i="1"/>
  <c r="Q1512" i="1"/>
  <c r="Q567" i="1"/>
  <c r="Q1192" i="1"/>
  <c r="Q1742" i="1"/>
  <c r="Q967" i="1"/>
  <c r="Q1117" i="1"/>
  <c r="Q737" i="1"/>
  <c r="Q427" i="1"/>
  <c r="Q1424" i="1"/>
  <c r="Q1519" i="1"/>
  <c r="Q717" i="1"/>
  <c r="Q1552" i="1"/>
  <c r="Q568" i="1"/>
  <c r="Q779" i="1"/>
  <c r="Q946" i="1"/>
  <c r="Q1376" i="1"/>
  <c r="Q1592" i="1"/>
  <c r="Q1373" i="1"/>
  <c r="Q499" i="1"/>
  <c r="Q661" i="1"/>
  <c r="Q1400" i="1"/>
  <c r="Q1228" i="1"/>
  <c r="Q1203" i="1"/>
  <c r="Q1635" i="1"/>
  <c r="Q1310" i="1"/>
  <c r="Q1720" i="1"/>
  <c r="Q1072" i="1"/>
  <c r="Q1179" i="1"/>
  <c r="Q984" i="1"/>
  <c r="Q1311" i="1"/>
  <c r="Q1100" i="1"/>
  <c r="Q1360" i="1"/>
  <c r="Q1390" i="1"/>
  <c r="Q608" i="1"/>
  <c r="Q1551" i="1"/>
  <c r="Q674" i="1"/>
  <c r="Q1822" i="1"/>
  <c r="Q190" i="1"/>
  <c r="Q1685" i="1"/>
  <c r="Q1182" i="1"/>
  <c r="Q1576" i="1"/>
  <c r="Q1712" i="1"/>
  <c r="Q349" i="1"/>
  <c r="Q1613" i="1"/>
  <c r="Q196" i="1"/>
  <c r="Q1595" i="1"/>
  <c r="Q213" i="1"/>
  <c r="Q1796" i="1"/>
  <c r="Q1659" i="1"/>
  <c r="Q1565" i="1"/>
  <c r="Q170" i="1"/>
  <c r="Q1697" i="1"/>
  <c r="Q23" i="1"/>
  <c r="Q359" i="1"/>
  <c r="Q403" i="1"/>
  <c r="Q152" i="1"/>
  <c r="Q1110" i="1"/>
  <c r="Q677" i="1"/>
  <c r="Q1335" i="1"/>
  <c r="Q1755" i="1"/>
  <c r="Q1471" i="1"/>
  <c r="Q1138" i="1"/>
  <c r="Q201" i="1"/>
  <c r="Q1546" i="1"/>
  <c r="Q1590" i="1"/>
  <c r="Q1714" i="1"/>
  <c r="Q1516" i="1"/>
  <c r="Q659" i="1"/>
  <c r="Q377" i="1"/>
  <c r="Q449" i="1"/>
  <c r="Q1218" i="1"/>
  <c r="Q258" i="1"/>
  <c r="Q1363" i="1"/>
  <c r="Q1575" i="1"/>
  <c r="Q1477" i="1"/>
  <c r="Q1627" i="1"/>
  <c r="Q1916" i="1"/>
  <c r="Q1392" i="1"/>
  <c r="Q987" i="1"/>
  <c r="Q1341" i="1"/>
  <c r="Q1296" i="1"/>
  <c r="Q401" i="1"/>
  <c r="Q1240" i="1"/>
  <c r="Q266" i="1"/>
  <c r="Q772" i="1"/>
  <c r="Q1091" i="1"/>
  <c r="Q260" i="1"/>
  <c r="Q1092" i="1"/>
  <c r="Q1402" i="1"/>
  <c r="Q269" i="1"/>
  <c r="Q784" i="1"/>
  <c r="Q520" i="1"/>
  <c r="Q234" i="1"/>
  <c r="Q424" i="1"/>
  <c r="Q13" i="1"/>
  <c r="Q365" i="1"/>
  <c r="Q1540" i="1"/>
  <c r="Q168" i="1"/>
  <c r="Q877" i="1"/>
  <c r="Q963" i="1"/>
  <c r="Q321" i="1"/>
  <c r="Q1691" i="1"/>
  <c r="Q1149" i="1"/>
  <c r="Q1715" i="1"/>
  <c r="Q938" i="1"/>
  <c r="Q810" i="1"/>
  <c r="Q700" i="1"/>
  <c r="Q1517" i="1"/>
  <c r="Q798" i="1"/>
  <c r="Q381" i="1"/>
  <c r="Q288" i="1"/>
  <c r="Q1458" i="1"/>
  <c r="Q1052" i="1"/>
  <c r="Q1826" i="1"/>
  <c r="Q770" i="1"/>
  <c r="Q648" i="1"/>
  <c r="Q575" i="1"/>
  <c r="Q1043" i="1"/>
  <c r="Q765" i="1"/>
  <c r="Q1073" i="1"/>
  <c r="Q326" i="1"/>
  <c r="Q347" i="1"/>
  <c r="Q1436" i="1"/>
  <c r="Q1890" i="1"/>
  <c r="Q774" i="1"/>
  <c r="Q1698" i="1"/>
  <c r="Q199" i="1"/>
  <c r="Q179" i="1"/>
  <c r="H1693" i="1"/>
  <c r="H1412" i="1"/>
  <c r="H97" i="1"/>
  <c r="D97" i="1" s="1"/>
  <c r="H1153" i="1"/>
  <c r="H669" i="1"/>
  <c r="D669" i="1" s="1"/>
  <c r="H746" i="1"/>
  <c r="H355" i="1"/>
  <c r="D355" i="1" s="1"/>
  <c r="H892" i="1"/>
  <c r="H475" i="1"/>
  <c r="H1715" i="1"/>
  <c r="D1715" i="1" s="1"/>
  <c r="H1661" i="1"/>
  <c r="H1491" i="1"/>
  <c r="H1629" i="1"/>
  <c r="D1629" i="1" s="1"/>
  <c r="H1873" i="1"/>
  <c r="H1536" i="1"/>
  <c r="D1536" i="1" s="1"/>
  <c r="H128" i="1"/>
  <c r="D128" i="1" s="1"/>
  <c r="H1397" i="1"/>
  <c r="D1397" i="1" s="1"/>
  <c r="H460" i="1"/>
  <c r="D460" i="1" s="1"/>
  <c r="H630" i="1"/>
  <c r="D630" i="1" s="1"/>
  <c r="H913" i="1"/>
  <c r="H474" i="1"/>
  <c r="D474" i="1" s="1"/>
  <c r="H735" i="1"/>
  <c r="D735" i="1" s="1"/>
  <c r="H1031" i="1"/>
  <c r="H1105" i="1"/>
  <c r="D1105" i="1" s="1"/>
  <c r="H1388" i="1"/>
  <c r="D1388" i="1" s="1"/>
  <c r="H1591" i="1"/>
  <c r="H537" i="1"/>
  <c r="H238" i="1"/>
  <c r="D238" i="1" s="1"/>
  <c r="H175" i="1"/>
  <c r="D175" i="1" s="1"/>
  <c r="H599" i="1"/>
  <c r="H729" i="1"/>
  <c r="H1564" i="1"/>
  <c r="H172" i="1"/>
  <c r="H1791" i="1"/>
  <c r="H266" i="1"/>
  <c r="H1312" i="1"/>
  <c r="H275" i="1"/>
  <c r="D275" i="1" s="1"/>
  <c r="H1461" i="1"/>
  <c r="H853" i="1"/>
  <c r="D853" i="1" s="1"/>
  <c r="H1857" i="1"/>
  <c r="D1857" i="1" s="1"/>
  <c r="H280" i="1"/>
  <c r="D280" i="1" s="1"/>
  <c r="H1683" i="1"/>
  <c r="D1683" i="1" s="1"/>
  <c r="H1074" i="1"/>
  <c r="H1197" i="1"/>
  <c r="H1501" i="1"/>
  <c r="D1501" i="1" s="1"/>
  <c r="H1255" i="1"/>
  <c r="H1061" i="1"/>
  <c r="D1061" i="1" s="1"/>
  <c r="H1047" i="1"/>
  <c r="H592" i="1"/>
  <c r="D592" i="1" s="1"/>
  <c r="H538" i="1"/>
  <c r="D538" i="1" s="1"/>
  <c r="H1622" i="1"/>
  <c r="H1044" i="1"/>
  <c r="H934" i="1"/>
  <c r="D934" i="1" s="1"/>
  <c r="H563" i="1"/>
  <c r="H1149" i="1"/>
  <c r="H1524" i="1"/>
  <c r="H1078" i="1"/>
  <c r="D1078" i="1" s="1"/>
  <c r="H686" i="1"/>
  <c r="H1866" i="1"/>
  <c r="H725" i="1"/>
  <c r="D725" i="1" s="1"/>
  <c r="H798" i="1"/>
  <c r="H1128" i="1"/>
  <c r="H397" i="1"/>
  <c r="D397" i="1" s="1"/>
  <c r="H93" i="1"/>
  <c r="H1547" i="1"/>
  <c r="D1547" i="1" s="1"/>
  <c r="H1257" i="1"/>
  <c r="H891" i="1"/>
  <c r="H747" i="1"/>
  <c r="H900" i="1"/>
  <c r="D900" i="1" s="1"/>
  <c r="H1696" i="1"/>
  <c r="H1901" i="1"/>
  <c r="D1901" i="1" s="1"/>
  <c r="H849" i="1"/>
  <c r="H878" i="1"/>
  <c r="H676" i="1"/>
  <c r="H1008" i="1"/>
  <c r="H962" i="1"/>
  <c r="H1918" i="1"/>
  <c r="D1918" i="1" s="1"/>
  <c r="H1271" i="1"/>
  <c r="H154" i="1"/>
  <c r="D154" i="1" s="1"/>
  <c r="H650" i="1"/>
  <c r="H1554" i="1"/>
  <c r="D1554" i="1" s="1"/>
  <c r="H935" i="1"/>
  <c r="H471" i="1"/>
  <c r="H1376" i="1"/>
  <c r="D1376" i="1" s="1"/>
  <c r="H1029" i="1"/>
  <c r="D1029" i="1" s="1"/>
  <c r="H1336" i="1"/>
  <c r="H1335" i="1"/>
  <c r="D1335" i="1" s="1"/>
  <c r="H1305" i="1"/>
  <c r="H110" i="1"/>
  <c r="D110" i="1" s="1"/>
  <c r="H487" i="1"/>
  <c r="H1112" i="1"/>
  <c r="D1112" i="1" s="1"/>
  <c r="H1438" i="1"/>
  <c r="H419" i="1"/>
  <c r="D419" i="1" s="1"/>
  <c r="H547" i="1"/>
  <c r="D547" i="1" s="1"/>
  <c r="H1242" i="1"/>
  <c r="D1242" i="1" s="1"/>
  <c r="H1505" i="1"/>
  <c r="H883" i="1"/>
  <c r="H679" i="1"/>
  <c r="D679" i="1" s="1"/>
  <c r="H46" i="1"/>
  <c r="H89" i="1"/>
  <c r="H64" i="1"/>
  <c r="H388" i="1"/>
  <c r="H1070" i="1"/>
  <c r="H819" i="1"/>
  <c r="D819" i="1" s="1"/>
  <c r="H104" i="1"/>
  <c r="D104" i="1" s="1"/>
  <c r="H250" i="1"/>
  <c r="H407" i="1"/>
  <c r="D407" i="1" s="1"/>
  <c r="H245" i="1"/>
  <c r="H983" i="1"/>
  <c r="D983" i="1" s="1"/>
  <c r="H1907" i="1"/>
  <c r="D1907" i="1" s="1"/>
  <c r="H928" i="1"/>
  <c r="H728" i="1"/>
  <c r="D728" i="1" s="1"/>
  <c r="H462" i="1"/>
  <c r="D462" i="1" s="1"/>
  <c r="H389" i="1"/>
  <c r="H1348" i="1"/>
  <c r="H717" i="1"/>
  <c r="D717" i="1" s="1"/>
  <c r="H664" i="1"/>
  <c r="D664" i="1" s="1"/>
  <c r="H739" i="1"/>
  <c r="D739" i="1" s="1"/>
  <c r="H511" i="1"/>
  <c r="H1003" i="1"/>
  <c r="H626" i="1"/>
  <c r="D626" i="1" s="1"/>
  <c r="H869" i="1"/>
  <c r="D869" i="1" s="1"/>
  <c r="H1310" i="1"/>
  <c r="H1076" i="1"/>
  <c r="D1076" i="1" s="1"/>
  <c r="H178" i="1"/>
  <c r="D178" i="1" s="1"/>
  <c r="H701" i="1"/>
  <c r="D701" i="1" s="1"/>
  <c r="H1303" i="1"/>
  <c r="D1303" i="1" s="1"/>
  <c r="H1084" i="1"/>
  <c r="H1095" i="1"/>
  <c r="H396" i="1"/>
  <c r="H1240" i="1"/>
  <c r="H1785" i="1"/>
  <c r="H1492" i="1"/>
  <c r="D1492" i="1" s="1"/>
  <c r="H1141" i="1"/>
  <c r="H804" i="1"/>
  <c r="H24" i="1"/>
  <c r="D24" i="1" s="1"/>
  <c r="H894" i="1"/>
  <c r="D894" i="1" s="1"/>
  <c r="H490" i="1"/>
  <c r="D490" i="1" s="1"/>
  <c r="H1889" i="1"/>
  <c r="D1889" i="1" s="1"/>
  <c r="H895" i="1"/>
  <c r="D895" i="1" s="1"/>
  <c r="H1285" i="1"/>
  <c r="D1285" i="1" s="1"/>
  <c r="H1717" i="1"/>
  <c r="D1717" i="1" s="1"/>
  <c r="H1277" i="1"/>
  <c r="D1277" i="1" s="1"/>
  <c r="H771" i="1"/>
  <c r="H1844" i="1"/>
  <c r="D1844" i="1" s="1"/>
  <c r="H356" i="1"/>
  <c r="H1539" i="1"/>
  <c r="D1539" i="1" s="1"/>
  <c r="H824" i="1"/>
  <c r="H1748" i="1"/>
  <c r="H1462" i="1"/>
  <c r="D1462" i="1" s="1"/>
  <c r="H972" i="1"/>
  <c r="D972" i="1" s="1"/>
  <c r="H1368" i="1"/>
  <c r="H608" i="1"/>
  <c r="D608" i="1" s="1"/>
  <c r="H447" i="1"/>
  <c r="H1222" i="1"/>
  <c r="D1222" i="1" s="1"/>
  <c r="H976" i="1"/>
  <c r="D976" i="1" s="1"/>
  <c r="H1441" i="1"/>
  <c r="D1441" i="1" s="1"/>
  <c r="H1853" i="1"/>
  <c r="D1853" i="1" s="1"/>
  <c r="H612" i="1"/>
  <c r="H144" i="1"/>
  <c r="D144" i="1" s="1"/>
  <c r="H1548" i="1"/>
  <c r="D1548" i="1" s="1"/>
  <c r="H579" i="1"/>
  <c r="D579" i="1" s="1"/>
  <c r="H1856" i="1"/>
  <c r="D1856" i="1" s="1"/>
  <c r="H1516" i="1"/>
  <c r="H80" i="1"/>
  <c r="D80" i="1" s="1"/>
  <c r="H1439" i="1"/>
  <c r="D1439" i="1" s="1"/>
  <c r="H180" i="1"/>
  <c r="D180" i="1" s="1"/>
  <c r="H769" i="1"/>
  <c r="H1848" i="1"/>
  <c r="H319" i="1"/>
  <c r="H906" i="1"/>
  <c r="D906" i="1" s="1"/>
  <c r="H1058" i="1"/>
  <c r="H325" i="1"/>
  <c r="D325" i="1" s="1"/>
  <c r="H1525" i="1"/>
  <c r="D1525" i="1" s="1"/>
  <c r="H14" i="1"/>
  <c r="H1299" i="1"/>
  <c r="H1523" i="1"/>
  <c r="D1523" i="1" s="1"/>
  <c r="H1196" i="1"/>
  <c r="D1196" i="1" s="1"/>
  <c r="H1446" i="1"/>
  <c r="D1446" i="1" s="1"/>
  <c r="H456" i="1"/>
  <c r="D456" i="1" s="1"/>
  <c r="H1710" i="1"/>
  <c r="D1710" i="1" s="1"/>
  <c r="H1617" i="1"/>
  <c r="H1569" i="1"/>
  <c r="H37" i="1"/>
  <c r="H762" i="1"/>
  <c r="D762" i="1" s="1"/>
  <c r="H1342" i="1"/>
  <c r="D1342" i="1" s="1"/>
  <c r="H1481" i="1"/>
  <c r="H1081" i="1"/>
  <c r="D1081" i="1" s="1"/>
  <c r="H601" i="1"/>
  <c r="H253" i="1"/>
  <c r="H1021" i="1"/>
  <c r="D1021" i="1" s="1"/>
  <c r="H596" i="1"/>
  <c r="D596" i="1" s="1"/>
  <c r="H663" i="1"/>
  <c r="H78" i="1"/>
  <c r="H1642" i="1"/>
  <c r="D1642" i="1" s="1"/>
  <c r="H1113" i="1"/>
  <c r="D1113" i="1" s="1"/>
  <c r="H1452" i="1"/>
  <c r="D1452" i="1" s="1"/>
  <c r="H649" i="1"/>
  <c r="D649" i="1" s="1"/>
  <c r="H200" i="1"/>
  <c r="H539" i="1"/>
  <c r="D539" i="1" s="1"/>
  <c r="H1111" i="1"/>
  <c r="D1111" i="1" s="1"/>
  <c r="H290" i="1"/>
  <c r="D290" i="1" s="1"/>
  <c r="H1914" i="1"/>
  <c r="D1914" i="1" s="1"/>
  <c r="H233" i="1"/>
  <c r="D233" i="1" s="1"/>
  <c r="H236" i="1"/>
  <c r="H1730" i="1"/>
  <c r="D1730" i="1" s="1"/>
  <c r="H1660" i="1"/>
  <c r="D1660" i="1" s="1"/>
  <c r="H164" i="1"/>
  <c r="D164" i="1" s="1"/>
  <c r="H1502" i="1"/>
  <c r="D1502" i="1" s="1"/>
  <c r="H1769" i="1"/>
  <c r="D1769" i="1" s="1"/>
  <c r="H189" i="1"/>
  <c r="D189" i="1" s="1"/>
  <c r="H882" i="1"/>
  <c r="H516" i="1"/>
  <c r="H971" i="1"/>
  <c r="D971" i="1" s="1"/>
  <c r="H1091" i="1"/>
  <c r="D1091" i="1" s="1"/>
  <c r="H130" i="1"/>
  <c r="H656" i="1"/>
  <c r="D656" i="1" s="1"/>
  <c r="H1223" i="1"/>
  <c r="D1223" i="1" s="1"/>
  <c r="H844" i="1"/>
  <c r="D844" i="1" s="1"/>
  <c r="H843" i="1"/>
  <c r="H1665" i="1"/>
  <c r="D1665" i="1" s="1"/>
  <c r="H295" i="1"/>
  <c r="D295" i="1" s="1"/>
  <c r="H1455" i="1"/>
  <c r="H1780" i="1"/>
  <c r="D1780" i="1" s="1"/>
  <c r="H449" i="1"/>
  <c r="H71" i="1"/>
  <c r="H595" i="1"/>
  <c r="H1278" i="1"/>
  <c r="D1278" i="1" s="1"/>
  <c r="H1572" i="1"/>
  <c r="D1572" i="1" s="1"/>
  <c r="H640" i="1"/>
  <c r="H517" i="1"/>
  <c r="H1450" i="1"/>
  <c r="H1705" i="1"/>
  <c r="H1623" i="1"/>
  <c r="D1623" i="1" s="1"/>
  <c r="H1251" i="1"/>
  <c r="D1251" i="1" s="1"/>
  <c r="H4" i="1"/>
  <c r="H821" i="1"/>
  <c r="D821" i="1" s="1"/>
  <c r="H235" i="1"/>
  <c r="D235" i="1" s="1"/>
  <c r="H1389" i="1"/>
  <c r="D1389" i="1" s="1"/>
  <c r="H1361" i="1"/>
  <c r="H1795" i="1"/>
  <c r="H1786" i="1"/>
  <c r="H1507" i="1"/>
  <c r="D1507" i="1" s="1"/>
  <c r="H619" i="1"/>
  <c r="D619" i="1" s="1"/>
  <c r="H698" i="1"/>
  <c r="D698" i="1" s="1"/>
  <c r="H227" i="1"/>
  <c r="H1226" i="1"/>
  <c r="D1226" i="1" s="1"/>
  <c r="H1298" i="1"/>
  <c r="H1924" i="1"/>
  <c r="D1924" i="1" s="1"/>
  <c r="H375" i="1"/>
  <c r="D375" i="1" s="1"/>
  <c r="H1590" i="1"/>
  <c r="D1590" i="1" s="1"/>
  <c r="H1568" i="1"/>
  <c r="D1568" i="1" s="1"/>
  <c r="H1233" i="1"/>
  <c r="D1233" i="1" s="1"/>
  <c r="H466" i="1"/>
  <c r="D466" i="1" s="1"/>
  <c r="H1555" i="1"/>
  <c r="H1500" i="1"/>
  <c r="D1500" i="1" s="1"/>
  <c r="H1602" i="1"/>
  <c r="D1602" i="1" s="1"/>
  <c r="H442" i="1"/>
  <c r="D442" i="1" s="1"/>
  <c r="H1422" i="1"/>
  <c r="D1422" i="1" s="1"/>
  <c r="H794" i="1"/>
  <c r="H910" i="1"/>
  <c r="D910" i="1" s="1"/>
  <c r="H613" i="1"/>
  <c r="D613" i="1" s="1"/>
  <c r="H1114" i="1"/>
  <c r="D1114" i="1" s="1"/>
  <c r="H143" i="1"/>
  <c r="D143" i="1" s="1"/>
  <c r="H684" i="1"/>
  <c r="D684" i="1" s="1"/>
  <c r="H795" i="1"/>
  <c r="H1216" i="1"/>
  <c r="H1620" i="1"/>
  <c r="D1620" i="1" s="1"/>
  <c r="H1340" i="1"/>
  <c r="D1340" i="1" s="1"/>
  <c r="H1747" i="1"/>
  <c r="H1647" i="1"/>
  <c r="H1379" i="1"/>
  <c r="H964" i="1"/>
  <c r="D964" i="1" s="1"/>
  <c r="H1392" i="1"/>
  <c r="H284" i="1"/>
  <c r="H1118" i="1"/>
  <c r="H219" i="1"/>
  <c r="H527" i="1"/>
  <c r="D527" i="1" s="1"/>
  <c r="H896" i="1"/>
  <c r="D896" i="1" s="1"/>
  <c r="H439" i="1"/>
  <c r="D439" i="1" s="1"/>
  <c r="H434" i="1"/>
  <c r="D434" i="1" s="1"/>
  <c r="H289" i="1"/>
  <c r="H1818" i="1"/>
  <c r="D1818" i="1" s="1"/>
  <c r="H1688" i="1"/>
  <c r="H1886" i="1"/>
  <c r="H745" i="1"/>
  <c r="D745" i="1" s="1"/>
  <c r="H1179" i="1"/>
  <c r="D1179" i="1" s="1"/>
  <c r="H408" i="1"/>
  <c r="H675" i="1"/>
  <c r="H999" i="1"/>
  <c r="D999" i="1" s="1"/>
  <c r="H1024" i="1"/>
  <c r="D1024" i="1" s="1"/>
  <c r="H1241" i="1"/>
  <c r="D1241" i="1" s="1"/>
  <c r="H1155" i="1"/>
  <c r="H510" i="1"/>
  <c r="D510" i="1" s="1"/>
  <c r="H1827" i="1"/>
  <c r="D1827" i="1" s="1"/>
  <c r="H748" i="1"/>
  <c r="H1272" i="1"/>
  <c r="H1803" i="1"/>
  <c r="D1803" i="1" s="1"/>
  <c r="H992" i="1"/>
  <c r="D992" i="1" s="1"/>
  <c r="H1903" i="1"/>
  <c r="D1903" i="1" s="1"/>
  <c r="H122" i="1"/>
  <c r="D122" i="1" s="1"/>
  <c r="H1676" i="1"/>
  <c r="D1676" i="1" s="1"/>
  <c r="H1842" i="1"/>
  <c r="H726" i="1"/>
  <c r="H1144" i="1"/>
  <c r="D1144" i="1" s="1"/>
  <c r="H1495" i="1"/>
  <c r="H841" i="1"/>
  <c r="H1518" i="1"/>
  <c r="H1815" i="1"/>
  <c r="D1815" i="1" s="1"/>
  <c r="H1069" i="1"/>
  <c r="D1069" i="1" s="1"/>
  <c r="H1260" i="1"/>
  <c r="H1262" i="1"/>
  <c r="D1262" i="1" s="1"/>
  <c r="H10" i="1"/>
  <c r="D10" i="1" s="1"/>
  <c r="H1766" i="1"/>
  <c r="D1766" i="1" s="1"/>
  <c r="H952" i="1"/>
  <c r="H256" i="1"/>
  <c r="H1449" i="1"/>
  <c r="H234" i="1"/>
  <c r="H570" i="1"/>
  <c r="H339" i="1"/>
  <c r="D339" i="1" s="1"/>
  <c r="H1170" i="1"/>
  <c r="D1170" i="1" s="1"/>
  <c r="H1034" i="1"/>
  <c r="D1034" i="1" s="1"/>
  <c r="H1130" i="1"/>
  <c r="H546" i="1"/>
  <c r="D546" i="1" s="1"/>
  <c r="H1191" i="1"/>
  <c r="D1191" i="1" s="1"/>
  <c r="H1176" i="1"/>
  <c r="D1176" i="1" s="1"/>
  <c r="H808" i="1"/>
  <c r="H347" i="1"/>
  <c r="D347" i="1" s="1"/>
  <c r="H645" i="1"/>
  <c r="D645" i="1" s="1"/>
  <c r="H94" i="1"/>
  <c r="D94" i="1" s="1"/>
  <c r="H1321" i="1"/>
  <c r="D1321" i="1" s="1"/>
  <c r="H949" i="1"/>
  <c r="H481" i="1"/>
  <c r="H373" i="1"/>
  <c r="H1883" i="1"/>
  <c r="H1915" i="1"/>
  <c r="H1782" i="1"/>
  <c r="D1782" i="1" s="1"/>
  <c r="H312" i="1"/>
  <c r="D312" i="1" s="1"/>
  <c r="H616" i="1"/>
  <c r="D616" i="1" s="1"/>
  <c r="H135" i="1"/>
  <c r="D135" i="1" s="1"/>
  <c r="H643" i="1"/>
  <c r="D643" i="1" s="1"/>
  <c r="H970" i="1"/>
  <c r="H229" i="1"/>
  <c r="D229" i="1" s="1"/>
  <c r="H440" i="1"/>
  <c r="H904" i="1"/>
  <c r="H133" i="1"/>
  <c r="D133" i="1" s="1"/>
  <c r="H1871" i="1"/>
  <c r="H86" i="1"/>
  <c r="H901" i="1"/>
  <c r="D901" i="1" s="1"/>
  <c r="H1220" i="1"/>
  <c r="D1220" i="1" s="1"/>
  <c r="H1735" i="1"/>
  <c r="D1735" i="1" s="1"/>
  <c r="H1812" i="1"/>
  <c r="D1812" i="1" s="1"/>
  <c r="H956" i="1"/>
  <c r="H106" i="1"/>
  <c r="D106" i="1" s="1"/>
  <c r="H240" i="1"/>
  <c r="D240" i="1" s="1"/>
  <c r="H1648" i="1"/>
  <c r="H1125" i="1"/>
  <c r="H1637" i="1"/>
  <c r="D1637" i="1" s="1"/>
  <c r="H209" i="1"/>
  <c r="H610" i="1"/>
  <c r="H1797" i="1"/>
  <c r="H1072" i="1"/>
  <c r="D1072" i="1" s="1"/>
  <c r="H868" i="1"/>
  <c r="D868" i="1" s="1"/>
  <c r="H941" i="1"/>
  <c r="H1902" i="1"/>
  <c r="D1902" i="1" s="1"/>
  <c r="H787" i="1"/>
  <c r="D787" i="1" s="1"/>
  <c r="H1821" i="1"/>
  <c r="D1821" i="1" s="1"/>
  <c r="H330" i="1"/>
  <c r="H51" i="1"/>
  <c r="D51" i="1" s="1"/>
  <c r="H141" i="1"/>
  <c r="D141" i="1" s="1"/>
  <c r="H307" i="1"/>
  <c r="D307" i="1" s="1"/>
  <c r="H508" i="1"/>
  <c r="H1650" i="1"/>
  <c r="H1243" i="1"/>
  <c r="H1852" i="1"/>
  <c r="H125" i="1"/>
  <c r="H1330" i="1"/>
  <c r="H1082" i="1"/>
  <c r="D1082" i="1" s="1"/>
  <c r="H1741" i="1"/>
  <c r="H246" i="1"/>
  <c r="H342" i="1"/>
  <c r="D342" i="1" s="1"/>
  <c r="H77" i="1"/>
  <c r="H3" i="1"/>
  <c r="D3" i="1" s="1"/>
  <c r="H885" i="1"/>
  <c r="D885" i="1" s="1"/>
  <c r="H1108" i="1"/>
  <c r="D1108" i="1" s="1"/>
  <c r="H554" i="1"/>
  <c r="D554" i="1" s="1"/>
  <c r="H1127" i="1"/>
  <c r="D1127" i="1" s="1"/>
  <c r="H829" i="1"/>
  <c r="D829" i="1" s="1"/>
  <c r="H1860" i="1"/>
  <c r="D1860" i="1" s="1"/>
  <c r="H1314" i="1"/>
  <c r="D1314" i="1" s="1"/>
  <c r="H1041" i="1"/>
  <c r="D1041" i="1" s="1"/>
  <c r="H1382" i="1"/>
  <c r="H1309" i="1"/>
  <c r="D1309" i="1" s="1"/>
  <c r="H1777" i="1"/>
  <c r="H607" i="1"/>
  <c r="D607" i="1" s="1"/>
  <c r="H1826" i="1"/>
  <c r="D1826" i="1" s="1"/>
  <c r="H1855" i="1"/>
  <c r="H1051" i="1"/>
  <c r="D1051" i="1" s="1"/>
  <c r="H1162" i="1"/>
  <c r="D1162" i="1" s="1"/>
  <c r="H126" i="1"/>
  <c r="D126" i="1" s="1"/>
  <c r="H1638" i="1"/>
  <c r="D1638" i="1" s="1"/>
  <c r="H1129" i="1"/>
  <c r="D1129" i="1" s="1"/>
  <c r="H1582" i="1"/>
  <c r="D1582" i="1" s="1"/>
  <c r="H833" i="1"/>
  <c r="H1166" i="1"/>
  <c r="D1166" i="1" s="1"/>
  <c r="H1419" i="1"/>
  <c r="D1419" i="1" s="1"/>
  <c r="H191" i="1"/>
  <c r="H1213" i="1"/>
  <c r="D1213" i="1" s="1"/>
  <c r="H634" i="1"/>
  <c r="H1698" i="1"/>
  <c r="H1411" i="1"/>
  <c r="D1411" i="1" s="1"/>
  <c r="H1353" i="1"/>
  <c r="H65" i="1"/>
  <c r="D65" i="1" s="1"/>
  <c r="H1442" i="1"/>
  <c r="D1442" i="1" s="1"/>
  <c r="H1140" i="1"/>
  <c r="H1906" i="1"/>
  <c r="D1906" i="1" s="1"/>
  <c r="H1117" i="1"/>
  <c r="D1117" i="1" s="1"/>
  <c r="H815" i="1"/>
  <c r="H168" i="1"/>
  <c r="H977" i="1"/>
  <c r="D977" i="1" s="1"/>
  <c r="H1016" i="1"/>
  <c r="D1016" i="1" s="1"/>
  <c r="H535" i="1"/>
  <c r="D535" i="1" s="1"/>
  <c r="H1414" i="1"/>
  <c r="D1414" i="1" s="1"/>
  <c r="H137" i="1"/>
  <c r="H757" i="1"/>
  <c r="D757" i="1" s="1"/>
  <c r="H421" i="1"/>
  <c r="D421" i="1" s="1"/>
  <c r="H1064" i="1"/>
  <c r="D1064" i="1" s="1"/>
  <c r="H980" i="1"/>
  <c r="D980" i="1" s="1"/>
  <c r="H138" i="1"/>
  <c r="H1349" i="1"/>
  <c r="D1349" i="1" s="1"/>
  <c r="H966" i="1"/>
  <c r="D966" i="1" s="1"/>
  <c r="H1809" i="1"/>
  <c r="H628" i="1"/>
  <c r="D628" i="1" s="1"/>
  <c r="H1486" i="1"/>
  <c r="D1486" i="1" s="1"/>
  <c r="H311" i="1"/>
  <c r="D311" i="1" s="1"/>
  <c r="H142" i="1"/>
  <c r="D142" i="1" s="1"/>
  <c r="H846" i="1"/>
  <c r="D846" i="1" s="1"/>
  <c r="H1102" i="1"/>
  <c r="H278" i="1"/>
  <c r="H792" i="1"/>
  <c r="D792" i="1" s="1"/>
  <c r="H1912" i="1"/>
  <c r="D1912" i="1" s="1"/>
  <c r="H920" i="1"/>
  <c r="D920" i="1" s="1"/>
  <c r="H1049" i="1"/>
  <c r="H1532" i="1"/>
  <c r="D1532" i="1" s="1"/>
  <c r="H444" i="1"/>
  <c r="D444" i="1" s="1"/>
  <c r="H1475" i="1"/>
  <c r="H721" i="1"/>
  <c r="H1169" i="1"/>
  <c r="D1169" i="1" s="1"/>
  <c r="H1649" i="1"/>
  <c r="H1489" i="1"/>
  <c r="D1489" i="1" s="1"/>
  <c r="H1201" i="1"/>
  <c r="D1201" i="1" s="1"/>
  <c r="H722" i="1"/>
  <c r="D722" i="1" s="1"/>
  <c r="H950" i="1"/>
  <c r="H1163" i="1"/>
  <c r="D1163" i="1" s="1"/>
  <c r="H636" i="1"/>
  <c r="H665" i="1"/>
  <c r="H199" i="1"/>
  <c r="H730" i="1"/>
  <c r="H835" i="1"/>
  <c r="D835" i="1" s="1"/>
  <c r="H953" i="1"/>
  <c r="D953" i="1" s="1"/>
  <c r="H370" i="1"/>
  <c r="H1145" i="1"/>
  <c r="D1145" i="1" s="1"/>
  <c r="H1009" i="1"/>
  <c r="H943" i="1"/>
  <c r="H302" i="1"/>
  <c r="D302" i="1" s="1"/>
  <c r="H936" i="1"/>
  <c r="D936" i="1" s="1"/>
  <c r="H801" i="1"/>
  <c r="H1725" i="1"/>
  <c r="D1725" i="1" s="1"/>
  <c r="H123" i="1"/>
  <c r="D123" i="1" s="1"/>
  <c r="H220" i="1"/>
  <c r="D220" i="1" s="1"/>
  <c r="H1832" i="1"/>
  <c r="D1832" i="1" s="1"/>
  <c r="H1381" i="1"/>
  <c r="D1381" i="1" s="1"/>
  <c r="H578" i="1"/>
  <c r="D578" i="1" s="1"/>
  <c r="H973" i="1"/>
  <c r="H600" i="1"/>
  <c r="H72" i="1"/>
  <c r="H1434" i="1"/>
  <c r="D1434" i="1" s="1"/>
  <c r="H1813" i="1"/>
  <c r="H30" i="1"/>
  <c r="H1897" i="1"/>
  <c r="D1897" i="1" s="1"/>
  <c r="H770" i="1"/>
  <c r="H1371" i="1"/>
  <c r="D1371" i="1" s="1"/>
  <c r="H206" i="1"/>
  <c r="D206" i="1" s="1"/>
  <c r="H186" i="1"/>
  <c r="H328" i="1"/>
  <c r="H1600" i="1"/>
  <c r="D1600" i="1" s="1"/>
  <c r="H1096" i="1"/>
  <c r="H333" i="1"/>
  <c r="D333" i="1" s="1"/>
  <c r="H917" i="1"/>
  <c r="H1587" i="1"/>
  <c r="H1588" i="1"/>
  <c r="D1588" i="1" s="1"/>
  <c r="H95" i="1"/>
  <c r="D95" i="1" s="1"/>
  <c r="H75" i="1"/>
  <c r="H1711" i="1"/>
  <c r="D1711" i="1" s="1"/>
  <c r="H915" i="1"/>
  <c r="D915" i="1" s="1"/>
  <c r="H260" i="1"/>
  <c r="H1520" i="1"/>
  <c r="D1520" i="1" s="1"/>
  <c r="H113" i="1"/>
  <c r="H609" i="1"/>
  <c r="D609" i="1" s="1"/>
  <c r="H1150" i="1"/>
  <c r="D1150" i="1" s="1"/>
  <c r="H385" i="1"/>
  <c r="D385" i="1" s="1"/>
  <c r="H496" i="1"/>
  <c r="D496" i="1" s="1"/>
  <c r="H1189" i="1"/>
  <c r="H119" i="1"/>
  <c r="D119" i="1" s="1"/>
  <c r="H1270" i="1"/>
  <c r="H100" i="1"/>
  <c r="H1377" i="1"/>
  <c r="D1377" i="1" s="1"/>
  <c r="H1295" i="1"/>
  <c r="H1483" i="1"/>
  <c r="D1483" i="1" s="1"/>
  <c r="H708" i="1"/>
  <c r="D708" i="1" s="1"/>
  <c r="H1671" i="1"/>
  <c r="D1671" i="1" s="1"/>
  <c r="H1266" i="1"/>
  <c r="H1050" i="1"/>
  <c r="H752" i="1"/>
  <c r="H916" i="1"/>
  <c r="D916" i="1" s="1"/>
  <c r="H1398" i="1"/>
  <c r="D1398" i="1" s="1"/>
  <c r="H432" i="1"/>
  <c r="D432" i="1" s="1"/>
  <c r="H899" i="1"/>
  <c r="D899" i="1" s="1"/>
  <c r="H1199" i="1"/>
  <c r="H781" i="1"/>
  <c r="D781" i="1" s="1"/>
  <c r="H1794" i="1"/>
  <c r="H695" i="1"/>
  <c r="D695" i="1" s="1"/>
  <c r="H789" i="1"/>
  <c r="H1384" i="1"/>
  <c r="D1384" i="1" s="1"/>
  <c r="H427" i="1"/>
  <c r="D427" i="1" s="1"/>
  <c r="H1254" i="1"/>
  <c r="H1754" i="1"/>
  <c r="D1754" i="1" s="1"/>
  <c r="H998" i="1"/>
  <c r="D998" i="1" s="1"/>
  <c r="H169" i="1"/>
  <c r="D169" i="1" s="1"/>
  <c r="H929" i="1"/>
  <c r="H1304" i="1"/>
  <c r="D1304" i="1" s="1"/>
  <c r="H1017" i="1"/>
  <c r="D1017" i="1" s="1"/>
  <c r="H358" i="1"/>
  <c r="D358" i="1" s="1"/>
  <c r="H1544" i="1"/>
  <c r="H682" i="1"/>
  <c r="H1011" i="1"/>
  <c r="D1011" i="1" s="1"/>
  <c r="H1467" i="1"/>
  <c r="D1467" i="1" s="1"/>
  <c r="H248" i="1"/>
  <c r="H604" i="1"/>
  <c r="D604" i="1" s="1"/>
  <c r="H811" i="1"/>
  <c r="H1867" i="1"/>
  <c r="H1482" i="1"/>
  <c r="H213" i="1"/>
  <c r="D213" i="1" s="1"/>
  <c r="H672" i="1"/>
  <c r="D672" i="1" s="1"/>
  <c r="H1267" i="1"/>
  <c r="H573" i="1"/>
  <c r="H948" i="1"/>
  <c r="D948" i="1" s="1"/>
  <c r="H225" i="1"/>
  <c r="H1281" i="1"/>
  <c r="H1526" i="1"/>
  <c r="D1526" i="1" s="1"/>
  <c r="H1592" i="1"/>
  <c r="D1592" i="1" s="1"/>
  <c r="H1406" i="1"/>
  <c r="H519" i="1"/>
  <c r="H338" i="1"/>
  <c r="D338" i="1" s="1"/>
  <c r="H1732" i="1"/>
  <c r="D1732" i="1" s="1"/>
  <c r="H1431" i="1"/>
  <c r="D1431" i="1" s="1"/>
  <c r="H995" i="1"/>
  <c r="H615" i="1"/>
  <c r="D615" i="1" s="1"/>
  <c r="H1187" i="1"/>
  <c r="H751" i="1"/>
  <c r="H1606" i="1"/>
  <c r="H1716" i="1"/>
  <c r="H1333" i="1"/>
  <c r="H348" i="1"/>
  <c r="H784" i="1"/>
  <c r="H377" i="1"/>
  <c r="H847" i="1"/>
  <c r="D847" i="1" s="1"/>
  <c r="H111" i="1"/>
  <c r="D111" i="1" s="1"/>
  <c r="H597" i="1"/>
  <c r="D597" i="1" s="1"/>
  <c r="H548" i="1"/>
  <c r="H244" i="1"/>
  <c r="D244" i="1" s="1"/>
  <c r="H1103" i="1"/>
  <c r="H1882" i="1"/>
  <c r="H716" i="1"/>
  <c r="D716" i="1" s="1"/>
  <c r="H989" i="1"/>
  <c r="D989" i="1" s="1"/>
  <c r="H960" i="1"/>
  <c r="D960" i="1" s="1"/>
  <c r="H217" i="1"/>
  <c r="D217" i="1" s="1"/>
  <c r="H1470" i="1"/>
  <c r="H1427" i="1"/>
  <c r="D1427" i="1" s="1"/>
  <c r="H45" i="1"/>
  <c r="D45" i="1" s="1"/>
  <c r="H1175" i="1"/>
  <c r="D1175" i="1" s="1"/>
  <c r="H818" i="1"/>
  <c r="H566" i="1"/>
  <c r="D566" i="1" s="1"/>
  <c r="H530" i="1"/>
  <c r="D530" i="1" s="1"/>
  <c r="H1391" i="1"/>
  <c r="D1391" i="1" s="1"/>
  <c r="H1375" i="1"/>
  <c r="D1375" i="1" s="1"/>
  <c r="H944" i="1"/>
  <c r="D944" i="1" s="1"/>
  <c r="H879" i="1"/>
  <c r="D879" i="1" s="1"/>
  <c r="H1838" i="1"/>
  <c r="D1838" i="1" s="1"/>
  <c r="H951" i="1"/>
  <c r="D951" i="1" s="1"/>
  <c r="H1802" i="1"/>
  <c r="H107" i="1"/>
  <c r="D107" i="1" s="1"/>
  <c r="H6" i="1"/>
  <c r="D6" i="1" s="1"/>
  <c r="H1743" i="1"/>
  <c r="H1641" i="1"/>
  <c r="H297" i="1"/>
  <c r="H617" i="1"/>
  <c r="H661" i="1"/>
  <c r="D661" i="1" s="1"/>
  <c r="H644" i="1"/>
  <c r="D644" i="1" s="1"/>
  <c r="H1426" i="1"/>
  <c r="D1426" i="1" s="1"/>
  <c r="H1358" i="1"/>
  <c r="H1228" i="1"/>
  <c r="D1228" i="1" s="1"/>
  <c r="H254" i="1"/>
  <c r="D254" i="1" s="1"/>
  <c r="H1605" i="1"/>
  <c r="H372" i="1"/>
  <c r="D372" i="1" s="1"/>
  <c r="H855" i="1"/>
  <c r="D855" i="1" s="1"/>
  <c r="H881" i="1"/>
  <c r="D881" i="1" s="1"/>
  <c r="H1002" i="1"/>
  <c r="D1002" i="1" s="1"/>
  <c r="H1784" i="1"/>
  <c r="H1806" i="1"/>
  <c r="D1806" i="1" s="1"/>
  <c r="H1451" i="1"/>
  <c r="H272" i="1"/>
  <c r="D272" i="1" s="1"/>
  <c r="H836" i="1"/>
  <c r="H1006" i="1"/>
  <c r="D1006" i="1" s="1"/>
  <c r="H1537" i="1"/>
  <c r="H362" i="1"/>
  <c r="H1603" i="1"/>
  <c r="H1888" i="1"/>
  <c r="H1300" i="1"/>
  <c r="D1300" i="1" s="1"/>
  <c r="H1594" i="1"/>
  <c r="H1631" i="1"/>
  <c r="D1631" i="1" s="1"/>
  <c r="H1106" i="1"/>
  <c r="H1020" i="1"/>
  <c r="D1020" i="1" s="1"/>
  <c r="H860" i="1"/>
  <c r="H1473" i="1"/>
  <c r="D1473" i="1" s="1"/>
  <c r="H731" i="1"/>
  <c r="D731" i="1" s="1"/>
  <c r="H1195" i="1"/>
  <c r="H70" i="1"/>
  <c r="D70" i="1" s="1"/>
  <c r="H549" i="1"/>
  <c r="D549" i="1" s="1"/>
  <c r="H940" i="1"/>
  <c r="D940" i="1" s="1"/>
  <c r="H1772" i="1"/>
  <c r="H488" i="1"/>
  <c r="D488" i="1" s="1"/>
  <c r="H35" i="1"/>
  <c r="D35" i="1" s="1"/>
  <c r="H1291" i="1"/>
  <c r="D1291" i="1" s="1"/>
  <c r="H1456" i="1"/>
  <c r="D1456" i="1" s="1"/>
  <c r="H1552" i="1"/>
  <c r="D1552" i="1" s="1"/>
  <c r="H890" i="1"/>
  <c r="D890" i="1" s="1"/>
  <c r="H1237" i="1"/>
  <c r="D1237" i="1" s="1"/>
  <c r="H332" i="1"/>
  <c r="D332" i="1" s="1"/>
  <c r="H1347" i="1"/>
  <c r="H902" i="1"/>
  <c r="D902" i="1" s="1"/>
  <c r="H283" i="1"/>
  <c r="H472" i="1"/>
  <c r="D472" i="1" s="1"/>
  <c r="H727" i="1"/>
  <c r="H1752" i="1"/>
  <c r="D1752" i="1" s="1"/>
  <c r="H732" i="1"/>
  <c r="D732" i="1" s="1"/>
  <c r="H329" i="1"/>
  <c r="H1030" i="1"/>
  <c r="D1030" i="1" s="1"/>
  <c r="H1026" i="1"/>
  <c r="D1026" i="1" s="1"/>
  <c r="H503" i="1"/>
  <c r="D503" i="1" s="1"/>
  <c r="H820" i="1"/>
  <c r="D820" i="1" s="1"/>
  <c r="H763" i="1"/>
  <c r="D763" i="1" s="1"/>
  <c r="H1811" i="1"/>
  <c r="H182" i="1"/>
  <c r="D182" i="1" s="1"/>
  <c r="H1685" i="1"/>
  <c r="D1685" i="1" s="1"/>
  <c r="H1792" i="1"/>
  <c r="H1217" i="1"/>
  <c r="D1217" i="1" s="1"/>
  <c r="H20" i="1"/>
  <c r="D20" i="1" s="1"/>
  <c r="H1686" i="1"/>
  <c r="D1686" i="1" s="1"/>
  <c r="H681" i="1"/>
  <c r="D681" i="1" s="1"/>
  <c r="H1173" i="1"/>
  <c r="D1173" i="1" s="1"/>
  <c r="H230" i="1"/>
  <c r="D230" i="1" s="1"/>
  <c r="H1059" i="1"/>
  <c r="H1460" i="1"/>
  <c r="H1180" i="1"/>
  <c r="H850" i="1"/>
  <c r="H117" i="1"/>
  <c r="D117" i="1" s="1"/>
  <c r="H1425" i="1"/>
  <c r="H1247" i="1"/>
  <c r="D1247" i="1" s="1"/>
  <c r="H62" i="1"/>
  <c r="H102" i="1"/>
  <c r="D102" i="1" s="1"/>
  <c r="H270" i="1"/>
  <c r="H1083" i="1"/>
  <c r="D1083" i="1" s="1"/>
  <c r="H477" i="1"/>
  <c r="D477" i="1" s="1"/>
  <c r="H412" i="1"/>
  <c r="D412" i="1" s="1"/>
  <c r="H494" i="1"/>
  <c r="D494" i="1" s="1"/>
  <c r="H1280" i="1"/>
  <c r="H1416" i="1"/>
  <c r="D1416" i="1" s="1"/>
  <c r="H529" i="1"/>
  <c r="H505" i="1"/>
  <c r="D505" i="1" s="1"/>
  <c r="H207" i="1"/>
  <c r="D207" i="1" s="1"/>
  <c r="H1837" i="1"/>
  <c r="D1837" i="1" s="1"/>
  <c r="H1737" i="1"/>
  <c r="H1001" i="1"/>
  <c r="D1001" i="1" s="1"/>
  <c r="H1161" i="1"/>
  <c r="D1161" i="1" s="1"/>
  <c r="H1156" i="1"/>
  <c r="D1156" i="1" s="1"/>
  <c r="H1607" i="1"/>
  <c r="D1607" i="1" s="1"/>
  <c r="H224" i="1"/>
  <c r="H108" i="1"/>
  <c r="H1744" i="1"/>
  <c r="H1437" i="1"/>
  <c r="D1437" i="1" s="1"/>
  <c r="H430" i="1"/>
  <c r="D430" i="1" s="1"/>
  <c r="H1027" i="1"/>
  <c r="D1027" i="1" s="1"/>
  <c r="H533" i="1"/>
  <c r="H1895" i="1"/>
  <c r="D1895" i="1" s="1"/>
  <c r="H1053" i="1"/>
  <c r="D1053" i="1" s="1"/>
  <c r="H1471" i="1"/>
  <c r="H1604" i="1"/>
  <c r="D1604" i="1" s="1"/>
  <c r="H31" i="1"/>
  <c r="D31" i="1" s="1"/>
  <c r="H897" i="1"/>
  <c r="H271" i="1"/>
  <c r="D271" i="1" s="1"/>
  <c r="H1283" i="1"/>
  <c r="H1077" i="1"/>
  <c r="H816" i="1"/>
  <c r="D816" i="1" s="1"/>
  <c r="H1498" i="1"/>
  <c r="H1286" i="1"/>
  <c r="D1286" i="1" s="1"/>
  <c r="H1624" i="1"/>
  <c r="H866" i="1"/>
  <c r="D866" i="1" s="1"/>
  <c r="H1014" i="1"/>
  <c r="D1014" i="1" s="1"/>
  <c r="H390" i="1"/>
  <c r="H606" i="1"/>
  <c r="D606" i="1" s="1"/>
  <c r="H1923" i="1"/>
  <c r="D1923" i="1" s="1"/>
  <c r="H1104" i="1"/>
  <c r="H32" i="1"/>
  <c r="D32" i="1" s="1"/>
  <c r="H1320" i="1"/>
  <c r="H29" i="1"/>
  <c r="D29" i="1" s="1"/>
  <c r="H865" i="1"/>
  <c r="H1658" i="1"/>
  <c r="H785" i="1"/>
  <c r="H1292" i="1"/>
  <c r="D1292" i="1" s="1"/>
  <c r="H392" i="1"/>
  <c r="H1493" i="1"/>
  <c r="D1493" i="1" s="1"/>
  <c r="H1673" i="1"/>
  <c r="H1579" i="1"/>
  <c r="H1900" i="1"/>
  <c r="D1900" i="1" s="1"/>
  <c r="H1593" i="1"/>
  <c r="D1593" i="1" s="1"/>
  <c r="H1820" i="1"/>
  <c r="D1820" i="1" s="1"/>
  <c r="H1183" i="1"/>
  <c r="D1183" i="1" s="1"/>
  <c r="H709" i="1"/>
  <c r="D709" i="1" s="1"/>
  <c r="H876" i="1"/>
  <c r="D876" i="1" s="1"/>
  <c r="H776" i="1"/>
  <c r="D776" i="1" s="1"/>
  <c r="H577" i="1"/>
  <c r="H552" i="1"/>
  <c r="D552" i="1" s="1"/>
  <c r="H269" i="1"/>
  <c r="D269" i="1" s="1"/>
  <c r="H300" i="1"/>
  <c r="D300" i="1" s="1"/>
  <c r="H76" i="1"/>
  <c r="H1308" i="1"/>
  <c r="H1068" i="1"/>
  <c r="H1215" i="1"/>
  <c r="H1702" i="1"/>
  <c r="H1666" i="1"/>
  <c r="D1666" i="1" s="1"/>
  <c r="H705" i="1"/>
  <c r="D705" i="1" s="1"/>
  <c r="H84" i="1"/>
  <c r="D84" i="1" s="1"/>
  <c r="H436" i="1"/>
  <c r="H812" i="1"/>
  <c r="D812" i="1" s="1"/>
  <c r="H582" i="1"/>
  <c r="D582" i="1" s="1"/>
  <c r="H237" i="1"/>
  <c r="D237" i="1" s="1"/>
  <c r="H1453" i="1"/>
  <c r="D1453" i="1" s="1"/>
  <c r="H574" i="1"/>
  <c r="H982" i="1"/>
  <c r="D982" i="1" s="1"/>
  <c r="H1015" i="1"/>
  <c r="D1015" i="1" s="1"/>
  <c r="H753" i="1"/>
  <c r="H214" i="1"/>
  <c r="H361" i="1"/>
  <c r="H555" i="1"/>
  <c r="H719" i="1"/>
  <c r="D719" i="1" s="1"/>
  <c r="H1684" i="1"/>
  <c r="D1684" i="1" s="1"/>
  <c r="H996" i="1"/>
  <c r="D996" i="1" s="1"/>
  <c r="H1209" i="1"/>
  <c r="D1209" i="1" s="1"/>
  <c r="H378" i="1"/>
  <c r="D378" i="1" s="1"/>
  <c r="H163" i="1"/>
  <c r="H87" i="1"/>
  <c r="H1543" i="1"/>
  <c r="H1424" i="1"/>
  <c r="D1424" i="1" s="1"/>
  <c r="H1703" i="1"/>
  <c r="D1703" i="1" s="1"/>
  <c r="H1337" i="1"/>
  <c r="D1337" i="1" s="1"/>
  <c r="H744" i="1"/>
  <c r="D744" i="1" s="1"/>
  <c r="H1253" i="1"/>
  <c r="D1253" i="1" s="1"/>
  <c r="H1535" i="1"/>
  <c r="D1535" i="1" s="1"/>
  <c r="H26" i="1"/>
  <c r="H1323" i="1"/>
  <c r="D1323" i="1" s="1"/>
  <c r="H1088" i="1"/>
  <c r="D1088" i="1" s="1"/>
  <c r="H1692" i="1"/>
  <c r="D1692" i="1" s="1"/>
  <c r="H1619" i="1"/>
  <c r="H559" i="1"/>
  <c r="D559" i="1" s="1"/>
  <c r="H1534" i="1"/>
  <c r="D1534" i="1" s="1"/>
  <c r="H755" i="1"/>
  <c r="D755" i="1" s="1"/>
  <c r="H247" i="1"/>
  <c r="D247" i="1" s="1"/>
  <c r="H67" i="1"/>
  <c r="D67" i="1" s="1"/>
  <c r="H1646" i="1"/>
  <c r="D1646" i="1" s="1"/>
  <c r="H208" i="1"/>
  <c r="H1208" i="1"/>
  <c r="D1208" i="1" s="1"/>
  <c r="H1136" i="1"/>
  <c r="H473" i="1"/>
  <c r="H1880" i="1"/>
  <c r="D1880" i="1" s="1"/>
  <c r="H485" i="1"/>
  <c r="D485" i="1" s="1"/>
  <c r="H633" i="1"/>
  <c r="H483" i="1"/>
  <c r="H445" i="1"/>
  <c r="H1329" i="1"/>
  <c r="D1329" i="1" s="1"/>
  <c r="H13" i="1"/>
  <c r="D13" i="1" s="1"/>
  <c r="H1306" i="1"/>
  <c r="H318" i="1"/>
  <c r="D318" i="1" s="1"/>
  <c r="H1249" i="1"/>
  <c r="D1249" i="1" s="1"/>
  <c r="H25" i="1"/>
  <c r="D25" i="1" s="1"/>
  <c r="H1121" i="1"/>
  <c r="H733" i="1"/>
  <c r="D733" i="1" s="1"/>
  <c r="H165" i="1"/>
  <c r="D165" i="1" s="1"/>
  <c r="H1704" i="1"/>
  <c r="D1704" i="1" s="1"/>
  <c r="H1796" i="1"/>
  <c r="H1028" i="1"/>
  <c r="D1028" i="1" s="1"/>
  <c r="H429" i="1"/>
  <c r="D429" i="1" s="1"/>
  <c r="H1037" i="1"/>
  <c r="D1037" i="1" s="1"/>
  <c r="H838" i="1"/>
  <c r="D838" i="1" s="1"/>
  <c r="H1573" i="1"/>
  <c r="D1573" i="1" s="1"/>
  <c r="H299" i="1"/>
  <c r="H1497" i="1"/>
  <c r="D1497" i="1" s="1"/>
  <c r="H425" i="1"/>
  <c r="H1459" i="1"/>
  <c r="D1459" i="1" s="1"/>
  <c r="H783" i="1"/>
  <c r="D783" i="1" s="1"/>
  <c r="H1436" i="1"/>
  <c r="H1174" i="1"/>
  <c r="D1174" i="1" s="1"/>
  <c r="H437" i="1"/>
  <c r="D437" i="1" s="1"/>
  <c r="H1669" i="1"/>
  <c r="D1669" i="1" s="1"/>
  <c r="H565" i="1"/>
  <c r="D565" i="1" s="1"/>
  <c r="H1146" i="1"/>
  <c r="D1146" i="1" s="1"/>
  <c r="H1528" i="1"/>
  <c r="H1691" i="1"/>
  <c r="H1639" i="1"/>
  <c r="H1733" i="1"/>
  <c r="D1733" i="1" s="1"/>
  <c r="H1443" i="1"/>
  <c r="D1443" i="1" s="1"/>
  <c r="H350" i="1"/>
  <c r="H786" i="1"/>
  <c r="D786" i="1" s="1"/>
  <c r="H1681" i="1"/>
  <c r="D1681" i="1" s="1"/>
  <c r="H1841" i="1"/>
  <c r="D1841" i="1" s="1"/>
  <c r="H1000" i="1"/>
  <c r="D1000" i="1" s="1"/>
  <c r="H688" i="1"/>
  <c r="D688" i="1" s="1"/>
  <c r="H806" i="1"/>
  <c r="D806" i="1" s="1"/>
  <c r="H53" i="1"/>
  <c r="H1724" i="1"/>
  <c r="D1724" i="1" s="1"/>
  <c r="H1668" i="1"/>
  <c r="D1668" i="1" s="1"/>
  <c r="H241" i="1"/>
  <c r="D241" i="1" s="1"/>
  <c r="H19" i="1"/>
  <c r="H874" i="1"/>
  <c r="D874" i="1" s="1"/>
  <c r="H1858" i="1"/>
  <c r="H321" i="1"/>
  <c r="D321" i="1" s="1"/>
  <c r="H1164" i="1"/>
  <c r="D1164" i="1" s="1"/>
  <c r="H1273" i="1"/>
  <c r="H1868" i="1"/>
  <c r="H489" i="1"/>
  <c r="D489" i="1" s="1"/>
  <c r="H1761" i="1"/>
  <c r="D1761" i="1" s="1"/>
  <c r="H1613" i="1"/>
  <c r="D1613" i="1" s="1"/>
  <c r="H1119" i="1"/>
  <c r="D1119" i="1" s="1"/>
  <c r="H1567" i="1"/>
  <c r="D1567" i="1" s="1"/>
  <c r="H1421" i="1"/>
  <c r="H1363" i="1"/>
  <c r="H558" i="1"/>
  <c r="H457" i="1"/>
  <c r="D457" i="1" s="1"/>
  <c r="H1159" i="1"/>
  <c r="D1159" i="1" s="1"/>
  <c r="H1005" i="1"/>
  <c r="H376" i="1"/>
  <c r="D376" i="1" s="1"/>
  <c r="H1707" i="1"/>
  <c r="H1458" i="1"/>
  <c r="D1458" i="1" s="1"/>
  <c r="H946" i="1"/>
  <c r="D946" i="1" s="1"/>
  <c r="H1872" i="1"/>
  <c r="D1872" i="1" s="1"/>
  <c r="H463" i="1"/>
  <c r="D463" i="1" s="1"/>
  <c r="H1919" i="1"/>
  <c r="D1919" i="1" s="1"/>
  <c r="H756" i="1"/>
  <c r="D756" i="1" s="1"/>
  <c r="H478" i="1"/>
  <c r="H1879" i="1"/>
  <c r="H1596" i="1"/>
  <c r="D1596" i="1" s="1"/>
  <c r="H590" i="1"/>
  <c r="D590" i="1" s="1"/>
  <c r="H1679" i="1"/>
  <c r="H167" i="1"/>
  <c r="H1740" i="1"/>
  <c r="H1301" i="1"/>
  <c r="D1301" i="1" s="1"/>
  <c r="H357" i="1"/>
  <c r="H151" i="1"/>
  <c r="D151" i="1" s="1"/>
  <c r="H23" i="1"/>
  <c r="D23" i="1" s="1"/>
  <c r="H413" i="1"/>
  <c r="D413" i="1" s="1"/>
  <c r="H452" i="1"/>
  <c r="H500" i="1"/>
  <c r="H1089" i="1"/>
  <c r="D1089" i="1" s="1"/>
  <c r="H40" i="1"/>
  <c r="H1204" i="1"/>
  <c r="H912" i="1"/>
  <c r="H1040" i="1"/>
  <c r="D1040" i="1" s="1"/>
  <c r="H1723" i="1"/>
  <c r="H433" i="1"/>
  <c r="D433" i="1" s="1"/>
  <c r="H871" i="1"/>
  <c r="D871" i="1" s="1"/>
  <c r="H149" i="1"/>
  <c r="D149" i="1" s="1"/>
  <c r="H1048" i="1"/>
  <c r="D1048" i="1" s="1"/>
  <c r="H888" i="1"/>
  <c r="D888" i="1" s="1"/>
  <c r="H1235" i="1"/>
  <c r="H1339" i="1"/>
  <c r="D1339" i="1" s="1"/>
  <c r="H1010" i="1"/>
  <c r="D1010" i="1" s="1"/>
  <c r="H1013" i="1"/>
  <c r="D1013" i="1" s="1"/>
  <c r="H873" i="1"/>
  <c r="D873" i="1" s="1"/>
  <c r="H1019" i="1"/>
  <c r="D1019" i="1" s="1"/>
  <c r="H986" i="1"/>
  <c r="H354" i="1"/>
  <c r="D354" i="1" s="1"/>
  <c r="H543" i="1"/>
  <c r="H933" i="1"/>
  <c r="H872" i="1"/>
  <c r="D872" i="1" s="1"/>
  <c r="H468" i="1"/>
  <c r="H454" i="1"/>
  <c r="D454" i="1" s="1"/>
  <c r="H1728" i="1"/>
  <c r="D1728" i="1" s="1"/>
  <c r="H495" i="1"/>
  <c r="D495" i="1" s="1"/>
  <c r="H1172" i="1"/>
  <c r="D1172" i="1" s="1"/>
  <c r="H765" i="1"/>
  <c r="D765" i="1" s="1"/>
  <c r="H1759" i="1"/>
  <c r="H131" i="1"/>
  <c r="D131" i="1" s="1"/>
  <c r="H1834" i="1"/>
  <c r="D1834" i="1" s="1"/>
  <c r="H714" i="1"/>
  <c r="H1512" i="1"/>
  <c r="D1512" i="1" s="1"/>
  <c r="H1519" i="1"/>
  <c r="D1519" i="1" s="1"/>
  <c r="H611" i="1"/>
  <c r="D611" i="1" s="1"/>
  <c r="H1828" i="1"/>
  <c r="H839" i="1"/>
  <c r="H1822" i="1"/>
  <c r="D1822" i="1" s="1"/>
  <c r="H1465" i="1"/>
  <c r="D1465" i="1" s="1"/>
  <c r="H1892" i="1"/>
  <c r="D1892" i="1" s="1"/>
  <c r="H345" i="1"/>
  <c r="H831" i="1"/>
  <c r="D831" i="1" s="1"/>
  <c r="H826" i="1"/>
  <c r="D826" i="1" s="1"/>
  <c r="H1396" i="1"/>
  <c r="H652" i="1"/>
  <c r="D652" i="1" s="1"/>
  <c r="H1804" i="1"/>
  <c r="D1804" i="1" s="1"/>
  <c r="H884" i="1"/>
  <c r="D884" i="1" s="1"/>
  <c r="H368" i="1"/>
  <c r="D368" i="1" s="1"/>
  <c r="H160" i="1"/>
  <c r="D160" i="1" s="1"/>
  <c r="H657" i="1"/>
  <c r="D657" i="1" s="1"/>
  <c r="H780" i="1"/>
  <c r="D780" i="1" s="1"/>
  <c r="H1851" i="1"/>
  <c r="D1851" i="1" s="1"/>
  <c r="H1352" i="1"/>
  <c r="H85" i="1"/>
  <c r="D85" i="1" s="1"/>
  <c r="H845" i="1"/>
  <c r="D845" i="1" s="1"/>
  <c r="H1408" i="1"/>
  <c r="D1408" i="1" s="1"/>
  <c r="H1611" i="1"/>
  <c r="H589" i="1"/>
  <c r="H1338" i="1"/>
  <c r="D1338" i="1" s="1"/>
  <c r="H1157" i="1"/>
  <c r="H507" i="1"/>
  <c r="H832" i="1"/>
  <c r="D832" i="1" s="1"/>
  <c r="H222" i="1"/>
  <c r="D222" i="1" s="1"/>
  <c r="H261" i="1"/>
  <c r="D261" i="1" s="1"/>
  <c r="H1721" i="1"/>
  <c r="D1721" i="1" s="1"/>
  <c r="H1910" i="1"/>
  <c r="D1910" i="1" s="1"/>
  <c r="H1652" i="1"/>
  <c r="D1652" i="1" s="1"/>
  <c r="H147" i="1"/>
  <c r="H674" i="1"/>
  <c r="D674" i="1" s="1"/>
  <c r="H509" i="1"/>
  <c r="H1409" i="1"/>
  <c r="D1409" i="1" s="1"/>
  <c r="H567" i="1"/>
  <c r="H1476" i="1"/>
  <c r="D1476" i="1" s="1"/>
  <c r="H737" i="1"/>
  <c r="D737" i="1" s="1"/>
  <c r="H561" i="1"/>
  <c r="D561" i="1" s="1"/>
  <c r="H326" i="1"/>
  <c r="D326" i="1" s="1"/>
  <c r="H1659" i="1"/>
  <c r="D1659" i="1" s="1"/>
  <c r="H139" i="1"/>
  <c r="D139" i="1" s="1"/>
  <c r="H877" i="1"/>
  <c r="D877" i="1" s="1"/>
  <c r="H963" i="1"/>
  <c r="H1370" i="1"/>
  <c r="D1370" i="1" s="1"/>
  <c r="H1884" i="1"/>
  <c r="D1884" i="1" s="1"/>
  <c r="H1067" i="1"/>
  <c r="D1067" i="1" s="1"/>
  <c r="H1177" i="1"/>
  <c r="D1177" i="1" s="1"/>
  <c r="H344" i="1"/>
  <c r="D344" i="1" s="1"/>
  <c r="H1287" i="1"/>
  <c r="D1287" i="1" s="1"/>
  <c r="H1372" i="1"/>
  <c r="H11" i="1"/>
  <c r="H400" i="1"/>
  <c r="D400" i="1" s="1"/>
  <c r="H586" i="1"/>
  <c r="D586" i="1" s="1"/>
  <c r="H1651" i="1"/>
  <c r="H1063" i="1"/>
  <c r="H758" i="1"/>
  <c r="D758" i="1" s="1"/>
  <c r="H1561" i="1"/>
  <c r="D1561" i="1" s="1"/>
  <c r="H41" i="1"/>
  <c r="H556" i="1"/>
  <c r="D556" i="1" s="1"/>
  <c r="H1297" i="1"/>
  <c r="D1297" i="1" s="1"/>
  <c r="H524" i="1"/>
  <c r="D524" i="1" s="1"/>
  <c r="H384" i="1"/>
  <c r="D384" i="1" s="1"/>
  <c r="H221" i="1"/>
  <c r="D221" i="1" s="1"/>
  <c r="H1643" i="1"/>
  <c r="D1643" i="1" s="1"/>
  <c r="H480" i="1"/>
  <c r="D480" i="1" s="1"/>
  <c r="H947" i="1"/>
  <c r="D947" i="1" s="1"/>
  <c r="H91" i="1"/>
  <c r="H703" i="1"/>
  <c r="H583" i="1"/>
  <c r="D583" i="1" s="1"/>
  <c r="H109" i="1"/>
  <c r="H1799" i="1"/>
  <c r="D1799" i="1" s="1"/>
  <c r="H1057" i="1"/>
  <c r="D1057" i="1" s="1"/>
  <c r="H243" i="1"/>
  <c r="D243" i="1" s="1"/>
  <c r="H1682" i="1"/>
  <c r="H232" i="1"/>
  <c r="H1468" i="1"/>
  <c r="D1468" i="1" s="1"/>
  <c r="H1341" i="1"/>
  <c r="H588" i="1"/>
  <c r="H92" i="1"/>
  <c r="H1756" i="1"/>
  <c r="D1756" i="1" s="1"/>
  <c r="H848" i="1"/>
  <c r="H156" i="1"/>
  <c r="D156" i="1" s="1"/>
  <c r="H779" i="1"/>
  <c r="D779" i="1" s="1"/>
  <c r="H959" i="1"/>
  <c r="D959" i="1" s="1"/>
  <c r="H1538" i="1"/>
  <c r="H862" i="1"/>
  <c r="D862" i="1" s="1"/>
  <c r="H1628" i="1"/>
  <c r="H1701" i="1"/>
  <c r="H898" i="1"/>
  <c r="D898" i="1" s="1"/>
  <c r="H984" i="1"/>
  <c r="H1386" i="1"/>
  <c r="H267" i="1"/>
  <c r="H1025" i="1"/>
  <c r="H364" i="1"/>
  <c r="D364" i="1" s="1"/>
  <c r="H52" i="1"/>
  <c r="D52" i="1" s="1"/>
  <c r="H1545" i="1"/>
  <c r="D1545" i="1" s="1"/>
  <c r="H693" i="1"/>
  <c r="D693" i="1" s="1"/>
  <c r="H1560" i="1"/>
  <c r="D1560" i="1" s="1"/>
  <c r="H1657" i="1"/>
  <c r="H1137" i="1"/>
  <c r="H99" i="1"/>
  <c r="D99" i="1" s="1"/>
  <c r="H1810" i="1"/>
  <c r="D1810" i="1" s="1"/>
  <c r="H1778" i="1"/>
  <c r="D1778" i="1" s="1"/>
  <c r="H1165" i="1"/>
  <c r="H1529" i="1"/>
  <c r="D1529" i="1" s="1"/>
  <c r="H620" i="1"/>
  <c r="D620" i="1" s="1"/>
  <c r="H691" i="1"/>
  <c r="D691" i="1" s="1"/>
  <c r="H1454" i="1"/>
  <c r="D1454" i="1" s="1"/>
  <c r="H990" i="1"/>
  <c r="D990" i="1" s="1"/>
  <c r="H1290" i="1"/>
  <c r="H720" i="1"/>
  <c r="H1864" i="1"/>
  <c r="D1864" i="1" s="1"/>
  <c r="H1764" i="1"/>
  <c r="H1132" i="1"/>
  <c r="H1749" i="1"/>
  <c r="D1749" i="1" s="1"/>
  <c r="H813" i="1"/>
  <c r="D813" i="1" s="1"/>
  <c r="H743" i="1"/>
  <c r="D743" i="1" s="1"/>
  <c r="H1675" i="1"/>
  <c r="D1675" i="1" s="1"/>
  <c r="H116" i="1"/>
  <c r="D116" i="1" s="1"/>
  <c r="H627" i="1"/>
  <c r="D627" i="1" s="1"/>
  <c r="H293" i="1"/>
  <c r="H635" i="1"/>
  <c r="D635" i="1" s="1"/>
  <c r="H1202" i="1"/>
  <c r="D1202" i="1" s="1"/>
  <c r="H1515" i="1"/>
  <c r="D1515" i="1" s="1"/>
  <c r="H1714" i="1"/>
  <c r="D1714" i="1" s="1"/>
  <c r="H1351" i="1"/>
  <c r="H642" i="1"/>
  <c r="D642" i="1" s="1"/>
  <c r="H1773" i="1"/>
  <c r="H837" i="1"/>
  <c r="H1395" i="1"/>
  <c r="D1395" i="1" s="1"/>
  <c r="H60" i="1"/>
  <c r="D60" i="1" s="1"/>
  <c r="H525" i="1"/>
  <c r="D525" i="1" s="1"/>
  <c r="H1322" i="1"/>
  <c r="H491" i="1"/>
  <c r="D491" i="1" s="1"/>
  <c r="H778" i="1"/>
  <c r="D778" i="1" s="1"/>
  <c r="H817" i="1"/>
  <c r="H1098" i="1"/>
  <c r="D1098" i="1" s="1"/>
  <c r="H692" i="1"/>
  <c r="D692" i="1" s="1"/>
  <c r="H1551" i="1"/>
  <c r="D1551" i="1" s="1"/>
  <c r="H1865" i="1"/>
  <c r="D1865" i="1" s="1"/>
  <c r="H1775" i="1"/>
  <c r="H7" i="1"/>
  <c r="D7" i="1" s="1"/>
  <c r="H1790" i="1"/>
  <c r="D1790" i="1" s="1"/>
  <c r="H268" i="1"/>
  <c r="H542" i="1"/>
  <c r="D542" i="1" s="1"/>
  <c r="H1110" i="1"/>
  <c r="H1366" i="1"/>
  <c r="H1401" i="1"/>
  <c r="H1444" i="1"/>
  <c r="H121" i="1"/>
  <c r="D121" i="1" s="1"/>
  <c r="H1469" i="1"/>
  <c r="D1469" i="1" s="1"/>
  <c r="H981" i="1"/>
  <c r="D981" i="1" s="1"/>
  <c r="H320" i="1"/>
  <c r="D320" i="1" s="1"/>
  <c r="H1094" i="1"/>
  <c r="H1357" i="1"/>
  <c r="D1357" i="1" s="1"/>
  <c r="H1680" i="1"/>
  <c r="D1680" i="1" s="1"/>
  <c r="H1042" i="1"/>
  <c r="D1042" i="1" s="1"/>
  <c r="H1598" i="1"/>
  <c r="H562" i="1"/>
  <c r="D562" i="1" s="1"/>
  <c r="H146" i="1"/>
  <c r="H301" i="1"/>
  <c r="H316" i="1"/>
  <c r="H803" i="1"/>
  <c r="H1480" i="1"/>
  <c r="D1480" i="1" s="1"/>
  <c r="H1801" i="1"/>
  <c r="D1801" i="1" s="1"/>
  <c r="H374" i="1"/>
  <c r="H1265" i="1"/>
  <c r="D1265" i="1" s="1"/>
  <c r="H1819" i="1"/>
  <c r="D1819" i="1" s="1"/>
  <c r="H760" i="1"/>
  <c r="D760" i="1" s="1"/>
  <c r="H945" i="1"/>
  <c r="D945" i="1" s="1"/>
  <c r="H1373" i="1"/>
  <c r="D1373" i="1" s="1"/>
  <c r="H1302" i="1"/>
  <c r="D1302" i="1" s="1"/>
  <c r="H39" i="1"/>
  <c r="D39" i="1" s="1"/>
  <c r="H1365" i="1"/>
  <c r="H867" i="1"/>
  <c r="D867" i="1" s="1"/>
  <c r="H239" i="1"/>
  <c r="D239" i="1" s="1"/>
  <c r="H1093" i="1"/>
  <c r="D1093" i="1" s="1"/>
  <c r="H55" i="1"/>
  <c r="D55" i="1" s="1"/>
  <c r="H223" i="1"/>
  <c r="H1054" i="1"/>
  <c r="H1664" i="1"/>
  <c r="D1664" i="1" s="1"/>
  <c r="H1739" i="1"/>
  <c r="H157" i="1"/>
  <c r="H1167" i="1"/>
  <c r="D1167" i="1" s="1"/>
  <c r="H655" i="1"/>
  <c r="D655" i="1" s="1"/>
  <c r="H581" i="1"/>
  <c r="D581" i="1" s="1"/>
  <c r="H34" i="1"/>
  <c r="H1615" i="1"/>
  <c r="D1615" i="1" s="1"/>
  <c r="H305" i="1"/>
  <c r="H1514" i="1"/>
  <c r="D1514" i="1" s="1"/>
  <c r="H1448" i="1"/>
  <c r="D1448" i="1" s="1"/>
  <c r="H580" i="1"/>
  <c r="D580" i="1" s="1"/>
  <c r="H1633" i="1"/>
  <c r="H1205" i="1"/>
  <c r="D1205" i="1" s="1"/>
  <c r="H1325" i="1"/>
  <c r="H1612" i="1"/>
  <c r="D1612" i="1" s="1"/>
  <c r="H1586" i="1"/>
  <c r="D1586" i="1" s="1"/>
  <c r="H886" i="1"/>
  <c r="D886" i="1" s="1"/>
  <c r="H1248" i="1"/>
  <c r="H1731" i="1"/>
  <c r="D1731" i="1" s="1"/>
  <c r="H49" i="1"/>
  <c r="D49" i="1" s="1"/>
  <c r="H1263" i="1"/>
  <c r="D1263" i="1" s="1"/>
  <c r="H699" i="1"/>
  <c r="D699" i="1" s="1"/>
  <c r="H1099" i="1"/>
  <c r="H502" i="1"/>
  <c r="H205" i="1"/>
  <c r="H417" i="1"/>
  <c r="D417" i="1" s="1"/>
  <c r="H38" i="1"/>
  <c r="D38" i="1" s="1"/>
  <c r="H1367" i="1"/>
  <c r="D1367" i="1" s="1"/>
  <c r="H1472" i="1"/>
  <c r="H1332" i="1"/>
  <c r="D1332" i="1" s="1"/>
  <c r="H1854" i="1"/>
  <c r="D1854" i="1" s="1"/>
  <c r="H1585" i="1"/>
  <c r="H44" i="1"/>
  <c r="H1407" i="1"/>
  <c r="D1407" i="1" s="1"/>
  <c r="H423" i="1"/>
  <c r="D423" i="1" s="1"/>
  <c r="H1667" i="1"/>
  <c r="H1319" i="1"/>
  <c r="D1319" i="1" s="1"/>
  <c r="H713" i="1"/>
  <c r="D713" i="1" s="1"/>
  <c r="H1687" i="1"/>
  <c r="D1687" i="1" s="1"/>
  <c r="H1494" i="1"/>
  <c r="D1494" i="1" s="1"/>
  <c r="H1403" i="1"/>
  <c r="H858" i="1"/>
  <c r="D858" i="1" s="1"/>
  <c r="H406" i="1"/>
  <c r="H591" i="1"/>
  <c r="D591" i="1" s="1"/>
  <c r="H401" i="1"/>
  <c r="H1541" i="1"/>
  <c r="D1541" i="1" s="1"/>
  <c r="H187" i="1"/>
  <c r="H1344" i="1"/>
  <c r="D1344" i="1" s="1"/>
  <c r="H1194" i="1"/>
  <c r="H273" i="1"/>
  <c r="D273" i="1" s="1"/>
  <c r="H418" i="1"/>
  <c r="D418" i="1" s="1"/>
  <c r="H1610" i="1"/>
  <c r="D1610" i="1" s="1"/>
  <c r="H1178" i="1"/>
  <c r="D1178" i="1" s="1"/>
  <c r="H1317" i="1"/>
  <c r="H174" i="1"/>
  <c r="H1364" i="1"/>
  <c r="D1364" i="1" s="1"/>
  <c r="H451" i="1"/>
  <c r="D451" i="1" s="1"/>
  <c r="H637" i="1"/>
  <c r="D637" i="1" s="1"/>
  <c r="H1022" i="1"/>
  <c r="H150" i="1"/>
  <c r="H994" i="1"/>
  <c r="H276" i="1"/>
  <c r="D276" i="1" s="1"/>
  <c r="H1400" i="1"/>
  <c r="H782" i="1"/>
  <c r="H1224" i="1"/>
  <c r="D1224" i="1" s="1"/>
  <c r="H1712" i="1"/>
  <c r="H306" i="1"/>
  <c r="D306" i="1" s="1"/>
  <c r="H1904" i="1"/>
  <c r="H504" i="1"/>
  <c r="D504" i="1" s="1"/>
  <c r="H1789" i="1"/>
  <c r="D1789" i="1" s="1"/>
  <c r="H1385" i="1"/>
  <c r="D1385" i="1" s="1"/>
  <c r="H1616" i="1"/>
  <c r="H987" i="1"/>
  <c r="D987" i="1" s="1"/>
  <c r="H1558" i="1"/>
  <c r="H492" i="1"/>
  <c r="D492" i="1" s="1"/>
  <c r="H1445" i="1"/>
  <c r="D1445" i="1" s="1"/>
  <c r="H1399" i="1"/>
  <c r="H618" i="1"/>
  <c r="D618" i="1" s="1"/>
  <c r="H1876" i="1"/>
  <c r="H1147" i="1"/>
  <c r="D1147" i="1" s="1"/>
  <c r="H1511" i="1"/>
  <c r="D1511" i="1" s="1"/>
  <c r="H1584" i="1"/>
  <c r="H551" i="1"/>
  <c r="H1891" i="1"/>
  <c r="D1891" i="1" s="1"/>
  <c r="H192" i="1"/>
  <c r="D192" i="1" s="1"/>
  <c r="H712" i="1"/>
  <c r="D712" i="1" s="1"/>
  <c r="H1618" i="1"/>
  <c r="H707" i="1"/>
  <c r="H1783" i="1"/>
  <c r="D1783" i="1" s="1"/>
  <c r="H632" i="1"/>
  <c r="H1875" i="1"/>
  <c r="D1875" i="1" s="1"/>
  <c r="H1256" i="1"/>
  <c r="D1256" i="1" s="1"/>
  <c r="H1530" i="1"/>
  <c r="H772" i="1"/>
  <c r="D772" i="1" s="1"/>
  <c r="H1092" i="1"/>
  <c r="D1092" i="1" s="1"/>
  <c r="H1727" i="1"/>
  <c r="H1513" i="1"/>
  <c r="H1896" i="1"/>
  <c r="H1282" i="1"/>
  <c r="D1282" i="1" s="1"/>
  <c r="H1168" i="1"/>
  <c r="H1023" i="1"/>
  <c r="D1023" i="1" s="1"/>
  <c r="H331" i="1"/>
  <c r="H96" i="1"/>
  <c r="D96" i="1" s="1"/>
  <c r="H211" i="1"/>
  <c r="H1496" i="1"/>
  <c r="D1496" i="1" s="1"/>
  <c r="H1776" i="1"/>
  <c r="D1776" i="1" s="1"/>
  <c r="H842" i="1"/>
  <c r="D842" i="1" s="1"/>
  <c r="H216" i="1"/>
  <c r="D216" i="1" s="1"/>
  <c r="H1033" i="1"/>
  <c r="D1033" i="1" s="1"/>
  <c r="H1581" i="1"/>
  <c r="D1581" i="1" s="1"/>
  <c r="H659" i="1"/>
  <c r="H700" i="1"/>
  <c r="D700" i="1" s="1"/>
  <c r="H1212" i="1"/>
  <c r="D1212" i="1" s="1"/>
  <c r="H1625" i="1"/>
  <c r="H1218" i="1"/>
  <c r="D1218" i="1" s="1"/>
  <c r="H1920" i="1"/>
  <c r="D1920" i="1" s="1"/>
  <c r="H112" i="1"/>
  <c r="D112" i="1" s="1"/>
  <c r="H1713" i="1"/>
  <c r="D1713" i="1" s="1"/>
  <c r="H1562" i="1"/>
  <c r="D1562" i="1" s="1"/>
  <c r="H863" i="1"/>
  <c r="H1429" i="1"/>
  <c r="D1429" i="1" s="1"/>
  <c r="H1656" i="1"/>
  <c r="D1656" i="1" s="1"/>
  <c r="H1464" i="1"/>
  <c r="D1464" i="1" s="1"/>
  <c r="H1232" i="1"/>
  <c r="D1232" i="1" s="1"/>
  <c r="H367" i="1"/>
  <c r="H414" i="1"/>
  <c r="H218" i="1"/>
  <c r="D218" i="1" s="1"/>
  <c r="H1621" i="1"/>
  <c r="H1504" i="1"/>
  <c r="D1504" i="1" s="1"/>
  <c r="H531" i="1"/>
  <c r="D531" i="1" s="1"/>
  <c r="H1917" i="1"/>
  <c r="D1917" i="1" s="1"/>
  <c r="H584" i="1"/>
  <c r="D584" i="1" s="1"/>
  <c r="H1746" i="1"/>
  <c r="H924" i="1"/>
  <c r="H193" i="1"/>
  <c r="D193" i="1" s="1"/>
  <c r="H1148" i="1"/>
  <c r="D1148" i="1" s="1"/>
  <c r="H1219" i="1"/>
  <c r="H1018" i="1"/>
  <c r="D1018" i="1" s="1"/>
  <c r="H324" i="1"/>
  <c r="H1557" i="1"/>
  <c r="D1557" i="1" s="1"/>
  <c r="H1181" i="1"/>
  <c r="H226" i="1"/>
  <c r="H1227" i="1"/>
  <c r="D1227" i="1" s="1"/>
  <c r="H132" i="1"/>
  <c r="D132" i="1" s="1"/>
  <c r="H371" i="1"/>
  <c r="H764" i="1"/>
  <c r="D764" i="1" s="1"/>
  <c r="H82" i="1"/>
  <c r="D82" i="1" s="1"/>
  <c r="H830" i="1"/>
  <c r="H1457" i="1"/>
  <c r="D1457" i="1" s="1"/>
  <c r="H666" i="1"/>
  <c r="D666" i="1" s="1"/>
  <c r="H1374" i="1"/>
  <c r="D1374" i="1" s="1"/>
  <c r="H403" i="1"/>
  <c r="H1045" i="1"/>
  <c r="H1632" i="1"/>
  <c r="D1632" i="1" s="1"/>
  <c r="H1672" i="1"/>
  <c r="D1672" i="1" s="1"/>
  <c r="H1800" i="1"/>
  <c r="H1755" i="1"/>
  <c r="H1479" i="1"/>
  <c r="H791" i="1"/>
  <c r="D791" i="1" s="1"/>
  <c r="H1788" i="1"/>
  <c r="D1788" i="1" s="1"/>
  <c r="H939" i="1"/>
  <c r="D939" i="1" s="1"/>
  <c r="H1908" i="1"/>
  <c r="D1908" i="1" s="1"/>
  <c r="H1345" i="1"/>
  <c r="D1345" i="1" s="1"/>
  <c r="H638" i="1"/>
  <c r="D638" i="1" s="1"/>
  <c r="H74" i="1"/>
  <c r="D74" i="1" s="1"/>
  <c r="H359" i="1"/>
  <c r="D359" i="1" s="1"/>
  <c r="H351" i="1"/>
  <c r="D351" i="1" s="1"/>
  <c r="H677" i="1"/>
  <c r="D677" i="1" s="1"/>
  <c r="H851" i="1"/>
  <c r="H1080" i="1"/>
  <c r="H352" i="1"/>
  <c r="H1343" i="1"/>
  <c r="D1343" i="1" s="1"/>
  <c r="H341" i="1"/>
  <c r="D341" i="1" s="1"/>
  <c r="H1274" i="1"/>
  <c r="D1274" i="1" s="1"/>
  <c r="H1771" i="1"/>
  <c r="D1771" i="1" s="1"/>
  <c r="H1779" i="1"/>
  <c r="D1779" i="1" s="1"/>
  <c r="H1171" i="1"/>
  <c r="D1171" i="1" s="1"/>
  <c r="H498" i="1"/>
  <c r="D498" i="1" s="1"/>
  <c r="H1402" i="1"/>
  <c r="H21" i="1"/>
  <c r="H1580" i="1"/>
  <c r="D1580" i="1" s="1"/>
  <c r="H1527" i="1"/>
  <c r="H1839" i="1"/>
  <c r="D1839" i="1" s="1"/>
  <c r="H1207" i="1"/>
  <c r="H231" i="1"/>
  <c r="D231" i="1" s="1"/>
  <c r="H1553" i="1"/>
  <c r="D1553" i="1" s="1"/>
  <c r="H1258" i="1"/>
  <c r="D1258" i="1" s="1"/>
  <c r="H587" i="1"/>
  <c r="H1670" i="1"/>
  <c r="D1670" i="1" s="1"/>
  <c r="H5" i="1"/>
  <c r="D5" i="1" s="1"/>
  <c r="H1843" i="1"/>
  <c r="H63" i="1"/>
  <c r="D63" i="1" s="1"/>
  <c r="H410" i="1"/>
  <c r="D410" i="1" s="1"/>
  <c r="H991" i="1"/>
  <c r="D991" i="1" s="1"/>
  <c r="H938" i="1"/>
  <c r="D938" i="1" s="1"/>
  <c r="H880" i="1"/>
  <c r="D880" i="1" s="1"/>
  <c r="H1608" i="1"/>
  <c r="D1608" i="1" s="1"/>
  <c r="H974" i="1"/>
  <c r="H840" i="1"/>
  <c r="D840" i="1" s="1"/>
  <c r="H1279" i="1"/>
  <c r="D1279" i="1" s="1"/>
  <c r="H1004" i="1"/>
  <c r="D1004" i="1" s="1"/>
  <c r="H1653" i="1"/>
  <c r="H469" i="1"/>
  <c r="H602" i="1"/>
  <c r="D602" i="1" s="1"/>
  <c r="H1433" i="1"/>
  <c r="D1433" i="1" s="1"/>
  <c r="H706" i="1"/>
  <c r="H937" i="1"/>
  <c r="D937" i="1" s="1"/>
  <c r="H625" i="1"/>
  <c r="D625" i="1" s="1"/>
  <c r="H303" i="1"/>
  <c r="H1734" i="1"/>
  <c r="H512" i="1"/>
  <c r="D512" i="1" s="1"/>
  <c r="H501" i="1"/>
  <c r="D501" i="1" s="1"/>
  <c r="H1845" i="1"/>
  <c r="D1845" i="1" s="1"/>
  <c r="H1583" i="1"/>
  <c r="D1583" i="1" s="1"/>
  <c r="H8" i="1"/>
  <c r="D8" i="1" s="1"/>
  <c r="H17" i="1"/>
  <c r="H1825" i="1"/>
  <c r="D1825" i="1" s="1"/>
  <c r="H274" i="1"/>
  <c r="H1508" i="1"/>
  <c r="D1508" i="1" s="1"/>
  <c r="H198" i="1"/>
  <c r="D198" i="1" s="1"/>
  <c r="H204" i="1"/>
  <c r="D204" i="1" s="1"/>
  <c r="H521" i="1"/>
  <c r="H834" i="1"/>
  <c r="H1824" i="1"/>
  <c r="D1824" i="1" s="1"/>
  <c r="H402" i="1"/>
  <c r="H1238" i="1"/>
  <c r="D1238" i="1" s="1"/>
  <c r="H1689" i="1"/>
  <c r="D1689" i="1" s="1"/>
  <c r="H1478" i="1"/>
  <c r="D1478" i="1" s="1"/>
  <c r="H1289" i="1"/>
  <c r="H1288" i="1"/>
  <c r="D1288" i="1" s="1"/>
  <c r="H1509" i="1"/>
  <c r="D1509" i="1" s="1"/>
  <c r="H1236" i="1"/>
  <c r="D1236" i="1" s="1"/>
  <c r="H968" i="1"/>
  <c r="H1894" i="1"/>
  <c r="D1894" i="1" s="1"/>
  <c r="H506" i="1"/>
  <c r="H1861" i="1"/>
  <c r="D1861" i="1" s="1"/>
  <c r="H479" i="1"/>
  <c r="H81" i="1"/>
  <c r="H518" i="1"/>
  <c r="D518" i="1" s="1"/>
  <c r="H796" i="1"/>
  <c r="D796" i="1" s="1"/>
  <c r="H22" i="1"/>
  <c r="H365" i="1"/>
  <c r="D365" i="1" s="1"/>
  <c r="H1570" i="1"/>
  <c r="D1570" i="1" s="1"/>
  <c r="H523" i="1"/>
  <c r="D523" i="1" s="1"/>
  <c r="H343" i="1"/>
  <c r="D343" i="1" s="1"/>
  <c r="H98" i="1"/>
  <c r="H380" i="1"/>
  <c r="H118" i="1"/>
  <c r="H294" i="1"/>
  <c r="D294" i="1" s="1"/>
  <c r="H315" i="1"/>
  <c r="D315" i="1" s="1"/>
  <c r="H557" i="1"/>
  <c r="D557" i="1" s="1"/>
  <c r="H1315" i="1"/>
  <c r="H1690" i="1"/>
  <c r="H1007" i="1"/>
  <c r="H1850" i="1"/>
  <c r="H1787" i="1"/>
  <c r="D1787" i="1" s="1"/>
  <c r="H197" i="1"/>
  <c r="D197" i="1" s="1"/>
  <c r="H170" i="1"/>
  <c r="D170" i="1" s="1"/>
  <c r="H1485" i="1"/>
  <c r="H736" i="1"/>
  <c r="D736" i="1" s="1"/>
  <c r="H395" i="1"/>
  <c r="D395" i="1" s="1"/>
  <c r="H313" i="1"/>
  <c r="D313" i="1" s="1"/>
  <c r="H875" i="1"/>
  <c r="D875" i="1" s="1"/>
  <c r="H1798" i="1"/>
  <c r="D1798" i="1" s="1"/>
  <c r="H1328" i="1"/>
  <c r="D1328" i="1" s="1"/>
  <c r="H622" i="1"/>
  <c r="D622" i="1" s="1"/>
  <c r="H181" i="1"/>
  <c r="H724" i="1"/>
  <c r="D724" i="1" s="1"/>
  <c r="H57" i="1"/>
  <c r="D57" i="1" s="1"/>
  <c r="H249" i="1"/>
  <c r="H807" i="1"/>
  <c r="D807" i="1" s="1"/>
  <c r="H653" i="1"/>
  <c r="D653" i="1" s="1"/>
  <c r="H1354" i="1"/>
  <c r="D1354" i="1" s="1"/>
  <c r="H893" i="1"/>
  <c r="D893" i="1" s="1"/>
  <c r="H1186" i="1"/>
  <c r="D1186" i="1" s="1"/>
  <c r="H399" i="1"/>
  <c r="D399" i="1" s="1"/>
  <c r="H825" i="1"/>
  <c r="D825" i="1" s="1"/>
  <c r="H464" i="1"/>
  <c r="H1116" i="1"/>
  <c r="D1116" i="1" s="1"/>
  <c r="H1123" i="1"/>
  <c r="D1123" i="1" s="1"/>
  <c r="H185" i="1"/>
  <c r="D185" i="1" s="1"/>
  <c r="H1380" i="1"/>
  <c r="D1380" i="1" s="1"/>
  <c r="H88" i="1"/>
  <c r="D88" i="1" s="1"/>
  <c r="H467" i="1"/>
  <c r="D467" i="1" s="1"/>
  <c r="H1830" i="1"/>
  <c r="D1830" i="1" s="1"/>
  <c r="H1120" i="1"/>
  <c r="D1120" i="1" s="1"/>
  <c r="H1052" i="1"/>
  <c r="D1052" i="1" s="1"/>
  <c r="H411" i="1"/>
  <c r="H228" i="1"/>
  <c r="D228" i="1" s="1"/>
  <c r="H988" i="1"/>
  <c r="D988" i="1" s="1"/>
  <c r="H1369" i="1"/>
  <c r="H416" i="1"/>
  <c r="D416" i="1" s="1"/>
  <c r="H1193" i="1"/>
  <c r="H522" i="1"/>
  <c r="H967" i="1"/>
  <c r="D967" i="1" s="1"/>
  <c r="H298" i="1"/>
  <c r="D298" i="1" s="1"/>
  <c r="H678" i="1"/>
  <c r="H1510" i="1"/>
  <c r="D1510" i="1" s="1"/>
  <c r="H59" i="1"/>
  <c r="D59" i="1" s="1"/>
  <c r="H689" i="1"/>
  <c r="D689" i="1" s="1"/>
  <c r="H1038" i="1"/>
  <c r="H1192" i="1"/>
  <c r="H1742" i="1"/>
  <c r="H171" i="1"/>
  <c r="D171" i="1" s="1"/>
  <c r="H1814" i="1"/>
  <c r="D1814" i="1" s="1"/>
  <c r="H931" i="1"/>
  <c r="D931" i="1" s="1"/>
  <c r="H61" i="1"/>
  <c r="D61" i="1" s="1"/>
  <c r="H1540" i="1"/>
  <c r="D1540" i="1" s="1"/>
  <c r="H184" i="1"/>
  <c r="H889" i="1"/>
  <c r="D889" i="1" s="1"/>
  <c r="H1252" i="1"/>
  <c r="H572" i="1"/>
  <c r="D572" i="1" s="1"/>
  <c r="H1043" i="1"/>
  <c r="D1043" i="1" s="1"/>
  <c r="H155" i="1"/>
  <c r="D155" i="1" s="1"/>
  <c r="H1893" i="1"/>
  <c r="D1893" i="1" s="1"/>
  <c r="H823" i="1"/>
  <c r="D823" i="1" s="1"/>
  <c r="H1768" i="1"/>
  <c r="H711" i="1"/>
  <c r="D711" i="1" s="1"/>
  <c r="H1719" i="1"/>
  <c r="H1700" i="1"/>
  <c r="D1700" i="1" s="1"/>
  <c r="H1245" i="1"/>
  <c r="D1245" i="1" s="1"/>
  <c r="H353" i="1"/>
  <c r="D353" i="1" s="1"/>
  <c r="H766" i="1"/>
  <c r="D766" i="1" s="1"/>
  <c r="H790" i="1"/>
  <c r="D790" i="1" s="1"/>
  <c r="H1921" i="1"/>
  <c r="D1921" i="1" s="1"/>
  <c r="H304" i="1"/>
  <c r="H215" i="1"/>
  <c r="D215" i="1" s="1"/>
  <c r="H1073" i="1"/>
  <c r="D1073" i="1" s="1"/>
  <c r="H961" i="1"/>
  <c r="D961" i="1" s="1"/>
  <c r="H337" i="1"/>
  <c r="H1831" i="1"/>
  <c r="D1831" i="1" s="1"/>
  <c r="H79" i="1"/>
  <c r="D79" i="1" s="1"/>
  <c r="H176" i="1"/>
  <c r="H12" i="1"/>
  <c r="D12" i="1" s="1"/>
  <c r="H1722" i="1"/>
  <c r="D1722" i="1" s="1"/>
  <c r="H1575" i="1"/>
  <c r="H282" i="1"/>
  <c r="D282" i="1" s="1"/>
  <c r="H668" i="1"/>
  <c r="H1678" i="1"/>
  <c r="H909" i="1"/>
  <c r="D909" i="1" s="1"/>
  <c r="H1881" i="1"/>
  <c r="D1881" i="1" s="1"/>
  <c r="H148" i="1"/>
  <c r="D148" i="1" s="1"/>
  <c r="H1362" i="1"/>
  <c r="D1362" i="1" s="1"/>
  <c r="H366" i="1"/>
  <c r="H690" i="1"/>
  <c r="D690" i="1" s="1"/>
  <c r="H1890" i="1"/>
  <c r="H1185" i="1"/>
  <c r="D1185" i="1" s="1"/>
  <c r="H1909" i="1"/>
  <c r="D1909" i="1" s="1"/>
  <c r="H1355" i="1"/>
  <c r="D1355" i="1" s="1"/>
  <c r="H1404" i="1"/>
  <c r="D1404" i="1" s="1"/>
  <c r="H1760" i="1"/>
  <c r="D1760" i="1" s="1"/>
  <c r="H870" i="1"/>
  <c r="D870" i="1" s="1"/>
  <c r="H768" i="1"/>
  <c r="D768" i="1" s="1"/>
  <c r="H997" i="1"/>
  <c r="D997" i="1" s="1"/>
  <c r="H1599" i="1"/>
  <c r="D1599" i="1" s="1"/>
  <c r="H1035" i="1"/>
  <c r="D1035" i="1" s="1"/>
  <c r="H286" i="1"/>
  <c r="D286" i="1" s="1"/>
  <c r="H673" i="1"/>
  <c r="D673" i="1" s="1"/>
  <c r="H1327" i="1"/>
  <c r="D1327" i="1" s="1"/>
  <c r="H115" i="1"/>
  <c r="D115" i="1" s="1"/>
  <c r="H1231" i="1"/>
  <c r="H639" i="1"/>
  <c r="D639" i="1" s="1"/>
  <c r="H1387" i="1"/>
  <c r="D1387" i="1" s="1"/>
  <c r="H310" i="1"/>
  <c r="D310" i="1" s="1"/>
  <c r="H1634" i="1"/>
  <c r="D1634" i="1" s="1"/>
  <c r="H1126" i="1"/>
  <c r="D1126" i="1" s="1"/>
  <c r="H1817" i="1"/>
  <c r="D1817" i="1" s="1"/>
  <c r="H1925" i="1"/>
  <c r="H954" i="1"/>
  <c r="H1085" i="1"/>
  <c r="D1085" i="1" s="1"/>
  <c r="H680" i="1"/>
  <c r="D680" i="1" s="1"/>
  <c r="H134" i="1"/>
  <c r="D134" i="1" s="1"/>
  <c r="H1770" i="1"/>
  <c r="H1405" i="1"/>
  <c r="H1264" i="1"/>
  <c r="D1264" i="1" s="1"/>
  <c r="H322" i="1"/>
  <c r="H1276" i="1"/>
  <c r="D1276" i="1" s="1"/>
  <c r="H1311" i="1"/>
  <c r="D1311" i="1" s="1"/>
  <c r="H544" i="1"/>
  <c r="D544" i="1" s="1"/>
  <c r="H918" i="1"/>
  <c r="H1101" i="1"/>
  <c r="D1101" i="1" s="1"/>
  <c r="H161" i="1"/>
  <c r="D161" i="1" s="1"/>
  <c r="H438" i="1"/>
  <c r="H767" i="1"/>
  <c r="H603" i="1"/>
  <c r="D603" i="1" s="1"/>
  <c r="H1720" i="1"/>
  <c r="D1720" i="1" s="1"/>
  <c r="H658" i="1"/>
  <c r="D658" i="1" s="1"/>
  <c r="H166" i="1"/>
  <c r="D166" i="1" s="1"/>
  <c r="H476" i="1"/>
  <c r="D476" i="1" s="1"/>
  <c r="H1087" i="1"/>
  <c r="D1087" i="1" s="1"/>
  <c r="H58" i="1"/>
  <c r="D58" i="1" s="1"/>
  <c r="H1246" i="1"/>
  <c r="D1246" i="1" s="1"/>
  <c r="H114" i="1"/>
  <c r="D114" i="1" s="1"/>
  <c r="H1503" i="1"/>
  <c r="H1655" i="1"/>
  <c r="H201" i="1"/>
  <c r="D201" i="1" s="1"/>
  <c r="H1644" i="1"/>
  <c r="D1644" i="1" s="1"/>
  <c r="H383" i="1"/>
  <c r="D383" i="1" s="1"/>
  <c r="H1531" i="1"/>
  <c r="D1531" i="1" s="1"/>
  <c r="H710" i="1"/>
  <c r="H660" i="1"/>
  <c r="D660" i="1" s="1"/>
  <c r="H335" i="1"/>
  <c r="H560" i="1"/>
  <c r="D560" i="1" s="1"/>
  <c r="H793" i="1"/>
  <c r="D793" i="1" s="1"/>
  <c r="H360" i="1"/>
  <c r="H702" i="1"/>
  <c r="D702" i="1" s="1"/>
  <c r="H1922" i="1"/>
  <c r="H314" i="1"/>
  <c r="D314" i="1" s="1"/>
  <c r="H985" i="1"/>
  <c r="H742" i="1"/>
  <c r="H1410" i="1"/>
  <c r="D1410" i="1" s="1"/>
  <c r="H1750" i="1"/>
  <c r="D1750" i="1" s="1"/>
  <c r="H441" i="1"/>
  <c r="D441" i="1" s="1"/>
  <c r="H1556" i="1"/>
  <c r="D1556" i="1" s="1"/>
  <c r="H188" i="1"/>
  <c r="D188" i="1" s="1"/>
  <c r="H1874" i="1"/>
  <c r="D1874" i="1" s="1"/>
  <c r="H704" i="1"/>
  <c r="D704" i="1" s="1"/>
  <c r="H1484" i="1"/>
  <c r="D1484" i="1" s="1"/>
  <c r="H1229" i="1"/>
  <c r="H921" i="1"/>
  <c r="D921" i="1" s="1"/>
  <c r="H162" i="1"/>
  <c r="D162" i="1" s="1"/>
  <c r="H926" i="1"/>
  <c r="D926" i="1" s="1"/>
  <c r="H1071" i="1"/>
  <c r="H734" i="1"/>
  <c r="D734" i="1" s="1"/>
  <c r="H828" i="1"/>
  <c r="D828" i="1" s="1"/>
  <c r="H281" i="1"/>
  <c r="H27" i="1"/>
  <c r="D27" i="1" s="1"/>
  <c r="H540" i="1"/>
  <c r="D540" i="1" s="1"/>
  <c r="H1695" i="1"/>
  <c r="D1695" i="1" s="1"/>
  <c r="H465" i="1"/>
  <c r="D465" i="1" s="1"/>
  <c r="H715" i="1"/>
  <c r="D715" i="1" s="1"/>
  <c r="H1158" i="1"/>
  <c r="H571" i="1"/>
  <c r="D571" i="1" s="1"/>
  <c r="H391" i="1"/>
  <c r="D391" i="1" s="1"/>
  <c r="H1763" i="1"/>
  <c r="D1763" i="1" s="1"/>
  <c r="H564" i="1"/>
  <c r="H1428" i="1"/>
  <c r="H482" i="1"/>
  <c r="D482" i="1" s="1"/>
  <c r="H455" i="1"/>
  <c r="D455" i="1" s="1"/>
  <c r="H101" i="1"/>
  <c r="D101" i="1" s="1"/>
  <c r="H629" i="1"/>
  <c r="D629" i="1" s="1"/>
  <c r="H159" i="1"/>
  <c r="H431" i="1"/>
  <c r="H1887" i="1"/>
  <c r="D1887" i="1" s="1"/>
  <c r="H1259" i="1"/>
  <c r="D1259" i="1" s="1"/>
  <c r="H1190" i="1"/>
  <c r="D1190" i="1" s="1"/>
  <c r="H930" i="1"/>
  <c r="H1066" i="1"/>
  <c r="D1066" i="1" s="1"/>
  <c r="H1636" i="1"/>
  <c r="H1916" i="1"/>
  <c r="D1916" i="1" s="1"/>
  <c r="H1109" i="1"/>
  <c r="H1316" i="1"/>
  <c r="D1316" i="1" s="1"/>
  <c r="H296" i="1"/>
  <c r="D296" i="1" s="1"/>
  <c r="H453" i="1"/>
  <c r="H569" i="1"/>
  <c r="D569" i="1" s="1"/>
  <c r="H1840" i="1"/>
  <c r="H827" i="1"/>
  <c r="D827" i="1" s="1"/>
  <c r="H173" i="1"/>
  <c r="H1261" i="1"/>
  <c r="D1261" i="1" s="1"/>
  <c r="H497" i="1"/>
  <c r="D497" i="1" s="1"/>
  <c r="H1663" i="1"/>
  <c r="D1663" i="1" s="1"/>
  <c r="H16" i="1"/>
  <c r="D16" i="1" s="1"/>
  <c r="H1100" i="1"/>
  <c r="D1100" i="1" s="1"/>
  <c r="H1133" i="1"/>
  <c r="H1601" i="1"/>
  <c r="D1601" i="1" s="1"/>
  <c r="H1726" i="1"/>
  <c r="D1726" i="1" s="1"/>
  <c r="H265" i="1"/>
  <c r="H327" i="1"/>
  <c r="D327" i="1" s="1"/>
  <c r="H922" i="1"/>
  <c r="D922" i="1" s="1"/>
  <c r="H443" i="1"/>
  <c r="D443" i="1" s="1"/>
  <c r="H1490" i="1"/>
  <c r="D1490" i="1" s="1"/>
  <c r="H1816" i="1"/>
  <c r="H458" i="1"/>
  <c r="H499" i="1"/>
  <c r="D499" i="1" s="1"/>
  <c r="H1210" i="1"/>
  <c r="H210" i="1"/>
  <c r="H1423" i="1"/>
  <c r="D1423" i="1" s="1"/>
  <c r="H493" i="1"/>
  <c r="D493" i="1" s="1"/>
  <c r="H1576" i="1"/>
  <c r="D1576" i="1" s="1"/>
  <c r="H919" i="1"/>
  <c r="H18" i="1"/>
  <c r="H420" i="1"/>
  <c r="D420" i="1" s="1"/>
  <c r="H1346" i="1"/>
  <c r="D1346" i="1" s="1"/>
  <c r="H528" i="1"/>
  <c r="H1563" i="1"/>
  <c r="D1563" i="1" s="1"/>
  <c r="H1142" i="1"/>
  <c r="H450" i="1"/>
  <c r="H696" i="1"/>
  <c r="D696" i="1" s="1"/>
  <c r="H1447" i="1"/>
  <c r="D1447" i="1" s="1"/>
  <c r="H1154" i="1"/>
  <c r="D1154" i="1" s="1"/>
  <c r="H1654" i="1"/>
  <c r="H1138" i="1"/>
  <c r="H738" i="1"/>
  <c r="D738" i="1" s="1"/>
  <c r="H1394" i="1"/>
  <c r="D1394" i="1" s="1"/>
  <c r="H1898" i="1"/>
  <c r="D1898" i="1" s="1"/>
  <c r="H83" i="1"/>
  <c r="H534" i="1"/>
  <c r="H1877" i="1"/>
  <c r="H1203" i="1"/>
  <c r="D1203" i="1" s="1"/>
  <c r="H1808" i="1"/>
  <c r="H541" i="1"/>
  <c r="D541" i="1" s="1"/>
  <c r="H279" i="1"/>
  <c r="H979" i="1"/>
  <c r="D979" i="1" s="1"/>
  <c r="H48" i="1"/>
  <c r="H424" i="1"/>
  <c r="D424" i="1" s="1"/>
  <c r="H1630" i="1"/>
  <c r="H153" i="1"/>
  <c r="H129" i="1"/>
  <c r="D129" i="1" s="1"/>
  <c r="H647" i="1"/>
  <c r="D647" i="1" s="1"/>
  <c r="H1250" i="1"/>
  <c r="H251" i="1"/>
  <c r="D251" i="1" s="1"/>
  <c r="H694" i="1"/>
  <c r="D694" i="1" s="1"/>
  <c r="H317" i="1"/>
  <c r="D317" i="1" s="1"/>
  <c r="H914" i="1"/>
  <c r="D914" i="1" s="1"/>
  <c r="H1417" i="1"/>
  <c r="D1417" i="1" s="1"/>
  <c r="H1706" i="1"/>
  <c r="D1706" i="1" s="1"/>
  <c r="H923" i="1"/>
  <c r="D923" i="1" s="1"/>
  <c r="H1863" i="1"/>
  <c r="D1863" i="1" s="1"/>
  <c r="H285" i="1"/>
  <c r="H1184" i="1"/>
  <c r="H259" i="1"/>
  <c r="D259" i="1" s="1"/>
  <c r="H905" i="1"/>
  <c r="D905" i="1" s="1"/>
  <c r="H1134" i="1"/>
  <c r="H255" i="1"/>
  <c r="D255" i="1" s="1"/>
  <c r="H1393" i="1"/>
  <c r="D1393" i="1" s="1"/>
  <c r="H1160" i="1"/>
  <c r="H1296" i="1"/>
  <c r="D1296" i="1" s="1"/>
  <c r="H1324" i="1"/>
  <c r="H978" i="1"/>
  <c r="H1331" i="1"/>
  <c r="D1331" i="1" s="1"/>
  <c r="H750" i="1"/>
  <c r="D750" i="1" s="1"/>
  <c r="H1578" i="1"/>
  <c r="D1578" i="1" s="1"/>
  <c r="H1758" i="1"/>
  <c r="D1758" i="1" s="1"/>
  <c r="H140" i="1"/>
  <c r="D140" i="1" s="1"/>
  <c r="H379" i="1"/>
  <c r="H852" i="1"/>
  <c r="D852" i="1" s="1"/>
  <c r="H1549" i="1"/>
  <c r="D1549" i="1" s="1"/>
  <c r="H292" i="1"/>
  <c r="D292" i="1" s="1"/>
  <c r="H975" i="1"/>
  <c r="H568" i="1"/>
  <c r="H1012" i="1"/>
  <c r="D1012" i="1" s="1"/>
  <c r="H1046" i="1"/>
  <c r="H1075" i="1"/>
  <c r="H1318" i="1"/>
  <c r="D1318" i="1" s="1"/>
  <c r="H903" i="1"/>
  <c r="H641" i="1"/>
  <c r="D641" i="1" s="1"/>
  <c r="H1097" i="1"/>
  <c r="H1559" i="1"/>
  <c r="D1559" i="1" s="1"/>
  <c r="H754" i="1"/>
  <c r="H158" i="1"/>
  <c r="D158" i="1" s="1"/>
  <c r="H1225" i="1"/>
  <c r="H1577" i="1"/>
  <c r="H1521" i="1"/>
  <c r="D1521" i="1" s="1"/>
  <c r="H1036" i="1"/>
  <c r="D1036" i="1" s="1"/>
  <c r="H911" i="1"/>
  <c r="H1152" i="1"/>
  <c r="D1152" i="1" s="1"/>
  <c r="H1522" i="1"/>
  <c r="H1221" i="1"/>
  <c r="H550" i="1"/>
  <c r="D550" i="1" s="1"/>
  <c r="H1360" i="1"/>
  <c r="D1360" i="1" s="1"/>
  <c r="H1589" i="1"/>
  <c r="H1674" i="1"/>
  <c r="D1674" i="1" s="1"/>
  <c r="H1122" i="1"/>
  <c r="H1124" i="1"/>
  <c r="H1239" i="1"/>
  <c r="H28" i="1"/>
  <c r="D28" i="1" s="1"/>
  <c r="H800" i="1"/>
  <c r="D800" i="1" s="1"/>
  <c r="H515" i="1"/>
  <c r="D515" i="1" s="1"/>
  <c r="H1542" i="1"/>
  <c r="D1542" i="1" s="1"/>
  <c r="H1182" i="1"/>
  <c r="D1182" i="1" s="1"/>
  <c r="H741" i="1"/>
  <c r="H486" i="1"/>
  <c r="D486" i="1" s="1"/>
  <c r="H605" i="1"/>
  <c r="H1807" i="1"/>
  <c r="H363" i="1"/>
  <c r="H802" i="1"/>
  <c r="H1326" i="1"/>
  <c r="D1326" i="1" s="1"/>
  <c r="H520" i="1"/>
  <c r="H1862" i="1"/>
  <c r="D1862" i="1" s="1"/>
  <c r="H426" i="1"/>
  <c r="D426" i="1" s="1"/>
  <c r="H809" i="1"/>
  <c r="D809" i="1" s="1"/>
  <c r="H1805" i="1"/>
  <c r="D1805" i="1" s="1"/>
  <c r="H1550" i="1"/>
  <c r="D1550" i="1" s="1"/>
  <c r="H1378" i="1"/>
  <c r="H1200" i="1"/>
  <c r="D1200" i="1" s="1"/>
  <c r="H258" i="1"/>
  <c r="D258" i="1" s="1"/>
  <c r="H1885" i="1"/>
  <c r="D1885" i="1" s="1"/>
  <c r="H697" i="1"/>
  <c r="D697" i="1" s="1"/>
  <c r="H1065" i="1"/>
  <c r="D1065" i="1" s="1"/>
  <c r="H1546" i="1"/>
  <c r="H925" i="1"/>
  <c r="H9" i="1"/>
  <c r="D9" i="1" s="1"/>
  <c r="H1463" i="1"/>
  <c r="D1463" i="1" s="1"/>
  <c r="H536" i="1"/>
  <c r="D536" i="1" s="1"/>
  <c r="H1474" i="1"/>
  <c r="D1474" i="1" s="1"/>
  <c r="H932" i="1"/>
  <c r="H1086" i="1"/>
  <c r="H1418" i="1"/>
  <c r="D1418" i="1" s="1"/>
  <c r="H805" i="1"/>
  <c r="D805" i="1" s="1"/>
  <c r="H1506" i="1"/>
  <c r="D1506" i="1" s="1"/>
  <c r="H461" i="1"/>
  <c r="D461" i="1" s="1"/>
  <c r="H1313" i="1"/>
  <c r="D1313" i="1" s="1"/>
  <c r="H405" i="1"/>
  <c r="H1718" i="1"/>
  <c r="H42" i="1"/>
  <c r="D42" i="1" s="1"/>
  <c r="H152" i="1"/>
  <c r="D152" i="1" s="1"/>
  <c r="H68" i="1"/>
  <c r="D68" i="1" s="1"/>
  <c r="H1736" i="1"/>
  <c r="D1736" i="1" s="1"/>
  <c r="H446" i="1"/>
  <c r="D446" i="1" s="1"/>
  <c r="H623" i="1"/>
  <c r="D623" i="1" s="1"/>
  <c r="H594" i="1"/>
  <c r="D594" i="1" s="1"/>
  <c r="H621" i="1"/>
  <c r="H1745" i="1"/>
  <c r="H1640" i="1"/>
  <c r="D1640" i="1" s="1"/>
  <c r="H777" i="1"/>
  <c r="D777" i="1" s="1"/>
  <c r="H369" i="1"/>
  <c r="H183" i="1"/>
  <c r="H203" i="1"/>
  <c r="D203" i="1" s="1"/>
  <c r="H545" i="1"/>
  <c r="D545" i="1" s="1"/>
  <c r="H1214" i="1"/>
  <c r="H993" i="1"/>
  <c r="D993" i="1" s="1"/>
  <c r="H856" i="1"/>
  <c r="D856" i="1" s="1"/>
  <c r="H1151" i="1"/>
  <c r="D1151" i="1" s="1"/>
  <c r="H1090" i="1"/>
  <c r="D1090" i="1" s="1"/>
  <c r="H1757" i="1"/>
  <c r="D1757" i="1" s="1"/>
  <c r="H404" i="1"/>
  <c r="D404" i="1" s="1"/>
  <c r="H859" i="1"/>
  <c r="D859" i="1" s="1"/>
  <c r="H1738" i="1"/>
  <c r="H264" i="1"/>
  <c r="D264" i="1" s="1"/>
  <c r="H1334" i="1"/>
  <c r="H382" i="1"/>
  <c r="D382" i="1" s="1"/>
  <c r="H761" i="1"/>
  <c r="D761" i="1" s="1"/>
  <c r="H190" i="1"/>
  <c r="H291" i="1"/>
  <c r="H927" i="1"/>
  <c r="D927" i="1" s="1"/>
  <c r="H1032" i="1"/>
  <c r="D1032" i="1" s="1"/>
  <c r="H526" i="1"/>
  <c r="D526" i="1" s="1"/>
  <c r="H1350" i="1"/>
  <c r="H56" i="1"/>
  <c r="D56" i="1" s="1"/>
  <c r="H1198" i="1"/>
  <c r="D1198" i="1" s="1"/>
  <c r="H908" i="1"/>
  <c r="D908" i="1" s="1"/>
  <c r="H1390" i="1"/>
  <c r="H1899" i="1"/>
  <c r="D1899" i="1" s="1"/>
  <c r="H1307" i="1"/>
  <c r="D1307" i="1" s="1"/>
  <c r="H670" i="1"/>
  <c r="H718" i="1"/>
  <c r="H1275" i="1"/>
  <c r="H958" i="1"/>
  <c r="D958" i="1" s="1"/>
  <c r="H1060" i="1"/>
  <c r="D1060" i="1" s="1"/>
  <c r="H1662" i="1"/>
  <c r="D1662" i="1" s="1"/>
  <c r="H1694" i="1"/>
  <c r="H195" i="1"/>
  <c r="D195" i="1" s="1"/>
  <c r="H309" i="1"/>
  <c r="H257" i="1"/>
  <c r="D257" i="1" s="1"/>
  <c r="H1234" i="1"/>
  <c r="D1234" i="1" s="1"/>
  <c r="H349" i="1"/>
  <c r="D349" i="1" s="1"/>
  <c r="H308" i="1"/>
  <c r="D308" i="1" s="1"/>
  <c r="H749" i="1"/>
  <c r="D749" i="1" s="1"/>
  <c r="H1131" i="1"/>
  <c r="H1571" i="1"/>
  <c r="D1571" i="1" s="1"/>
  <c r="H90" i="1"/>
  <c r="D90" i="1" s="1"/>
  <c r="H1751" i="1"/>
  <c r="H1774" i="1"/>
  <c r="D1774" i="1" s="1"/>
  <c r="H957" i="1"/>
  <c r="D957" i="1" s="1"/>
  <c r="H822" i="1"/>
  <c r="D822" i="1" s="1"/>
  <c r="H685" i="1"/>
  <c r="H103" i="1"/>
  <c r="D103" i="1" s="1"/>
  <c r="H775" i="1"/>
  <c r="D775" i="1" s="1"/>
  <c r="H1359" i="1"/>
  <c r="H1284" i="1"/>
  <c r="D1284" i="1" s="1"/>
  <c r="H788" i="1"/>
  <c r="D788" i="1" s="1"/>
  <c r="H861" i="1"/>
  <c r="H1765" i="1"/>
  <c r="H1135" i="1"/>
  <c r="D1135" i="1" s="1"/>
  <c r="H1859" i="1"/>
  <c r="D1859" i="1" s="1"/>
  <c r="H810" i="1"/>
  <c r="D810" i="1" s="1"/>
  <c r="H814" i="1"/>
  <c r="D814" i="1" s="1"/>
  <c r="H381" i="1"/>
  <c r="H1211" i="1"/>
  <c r="D1211" i="1" s="1"/>
  <c r="H955" i="1"/>
  <c r="H1039" i="1"/>
  <c r="D1039" i="1" s="1"/>
  <c r="H513" i="1"/>
  <c r="D513" i="1" s="1"/>
  <c r="H33" i="1"/>
  <c r="D33" i="1" s="1"/>
  <c r="H965" i="1"/>
  <c r="D965" i="1" s="1"/>
  <c r="H422" i="1"/>
  <c r="H648" i="1"/>
  <c r="D648" i="1" s="1"/>
  <c r="H1846" i="1"/>
  <c r="D1846" i="1" s="1"/>
  <c r="H614" i="1"/>
  <c r="D614" i="1" s="1"/>
  <c r="H36" i="1"/>
  <c r="D36" i="1" s="1"/>
  <c r="H1488" i="1"/>
  <c r="D1488" i="1" s="1"/>
  <c r="H646" i="1"/>
  <c r="D646" i="1" s="1"/>
  <c r="H1062" i="1"/>
  <c r="H50" i="1"/>
  <c r="H127" i="1"/>
  <c r="D127" i="1" s="1"/>
  <c r="H1420" i="1"/>
  <c r="D1420" i="1" s="1"/>
  <c r="H47" i="1"/>
  <c r="D47" i="1" s="1"/>
  <c r="H1487" i="1"/>
  <c r="D1487" i="1" s="1"/>
  <c r="H459" i="1"/>
  <c r="D459" i="1" s="1"/>
  <c r="H287" i="1"/>
  <c r="H683" i="1"/>
  <c r="D683" i="1" s="1"/>
  <c r="H448" i="1"/>
  <c r="D448" i="1" s="1"/>
  <c r="H484" i="1"/>
  <c r="H969" i="1"/>
  <c r="H654" i="1"/>
  <c r="H1597" i="1"/>
  <c r="D1597" i="1" s="1"/>
  <c r="H69" i="1"/>
  <c r="D69" i="1" s="1"/>
  <c r="H667" i="1"/>
  <c r="D667" i="1" s="1"/>
  <c r="H1139" i="1"/>
  <c r="H428" i="1"/>
  <c r="D428" i="1" s="1"/>
  <c r="H1477" i="1"/>
  <c r="D1477" i="1" s="1"/>
  <c r="H105" i="1"/>
  <c r="H1466" i="1"/>
  <c r="D1466" i="1" s="1"/>
  <c r="H1869" i="1"/>
  <c r="D1869" i="1" s="1"/>
  <c r="H242" i="1"/>
  <c r="H1708" i="1"/>
  <c r="H1430" i="1"/>
  <c r="D1430" i="1" s="1"/>
  <c r="H1793" i="1"/>
  <c r="D1793" i="1" s="1"/>
  <c r="H1517" i="1"/>
  <c r="D1517" i="1" s="1"/>
  <c r="H687" i="1"/>
  <c r="H1055" i="1"/>
  <c r="D1055" i="1" s="1"/>
  <c r="H671" i="1"/>
  <c r="D671" i="1" s="1"/>
  <c r="H394" i="1"/>
  <c r="D394" i="1" s="1"/>
  <c r="H277" i="1"/>
  <c r="D277" i="1" s="1"/>
  <c r="H514" i="1"/>
  <c r="D514" i="1" s="1"/>
  <c r="H1206" i="1"/>
  <c r="D1206" i="1" s="1"/>
  <c r="H54" i="1"/>
  <c r="H387" i="1"/>
  <c r="D387" i="1" s="1"/>
  <c r="H177" i="1"/>
  <c r="H1913" i="1"/>
  <c r="H553" i="1"/>
  <c r="D553" i="1" s="1"/>
  <c r="H740" i="1"/>
  <c r="H120" i="1"/>
  <c r="H252" i="1"/>
  <c r="H1849" i="1"/>
  <c r="D1849" i="1" s="1"/>
  <c r="H336" i="1"/>
  <c r="D336" i="1" s="1"/>
  <c r="H575" i="1"/>
  <c r="D575" i="1" s="1"/>
  <c r="H1188" i="1"/>
  <c r="H334" i="1"/>
  <c r="H662" i="1"/>
  <c r="H585" i="1"/>
  <c r="H145" i="1"/>
  <c r="H1268" i="1"/>
  <c r="D1268" i="1" s="1"/>
  <c r="H1699" i="1"/>
  <c r="H857" i="1"/>
  <c r="D857" i="1" s="1"/>
  <c r="H323" i="1"/>
  <c r="D323" i="1" s="1"/>
  <c r="H1435" i="1"/>
  <c r="D1435" i="1" s="1"/>
  <c r="H598" i="1"/>
  <c r="D598" i="1" s="1"/>
  <c r="H1753" i="1"/>
  <c r="H1244" i="1"/>
  <c r="D1244" i="1" s="1"/>
  <c r="H288" i="1"/>
  <c r="H1836" i="1"/>
  <c r="D1836" i="1" s="1"/>
  <c r="H651" i="1"/>
  <c r="D651" i="1" s="1"/>
  <c r="H1079" i="1"/>
  <c r="H1847" i="1"/>
  <c r="H1115" i="1"/>
  <c r="H1829" i="1"/>
  <c r="H1440" i="1"/>
  <c r="D1440" i="1" s="1"/>
  <c r="H1635" i="1"/>
  <c r="D1635" i="1" s="1"/>
  <c r="H1413" i="1"/>
  <c r="H887" i="1"/>
  <c r="D887" i="1" s="1"/>
  <c r="H1781" i="1"/>
  <c r="D1781" i="1" s="1"/>
  <c r="H415" i="1"/>
  <c r="D415" i="1" s="1"/>
  <c r="H1432" i="1"/>
  <c r="H907" i="1"/>
  <c r="D907" i="1" s="1"/>
  <c r="H1729" i="1"/>
  <c r="D1729" i="1" s="1"/>
  <c r="H1056" i="1"/>
  <c r="H1762" i="1"/>
  <c r="H773" i="1"/>
  <c r="H774" i="1"/>
  <c r="H1626" i="1"/>
  <c r="D1626" i="1" s="1"/>
  <c r="H1565" i="1"/>
  <c r="D1565" i="1" s="1"/>
  <c r="H1677" i="1"/>
  <c r="D1677" i="1" s="1"/>
  <c r="H864" i="1"/>
  <c r="D864" i="1" s="1"/>
  <c r="H1911" i="1"/>
  <c r="H1269" i="1"/>
  <c r="H1926" i="1"/>
  <c r="H1383" i="1"/>
  <c r="H1905" i="1"/>
  <c r="D1905" i="1" s="1"/>
  <c r="H532" i="1"/>
  <c r="H398" i="1"/>
  <c r="D398" i="1" s="1"/>
  <c r="H1293" i="1"/>
  <c r="D1293" i="1" s="1"/>
  <c r="H212" i="1"/>
  <c r="D212" i="1" s="1"/>
  <c r="H1833" i="1"/>
  <c r="H1609" i="1"/>
  <c r="D1609" i="1" s="1"/>
  <c r="H1709" i="1"/>
  <c r="H759" i="1"/>
  <c r="D759" i="1" s="1"/>
  <c r="H1823" i="1"/>
  <c r="H346" i="1"/>
  <c r="D346" i="1" s="1"/>
  <c r="H1143" i="1"/>
  <c r="H593" i="1"/>
  <c r="H1614" i="1"/>
  <c r="H799" i="1"/>
  <c r="H15" i="1"/>
  <c r="D15" i="1" s="1"/>
  <c r="H1356" i="1"/>
  <c r="D1356" i="1" s="1"/>
  <c r="H73" i="1"/>
  <c r="D73" i="1" s="1"/>
  <c r="H202" i="1"/>
  <c r="D202" i="1" s="1"/>
  <c r="H1870" i="1"/>
  <c r="H1566" i="1"/>
  <c r="D1566" i="1" s="1"/>
  <c r="H1230" i="1"/>
  <c r="D1230" i="1" s="1"/>
  <c r="H409" i="1"/>
  <c r="D409" i="1" s="1"/>
  <c r="H1645" i="1"/>
  <c r="D1645" i="1" s="1"/>
  <c r="H136" i="1"/>
  <c r="D136" i="1" s="1"/>
  <c r="H194" i="1"/>
  <c r="H196" i="1"/>
  <c r="H576" i="1"/>
  <c r="H1595" i="1"/>
  <c r="H1533" i="1"/>
  <c r="D1533" i="1" s="1"/>
  <c r="H1835" i="1"/>
  <c r="D1835" i="1" s="1"/>
  <c r="H66" i="1"/>
  <c r="D66" i="1" s="1"/>
  <c r="H723" i="1"/>
  <c r="H1574" i="1"/>
  <c r="D1574" i="1" s="1"/>
  <c r="H854" i="1"/>
  <c r="H340" i="1"/>
  <c r="D340" i="1" s="1"/>
  <c r="H797" i="1"/>
  <c r="D797" i="1" s="1"/>
  <c r="H624" i="1"/>
  <c r="D624" i="1" s="1"/>
  <c r="H1107" i="1"/>
  <c r="H1294" i="1"/>
  <c r="D1294" i="1" s="1"/>
  <c r="H435" i="1"/>
  <c r="D435" i="1" s="1"/>
  <c r="H393" i="1"/>
  <c r="D393" i="1" s="1"/>
  <c r="H470" i="1"/>
  <c r="D470" i="1" s="1"/>
  <c r="H1499" i="1"/>
  <c r="H124" i="1"/>
  <c r="D124" i="1" s="1"/>
  <c r="H386" i="1"/>
  <c r="D386" i="1" s="1"/>
  <c r="H942" i="1"/>
  <c r="D942" i="1" s="1"/>
  <c r="H43" i="1"/>
  <c r="D43" i="1" s="1"/>
  <c r="H262" i="1"/>
  <c r="D262" i="1" s="1"/>
  <c r="H263" i="1"/>
  <c r="H631" i="1"/>
  <c r="D631" i="1" s="1"/>
  <c r="H1627" i="1"/>
  <c r="H1415" i="1"/>
  <c r="H1767" i="1"/>
  <c r="H1697" i="1"/>
  <c r="H179" i="1"/>
  <c r="H1878" i="1"/>
  <c r="D1310" i="1" l="1"/>
  <c r="D1008" i="1"/>
  <c r="D1031" i="1"/>
  <c r="D179" i="1"/>
  <c r="D1712" i="1"/>
  <c r="D1691" i="1"/>
  <c r="D1131" i="1"/>
  <c r="D46" i="1"/>
  <c r="D740" i="1"/>
  <c r="D370" i="1"/>
  <c r="D1795" i="1"/>
  <c r="D274" i="1"/>
  <c r="D537" i="1"/>
  <c r="D191" i="1"/>
  <c r="D1403" i="1"/>
  <c r="D1628" i="1"/>
  <c r="D730" i="1"/>
  <c r="D236" i="1"/>
  <c r="D1312" i="1"/>
  <c r="D1074" i="1"/>
  <c r="D219" i="1"/>
  <c r="D1107" i="1"/>
  <c r="D517" i="1"/>
  <c r="D1625" i="1"/>
  <c r="D632" i="1"/>
  <c r="D390" i="1"/>
  <c r="D1007" i="1"/>
  <c r="D1141" i="1"/>
  <c r="D1336" i="1"/>
  <c r="D935" i="1"/>
  <c r="D686" i="1"/>
  <c r="D1255" i="1"/>
  <c r="D599" i="1"/>
  <c r="D1412" i="1"/>
  <c r="D381" i="1"/>
  <c r="D839" i="1"/>
  <c r="D265" i="1"/>
  <c r="D924" i="1"/>
  <c r="D1739" i="1"/>
  <c r="D377" i="1"/>
  <c r="D1359" i="1"/>
  <c r="D1585" i="1"/>
  <c r="D445" i="1"/>
  <c r="D288" i="1"/>
  <c r="D1215" i="1"/>
  <c r="D802" i="1"/>
  <c r="D933" i="1"/>
  <c r="D500" i="1"/>
  <c r="D1382" i="1"/>
  <c r="D1833" i="1"/>
  <c r="D1086" i="1"/>
  <c r="D1324" i="1"/>
  <c r="D911" i="1"/>
  <c r="D1142" i="1"/>
  <c r="D53" i="1"/>
  <c r="D1363" i="1"/>
  <c r="D187" i="1"/>
  <c r="D726" i="1"/>
  <c r="D1688" i="1"/>
  <c r="D1299" i="1"/>
  <c r="D1368" i="1"/>
  <c r="D1084" i="1"/>
  <c r="D245" i="1"/>
  <c r="D89" i="1"/>
  <c r="D1438" i="1"/>
  <c r="D962" i="1"/>
  <c r="D849" i="1"/>
  <c r="D747" i="1"/>
  <c r="D93" i="1"/>
  <c r="D1047" i="1"/>
  <c r="D1197" i="1"/>
  <c r="D1564" i="1"/>
  <c r="D913" i="1"/>
  <c r="D892" i="1"/>
  <c r="D1143" i="1"/>
  <c r="D1366" i="1"/>
  <c r="D811" i="1"/>
  <c r="D1281" i="1"/>
  <c r="D130" i="1"/>
  <c r="D483" i="1"/>
  <c r="D1290" i="1"/>
  <c r="D54" i="1"/>
  <c r="D595" i="1"/>
  <c r="D1455" i="1"/>
  <c r="D366" i="1"/>
  <c r="D1740" i="1"/>
  <c r="D1275" i="1"/>
  <c r="D585" i="1"/>
  <c r="D242" i="1"/>
  <c r="D1153" i="1"/>
  <c r="D789" i="1"/>
  <c r="D1495" i="1"/>
  <c r="D720" i="1"/>
  <c r="D1240" i="1"/>
  <c r="D1748" i="1"/>
  <c r="D1650" i="1"/>
  <c r="D1383" i="1"/>
  <c r="D968" i="1"/>
  <c r="D18" i="1"/>
  <c r="D406" i="1"/>
  <c r="D1068" i="1"/>
  <c r="D1775" i="1"/>
  <c r="D928" i="1"/>
  <c r="D26" i="1"/>
  <c r="D305" i="1"/>
  <c r="D105" i="1"/>
  <c r="D1673" i="1"/>
  <c r="D1882" i="1"/>
  <c r="D707" i="1"/>
  <c r="D605" i="1"/>
  <c r="D1110" i="1"/>
  <c r="D1858" i="1"/>
  <c r="D903" i="1"/>
  <c r="D1333" i="1"/>
  <c r="D214" i="1"/>
  <c r="D970" i="1"/>
  <c r="D1003" i="1"/>
  <c r="D751" i="1"/>
  <c r="D1575" i="1"/>
  <c r="D834" i="1"/>
  <c r="D636" i="1"/>
  <c r="D1555" i="1"/>
  <c r="D1121" i="1"/>
  <c r="D1005" i="1"/>
  <c r="D1402" i="1"/>
  <c r="D194" i="1"/>
  <c r="D1807" i="1"/>
  <c r="D1544" i="1"/>
  <c r="D1257" i="1"/>
  <c r="D508" i="1"/>
  <c r="D1045" i="1"/>
  <c r="D1128" i="1"/>
  <c r="D125" i="1"/>
  <c r="D200" i="1"/>
  <c r="D186" i="1"/>
  <c r="D1272" i="1"/>
  <c r="D1195" i="1"/>
  <c r="D48" i="1"/>
  <c r="D1657" i="1"/>
  <c r="D612" i="1"/>
  <c r="D706" i="1"/>
  <c r="D1250" i="1"/>
  <c r="D682" i="1"/>
  <c r="D389" i="1"/>
  <c r="D574" i="1"/>
  <c r="D529" i="1"/>
  <c r="D703" i="1"/>
  <c r="D1745" i="1"/>
  <c r="D784" i="1"/>
  <c r="D1216" i="1"/>
  <c r="D522" i="1"/>
  <c r="D1184" i="1"/>
  <c r="D91" i="1"/>
  <c r="D502" i="1"/>
  <c r="D1139" i="1"/>
  <c r="D1124" i="1"/>
  <c r="D528" i="1"/>
  <c r="D1843" i="1"/>
  <c r="D30" i="1"/>
  <c r="D226" i="1"/>
  <c r="D1922" i="1"/>
  <c r="D1283" i="1"/>
  <c r="D1848" i="1"/>
  <c r="D955" i="1"/>
  <c r="D1850" i="1"/>
  <c r="D1777" i="1"/>
  <c r="D1639" i="1"/>
  <c r="D710" i="1"/>
  <c r="D1348" i="1"/>
  <c r="D1432" i="1"/>
  <c r="D640" i="1"/>
  <c r="D360" i="1"/>
  <c r="D267" i="1"/>
  <c r="D1221" i="1"/>
  <c r="D1633" i="1"/>
  <c r="D422" i="1"/>
  <c r="D956" i="1"/>
  <c r="D1325" i="1"/>
  <c r="D1816" i="1"/>
  <c r="D1189" i="1"/>
  <c r="D1868" i="1"/>
  <c r="D516" i="1"/>
  <c r="D774" i="1"/>
  <c r="D252" i="1"/>
  <c r="D1243" i="1"/>
  <c r="D521" i="1"/>
  <c r="D1097" i="1"/>
  <c r="D1871" i="1"/>
  <c r="D1847" i="1"/>
  <c r="D723" i="1"/>
  <c r="D469" i="1"/>
  <c r="D1235" i="1"/>
  <c r="D405" i="1"/>
  <c r="D92" i="1"/>
  <c r="D37" i="1"/>
  <c r="D199" i="1"/>
  <c r="D345" i="1"/>
  <c r="D1737" i="1"/>
  <c r="D952" i="1"/>
  <c r="D1794" i="1"/>
  <c r="D1518" i="1"/>
  <c r="D678" i="1"/>
  <c r="D17" i="1"/>
  <c r="D1070" i="1"/>
  <c r="D1829" i="1"/>
  <c r="D324" i="1"/>
  <c r="D473" i="1"/>
  <c r="D1267" i="1"/>
  <c r="D1444" i="1"/>
  <c r="D1647" i="1"/>
  <c r="D1587" i="1"/>
  <c r="D1655" i="1"/>
  <c r="D1649" i="1"/>
  <c r="D1096" i="1"/>
  <c r="D808" i="1"/>
  <c r="D1813" i="1"/>
  <c r="D1888" i="1"/>
  <c r="D1415" i="1"/>
  <c r="D291" i="1"/>
  <c r="D1606" i="1"/>
  <c r="D371" i="1"/>
  <c r="D1372" i="1"/>
  <c r="D851" i="1"/>
  <c r="D1132" i="1"/>
  <c r="D854" i="1"/>
  <c r="D882" i="1"/>
  <c r="D159" i="1"/>
  <c r="D1584" i="1"/>
  <c r="D848" i="1"/>
  <c r="D484" i="1"/>
  <c r="D1528" i="1"/>
  <c r="D1025" i="1"/>
  <c r="D830" i="1"/>
  <c r="D250" i="1"/>
  <c r="D1764" i="1"/>
  <c r="D285" i="1"/>
  <c r="D817" i="1"/>
  <c r="D1461" i="1"/>
  <c r="D1809" i="1"/>
  <c r="D369" i="1"/>
  <c r="D1358" i="1"/>
  <c r="D551" i="1"/>
  <c r="D1723" i="1"/>
  <c r="D304" i="1"/>
  <c r="D1158" i="1"/>
  <c r="D414" i="1"/>
  <c r="D388" i="1"/>
  <c r="D576" i="1"/>
  <c r="D1738" i="1"/>
  <c r="D721" i="1"/>
  <c r="D1106" i="1"/>
  <c r="D234" i="1"/>
  <c r="D1341" i="1"/>
  <c r="D348" i="1"/>
  <c r="D268" i="1"/>
  <c r="D930" i="1"/>
  <c r="D1350" i="1"/>
  <c r="D1751" i="1"/>
  <c r="D754" i="1"/>
  <c r="D943" i="1"/>
  <c r="D196" i="1"/>
  <c r="D769" i="1"/>
  <c r="D1701" i="1"/>
  <c r="D481" i="1"/>
  <c r="D458" i="1"/>
  <c r="D1334" i="1"/>
  <c r="D917" i="1"/>
  <c r="D22" i="1"/>
  <c r="D1365" i="1"/>
  <c r="D676" i="1"/>
  <c r="D1094" i="1"/>
  <c r="D1759" i="1"/>
  <c r="D986" i="1"/>
  <c r="D367" i="1"/>
  <c r="D1598" i="1"/>
  <c r="D1624" i="1"/>
  <c r="D753" i="1"/>
  <c r="D408" i="1"/>
  <c r="D718" i="1"/>
  <c r="D1603" i="1"/>
  <c r="D293" i="1"/>
  <c r="D335" i="1"/>
  <c r="D283" i="1"/>
  <c r="D357" i="1"/>
  <c r="D519" i="1"/>
  <c r="D1791" i="1"/>
  <c r="D795" i="1"/>
  <c r="D741" i="1"/>
  <c r="D468" i="1"/>
  <c r="D742" i="1"/>
  <c r="D1168" i="1"/>
  <c r="D836" i="1"/>
  <c r="D1451" i="1"/>
  <c r="D319" i="1"/>
  <c r="D205" i="1"/>
  <c r="D1134" i="1"/>
  <c r="D1617" i="1"/>
  <c r="D1379" i="1"/>
  <c r="D850" i="1"/>
  <c r="D436" i="1"/>
  <c r="D176" i="1"/>
  <c r="D1797" i="1"/>
  <c r="D1194" i="1"/>
  <c r="D301" i="1"/>
  <c r="D21" i="1"/>
  <c r="D210" i="1"/>
  <c r="D253" i="1"/>
  <c r="D1693" i="1"/>
  <c r="D64" i="1"/>
  <c r="D1719" i="1"/>
  <c r="D1118" i="1"/>
  <c r="D659" i="1"/>
  <c r="D163" i="1"/>
  <c r="D1210" i="1"/>
  <c r="D1485" i="1"/>
  <c r="D1682" i="1"/>
  <c r="D1472" i="1"/>
  <c r="D1786" i="1"/>
  <c r="D773" i="1"/>
  <c r="D402" i="1"/>
  <c r="D1852" i="1"/>
  <c r="D440" i="1"/>
  <c r="D278" i="1"/>
  <c r="D1165" i="1"/>
  <c r="D1886" i="1"/>
  <c r="D1428" i="1"/>
  <c r="D1199" i="1"/>
  <c r="D1063" i="1"/>
  <c r="D570" i="1"/>
  <c r="D1762" i="1"/>
  <c r="D954" i="1"/>
  <c r="D100" i="1"/>
  <c r="D1009" i="1"/>
  <c r="D1792" i="1"/>
  <c r="D108" i="1"/>
  <c r="D941" i="1"/>
  <c r="D1690" i="1"/>
  <c r="D509" i="1"/>
  <c r="D1295" i="1"/>
  <c r="D453" i="1"/>
  <c r="D1594" i="1"/>
  <c r="D1270" i="1"/>
  <c r="D146" i="1"/>
  <c r="D1421" i="1"/>
  <c r="D1505" i="1"/>
  <c r="D558" i="1"/>
  <c r="D617" i="1"/>
  <c r="D44" i="1"/>
  <c r="D1271" i="1"/>
  <c r="D662" i="1"/>
  <c r="D425" i="1"/>
  <c r="D487" i="1"/>
  <c r="D1425" i="1"/>
  <c r="D568" i="1"/>
  <c r="D34" i="1"/>
  <c r="D287" i="1"/>
  <c r="D634" i="1"/>
  <c r="D1155" i="1"/>
  <c r="D1280" i="1"/>
  <c r="D1873" i="1"/>
  <c r="D1450" i="1"/>
  <c r="D1306" i="1"/>
  <c r="D994" i="1"/>
  <c r="D1618" i="1"/>
  <c r="D507" i="1"/>
  <c r="D929" i="1"/>
  <c r="D450" i="1"/>
  <c r="D785" i="1"/>
  <c r="D1050" i="1"/>
  <c r="D40" i="1"/>
  <c r="D211" i="1"/>
  <c r="D330" i="1"/>
  <c r="D1140" i="1"/>
  <c r="D1056" i="1"/>
  <c r="D1744" i="1"/>
  <c r="D1470" i="1"/>
  <c r="D173" i="1"/>
  <c r="D1378" i="1"/>
  <c r="D138" i="1"/>
  <c r="D555" i="1"/>
  <c r="D1926" i="1"/>
  <c r="D588" i="1"/>
  <c r="D19" i="1"/>
  <c r="D1696" i="1"/>
  <c r="D1546" i="1"/>
  <c r="D1361" i="1"/>
  <c r="D771" i="1"/>
  <c r="D1678" i="1"/>
  <c r="D984" i="1"/>
  <c r="D1322" i="1"/>
  <c r="D411" i="1"/>
  <c r="D303" i="1"/>
  <c r="D589" i="1"/>
  <c r="D969" i="1"/>
  <c r="D1698" i="1"/>
  <c r="D1079" i="1"/>
  <c r="D1115" i="1"/>
  <c r="D1399" i="1"/>
  <c r="D782" i="1"/>
  <c r="D1413" i="1"/>
  <c r="D263" i="1"/>
  <c r="D1883" i="1"/>
  <c r="D209" i="1"/>
  <c r="D1104" i="1"/>
  <c r="D331" i="1"/>
  <c r="D1709" i="1"/>
  <c r="D818" i="1"/>
  <c r="D963" i="1"/>
  <c r="D362" i="1"/>
  <c r="D1103" i="1"/>
  <c r="D1727" i="1"/>
  <c r="D352" i="1"/>
  <c r="D1569" i="1"/>
  <c r="D1890" i="1"/>
  <c r="D1149" i="1"/>
  <c r="D1661" i="1"/>
  <c r="D350" i="1"/>
  <c r="D1266" i="1"/>
  <c r="D168" i="1"/>
  <c r="D396" i="1"/>
  <c r="D973" i="1"/>
  <c r="D1109" i="1"/>
  <c r="D1330" i="1"/>
  <c r="D1219" i="1"/>
  <c r="D1716" i="1"/>
  <c r="D1305" i="1"/>
  <c r="D1239" i="1"/>
  <c r="D837" i="1"/>
  <c r="D449" i="1"/>
  <c r="D190" i="1"/>
  <c r="D1877" i="1"/>
  <c r="D1913" i="1"/>
  <c r="D1503" i="1"/>
  <c r="D363" i="1"/>
  <c r="D1800" i="1"/>
  <c r="D1396" i="1"/>
  <c r="D184" i="1"/>
  <c r="D1622" i="1"/>
  <c r="D1621" i="1"/>
  <c r="D1866" i="1"/>
  <c r="D1044" i="1"/>
  <c r="D865" i="1"/>
  <c r="D1648" i="1"/>
  <c r="D1925" i="1"/>
  <c r="D1351" i="1"/>
  <c r="D1207" i="1"/>
  <c r="D577" i="1"/>
  <c r="D224" i="1"/>
  <c r="D248" i="1"/>
  <c r="D1491" i="1"/>
  <c r="D1653" i="1"/>
  <c r="D1038" i="1"/>
  <c r="D1658" i="1"/>
  <c r="D752" i="1"/>
  <c r="D1636" i="1"/>
  <c r="D225" i="1"/>
  <c r="D746" i="1"/>
  <c r="D1320" i="1"/>
  <c r="D1741" i="1"/>
  <c r="D1808" i="1"/>
  <c r="D1352" i="1"/>
  <c r="D183" i="1"/>
  <c r="D1811" i="1"/>
  <c r="D985" i="1"/>
  <c r="D72" i="1"/>
  <c r="D1475" i="1"/>
  <c r="D87" i="1"/>
  <c r="D1697" i="1"/>
  <c r="D223" i="1"/>
  <c r="D289" i="1"/>
  <c r="D801" i="1"/>
  <c r="D14" i="1"/>
  <c r="D78" i="1"/>
  <c r="D1273" i="1"/>
  <c r="D520" i="1"/>
  <c r="D1231" i="1"/>
  <c r="D533" i="1"/>
  <c r="D511" i="1"/>
  <c r="D1499" i="1"/>
  <c r="D1823" i="1"/>
  <c r="D1188" i="1"/>
  <c r="D471" i="1"/>
  <c r="D1080" i="1"/>
  <c r="D1876" i="1"/>
  <c r="D567" i="1"/>
  <c r="D861" i="1"/>
  <c r="D1405" i="1"/>
  <c r="D824" i="1"/>
  <c r="D1915" i="1"/>
  <c r="D62" i="1"/>
  <c r="D120" i="1"/>
  <c r="D767" i="1"/>
  <c r="D1796" i="1"/>
  <c r="D685" i="1"/>
  <c r="D1611" i="1"/>
  <c r="D1022" i="1"/>
  <c r="D1137" i="1"/>
  <c r="D1460" i="1"/>
  <c r="D1482" i="1"/>
  <c r="D610" i="1"/>
  <c r="D798" i="1"/>
  <c r="D1122" i="1"/>
  <c r="D860" i="1"/>
  <c r="D727" i="1"/>
  <c r="D1742" i="1"/>
  <c r="D1095" i="1"/>
  <c r="D1058" i="1"/>
  <c r="D1248" i="1"/>
  <c r="D334" i="1"/>
  <c r="D1479" i="1"/>
  <c r="D380" i="1"/>
  <c r="D270" i="1"/>
  <c r="D1181" i="1"/>
  <c r="D974" i="1"/>
  <c r="D600" i="1"/>
  <c r="D1133" i="1"/>
  <c r="D532" i="1"/>
  <c r="D1855" i="1"/>
  <c r="D256" i="1"/>
  <c r="D356" i="1"/>
  <c r="D452" i="1"/>
  <c r="D1904" i="1"/>
  <c r="D1595" i="1"/>
  <c r="D401" i="1"/>
  <c r="D11" i="1"/>
  <c r="D227" i="1"/>
  <c r="D1315" i="1"/>
  <c r="D663" i="1"/>
  <c r="D1392" i="1"/>
  <c r="D1075" i="1"/>
  <c r="D137" i="1"/>
  <c r="D1059" i="1"/>
  <c r="D1591" i="1"/>
  <c r="D804" i="1"/>
  <c r="D1192" i="1"/>
  <c r="D337" i="1"/>
  <c r="D1481" i="1"/>
  <c r="D1369" i="1"/>
  <c r="D748" i="1"/>
  <c r="D1896" i="1"/>
  <c r="D81" i="1"/>
  <c r="D1130" i="1"/>
  <c r="D1694" i="1"/>
  <c r="D1347" i="1"/>
  <c r="D1308" i="1"/>
  <c r="D316" i="1"/>
  <c r="D374" i="1"/>
  <c r="D1214" i="1"/>
  <c r="D833" i="1"/>
  <c r="D1180" i="1"/>
  <c r="D379" i="1"/>
  <c r="D912" i="1"/>
  <c r="D668" i="1"/>
  <c r="D109" i="1"/>
  <c r="D1071" i="1"/>
  <c r="D563" i="1"/>
  <c r="D1254" i="1"/>
  <c r="D361" i="1"/>
  <c r="D1641" i="1"/>
  <c r="D1138" i="1"/>
  <c r="D71" i="1"/>
  <c r="D464" i="1"/>
  <c r="D803" i="1"/>
  <c r="D534" i="1"/>
  <c r="D1527" i="1"/>
  <c r="D1589" i="1"/>
  <c r="D1269" i="1"/>
  <c r="D587" i="1"/>
  <c r="D1252" i="1"/>
  <c r="D147" i="1"/>
  <c r="D950" i="1"/>
  <c r="D1708" i="1"/>
  <c r="D113" i="1"/>
  <c r="D1187" i="1"/>
  <c r="D564" i="1"/>
  <c r="D83" i="1"/>
  <c r="D297" i="1"/>
  <c r="D675" i="1"/>
  <c r="D1157" i="1"/>
  <c r="D1102" i="1"/>
  <c r="D279" i="1"/>
  <c r="D1390" i="1"/>
  <c r="D86" i="1"/>
  <c r="D1879" i="1"/>
  <c r="D1747" i="1"/>
  <c r="D181" i="1"/>
  <c r="D1870" i="1"/>
  <c r="D1784" i="1"/>
  <c r="D479" i="1"/>
  <c r="D1667" i="1"/>
  <c r="D1229" i="1"/>
  <c r="D118" i="1"/>
  <c r="D1842" i="1"/>
  <c r="D266" i="1"/>
  <c r="D1770" i="1"/>
  <c r="D322" i="1"/>
  <c r="D208" i="1"/>
  <c r="D1498" i="1"/>
  <c r="D373" i="1"/>
  <c r="D687" i="1"/>
  <c r="D1099" i="1"/>
  <c r="D1878" i="1"/>
  <c r="D1699" i="1"/>
  <c r="D1289" i="1"/>
  <c r="D177" i="1"/>
  <c r="D1773" i="1"/>
  <c r="D447" i="1"/>
  <c r="D1125" i="1"/>
  <c r="D1840" i="1"/>
  <c r="D863" i="1"/>
  <c r="D1772" i="1"/>
  <c r="D1400" i="1"/>
  <c r="D1651" i="1"/>
  <c r="D1767" i="1"/>
  <c r="D925" i="1"/>
  <c r="D770" i="1"/>
  <c r="D883" i="1"/>
  <c r="D1538" i="1"/>
  <c r="D506" i="1"/>
  <c r="D1746" i="1"/>
  <c r="D891" i="1"/>
  <c r="D1225" i="1"/>
  <c r="D975" i="1"/>
  <c r="D1867" i="1"/>
  <c r="D328" i="1"/>
  <c r="D1317" i="1"/>
  <c r="D843" i="1"/>
  <c r="D633" i="1"/>
  <c r="D654" i="1"/>
  <c r="D246" i="1"/>
  <c r="D1516" i="1"/>
  <c r="D714" i="1"/>
  <c r="D157" i="1"/>
  <c r="D1054" i="1"/>
  <c r="D1654" i="1"/>
  <c r="D150" i="1"/>
  <c r="D172" i="1"/>
  <c r="D1530" i="1"/>
  <c r="D17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BC540C-111B-4407-B213-AEA639C0D7F4}" keepAlive="1" name="查询 - 000016 XSHG" description="与工作簿中“000016 XSHG”查询的连接。" type="5" refreshedVersion="6" background="1" saveData="1">
    <dbPr connection="Provider=Microsoft.Mashup.OleDb.1;Data Source=$Workbook$;Location=000016 XSHG;Extended Properties=&quot;&quot;" command="SELECT * FROM [000016 XSHG]"/>
  </connection>
  <connection id="2" xr16:uid="{A623E444-3008-4156-A361-DE5364C1620A}" keepAlive="1" name="查询 - 000300 XSHG" description="与工作簿中“000300 XSHG”查询的连接。" type="5" refreshedVersion="6" background="1" saveData="1">
    <dbPr connection="Provider=Microsoft.Mashup.OleDb.1;Data Source=$Workbook$;Location=000300 XSHG;Extended Properties=&quot;&quot;" command="SELECT * FROM [000300 XSHG]"/>
  </connection>
  <connection id="3" xr16:uid="{05875025-2BBA-4EE3-821E-4B2F0F0DDBAB}" keepAlive="1" name="查询 - 000827 XSHG" description="与工作簿中“000827 XSHG”查询的连接。" type="5" refreshedVersion="6" background="1" saveData="1">
    <dbPr connection="Provider=Microsoft.Mashup.OleDb.1;Data Source=$Workbook$;Location=000827 XSHG;Extended Properties=&quot;&quot;" command="SELECT * FROM [000827 XSHG]"/>
  </connection>
  <connection id="4" xr16:uid="{F3EF4109-EF7B-4832-97D6-762133AA7B9F}" keepAlive="1" name="查询 - 000852 XSHG" description="与工作簿中“000852 XSHG”查询的连接。" type="5" refreshedVersion="6" background="1" saveData="1">
    <dbPr connection="Provider=Microsoft.Mashup.OleDb.1;Data Source=$Workbook$;Location=000852 XSHG;Extended Properties=&quot;&quot;" command="SELECT * FROM [000852 XSHG]"/>
  </connection>
  <connection id="5" xr16:uid="{5B81FF55-1336-43DA-8EEC-D68C825E163C}" keepAlive="1" name="查询 - 000905 XSHG" description="与工作簿中“000905 XSHG”查询的连接。" type="5" refreshedVersion="6" background="1" saveData="1">
    <dbPr connection="Provider=Microsoft.Mashup.OleDb.1;Data Source=$Workbook$;Location=000905 XSHG;Extended Properties=&quot;&quot;" command="SELECT * FROM [000905 XSHG]"/>
  </connection>
  <connection id="6" xr16:uid="{A69576F5-C76F-44E6-9A89-C3C813EC9DB2}" keepAlive="1" name="查询 - 000922 XSHG" description="与工作簿中“000922 XSHG”查询的连接。" type="5" refreshedVersion="6" background="1" saveData="1">
    <dbPr connection="Provider=Microsoft.Mashup.OleDb.1;Data Source=$Workbook$;Location=000922 XSHG;Extended Properties=&quot;&quot;" command="SELECT * FROM [000922 XSHG]"/>
  </connection>
  <connection id="7" xr16:uid="{C507E5CC-3127-4795-BB7E-57F35D1AE721}" keepAlive="1" name="查询 - 000990 XSHG" description="与工作簿中“000990 XSHG”查询的连接。" type="5" refreshedVersion="6" background="1" saveData="1">
    <dbPr connection="Provider=Microsoft.Mashup.OleDb.1;Data Source=$Workbook$;Location=000990 XSHG;Extended Properties=&quot;&quot;" command="SELECT * FROM [000990 XSHG]"/>
  </connection>
  <connection id="8" xr16:uid="{60839C08-B3E8-4B06-A15F-BF3E6496A2A3}" keepAlive="1" name="查询 - 000991 XSHG" description="与工作簿中“000991 XSHG”查询的连接。" type="5" refreshedVersion="6" background="1" saveData="1">
    <dbPr connection="Provider=Microsoft.Mashup.OleDb.1;Data Source=$Workbook$;Location=000991 XSHG;Extended Properties=&quot;&quot;" command="SELECT * FROM [000991 XSHG]"/>
  </connection>
  <connection id="9" xr16:uid="{C783B405-EB66-4A62-8C06-29A03FA65B96}" keepAlive="1" name="查询 - 000992 XSHG" description="与工作簿中“000992 XSHG”查询的连接。" type="5" refreshedVersion="6" background="1" saveData="1">
    <dbPr connection="Provider=Microsoft.Mashup.OleDb.1;Data Source=$Workbook$;Location=000992 XSHG;Extended Properties=&quot;&quot;" command="SELECT * FROM [000992 XSHG]"/>
  </connection>
  <connection id="10" xr16:uid="{CBFCB548-A967-4BDD-BDBD-1D18D5568AF7}" keepAlive="1" name="查询 - 399006 XSHE" description="与工作簿中“399006 XSHE”查询的连接。" type="5" refreshedVersion="6" background="1" saveData="1">
    <dbPr connection="Provider=Microsoft.Mashup.OleDb.1;Data Source=$Workbook$;Location=399006 XSHE;Extended Properties=&quot;&quot;" command="SELECT * FROM [399006 XSHE]"/>
  </connection>
  <connection id="11" xr16:uid="{73C6D844-51CF-4446-A569-4B522B2DBCAE}" keepAlive="1" name="查询 - 399812 XSHE" description="与工作簿中“399812 XSHE”查询的连接。" type="5" refreshedVersion="6" background="1" saveData="1">
    <dbPr connection="Provider=Microsoft.Mashup.OleDb.1;Data Source=$Workbook$;Location=399812 XSHE;Extended Properties=&quot;&quot;" command="SELECT * FROM [399812 XSHE]"/>
  </connection>
  <connection id="12" xr16:uid="{90FF0995-F445-4EB8-9A48-9A238E95A324}" keepAlive="1" name="查询 - 399971 XSHE" description="与工作簿中“399971 XSHE”查询的连接。" type="5" refreshedVersion="6" background="1" saveData="1">
    <dbPr connection="Provider=Microsoft.Mashup.OleDb.1;Data Source=$Workbook$;Location=399971 XSHE;Extended Properties=&quot;&quot;" command="SELECT * FROM [399971 XSHE]"/>
  </connection>
  <connection id="13" xr16:uid="{7AF95D88-FF67-4BA8-98F0-F27A4893C953}" keepAlive="1" name="查询 - 399975 XSHE" description="与工作簿中“399975 XSHE”查询的连接。" type="5" refreshedVersion="6" background="1" saveData="1">
    <dbPr connection="Provider=Microsoft.Mashup.OleDb.1;Data Source=$Workbook$;Location=399975 XSHE;Extended Properties=&quot;&quot;" command="SELECT * FROM [399975 XSHE]"/>
  </connection>
</connections>
</file>

<file path=xl/sharedStrings.xml><?xml version="1.0" encoding="utf-8"?>
<sst xmlns="http://schemas.openxmlformats.org/spreadsheetml/2006/main" count="15546" uniqueCount="6912">
  <si>
    <t>code</t>
  </si>
  <si>
    <t>name</t>
  </si>
  <si>
    <t>market_cap</t>
  </si>
  <si>
    <t>000001.XSHE</t>
  </si>
  <si>
    <t>平安银行</t>
  </si>
  <si>
    <t>000002.XSHE</t>
  </si>
  <si>
    <t>万科A</t>
  </si>
  <si>
    <t>000006.XSHE</t>
  </si>
  <si>
    <t>深振业A</t>
  </si>
  <si>
    <t>000008.XSHE</t>
  </si>
  <si>
    <t>神州高铁</t>
  </si>
  <si>
    <t>000009.XSHE</t>
  </si>
  <si>
    <t>中国宝安</t>
  </si>
  <si>
    <t>000011.XSHE</t>
  </si>
  <si>
    <t>深物业A</t>
  </si>
  <si>
    <t>000012.XSHE</t>
  </si>
  <si>
    <t>南玻A</t>
  </si>
  <si>
    <t>000016.XSHE</t>
  </si>
  <si>
    <t>深康佳A</t>
  </si>
  <si>
    <t>000018.XSHE</t>
  </si>
  <si>
    <t>神州长城</t>
  </si>
  <si>
    <t>000019.XSHE</t>
  </si>
  <si>
    <t>深粮控股</t>
  </si>
  <si>
    <t>000021.XSHE</t>
  </si>
  <si>
    <t>深科技</t>
  </si>
  <si>
    <t>000025.XSHE</t>
  </si>
  <si>
    <t>特力A</t>
  </si>
  <si>
    <t>000027.XSHE</t>
  </si>
  <si>
    <t>深圳能源</t>
  </si>
  <si>
    <t>000028.XSHE</t>
  </si>
  <si>
    <t>国药一致</t>
  </si>
  <si>
    <t>000030.XSHE</t>
  </si>
  <si>
    <t>富奥股份</t>
  </si>
  <si>
    <t>000031.XSHE</t>
  </si>
  <si>
    <t>大悦城</t>
  </si>
  <si>
    <t>000034.XSHE</t>
  </si>
  <si>
    <t>神州数码</t>
  </si>
  <si>
    <t>000035.XSHE</t>
  </si>
  <si>
    <t>中国天楹</t>
  </si>
  <si>
    <t>000036.XSHE</t>
  </si>
  <si>
    <t>华联控股</t>
  </si>
  <si>
    <t>000038.XSHE</t>
  </si>
  <si>
    <t>深大通</t>
  </si>
  <si>
    <t>000039.XSHE</t>
  </si>
  <si>
    <t>中集集团</t>
  </si>
  <si>
    <t>000040.XSHE</t>
  </si>
  <si>
    <t>东旭蓝天</t>
  </si>
  <si>
    <t>000042.XSHE</t>
  </si>
  <si>
    <t>中洲控股</t>
  </si>
  <si>
    <t>000043.XSHE</t>
  </si>
  <si>
    <t>中航善达</t>
  </si>
  <si>
    <t>000046.XSHE</t>
  </si>
  <si>
    <t>泛海控股</t>
  </si>
  <si>
    <t>000049.XSHE</t>
  </si>
  <si>
    <t>德赛电池</t>
  </si>
  <si>
    <t>000055.XSHE</t>
  </si>
  <si>
    <t>方大集团</t>
  </si>
  <si>
    <t>000056.XSHE</t>
  </si>
  <si>
    <t>皇庭国际</t>
  </si>
  <si>
    <t>000058.XSHE</t>
  </si>
  <si>
    <t>深赛格</t>
  </si>
  <si>
    <t>000059.XSHE</t>
  </si>
  <si>
    <t>华锦股份</t>
  </si>
  <si>
    <t>000060.XSHE</t>
  </si>
  <si>
    <t>中金岭南</t>
  </si>
  <si>
    <t>000061.XSHE</t>
  </si>
  <si>
    <t>农产品</t>
  </si>
  <si>
    <t>000062.XSHE</t>
  </si>
  <si>
    <t>深圳华强</t>
  </si>
  <si>
    <t>000063.XSHE</t>
  </si>
  <si>
    <t>中兴通讯</t>
  </si>
  <si>
    <t>000065.XSHE</t>
  </si>
  <si>
    <t>北方国际</t>
  </si>
  <si>
    <t>000066.XSHE</t>
  </si>
  <si>
    <t>中国长城</t>
  </si>
  <si>
    <t>000069.XSHE</t>
  </si>
  <si>
    <t>华侨城A</t>
  </si>
  <si>
    <t>000070.XSHE</t>
  </si>
  <si>
    <t>特发信息</t>
  </si>
  <si>
    <t>000078.XSHE</t>
  </si>
  <si>
    <t>海王生物</t>
  </si>
  <si>
    <t>000088.XSHE</t>
  </si>
  <si>
    <t>盐田港</t>
  </si>
  <si>
    <t>000089.XSHE</t>
  </si>
  <si>
    <t>深圳机场</t>
  </si>
  <si>
    <t>000090.XSHE</t>
  </si>
  <si>
    <t>天健集团</t>
  </si>
  <si>
    <t>000100.XSHE</t>
  </si>
  <si>
    <t>TCL集团</t>
  </si>
  <si>
    <t>000150.XSHE</t>
  </si>
  <si>
    <t>宜华健康</t>
  </si>
  <si>
    <t>000151.XSHE</t>
  </si>
  <si>
    <t>中成股份</t>
  </si>
  <si>
    <t>000155.XSHE</t>
  </si>
  <si>
    <t>川能动力</t>
  </si>
  <si>
    <t>000156.XSHE</t>
  </si>
  <si>
    <t>华数传媒</t>
  </si>
  <si>
    <t>000157.XSHE</t>
  </si>
  <si>
    <t>中联重科</t>
  </si>
  <si>
    <t>000158.XSHE</t>
  </si>
  <si>
    <t>常山北明</t>
  </si>
  <si>
    <t>000166.XSHE</t>
  </si>
  <si>
    <t>申万宏源</t>
  </si>
  <si>
    <t>000301.XSHE</t>
  </si>
  <si>
    <t>东方盛虹</t>
  </si>
  <si>
    <t>000333.XSHE</t>
  </si>
  <si>
    <t>美的集团</t>
  </si>
  <si>
    <t>000338.XSHE</t>
  </si>
  <si>
    <t>潍柴动力</t>
  </si>
  <si>
    <t>000400.XSHE</t>
  </si>
  <si>
    <t>许继电气</t>
  </si>
  <si>
    <t>000401.XSHE</t>
  </si>
  <si>
    <t>冀东水泥</t>
  </si>
  <si>
    <t>000402.XSHE</t>
  </si>
  <si>
    <t>金融街</t>
  </si>
  <si>
    <t>000404.XSHE</t>
  </si>
  <si>
    <t>长虹华意</t>
  </si>
  <si>
    <t>000407.XSHE</t>
  </si>
  <si>
    <t>胜利股份</t>
  </si>
  <si>
    <t>000408.XSHE</t>
  </si>
  <si>
    <t>藏格控股</t>
  </si>
  <si>
    <t>000411.XSHE</t>
  </si>
  <si>
    <t>英特集团</t>
  </si>
  <si>
    <t>000413.XSHE</t>
  </si>
  <si>
    <t>东旭光电</t>
  </si>
  <si>
    <t>000415.XSHE</t>
  </si>
  <si>
    <t>渤海租赁</t>
  </si>
  <si>
    <t>000418.XSHE</t>
  </si>
  <si>
    <t>小天鹅A</t>
  </si>
  <si>
    <t>000423.XSHE</t>
  </si>
  <si>
    <t>东阿阿胶</t>
  </si>
  <si>
    <t>000425.XSHE</t>
  </si>
  <si>
    <t>徐工机械</t>
  </si>
  <si>
    <t>000426.XSHE</t>
  </si>
  <si>
    <t>兴业矿业</t>
  </si>
  <si>
    <t>000429.XSHE</t>
  </si>
  <si>
    <t>粤高速A</t>
  </si>
  <si>
    <t>000488.XSHE</t>
  </si>
  <si>
    <t>晨鸣纸业</t>
  </si>
  <si>
    <t>000498.XSHE</t>
  </si>
  <si>
    <t>山东路桥</t>
  </si>
  <si>
    <t>000501.XSHE</t>
  </si>
  <si>
    <t>鄂武商A</t>
  </si>
  <si>
    <t>000503.XSHE</t>
  </si>
  <si>
    <t>国新健康</t>
  </si>
  <si>
    <t>000505.XSHE</t>
  </si>
  <si>
    <t>京粮控股</t>
  </si>
  <si>
    <t>000506.XSHE</t>
  </si>
  <si>
    <t>中润资源</t>
  </si>
  <si>
    <t>000507.XSHE</t>
  </si>
  <si>
    <t>珠海港</t>
  </si>
  <si>
    <t>000513.XSHE</t>
  </si>
  <si>
    <t>丽珠集团</t>
  </si>
  <si>
    <t>000514.XSHE</t>
  </si>
  <si>
    <t>渝开发</t>
  </si>
  <si>
    <t>000516.XSHE</t>
  </si>
  <si>
    <t>国际医学</t>
  </si>
  <si>
    <t>000517.XSHE</t>
  </si>
  <si>
    <t>荣安地产</t>
  </si>
  <si>
    <t>000519.XSHE</t>
  </si>
  <si>
    <t>中兵红箭</t>
  </si>
  <si>
    <t>000520.XSHE</t>
  </si>
  <si>
    <t>长航凤凰</t>
  </si>
  <si>
    <t>000525.XSHE</t>
  </si>
  <si>
    <t>红太阳</t>
  </si>
  <si>
    <t>000528.XSHE</t>
  </si>
  <si>
    <t>柳工</t>
  </si>
  <si>
    <t>000532.XSHE</t>
  </si>
  <si>
    <t>华金资本</t>
  </si>
  <si>
    <t>000533.XSHE</t>
  </si>
  <si>
    <t>顺钠股份</t>
  </si>
  <si>
    <t>000536.XSHE</t>
  </si>
  <si>
    <t>华映科技</t>
  </si>
  <si>
    <t>000537.XSHE</t>
  </si>
  <si>
    <t>广宇发展</t>
  </si>
  <si>
    <t>000538.XSHE</t>
  </si>
  <si>
    <t>云南白药</t>
  </si>
  <si>
    <t>000541.XSHE</t>
  </si>
  <si>
    <t>佛山照明</t>
  </si>
  <si>
    <t>000543.XSHE</t>
  </si>
  <si>
    <t>皖能电力</t>
  </si>
  <si>
    <t>000544.XSHE</t>
  </si>
  <si>
    <t>中原环保</t>
  </si>
  <si>
    <t>000545.XSHE</t>
  </si>
  <si>
    <t>金浦钛业</t>
  </si>
  <si>
    <t>000546.XSHE</t>
  </si>
  <si>
    <t>金圆股份</t>
  </si>
  <si>
    <t>000547.XSHE</t>
  </si>
  <si>
    <t>航天发展</t>
  </si>
  <si>
    <t>000550.XSHE</t>
  </si>
  <si>
    <t>江铃汽车</t>
  </si>
  <si>
    <t>000552.XSHE</t>
  </si>
  <si>
    <t>靖远煤电</t>
  </si>
  <si>
    <t>000553.XSHE</t>
  </si>
  <si>
    <t>安道麦A</t>
  </si>
  <si>
    <t>000555.XSHE</t>
  </si>
  <si>
    <t>神州信息</t>
  </si>
  <si>
    <t>000558.XSHE</t>
  </si>
  <si>
    <t>莱茵体育</t>
  </si>
  <si>
    <t>000559.XSHE</t>
  </si>
  <si>
    <t>万向钱潮</t>
  </si>
  <si>
    <t>000560.XSHE</t>
  </si>
  <si>
    <t>我爱我家</t>
  </si>
  <si>
    <t>000561.XSHE</t>
  </si>
  <si>
    <t>烽火电子</t>
  </si>
  <si>
    <t>000563.XSHE</t>
  </si>
  <si>
    <t>陕国投A</t>
  </si>
  <si>
    <t>000564.XSHE</t>
  </si>
  <si>
    <t>供销大集</t>
  </si>
  <si>
    <t>000566.XSHE</t>
  </si>
  <si>
    <t>海南海药</t>
  </si>
  <si>
    <t>000568.XSHE</t>
  </si>
  <si>
    <t>泸州老窖</t>
  </si>
  <si>
    <t>000571.XSHE</t>
  </si>
  <si>
    <t>新大洲A</t>
  </si>
  <si>
    <t>000576.XSHE</t>
  </si>
  <si>
    <t>广东甘化</t>
  </si>
  <si>
    <t>000581.XSHE</t>
  </si>
  <si>
    <t>威孚高科</t>
  </si>
  <si>
    <t>000582.XSHE</t>
  </si>
  <si>
    <t>北部湾港</t>
  </si>
  <si>
    <t>000584.XSHE</t>
  </si>
  <si>
    <t>哈工智能</t>
  </si>
  <si>
    <t>000587.XSHE</t>
  </si>
  <si>
    <t>金洲慈航</t>
  </si>
  <si>
    <t>000591.XSHE</t>
  </si>
  <si>
    <t>太阳能</t>
  </si>
  <si>
    <t>000592.XSHE</t>
  </si>
  <si>
    <t>平潭发展</t>
  </si>
  <si>
    <t>000596.XSHE</t>
  </si>
  <si>
    <t>古井贡酒</t>
  </si>
  <si>
    <t>000597.XSHE</t>
  </si>
  <si>
    <t>东北制药</t>
  </si>
  <si>
    <t>000598.XSHE</t>
  </si>
  <si>
    <t>兴蓉环境</t>
  </si>
  <si>
    <t>000600.XSHE</t>
  </si>
  <si>
    <t>建投能源</t>
  </si>
  <si>
    <t>000601.XSHE</t>
  </si>
  <si>
    <t>韶能股份</t>
  </si>
  <si>
    <t>000603.XSHE</t>
  </si>
  <si>
    <t>盛达矿业</t>
  </si>
  <si>
    <t>000612.XSHE</t>
  </si>
  <si>
    <t>焦作万方</t>
  </si>
  <si>
    <t>000615.XSHE</t>
  </si>
  <si>
    <t>京汉股份</t>
  </si>
  <si>
    <t>000620.XSHE</t>
  </si>
  <si>
    <t>新华联</t>
  </si>
  <si>
    <t>000623.XSHE</t>
  </si>
  <si>
    <t>吉林敖东</t>
  </si>
  <si>
    <t>000625.XSHE</t>
  </si>
  <si>
    <t>长安汽车</t>
  </si>
  <si>
    <t>000626.XSHE</t>
  </si>
  <si>
    <t>远大控股</t>
  </si>
  <si>
    <t>000627.XSHE</t>
  </si>
  <si>
    <t>天茂集团</t>
  </si>
  <si>
    <t>000630.XSHE</t>
  </si>
  <si>
    <t>铜陵有色</t>
  </si>
  <si>
    <t>000631.XSHE</t>
  </si>
  <si>
    <t>顺发恒业</t>
  </si>
  <si>
    <t>000636.XSHE</t>
  </si>
  <si>
    <t>风华高科</t>
  </si>
  <si>
    <t>000639.XSHE</t>
  </si>
  <si>
    <t>西王食品</t>
  </si>
  <si>
    <t>000650.XSHE</t>
  </si>
  <si>
    <t>仁和药业</t>
  </si>
  <si>
    <t>000651.XSHE</t>
  </si>
  <si>
    <t>格力电器</t>
  </si>
  <si>
    <t>000656.XSHE</t>
  </si>
  <si>
    <t>金科股份</t>
  </si>
  <si>
    <t>000657.XSHE</t>
  </si>
  <si>
    <t>中钨高新</t>
  </si>
  <si>
    <t>000661.XSHE</t>
  </si>
  <si>
    <t>长春高新</t>
  </si>
  <si>
    <t>000665.XSHE</t>
  </si>
  <si>
    <t>湖北广电</t>
  </si>
  <si>
    <t>000666.XSHE</t>
  </si>
  <si>
    <t>经纬纺机</t>
  </si>
  <si>
    <t>000667.XSHE</t>
  </si>
  <si>
    <t>美好置业</t>
  </si>
  <si>
    <t>000671.XSHE</t>
  </si>
  <si>
    <t>阳光城</t>
  </si>
  <si>
    <t>000672.XSHE</t>
  </si>
  <si>
    <t>上峰水泥</t>
  </si>
  <si>
    <t>000673.XSHE</t>
  </si>
  <si>
    <t>当代东方</t>
  </si>
  <si>
    <t>000676.XSHE</t>
  </si>
  <si>
    <t>智度股份</t>
  </si>
  <si>
    <t>000681.XSHE</t>
  </si>
  <si>
    <t>视觉中国</t>
  </si>
  <si>
    <t>000683.XSHE</t>
  </si>
  <si>
    <t>远兴能源</t>
  </si>
  <si>
    <t>000685.XSHE</t>
  </si>
  <si>
    <t>中山公用</t>
  </si>
  <si>
    <t>000686.XSHE</t>
  </si>
  <si>
    <t>东北证券</t>
  </si>
  <si>
    <t>000687.XSHE</t>
  </si>
  <si>
    <t>华讯方舟</t>
  </si>
  <si>
    <t>000688.XSHE</t>
  </si>
  <si>
    <t>国城矿业</t>
  </si>
  <si>
    <t>000690.XSHE</t>
  </si>
  <si>
    <t>宝新能源</t>
  </si>
  <si>
    <t>000697.XSHE</t>
  </si>
  <si>
    <t>炼石航空</t>
  </si>
  <si>
    <t>000700.XSHE</t>
  </si>
  <si>
    <t>模塑科技</t>
  </si>
  <si>
    <t>000701.XSHE</t>
  </si>
  <si>
    <t>厦门信达</t>
  </si>
  <si>
    <t>000703.XSHE</t>
  </si>
  <si>
    <t>恒逸石化</t>
  </si>
  <si>
    <t>000709.XSHE</t>
  </si>
  <si>
    <t>河钢股份</t>
  </si>
  <si>
    <t>000710.XSHE</t>
  </si>
  <si>
    <t>贝瑞基因</t>
  </si>
  <si>
    <t>000711.XSHE</t>
  </si>
  <si>
    <t>京蓝科技</t>
  </si>
  <si>
    <t>000712.XSHE</t>
  </si>
  <si>
    <t>锦龙股份</t>
  </si>
  <si>
    <t>000717.XSHE</t>
  </si>
  <si>
    <t>韶钢松山</t>
  </si>
  <si>
    <t>000718.XSHE</t>
  </si>
  <si>
    <t>苏宁环球</t>
  </si>
  <si>
    <t>000722.XSHE</t>
  </si>
  <si>
    <t>湖南发展</t>
  </si>
  <si>
    <t>000723.XSHE</t>
  </si>
  <si>
    <t>美锦能源</t>
  </si>
  <si>
    <t>000725.XSHE</t>
  </si>
  <si>
    <t>京东方A</t>
  </si>
  <si>
    <t>000726.XSHE</t>
  </si>
  <si>
    <t>鲁泰A</t>
  </si>
  <si>
    <t>000727.XSHE</t>
  </si>
  <si>
    <t>华东科技</t>
  </si>
  <si>
    <t>000728.XSHE</t>
  </si>
  <si>
    <t>国元证券</t>
  </si>
  <si>
    <t>000729.XSHE</t>
  </si>
  <si>
    <t>燕京啤酒</t>
  </si>
  <si>
    <t>000731.XSHE</t>
  </si>
  <si>
    <t>四川美丰</t>
  </si>
  <si>
    <t>000732.XSHE</t>
  </si>
  <si>
    <t>泰禾集团</t>
  </si>
  <si>
    <t>000733.XSHE</t>
  </si>
  <si>
    <t>振华科技</t>
  </si>
  <si>
    <t>000735.XSHE</t>
  </si>
  <si>
    <t>罗牛山</t>
  </si>
  <si>
    <t>000738.XSHE</t>
  </si>
  <si>
    <t>航发控制</t>
  </si>
  <si>
    <t>000739.XSHE</t>
  </si>
  <si>
    <t>普洛药业</t>
  </si>
  <si>
    <t>000750.XSHE</t>
  </si>
  <si>
    <t>国海证券</t>
  </si>
  <si>
    <t>000751.XSHE</t>
  </si>
  <si>
    <t>锌业股份</t>
  </si>
  <si>
    <t>000756.XSHE</t>
  </si>
  <si>
    <t>新华制药</t>
  </si>
  <si>
    <t>000758.XSHE</t>
  </si>
  <si>
    <t>中色股份</t>
  </si>
  <si>
    <t>000759.XSHE</t>
  </si>
  <si>
    <t>中百集团</t>
  </si>
  <si>
    <t>000761.XSHE</t>
  </si>
  <si>
    <t>本钢板材</t>
  </si>
  <si>
    <t>000766.XSHE</t>
  </si>
  <si>
    <t>通化金马</t>
  </si>
  <si>
    <t>000768.XSHE</t>
  </si>
  <si>
    <t>中航飞机</t>
  </si>
  <si>
    <t>000776.XSHE</t>
  </si>
  <si>
    <t>广发证券</t>
  </si>
  <si>
    <t>000778.XSHE</t>
  </si>
  <si>
    <t>新兴铸管</t>
  </si>
  <si>
    <t>000783.XSHE</t>
  </si>
  <si>
    <t>长江证券</t>
  </si>
  <si>
    <t>000786.XSHE</t>
  </si>
  <si>
    <t>北新建材</t>
  </si>
  <si>
    <t>000788.XSHE</t>
  </si>
  <si>
    <t>北大医药</t>
  </si>
  <si>
    <t>000789.XSHE</t>
  </si>
  <si>
    <t>万年青</t>
  </si>
  <si>
    <t>000790.XSHE</t>
  </si>
  <si>
    <t>泰合健康</t>
  </si>
  <si>
    <t>000791.XSHE</t>
  </si>
  <si>
    <t>甘肃电投</t>
  </si>
  <si>
    <t>000792.XSHE</t>
  </si>
  <si>
    <t>盐湖股份</t>
  </si>
  <si>
    <t>000793.XSHE</t>
  </si>
  <si>
    <t>华闻传媒</t>
  </si>
  <si>
    <t>000795.XSHE</t>
  </si>
  <si>
    <t>英洛华</t>
  </si>
  <si>
    <t>000796.XSHE</t>
  </si>
  <si>
    <t>凯撒旅游</t>
  </si>
  <si>
    <t>000797.XSHE</t>
  </si>
  <si>
    <t>中国武夷</t>
  </si>
  <si>
    <t>000799.XSHE</t>
  </si>
  <si>
    <t>酒鬼酒</t>
  </si>
  <si>
    <t>000800.XSHE</t>
  </si>
  <si>
    <t>一汽轿车</t>
  </si>
  <si>
    <t>000801.XSHE</t>
  </si>
  <si>
    <t>四川九洲</t>
  </si>
  <si>
    <t>000802.XSHE</t>
  </si>
  <si>
    <t>北京文化</t>
  </si>
  <si>
    <t>000807.XSHE</t>
  </si>
  <si>
    <t>云铝股份</t>
  </si>
  <si>
    <t>000810.XSHE</t>
  </si>
  <si>
    <t>创维数字</t>
  </si>
  <si>
    <t>000811.XSHE</t>
  </si>
  <si>
    <t>冰轮环境</t>
  </si>
  <si>
    <t>000813.XSHE</t>
  </si>
  <si>
    <t>德展健康</t>
  </si>
  <si>
    <t>000815.XSHE</t>
  </si>
  <si>
    <t>美利云</t>
  </si>
  <si>
    <t>000818.XSHE</t>
  </si>
  <si>
    <t>航锦科技</t>
  </si>
  <si>
    <t>000820.XSHE</t>
  </si>
  <si>
    <t>神雾节能</t>
  </si>
  <si>
    <t>000821.XSHE</t>
  </si>
  <si>
    <t>京山轻机</t>
  </si>
  <si>
    <t>000822.XSHE</t>
  </si>
  <si>
    <t>山东海化</t>
  </si>
  <si>
    <t>000826.XSHE</t>
  </si>
  <si>
    <t>启迪桑德</t>
  </si>
  <si>
    <t>000828.XSHE</t>
  </si>
  <si>
    <t>东莞控股</t>
  </si>
  <si>
    <t>000829.XSHE</t>
  </si>
  <si>
    <t>天音控股</t>
  </si>
  <si>
    <t>000830.XSHE</t>
  </si>
  <si>
    <t>鲁西化工</t>
  </si>
  <si>
    <t>000831.XSHE</t>
  </si>
  <si>
    <t>五矿稀土</t>
  </si>
  <si>
    <t>000836.XSHE</t>
  </si>
  <si>
    <t>富通鑫茂</t>
  </si>
  <si>
    <t>000837.XSHE</t>
  </si>
  <si>
    <t>秦川机床</t>
  </si>
  <si>
    <t>000838.XSHE</t>
  </si>
  <si>
    <t>财信发展</t>
  </si>
  <si>
    <t>000839.XSHE</t>
  </si>
  <si>
    <t>中信国安</t>
  </si>
  <si>
    <t>000848.XSHE</t>
  </si>
  <si>
    <t>承德露露</t>
  </si>
  <si>
    <t>000851.XSHE</t>
  </si>
  <si>
    <t>高鸿股份</t>
  </si>
  <si>
    <t>000858.XSHE</t>
  </si>
  <si>
    <t>五粮液</t>
  </si>
  <si>
    <t>000860.XSHE</t>
  </si>
  <si>
    <t>顺鑫农业</t>
  </si>
  <si>
    <t>000869.XSHE</t>
  </si>
  <si>
    <t>张裕A</t>
  </si>
  <si>
    <t>000875.XSHE</t>
  </si>
  <si>
    <t>吉电股份</t>
  </si>
  <si>
    <t>000876.XSHE</t>
  </si>
  <si>
    <t>新希望</t>
  </si>
  <si>
    <t>000877.XSHE</t>
  </si>
  <si>
    <t>天山股份</t>
  </si>
  <si>
    <t>000878.XSHE</t>
  </si>
  <si>
    <t>云南铜业</t>
  </si>
  <si>
    <t>000881.XSHE</t>
  </si>
  <si>
    <t>中广核技</t>
  </si>
  <si>
    <t>000882.XSHE</t>
  </si>
  <si>
    <t>华联股份</t>
  </si>
  <si>
    <t>000883.XSHE</t>
  </si>
  <si>
    <t>湖北能源</t>
  </si>
  <si>
    <t>000885.XSHE</t>
  </si>
  <si>
    <t>城发环境</t>
  </si>
  <si>
    <t>000887.XSHE</t>
  </si>
  <si>
    <t>中鼎股份</t>
  </si>
  <si>
    <t>000889.XSHE</t>
  </si>
  <si>
    <t>中嘉博创</t>
  </si>
  <si>
    <t>000892.XSHE</t>
  </si>
  <si>
    <t>欢瑞世纪</t>
  </si>
  <si>
    <t>000895.XSHE</t>
  </si>
  <si>
    <t>双汇发展</t>
  </si>
  <si>
    <t>000898.XSHE</t>
  </si>
  <si>
    <t>鞍钢股份</t>
  </si>
  <si>
    <t>000901.XSHE</t>
  </si>
  <si>
    <t>航天科技</t>
  </si>
  <si>
    <t>000902.XSHE</t>
  </si>
  <si>
    <t>新洋丰</t>
  </si>
  <si>
    <t>000905.XSHE</t>
  </si>
  <si>
    <t>厦门港务</t>
  </si>
  <si>
    <t>000908.XSHE</t>
  </si>
  <si>
    <t>景峰医药</t>
  </si>
  <si>
    <t>000910.XSHE</t>
  </si>
  <si>
    <t>大亚圣象</t>
  </si>
  <si>
    <t>000913.XSHE</t>
  </si>
  <si>
    <t>钱江摩托</t>
  </si>
  <si>
    <t>000915.XSHE</t>
  </si>
  <si>
    <t>山大华特</t>
  </si>
  <si>
    <t>000917.XSHE</t>
  </si>
  <si>
    <t>电广传媒</t>
  </si>
  <si>
    <t>000918.XSHE</t>
  </si>
  <si>
    <t>嘉凯城</t>
  </si>
  <si>
    <t>000921.XSHE</t>
  </si>
  <si>
    <t>海信家电</t>
  </si>
  <si>
    <t>000923.XSHE</t>
  </si>
  <si>
    <t>河北宣工</t>
  </si>
  <si>
    <t>000925.XSHE</t>
  </si>
  <si>
    <t>众合科技</t>
  </si>
  <si>
    <t>000926.XSHE</t>
  </si>
  <si>
    <t>福星股份</t>
  </si>
  <si>
    <t>000927.XSHE</t>
  </si>
  <si>
    <t>一汽夏利</t>
  </si>
  <si>
    <t>000928.XSHE</t>
  </si>
  <si>
    <t>中钢国际</t>
  </si>
  <si>
    <t>000930.XSHE</t>
  </si>
  <si>
    <t>中粮生化</t>
  </si>
  <si>
    <t>000931.XSHE</t>
  </si>
  <si>
    <t>中关村</t>
  </si>
  <si>
    <t>000932.XSHE</t>
  </si>
  <si>
    <t>华菱钢铁</t>
  </si>
  <si>
    <t>000933.XSHE</t>
  </si>
  <si>
    <t>神火股份</t>
  </si>
  <si>
    <t>000935.XSHE</t>
  </si>
  <si>
    <t>四川双马</t>
  </si>
  <si>
    <t>000936.XSHE</t>
  </si>
  <si>
    <t>华西股份</t>
  </si>
  <si>
    <t>000937.XSHE</t>
  </si>
  <si>
    <t>冀中能源</t>
  </si>
  <si>
    <t>000938.XSHE</t>
  </si>
  <si>
    <t>紫光股份</t>
  </si>
  <si>
    <t>000951.XSHE</t>
  </si>
  <si>
    <t>中国重汽</t>
  </si>
  <si>
    <t>000952.XSHE</t>
  </si>
  <si>
    <t>广济药业</t>
  </si>
  <si>
    <t>000957.XSHE</t>
  </si>
  <si>
    <t>中通客车</t>
  </si>
  <si>
    <t>000958.XSHE</t>
  </si>
  <si>
    <t>东方能源</t>
  </si>
  <si>
    <t>000959.XSHE</t>
  </si>
  <si>
    <t>首钢股份</t>
  </si>
  <si>
    <t>000960.XSHE</t>
  </si>
  <si>
    <t>锡业股份</t>
  </si>
  <si>
    <t>000961.XSHE</t>
  </si>
  <si>
    <t>中南建设</t>
  </si>
  <si>
    <t>000963.XSHE</t>
  </si>
  <si>
    <t>华东医药</t>
  </si>
  <si>
    <t>000965.XSHE</t>
  </si>
  <si>
    <t>天保基建</t>
  </si>
  <si>
    <t>000967.XSHE</t>
  </si>
  <si>
    <t>盈峰环境</t>
  </si>
  <si>
    <t>000968.XSHE</t>
  </si>
  <si>
    <t>蓝焰控股</t>
  </si>
  <si>
    <t>000969.XSHE</t>
  </si>
  <si>
    <t>安泰科技</t>
  </si>
  <si>
    <t>000970.XSHE</t>
  </si>
  <si>
    <t>中科三环</t>
  </si>
  <si>
    <t>000971.XSHE</t>
  </si>
  <si>
    <t>ST高升</t>
  </si>
  <si>
    <t>000973.XSHE</t>
  </si>
  <si>
    <t>佛塑科技</t>
  </si>
  <si>
    <t>000975.XSHE</t>
  </si>
  <si>
    <t>银泰资源</t>
  </si>
  <si>
    <t>000976.XSHE</t>
  </si>
  <si>
    <t>华铁股份</t>
  </si>
  <si>
    <t>000977.XSHE</t>
  </si>
  <si>
    <t>浪潮信息</t>
  </si>
  <si>
    <t>000980.XSHE</t>
  </si>
  <si>
    <t>众泰汽车</t>
  </si>
  <si>
    <t>000983.XSHE</t>
  </si>
  <si>
    <t>西山煤电</t>
  </si>
  <si>
    <t>000987.XSHE</t>
  </si>
  <si>
    <t>越秀金控</t>
  </si>
  <si>
    <t>000988.XSHE</t>
  </si>
  <si>
    <t>华工科技</t>
  </si>
  <si>
    <t>000989.XSHE</t>
  </si>
  <si>
    <t>九芝堂</t>
  </si>
  <si>
    <t>000990.XSHE</t>
  </si>
  <si>
    <t>诚志股份</t>
  </si>
  <si>
    <t>000996.XSHE</t>
  </si>
  <si>
    <t>中国中期</t>
  </si>
  <si>
    <t>000997.XSHE</t>
  </si>
  <si>
    <t>新大陆</t>
  </si>
  <si>
    <t>000998.XSHE</t>
  </si>
  <si>
    <t>隆平高科</t>
  </si>
  <si>
    <t>000999.XSHE</t>
  </si>
  <si>
    <t>华润三九</t>
  </si>
  <si>
    <t>001872.XSHE</t>
  </si>
  <si>
    <t>招商港口</t>
  </si>
  <si>
    <t>001896.XSHE</t>
  </si>
  <si>
    <t>豫能控股</t>
  </si>
  <si>
    <t>001965.XSHE</t>
  </si>
  <si>
    <t>招商公路</t>
  </si>
  <si>
    <t>001979.XSHE</t>
  </si>
  <si>
    <t>招商蛇口</t>
  </si>
  <si>
    <t>002001.XSHE</t>
  </si>
  <si>
    <t>新和成</t>
  </si>
  <si>
    <t>002002.XSHE</t>
  </si>
  <si>
    <t>鸿达兴业</t>
  </si>
  <si>
    <t>002003.XSHE</t>
  </si>
  <si>
    <t>伟星股份</t>
  </si>
  <si>
    <t>002004.XSHE</t>
  </si>
  <si>
    <t>华邦健康</t>
  </si>
  <si>
    <t>002005.XSHE</t>
  </si>
  <si>
    <t>德豪润达</t>
  </si>
  <si>
    <t>002007.XSHE</t>
  </si>
  <si>
    <t>华兰生物</t>
  </si>
  <si>
    <t>002008.XSHE</t>
  </si>
  <si>
    <t>大族激光</t>
  </si>
  <si>
    <t>002013.XSHE</t>
  </si>
  <si>
    <t>中航机电</t>
  </si>
  <si>
    <t>002016.XSHE</t>
  </si>
  <si>
    <t>世荣兆业</t>
  </si>
  <si>
    <t>002019.XSHE</t>
  </si>
  <si>
    <t>亿帆医药</t>
  </si>
  <si>
    <t>002020.XSHE</t>
  </si>
  <si>
    <t>京新药业</t>
  </si>
  <si>
    <t>002022.XSHE</t>
  </si>
  <si>
    <t>科华生物</t>
  </si>
  <si>
    <t>002023.XSHE</t>
  </si>
  <si>
    <t>海特高新</t>
  </si>
  <si>
    <t>002024.XSHE</t>
  </si>
  <si>
    <t>苏宁易购</t>
  </si>
  <si>
    <t>002025.XSHE</t>
  </si>
  <si>
    <t>航天电器</t>
  </si>
  <si>
    <t>002027.XSHE</t>
  </si>
  <si>
    <t>分众传媒</t>
  </si>
  <si>
    <t>002028.XSHE</t>
  </si>
  <si>
    <t>思源电气</t>
  </si>
  <si>
    <t>002030.XSHE</t>
  </si>
  <si>
    <t>达安基因</t>
  </si>
  <si>
    <t>002031.XSHE</t>
  </si>
  <si>
    <t>巨轮智能</t>
  </si>
  <si>
    <t>002032.XSHE</t>
  </si>
  <si>
    <t>苏泊尔</t>
  </si>
  <si>
    <t>002033.XSHE</t>
  </si>
  <si>
    <t>丽江旅游</t>
  </si>
  <si>
    <t>002035.XSHE</t>
  </si>
  <si>
    <t>华帝股份</t>
  </si>
  <si>
    <t>002036.XSHE</t>
  </si>
  <si>
    <t>联创电子</t>
  </si>
  <si>
    <t>002038.XSHE</t>
  </si>
  <si>
    <t>双鹭药业</t>
  </si>
  <si>
    <t>002041.XSHE</t>
  </si>
  <si>
    <t>登海种业</t>
  </si>
  <si>
    <t>002042.XSHE</t>
  </si>
  <si>
    <t>华孚时尚</t>
  </si>
  <si>
    <t>002043.XSHE</t>
  </si>
  <si>
    <t>兔宝宝</t>
  </si>
  <si>
    <t>002044.XSHE</t>
  </si>
  <si>
    <t>美年健康</t>
  </si>
  <si>
    <t>002047.XSHE</t>
  </si>
  <si>
    <t>宝鹰股份</t>
  </si>
  <si>
    <t>002048.XSHE</t>
  </si>
  <si>
    <t>宁波华翔</t>
  </si>
  <si>
    <t>002049.XSHE</t>
  </si>
  <si>
    <t>紫光国微</t>
  </si>
  <si>
    <t>002050.XSHE</t>
  </si>
  <si>
    <t>三花智控</t>
  </si>
  <si>
    <t>002051.XSHE</t>
  </si>
  <si>
    <t>中工国际</t>
  </si>
  <si>
    <t>002053.XSHE</t>
  </si>
  <si>
    <t>云南能投</t>
  </si>
  <si>
    <t>002055.XSHE</t>
  </si>
  <si>
    <t>得润电子</t>
  </si>
  <si>
    <t>002056.XSHE</t>
  </si>
  <si>
    <t>横店东磁</t>
  </si>
  <si>
    <t>002060.XSHE</t>
  </si>
  <si>
    <t>粤水电</t>
  </si>
  <si>
    <t>002061.XSHE</t>
  </si>
  <si>
    <t>浙江交科</t>
  </si>
  <si>
    <t>002064.XSHE</t>
  </si>
  <si>
    <t>华峰氨纶</t>
  </si>
  <si>
    <t>002065.XSHE</t>
  </si>
  <si>
    <t>东华软件</t>
  </si>
  <si>
    <t>002067.XSHE</t>
  </si>
  <si>
    <t>景兴纸业</t>
  </si>
  <si>
    <t>002068.XSHE</t>
  </si>
  <si>
    <t>黑猫股份</t>
  </si>
  <si>
    <t>002071.XSHE</t>
  </si>
  <si>
    <t>长城影视</t>
  </si>
  <si>
    <t>002073.XSHE</t>
  </si>
  <si>
    <t>软控股份</t>
  </si>
  <si>
    <t>002074.XSHE</t>
  </si>
  <si>
    <t>国轩高科</t>
  </si>
  <si>
    <t>002078.XSHE</t>
  </si>
  <si>
    <t>太阳纸业</t>
  </si>
  <si>
    <t>002079.XSHE</t>
  </si>
  <si>
    <t>苏州固锝</t>
  </si>
  <si>
    <t>002080.XSHE</t>
  </si>
  <si>
    <t>中材科技</t>
  </si>
  <si>
    <t>002081.XSHE</t>
  </si>
  <si>
    <t>金螳螂</t>
  </si>
  <si>
    <t>002083.XSHE</t>
  </si>
  <si>
    <t>孚日股份</t>
  </si>
  <si>
    <t>002085.XSHE</t>
  </si>
  <si>
    <t>万丰奥威</t>
  </si>
  <si>
    <t>002086.XSHE</t>
  </si>
  <si>
    <t>ST东海洋</t>
  </si>
  <si>
    <t>002089.XSHE</t>
  </si>
  <si>
    <t>新海宜</t>
  </si>
  <si>
    <t>002091.XSHE</t>
  </si>
  <si>
    <t>江苏国泰</t>
  </si>
  <si>
    <t>002092.XSHE</t>
  </si>
  <si>
    <t>中泰化学</t>
  </si>
  <si>
    <t>002093.XSHE</t>
  </si>
  <si>
    <t>国脉科技</t>
  </si>
  <si>
    <t>002094.XSHE</t>
  </si>
  <si>
    <t>青岛金王</t>
  </si>
  <si>
    <t>002095.XSHE</t>
  </si>
  <si>
    <t>生意宝</t>
  </si>
  <si>
    <t>002097.XSHE</t>
  </si>
  <si>
    <t>山河智能</t>
  </si>
  <si>
    <t>002099.XSHE</t>
  </si>
  <si>
    <t>海翔药业</t>
  </si>
  <si>
    <t>002101.XSHE</t>
  </si>
  <si>
    <t>广东鸿图</t>
  </si>
  <si>
    <t>002104.XSHE</t>
  </si>
  <si>
    <t>恒宝股份</t>
  </si>
  <si>
    <t>002108.XSHE</t>
  </si>
  <si>
    <t>沧州明珠</t>
  </si>
  <si>
    <t>002110.XSHE</t>
  </si>
  <si>
    <t>三钢闽光</t>
  </si>
  <si>
    <t>002113.XSHE</t>
  </si>
  <si>
    <t>ST天润</t>
  </si>
  <si>
    <t>002115.XSHE</t>
  </si>
  <si>
    <t>三维通信</t>
  </si>
  <si>
    <t>002117.XSHE</t>
  </si>
  <si>
    <t>东港股份</t>
  </si>
  <si>
    <t>002118.XSHE</t>
  </si>
  <si>
    <t>紫鑫药业</t>
  </si>
  <si>
    <t>002120.XSHE</t>
  </si>
  <si>
    <t>韵达股份</t>
  </si>
  <si>
    <t>002121.XSHE</t>
  </si>
  <si>
    <t>科陆电子</t>
  </si>
  <si>
    <t>002123.XSHE</t>
  </si>
  <si>
    <t>梦网集团</t>
  </si>
  <si>
    <t>002124.XSHE</t>
  </si>
  <si>
    <t>天邦股份</t>
  </si>
  <si>
    <t>002126.XSHE</t>
  </si>
  <si>
    <t>银轮股份</t>
  </si>
  <si>
    <t>002127.XSHE</t>
  </si>
  <si>
    <t>南极电商</t>
  </si>
  <si>
    <t>002128.XSHE</t>
  </si>
  <si>
    <t>露天煤业</t>
  </si>
  <si>
    <t>002129.XSHE</t>
  </si>
  <si>
    <t>中环股份</t>
  </si>
  <si>
    <t>002130.XSHE</t>
  </si>
  <si>
    <t>沃尔核材</t>
  </si>
  <si>
    <t>002131.XSHE</t>
  </si>
  <si>
    <t>利欧股份</t>
  </si>
  <si>
    <t>002135.XSHE</t>
  </si>
  <si>
    <t>东南网架</t>
  </si>
  <si>
    <t>002137.XSHE</t>
  </si>
  <si>
    <t>麦达数字</t>
  </si>
  <si>
    <t>002138.XSHE</t>
  </si>
  <si>
    <t>顺络电子</t>
  </si>
  <si>
    <t>002139.XSHE</t>
  </si>
  <si>
    <t>拓邦股份</t>
  </si>
  <si>
    <t>002141.XSHE</t>
  </si>
  <si>
    <t>贤丰控股</t>
  </si>
  <si>
    <t>002142.XSHE</t>
  </si>
  <si>
    <t>宁波银行</t>
  </si>
  <si>
    <t>002143.XSHE</t>
  </si>
  <si>
    <t>印纪传媒</t>
  </si>
  <si>
    <t>002145.XSHE</t>
  </si>
  <si>
    <t>中核钛白</t>
  </si>
  <si>
    <t>002146.XSHE</t>
  </si>
  <si>
    <t>荣盛发展</t>
  </si>
  <si>
    <t>002147.XSHE</t>
  </si>
  <si>
    <t>ST新光</t>
  </si>
  <si>
    <t>002148.XSHE</t>
  </si>
  <si>
    <t>北纬科技</t>
  </si>
  <si>
    <t>002151.XSHE</t>
  </si>
  <si>
    <t>北斗星通</t>
  </si>
  <si>
    <t>002152.XSHE</t>
  </si>
  <si>
    <t>广电运通</t>
  </si>
  <si>
    <t>002153.XSHE</t>
  </si>
  <si>
    <t>石基信息</t>
  </si>
  <si>
    <t>002155.XSHE</t>
  </si>
  <si>
    <t>湖南黄金</t>
  </si>
  <si>
    <t>002156.XSHE</t>
  </si>
  <si>
    <t>通富微电</t>
  </si>
  <si>
    <t>002157.XSHE</t>
  </si>
  <si>
    <t>正邦科技</t>
  </si>
  <si>
    <t>002158.XSHE</t>
  </si>
  <si>
    <t>汉钟精机</t>
  </si>
  <si>
    <t>002166.XSHE</t>
  </si>
  <si>
    <t>莱茵生物</t>
  </si>
  <si>
    <t>002167.XSHE</t>
  </si>
  <si>
    <t>东方锆业</t>
  </si>
  <si>
    <t>002168.XSHE</t>
  </si>
  <si>
    <t>惠程科技</t>
  </si>
  <si>
    <t>002171.XSHE</t>
  </si>
  <si>
    <t>楚江新材</t>
  </si>
  <si>
    <t>002174.XSHE</t>
  </si>
  <si>
    <t>游族网络</t>
  </si>
  <si>
    <t>002176.XSHE</t>
  </si>
  <si>
    <t>江特电机</t>
  </si>
  <si>
    <t>002178.XSHE</t>
  </si>
  <si>
    <t>延华智能</t>
  </si>
  <si>
    <t>002179.XSHE</t>
  </si>
  <si>
    <t>中航光电</t>
  </si>
  <si>
    <t>002182.XSHE</t>
  </si>
  <si>
    <t>云海金属</t>
  </si>
  <si>
    <t>002183.XSHE</t>
  </si>
  <si>
    <t>怡亚通</t>
  </si>
  <si>
    <t>002185.XSHE</t>
  </si>
  <si>
    <t>华天科技</t>
  </si>
  <si>
    <t>002191.XSHE</t>
  </si>
  <si>
    <t>劲嘉股份</t>
  </si>
  <si>
    <t>002192.XSHE</t>
  </si>
  <si>
    <t>融捷股份</t>
  </si>
  <si>
    <t>002195.XSHE</t>
  </si>
  <si>
    <t>二三四五</t>
  </si>
  <si>
    <t>002196.XSHE</t>
  </si>
  <si>
    <t>方正电机</t>
  </si>
  <si>
    <t>002197.XSHE</t>
  </si>
  <si>
    <t>证通电子</t>
  </si>
  <si>
    <t>002198.XSHE</t>
  </si>
  <si>
    <t>嘉应制药</t>
  </si>
  <si>
    <t>002202.XSHE</t>
  </si>
  <si>
    <t>金风科技</t>
  </si>
  <si>
    <t>002203.XSHE</t>
  </si>
  <si>
    <t>海亮股份</t>
  </si>
  <si>
    <t>002204.XSHE</t>
  </si>
  <si>
    <t>大连重工</t>
  </si>
  <si>
    <t>002206.XSHE</t>
  </si>
  <si>
    <t>海利得</t>
  </si>
  <si>
    <t>002210.XSHE</t>
  </si>
  <si>
    <t>飞马国际</t>
  </si>
  <si>
    <t>002212.XSHE</t>
  </si>
  <si>
    <t>南洋股份</t>
  </si>
  <si>
    <t>002215.XSHE</t>
  </si>
  <si>
    <t>诺普信</t>
  </si>
  <si>
    <t>002216.XSHE</t>
  </si>
  <si>
    <t>三全食品</t>
  </si>
  <si>
    <t>002218.XSHE</t>
  </si>
  <si>
    <t>拓日新能</t>
  </si>
  <si>
    <t>002219.XSHE</t>
  </si>
  <si>
    <t>恒康医疗</t>
  </si>
  <si>
    <t>002220.XSHE</t>
  </si>
  <si>
    <t>天宝食品</t>
  </si>
  <si>
    <t>002221.XSHE</t>
  </si>
  <si>
    <t>东华能源</t>
  </si>
  <si>
    <t>002222.XSHE</t>
  </si>
  <si>
    <t>福晶科技</t>
  </si>
  <si>
    <t>002223.XSHE</t>
  </si>
  <si>
    <t>鱼跃医疗</t>
  </si>
  <si>
    <t>002224.XSHE</t>
  </si>
  <si>
    <t>三力士</t>
  </si>
  <si>
    <t>002226.XSHE</t>
  </si>
  <si>
    <t>江南化工</t>
  </si>
  <si>
    <t>002229.XSHE</t>
  </si>
  <si>
    <t>鸿博股份</t>
  </si>
  <si>
    <t>002230.XSHE</t>
  </si>
  <si>
    <t>科大讯飞</t>
  </si>
  <si>
    <t>002232.XSHE</t>
  </si>
  <si>
    <t>启明信息</t>
  </si>
  <si>
    <t>002233.XSHE</t>
  </si>
  <si>
    <t>塔牌集团</t>
  </si>
  <si>
    <t>002234.XSHE</t>
  </si>
  <si>
    <t>民和股份</t>
  </si>
  <si>
    <t>002235.XSHE</t>
  </si>
  <si>
    <t>安妮股份</t>
  </si>
  <si>
    <t>002236.XSHE</t>
  </si>
  <si>
    <t>大华股份</t>
  </si>
  <si>
    <t>002237.XSHE</t>
  </si>
  <si>
    <t>恒邦股份</t>
  </si>
  <si>
    <t>002239.XSHE</t>
  </si>
  <si>
    <t>奥特佳</t>
  </si>
  <si>
    <t>002240.XSHE</t>
  </si>
  <si>
    <t>威华股份</t>
  </si>
  <si>
    <t>002241.XSHE</t>
  </si>
  <si>
    <t>歌尔股份</t>
  </si>
  <si>
    <t>002242.XSHE</t>
  </si>
  <si>
    <t>九阳股份</t>
  </si>
  <si>
    <t>002244.XSHE</t>
  </si>
  <si>
    <t>滨江集团</t>
  </si>
  <si>
    <t>002245.XSHE</t>
  </si>
  <si>
    <t>澳洋顺昌</t>
  </si>
  <si>
    <t>002246.XSHE</t>
  </si>
  <si>
    <t>北化股份</t>
  </si>
  <si>
    <t>002247.XSHE</t>
  </si>
  <si>
    <t>聚力文化</t>
  </si>
  <si>
    <t>002249.XSHE</t>
  </si>
  <si>
    <t>大洋电机</t>
  </si>
  <si>
    <t>002250.XSHE</t>
  </si>
  <si>
    <t>联化科技</t>
  </si>
  <si>
    <t>002251.XSHE</t>
  </si>
  <si>
    <t>步步高</t>
  </si>
  <si>
    <t>002252.XSHE</t>
  </si>
  <si>
    <t>上海莱士</t>
  </si>
  <si>
    <t>002253.XSHE</t>
  </si>
  <si>
    <t>川大智胜</t>
  </si>
  <si>
    <t>002254.XSHE</t>
  </si>
  <si>
    <t>泰和新材</t>
  </si>
  <si>
    <t>002256.XSHE</t>
  </si>
  <si>
    <t>兆新股份</t>
  </si>
  <si>
    <t>002258.XSHE</t>
  </si>
  <si>
    <t>利尔化学</t>
  </si>
  <si>
    <t>002261.XSHE</t>
  </si>
  <si>
    <t>拓维信息</t>
  </si>
  <si>
    <t>002262.XSHE</t>
  </si>
  <si>
    <t>恩华药业</t>
  </si>
  <si>
    <t>002264.XSHE</t>
  </si>
  <si>
    <t>新华都</t>
  </si>
  <si>
    <t>002266.XSHE</t>
  </si>
  <si>
    <t>浙富控股</t>
  </si>
  <si>
    <t>002267.XSHE</t>
  </si>
  <si>
    <t>陕天然气</t>
  </si>
  <si>
    <t>002268.XSHE</t>
  </si>
  <si>
    <t>卫士通</t>
  </si>
  <si>
    <t>002271.XSHE</t>
  </si>
  <si>
    <t>东方雨虹</t>
  </si>
  <si>
    <t>002273.XSHE</t>
  </si>
  <si>
    <t>水晶光电</t>
  </si>
  <si>
    <t>002275.XSHE</t>
  </si>
  <si>
    <t>桂林三金</t>
  </si>
  <si>
    <t>002276.XSHE</t>
  </si>
  <si>
    <t>万马股份</t>
  </si>
  <si>
    <t>002277.XSHE</t>
  </si>
  <si>
    <t>友阿股份</t>
  </si>
  <si>
    <t>002279.XSHE</t>
  </si>
  <si>
    <t>久其软件</t>
  </si>
  <si>
    <t>002280.XSHE</t>
  </si>
  <si>
    <t>联络互动</t>
  </si>
  <si>
    <t>002281.XSHE</t>
  </si>
  <si>
    <t>光迅科技</t>
  </si>
  <si>
    <t>002283.XSHE</t>
  </si>
  <si>
    <t>天润曲轴</t>
  </si>
  <si>
    <t>002284.XSHE</t>
  </si>
  <si>
    <t>亚太股份</t>
  </si>
  <si>
    <t>002285.XSHE</t>
  </si>
  <si>
    <t>世联行</t>
  </si>
  <si>
    <t>002287.XSHE</t>
  </si>
  <si>
    <t>奇正藏药</t>
  </si>
  <si>
    <t>002292.XSHE</t>
  </si>
  <si>
    <t>奥飞娱乐</t>
  </si>
  <si>
    <t>002293.XSHE</t>
  </si>
  <si>
    <t>罗莱生活</t>
  </si>
  <si>
    <t>002294.XSHE</t>
  </si>
  <si>
    <t>信立泰</t>
  </si>
  <si>
    <t>002298.XSHE</t>
  </si>
  <si>
    <t>中电兴发</t>
  </si>
  <si>
    <t>002299.XSHE</t>
  </si>
  <si>
    <t>圣农发展</t>
  </si>
  <si>
    <t>002301.XSHE</t>
  </si>
  <si>
    <t>齐心集团</t>
  </si>
  <si>
    <t>002302.XSHE</t>
  </si>
  <si>
    <t>西部建设</t>
  </si>
  <si>
    <t>002303.XSHE</t>
  </si>
  <si>
    <t>美盈森</t>
  </si>
  <si>
    <t>002304.XSHE</t>
  </si>
  <si>
    <t>洋河股份</t>
  </si>
  <si>
    <t>002305.XSHE</t>
  </si>
  <si>
    <t>南国置业</t>
  </si>
  <si>
    <t>002307.XSHE</t>
  </si>
  <si>
    <t>北新路桥</t>
  </si>
  <si>
    <t>002308.XSHE</t>
  </si>
  <si>
    <t>威创股份</t>
  </si>
  <si>
    <t>002309.XSHE</t>
  </si>
  <si>
    <t>中利集团</t>
  </si>
  <si>
    <t>002310.XSHE</t>
  </si>
  <si>
    <t>东方园林</t>
  </si>
  <si>
    <t>002311.XSHE</t>
  </si>
  <si>
    <t>海大集团</t>
  </si>
  <si>
    <t>002313.XSHE</t>
  </si>
  <si>
    <t>日海智能</t>
  </si>
  <si>
    <t>002314.XSHE</t>
  </si>
  <si>
    <t>南山控股</t>
  </si>
  <si>
    <t>002317.XSHE</t>
  </si>
  <si>
    <t>众生药业</t>
  </si>
  <si>
    <t>002318.XSHE</t>
  </si>
  <si>
    <t>久立特材</t>
  </si>
  <si>
    <t>002320.XSHE</t>
  </si>
  <si>
    <t>海峡股份</t>
  </si>
  <si>
    <t>002321.XSHE</t>
  </si>
  <si>
    <t>华英农业</t>
  </si>
  <si>
    <t>002322.XSHE</t>
  </si>
  <si>
    <t>理工环科</t>
  </si>
  <si>
    <t>002326.XSHE</t>
  </si>
  <si>
    <t>永太科技</t>
  </si>
  <si>
    <t>002327.XSHE</t>
  </si>
  <si>
    <t>富安娜</t>
  </si>
  <si>
    <t>002329.XSHE</t>
  </si>
  <si>
    <t>皇氏集团</t>
  </si>
  <si>
    <t>002330.XSHE</t>
  </si>
  <si>
    <t>得利斯</t>
  </si>
  <si>
    <t>002332.XSHE</t>
  </si>
  <si>
    <t>仙琚制药</t>
  </si>
  <si>
    <t>002335.XSHE</t>
  </si>
  <si>
    <t>科华恒盛</t>
  </si>
  <si>
    <t>002336.XSHE</t>
  </si>
  <si>
    <t>人人乐</t>
  </si>
  <si>
    <t>002340.XSHE</t>
  </si>
  <si>
    <t>格林美</t>
  </si>
  <si>
    <t>002341.XSHE</t>
  </si>
  <si>
    <t>新纶科技</t>
  </si>
  <si>
    <t>002343.XSHE</t>
  </si>
  <si>
    <t>慈文传媒</t>
  </si>
  <si>
    <t>002344.XSHE</t>
  </si>
  <si>
    <t>海宁皮城</t>
  </si>
  <si>
    <t>002345.XSHE</t>
  </si>
  <si>
    <t>潮宏基</t>
  </si>
  <si>
    <t>002346.XSHE</t>
  </si>
  <si>
    <t>柘中股份</t>
  </si>
  <si>
    <t>002349.XSHE</t>
  </si>
  <si>
    <t>精华制药</t>
  </si>
  <si>
    <t>002351.XSHE</t>
  </si>
  <si>
    <t>漫步者</t>
  </si>
  <si>
    <t>002352.XSHE</t>
  </si>
  <si>
    <t>顺丰控股</t>
  </si>
  <si>
    <t>002353.XSHE</t>
  </si>
  <si>
    <t>杰瑞股份</t>
  </si>
  <si>
    <t>002354.XSHE</t>
  </si>
  <si>
    <t>天神娱乐</t>
  </si>
  <si>
    <t>002355.XSHE</t>
  </si>
  <si>
    <t>兴民智通</t>
  </si>
  <si>
    <t>002356.XSHE</t>
  </si>
  <si>
    <t>赫美集团</t>
  </si>
  <si>
    <t>002358.XSHE</t>
  </si>
  <si>
    <t>森源电气</t>
  </si>
  <si>
    <t>002359.XSHE</t>
  </si>
  <si>
    <t>北讯集团</t>
  </si>
  <si>
    <t>002362.XSHE</t>
  </si>
  <si>
    <t>汉王科技</t>
  </si>
  <si>
    <t>002364.XSHE</t>
  </si>
  <si>
    <t>中恒电气</t>
  </si>
  <si>
    <t>002365.XSHE</t>
  </si>
  <si>
    <t>永安药业</t>
  </si>
  <si>
    <t>002366.XSHE</t>
  </si>
  <si>
    <t>台海核电</t>
  </si>
  <si>
    <t>002367.XSHE</t>
  </si>
  <si>
    <t>康力电梯</t>
  </si>
  <si>
    <t>002368.XSHE</t>
  </si>
  <si>
    <t>太极股份</t>
  </si>
  <si>
    <t>002370.XSHE</t>
  </si>
  <si>
    <t>亚太药业</t>
  </si>
  <si>
    <t>002371.XSHE</t>
  </si>
  <si>
    <t>北方华创</t>
  </si>
  <si>
    <t>002372.XSHE</t>
  </si>
  <si>
    <t>伟星新材</t>
  </si>
  <si>
    <t>002373.XSHE</t>
  </si>
  <si>
    <t>千方科技</t>
  </si>
  <si>
    <t>002375.XSHE</t>
  </si>
  <si>
    <t>亚厦股份</t>
  </si>
  <si>
    <t>002376.XSHE</t>
  </si>
  <si>
    <t>新北洋</t>
  </si>
  <si>
    <t>002377.XSHE</t>
  </si>
  <si>
    <t>国创高新</t>
  </si>
  <si>
    <t>002378.XSHE</t>
  </si>
  <si>
    <t>章源钨业</t>
  </si>
  <si>
    <t>002382.XSHE</t>
  </si>
  <si>
    <t>蓝帆医疗</t>
  </si>
  <si>
    <t>002383.XSHE</t>
  </si>
  <si>
    <t>合众思壮</t>
  </si>
  <si>
    <t>002384.XSHE</t>
  </si>
  <si>
    <t>东山精密</t>
  </si>
  <si>
    <t>002385.XSHE</t>
  </si>
  <si>
    <t>大北农</t>
  </si>
  <si>
    <t>002387.XSHE</t>
  </si>
  <si>
    <t>维信诺</t>
  </si>
  <si>
    <t>002388.XSHE</t>
  </si>
  <si>
    <t>新亚制程</t>
  </si>
  <si>
    <t>002389.XSHE</t>
  </si>
  <si>
    <t>航天彩虹</t>
  </si>
  <si>
    <t>002390.XSHE</t>
  </si>
  <si>
    <t>信邦制药</t>
  </si>
  <si>
    <t>002393.XSHE</t>
  </si>
  <si>
    <t>力生制药</t>
  </si>
  <si>
    <t>002396.XSHE</t>
  </si>
  <si>
    <t>星网锐捷</t>
  </si>
  <si>
    <t>002399.XSHE</t>
  </si>
  <si>
    <t>海普瑞</t>
  </si>
  <si>
    <t>002400.XSHE</t>
  </si>
  <si>
    <t>省广集团</t>
  </si>
  <si>
    <t>002401.XSHE</t>
  </si>
  <si>
    <t>中远海科</t>
  </si>
  <si>
    <t>002402.XSHE</t>
  </si>
  <si>
    <t>和而泰</t>
  </si>
  <si>
    <t>002407.XSHE</t>
  </si>
  <si>
    <t>多氟多</t>
  </si>
  <si>
    <t>002408.XSHE</t>
  </si>
  <si>
    <t>齐翔腾达</t>
  </si>
  <si>
    <t>002409.XSHE</t>
  </si>
  <si>
    <t>雅克科技</t>
  </si>
  <si>
    <t>002410.XSHE</t>
  </si>
  <si>
    <t>广联达</t>
  </si>
  <si>
    <t>002411.XSHE</t>
  </si>
  <si>
    <t>延安必康</t>
  </si>
  <si>
    <t>002413.XSHE</t>
  </si>
  <si>
    <t>雷科防务</t>
  </si>
  <si>
    <t>002414.XSHE</t>
  </si>
  <si>
    <t>高德红外</t>
  </si>
  <si>
    <t>002415.XSHE</t>
  </si>
  <si>
    <t>海康威视</t>
  </si>
  <si>
    <t>002416.XSHE</t>
  </si>
  <si>
    <t>爱施德</t>
  </si>
  <si>
    <t>002418.XSHE</t>
  </si>
  <si>
    <t>康盛股份</t>
  </si>
  <si>
    <t>002419.XSHE</t>
  </si>
  <si>
    <t>天虹股份</t>
  </si>
  <si>
    <t>002421.XSHE</t>
  </si>
  <si>
    <t>达实智能</t>
  </si>
  <si>
    <t>002422.XSHE</t>
  </si>
  <si>
    <t>科伦药业</t>
  </si>
  <si>
    <t>002424.XSHE</t>
  </si>
  <si>
    <t>贵州百灵</t>
  </si>
  <si>
    <t>002425.XSHE</t>
  </si>
  <si>
    <t>凯撒文化</t>
  </si>
  <si>
    <t>002426.XSHE</t>
  </si>
  <si>
    <t>胜利精密</t>
  </si>
  <si>
    <t>002428.XSHE</t>
  </si>
  <si>
    <t>云南锗业</t>
  </si>
  <si>
    <t>002429.XSHE</t>
  </si>
  <si>
    <t>兆驰股份</t>
  </si>
  <si>
    <t>002430.XSHE</t>
  </si>
  <si>
    <t>杭氧股份</t>
  </si>
  <si>
    <t>002431.XSHE</t>
  </si>
  <si>
    <t>棕榈股份</t>
  </si>
  <si>
    <t>002432.XSHE</t>
  </si>
  <si>
    <t>九安医疗</t>
  </si>
  <si>
    <t>002433.XSHE</t>
  </si>
  <si>
    <t>太安堂</t>
  </si>
  <si>
    <t>002434.XSHE</t>
  </si>
  <si>
    <t>万里扬</t>
  </si>
  <si>
    <t>002436.XSHE</t>
  </si>
  <si>
    <t>兴森科技</t>
  </si>
  <si>
    <t>002437.XSHE</t>
  </si>
  <si>
    <t>誉衡药业</t>
  </si>
  <si>
    <t>002439.XSHE</t>
  </si>
  <si>
    <t>启明星辰</t>
  </si>
  <si>
    <t>002440.XSHE</t>
  </si>
  <si>
    <t>闰土股份</t>
  </si>
  <si>
    <t>002443.XSHE</t>
  </si>
  <si>
    <t>金洲管道</t>
  </si>
  <si>
    <t>002444.XSHE</t>
  </si>
  <si>
    <t>巨星科技</t>
  </si>
  <si>
    <t>002446.XSHE</t>
  </si>
  <si>
    <t>盛路通信</t>
  </si>
  <si>
    <t>002447.XSHE</t>
  </si>
  <si>
    <t>晨鑫科技</t>
  </si>
  <si>
    <t>002448.XSHE</t>
  </si>
  <si>
    <t>中原内配</t>
  </si>
  <si>
    <t>002449.XSHE</t>
  </si>
  <si>
    <t>国星光电</t>
  </si>
  <si>
    <t>002450.XSHE</t>
  </si>
  <si>
    <t>ST康得新</t>
  </si>
  <si>
    <t>002451.XSHE</t>
  </si>
  <si>
    <t>摩恩电气</t>
  </si>
  <si>
    <t>002453.XSHE</t>
  </si>
  <si>
    <t>华软科技</t>
  </si>
  <si>
    <t>002456.XSHE</t>
  </si>
  <si>
    <t>欧菲光</t>
  </si>
  <si>
    <t>002458.XSHE</t>
  </si>
  <si>
    <t>益生股份</t>
  </si>
  <si>
    <t>002460.XSHE</t>
  </si>
  <si>
    <t>赣锋锂业</t>
  </si>
  <si>
    <t>002461.XSHE</t>
  </si>
  <si>
    <t>珠江啤酒</t>
  </si>
  <si>
    <t>002462.XSHE</t>
  </si>
  <si>
    <t>嘉事堂</t>
  </si>
  <si>
    <t>002463.XSHE</t>
  </si>
  <si>
    <t>沪电股份</t>
  </si>
  <si>
    <t>002464.XSHE</t>
  </si>
  <si>
    <t>众应互联</t>
  </si>
  <si>
    <t>002465.XSHE</t>
  </si>
  <si>
    <t>海格通信</t>
  </si>
  <si>
    <t>002466.XSHE</t>
  </si>
  <si>
    <t>天齐锂业</t>
  </si>
  <si>
    <t>002467.XSHE</t>
  </si>
  <si>
    <t>二六三</t>
  </si>
  <si>
    <t>002468.XSHE</t>
  </si>
  <si>
    <t>申通快递</t>
  </si>
  <si>
    <t>002470.XSHE</t>
  </si>
  <si>
    <t>金正大</t>
  </si>
  <si>
    <t>002474.XSHE</t>
  </si>
  <si>
    <t>榕基软件</t>
  </si>
  <si>
    <t>002475.XSHE</t>
  </si>
  <si>
    <t>立讯精密</t>
  </si>
  <si>
    <t>002477.XSHE</t>
  </si>
  <si>
    <t>雏鹰农牧</t>
  </si>
  <si>
    <t>002478.XSHE</t>
  </si>
  <si>
    <t>常宝股份</t>
  </si>
  <si>
    <t>002481.XSHE</t>
  </si>
  <si>
    <t>双塔食品</t>
  </si>
  <si>
    <t>002482.XSHE</t>
  </si>
  <si>
    <t>广田集团</t>
  </si>
  <si>
    <t>002484.XSHE</t>
  </si>
  <si>
    <t>江海股份</t>
  </si>
  <si>
    <t>002485.XSHE</t>
  </si>
  <si>
    <t>希努尔</t>
  </si>
  <si>
    <t>002488.XSHE</t>
  </si>
  <si>
    <t>金固股份</t>
  </si>
  <si>
    <t>002489.XSHE</t>
  </si>
  <si>
    <t>浙江永强</t>
  </si>
  <si>
    <t>002491.XSHE</t>
  </si>
  <si>
    <t>通鼎互联</t>
  </si>
  <si>
    <t>002493.XSHE</t>
  </si>
  <si>
    <t>荣盛石化</t>
  </si>
  <si>
    <t>002497.XSHE</t>
  </si>
  <si>
    <t>雅化集团</t>
  </si>
  <si>
    <t>002500.XSHE</t>
  </si>
  <si>
    <t>山西证券</t>
  </si>
  <si>
    <t>002501.XSHE</t>
  </si>
  <si>
    <t>利源精制</t>
  </si>
  <si>
    <t>002502.XSHE</t>
  </si>
  <si>
    <t>骅威文化</t>
  </si>
  <si>
    <t>002503.XSHE</t>
  </si>
  <si>
    <t>搜于特</t>
  </si>
  <si>
    <t>002505.XSHE</t>
  </si>
  <si>
    <t>大康农业</t>
  </si>
  <si>
    <t>002506.XSHE</t>
  </si>
  <si>
    <t>协鑫集成</t>
  </si>
  <si>
    <t>002507.XSHE</t>
  </si>
  <si>
    <t>涪陵榨菜</t>
  </si>
  <si>
    <t>002508.XSHE</t>
  </si>
  <si>
    <t>老板电器</t>
  </si>
  <si>
    <t>002509.XSHE</t>
  </si>
  <si>
    <t>天广中茂</t>
  </si>
  <si>
    <t>002510.XSHE</t>
  </si>
  <si>
    <t>天汽模</t>
  </si>
  <si>
    <t>002511.XSHE</t>
  </si>
  <si>
    <t>中顺洁柔</t>
  </si>
  <si>
    <t>002512.XSHE</t>
  </si>
  <si>
    <t>达华智能</t>
  </si>
  <si>
    <t>002515.XSHE</t>
  </si>
  <si>
    <t>金字火腿</t>
  </si>
  <si>
    <t>002516.XSHE</t>
  </si>
  <si>
    <t>旷达科技</t>
  </si>
  <si>
    <t>002517.XSHE</t>
  </si>
  <si>
    <t>恺英网络</t>
  </si>
  <si>
    <t>002518.XSHE</t>
  </si>
  <si>
    <t>科士达</t>
  </si>
  <si>
    <t>002519.XSHE</t>
  </si>
  <si>
    <t>银河电子</t>
  </si>
  <si>
    <t>002521.XSHE</t>
  </si>
  <si>
    <t>齐峰新材</t>
  </si>
  <si>
    <t>002522.XSHE</t>
  </si>
  <si>
    <t>浙江众成</t>
  </si>
  <si>
    <t>002530.XSHE</t>
  </si>
  <si>
    <t>金财互联</t>
  </si>
  <si>
    <t>002531.XSHE</t>
  </si>
  <si>
    <t>天顺风能</t>
  </si>
  <si>
    <t>002534.XSHE</t>
  </si>
  <si>
    <t>杭锅股份</t>
  </si>
  <si>
    <t>002537.XSHE</t>
  </si>
  <si>
    <t>海联金汇</t>
  </si>
  <si>
    <t>002538.XSHE</t>
  </si>
  <si>
    <t>司尔特</t>
  </si>
  <si>
    <t>002539.XSHE</t>
  </si>
  <si>
    <t>云图控股</t>
  </si>
  <si>
    <t>002540.XSHE</t>
  </si>
  <si>
    <t>亚太科技</t>
  </si>
  <si>
    <t>002542.XSHE</t>
  </si>
  <si>
    <t>中化岩土</t>
  </si>
  <si>
    <t>002543.XSHE</t>
  </si>
  <si>
    <t>万和电气</t>
  </si>
  <si>
    <t>002544.XSHE</t>
  </si>
  <si>
    <t>杰赛科技</t>
  </si>
  <si>
    <t>002545.XSHE</t>
  </si>
  <si>
    <t>东方铁塔</t>
  </si>
  <si>
    <t>002547.XSHE</t>
  </si>
  <si>
    <t>春兴精工</t>
  </si>
  <si>
    <t>002550.XSHE</t>
  </si>
  <si>
    <t>千红制药</t>
  </si>
  <si>
    <t>002551.XSHE</t>
  </si>
  <si>
    <t>尚荣医疗</t>
  </si>
  <si>
    <t>002554.XSHE</t>
  </si>
  <si>
    <t>惠博普</t>
  </si>
  <si>
    <t>002555.XSHE</t>
  </si>
  <si>
    <t>三七互娱</t>
  </si>
  <si>
    <t>002556.XSHE</t>
  </si>
  <si>
    <t>辉隆股份</t>
  </si>
  <si>
    <t>002557.XSHE</t>
  </si>
  <si>
    <t>洽洽食品</t>
  </si>
  <si>
    <t>002558.XSHE</t>
  </si>
  <si>
    <t>巨人网络</t>
  </si>
  <si>
    <t>002562.XSHE</t>
  </si>
  <si>
    <t>兄弟科技</t>
  </si>
  <si>
    <t>002563.XSHE</t>
  </si>
  <si>
    <t>森马服饰</t>
  </si>
  <si>
    <t>002564.XSHE</t>
  </si>
  <si>
    <t>天沃科技</t>
  </si>
  <si>
    <t>002567.XSHE</t>
  </si>
  <si>
    <t>唐人神</t>
  </si>
  <si>
    <t>002568.XSHE</t>
  </si>
  <si>
    <t>百润股份</t>
  </si>
  <si>
    <t>002572.XSHE</t>
  </si>
  <si>
    <t>索菲亚</t>
  </si>
  <si>
    <t>002573.XSHE</t>
  </si>
  <si>
    <t>清新环境</t>
  </si>
  <si>
    <t>002574.XSHE</t>
  </si>
  <si>
    <t>明牌珠宝</t>
  </si>
  <si>
    <t>002577.XSHE</t>
  </si>
  <si>
    <t>雷柏科技</t>
  </si>
  <si>
    <t>002581.XSHE</t>
  </si>
  <si>
    <t>未名医药</t>
  </si>
  <si>
    <t>002582.XSHE</t>
  </si>
  <si>
    <t>好想你</t>
  </si>
  <si>
    <t>002583.XSHE</t>
  </si>
  <si>
    <t>海能达</t>
  </si>
  <si>
    <t>002584.XSHE</t>
  </si>
  <si>
    <t>西陇科学</t>
  </si>
  <si>
    <t>002585.XSHE</t>
  </si>
  <si>
    <t>双星新材</t>
  </si>
  <si>
    <t>002586.XSHE</t>
  </si>
  <si>
    <t>围海股份</t>
  </si>
  <si>
    <t>002588.XSHE</t>
  </si>
  <si>
    <t>史丹利</t>
  </si>
  <si>
    <t>002589.XSHE</t>
  </si>
  <si>
    <t>瑞康医药</t>
  </si>
  <si>
    <t>002590.XSHE</t>
  </si>
  <si>
    <t>万安科技</t>
  </si>
  <si>
    <t>002594.XSHE</t>
  </si>
  <si>
    <t>比亚迪</t>
  </si>
  <si>
    <t>002596.XSHE</t>
  </si>
  <si>
    <t>海南瑞泽</t>
  </si>
  <si>
    <t>002597.XSHE</t>
  </si>
  <si>
    <t>金禾实业</t>
  </si>
  <si>
    <t>002601.XSHE</t>
  </si>
  <si>
    <t>龙蟒佰利</t>
  </si>
  <si>
    <t>002602.XSHE</t>
  </si>
  <si>
    <t>世纪华通</t>
  </si>
  <si>
    <t>002603.XSHE</t>
  </si>
  <si>
    <t>以岭药业</t>
  </si>
  <si>
    <t>002605.XSHE</t>
  </si>
  <si>
    <t>姚记扑克</t>
  </si>
  <si>
    <t>002609.XSHE</t>
  </si>
  <si>
    <t>捷顺科技</t>
  </si>
  <si>
    <t>002610.XSHE</t>
  </si>
  <si>
    <t>爱康科技</t>
  </si>
  <si>
    <t>002611.XSHE</t>
  </si>
  <si>
    <t>东方精工</t>
  </si>
  <si>
    <t>002614.XSHE</t>
  </si>
  <si>
    <t>奥佳华</t>
  </si>
  <si>
    <t>002616.XSHE</t>
  </si>
  <si>
    <t>长青集团</t>
  </si>
  <si>
    <t>002617.XSHE</t>
  </si>
  <si>
    <t>露笑科技</t>
  </si>
  <si>
    <t>002618.XSHE</t>
  </si>
  <si>
    <t>丹邦科技</t>
  </si>
  <si>
    <t>002619.XSHE</t>
  </si>
  <si>
    <t>艾格拉斯</t>
  </si>
  <si>
    <t>002622.XSHE</t>
  </si>
  <si>
    <t>融钰集团</t>
  </si>
  <si>
    <t>002624.XSHE</t>
  </si>
  <si>
    <t>完美世界</t>
  </si>
  <si>
    <t>002625.XSHE</t>
  </si>
  <si>
    <t>光启技术</t>
  </si>
  <si>
    <t>002626.XSHE</t>
  </si>
  <si>
    <t>金达威</t>
  </si>
  <si>
    <t>002630.XSHE</t>
  </si>
  <si>
    <t>华西能源</t>
  </si>
  <si>
    <t>002631.XSHE</t>
  </si>
  <si>
    <t>德尔未来</t>
  </si>
  <si>
    <t>002635.XSHE</t>
  </si>
  <si>
    <t>安洁科技</t>
  </si>
  <si>
    <t>002636.XSHE</t>
  </si>
  <si>
    <t>金安国纪</t>
  </si>
  <si>
    <t>002638.XSHE</t>
  </si>
  <si>
    <t>勤上股份</t>
  </si>
  <si>
    <t>002640.XSHE</t>
  </si>
  <si>
    <t>跨境通</t>
  </si>
  <si>
    <t>002642.XSHE</t>
  </si>
  <si>
    <t>荣之联</t>
  </si>
  <si>
    <t>002643.XSHE</t>
  </si>
  <si>
    <t>万润股份</t>
  </si>
  <si>
    <t>002644.XSHE</t>
  </si>
  <si>
    <t>佛慈制药</t>
  </si>
  <si>
    <t>002646.XSHE</t>
  </si>
  <si>
    <t>青青稞酒</t>
  </si>
  <si>
    <t>002647.XSHE</t>
  </si>
  <si>
    <t>仁东控股</t>
  </si>
  <si>
    <t>002648.XSHE</t>
  </si>
  <si>
    <t>卫星石化</t>
  </si>
  <si>
    <t>002649.XSHE</t>
  </si>
  <si>
    <t>博彦科技</t>
  </si>
  <si>
    <t>002650.XSHE</t>
  </si>
  <si>
    <t>加加食品</t>
  </si>
  <si>
    <t>002651.XSHE</t>
  </si>
  <si>
    <t>利君股份</t>
  </si>
  <si>
    <t>002653.XSHE</t>
  </si>
  <si>
    <t>海思科</t>
  </si>
  <si>
    <t>002656.XSHE</t>
  </si>
  <si>
    <t>摩登大道</t>
  </si>
  <si>
    <t>002657.XSHE</t>
  </si>
  <si>
    <t>中科金财</t>
  </si>
  <si>
    <t>002658.XSHE</t>
  </si>
  <si>
    <t>雪迪龙</t>
  </si>
  <si>
    <t>002661.XSHE</t>
  </si>
  <si>
    <t>克明面业</t>
  </si>
  <si>
    <t>002662.XSHE</t>
  </si>
  <si>
    <t>京威股份</t>
  </si>
  <si>
    <t>002663.XSHE</t>
  </si>
  <si>
    <t>普邦股份</t>
  </si>
  <si>
    <t>002664.XSHE</t>
  </si>
  <si>
    <t>长鹰信质</t>
  </si>
  <si>
    <t>002665.XSHE</t>
  </si>
  <si>
    <t>首航节能</t>
  </si>
  <si>
    <t>002668.XSHE</t>
  </si>
  <si>
    <t>奥马电器</t>
  </si>
  <si>
    <t>002670.XSHE</t>
  </si>
  <si>
    <t>国盛金控</t>
  </si>
  <si>
    <t>002672.XSHE</t>
  </si>
  <si>
    <t>东江环保</t>
  </si>
  <si>
    <t>002673.XSHE</t>
  </si>
  <si>
    <t>西部证券</t>
  </si>
  <si>
    <t>002675.XSHE</t>
  </si>
  <si>
    <t>东诚药业</t>
  </si>
  <si>
    <t>002677.XSHE</t>
  </si>
  <si>
    <t>浙江美大</t>
  </si>
  <si>
    <t>002681.XSHE</t>
  </si>
  <si>
    <t>奋达科技</t>
  </si>
  <si>
    <t>002685.XSHE</t>
  </si>
  <si>
    <t>华东重机</t>
  </si>
  <si>
    <t>002690.XSHE</t>
  </si>
  <si>
    <t>美亚光电</t>
  </si>
  <si>
    <t>002695.XSHE</t>
  </si>
  <si>
    <t>煌上煌</t>
  </si>
  <si>
    <t>002696.XSHE</t>
  </si>
  <si>
    <t>百洋股份</t>
  </si>
  <si>
    <t>002697.XSHE</t>
  </si>
  <si>
    <t>红旗连锁</t>
  </si>
  <si>
    <t>002698.XSHE</t>
  </si>
  <si>
    <t>博实股份</t>
  </si>
  <si>
    <t>002699.XSHE</t>
  </si>
  <si>
    <t>美盛文化</t>
  </si>
  <si>
    <t>002701.XSHE</t>
  </si>
  <si>
    <t>奥瑞金</t>
  </si>
  <si>
    <t>002703.XSHE</t>
  </si>
  <si>
    <t>浙江世宝</t>
  </si>
  <si>
    <t>002705.XSHE</t>
  </si>
  <si>
    <t>新宝股份</t>
  </si>
  <si>
    <t>002707.XSHE</t>
  </si>
  <si>
    <t>众信旅游</t>
  </si>
  <si>
    <t>002709.XSHE</t>
  </si>
  <si>
    <t>天赐材料</t>
  </si>
  <si>
    <t>002711.XSHE</t>
  </si>
  <si>
    <t>欧浦智网</t>
  </si>
  <si>
    <t>002712.XSHE</t>
  </si>
  <si>
    <t>思美传媒</t>
  </si>
  <si>
    <t>002713.XSHE</t>
  </si>
  <si>
    <t>东易日盛</t>
  </si>
  <si>
    <t>002714.XSHE</t>
  </si>
  <si>
    <t>牧原股份</t>
  </si>
  <si>
    <t>002716.XSHE</t>
  </si>
  <si>
    <t>金贵银业</t>
  </si>
  <si>
    <t>002717.XSHE</t>
  </si>
  <si>
    <t>岭南股份</t>
  </si>
  <si>
    <t>002721.XSHE</t>
  </si>
  <si>
    <t>金一文化</t>
  </si>
  <si>
    <t>002726.XSHE</t>
  </si>
  <si>
    <t>龙大肉食</t>
  </si>
  <si>
    <t>002727.XSHE</t>
  </si>
  <si>
    <t>一心堂</t>
  </si>
  <si>
    <t>002733.XSHE</t>
  </si>
  <si>
    <t>雄韬股份</t>
  </si>
  <si>
    <t>002736.XSHE</t>
  </si>
  <si>
    <t>国信证券</t>
  </si>
  <si>
    <t>002737.XSHE</t>
  </si>
  <si>
    <t>葵花药业</t>
  </si>
  <si>
    <t>002742.XSHE</t>
  </si>
  <si>
    <t>三圣股份</t>
  </si>
  <si>
    <t>002745.XSHE</t>
  </si>
  <si>
    <t>木林森</t>
  </si>
  <si>
    <t>002746.XSHE</t>
  </si>
  <si>
    <t>仙坛股份</t>
  </si>
  <si>
    <t>002747.XSHE</t>
  </si>
  <si>
    <t>埃斯顿</t>
  </si>
  <si>
    <t>002751.XSHE</t>
  </si>
  <si>
    <t>易尚展示</t>
  </si>
  <si>
    <t>002752.XSHE</t>
  </si>
  <si>
    <t>昇兴股份</t>
  </si>
  <si>
    <t>002756.XSHE</t>
  </si>
  <si>
    <t>永兴特钢</t>
  </si>
  <si>
    <t>002759.XSHE</t>
  </si>
  <si>
    <t>天际股份</t>
  </si>
  <si>
    <t>002766.XSHE</t>
  </si>
  <si>
    <t>索菱股份</t>
  </si>
  <si>
    <t>002768.XSHE</t>
  </si>
  <si>
    <t>国恩股份</t>
  </si>
  <si>
    <t>002769.XSHE</t>
  </si>
  <si>
    <t>普路通</t>
  </si>
  <si>
    <t>002770.XSHE</t>
  </si>
  <si>
    <t>科迪乳业</t>
  </si>
  <si>
    <t>002772.XSHE</t>
  </si>
  <si>
    <t>众兴菌业</t>
  </si>
  <si>
    <t>002773.XSHE</t>
  </si>
  <si>
    <t>康弘药业</t>
  </si>
  <si>
    <t>002781.XSHE</t>
  </si>
  <si>
    <t>奇信股份</t>
  </si>
  <si>
    <t>002782.XSHE</t>
  </si>
  <si>
    <t>可立克</t>
  </si>
  <si>
    <t>002788.XSHE</t>
  </si>
  <si>
    <t>鹭燕医药</t>
  </si>
  <si>
    <t>002792.XSHE</t>
  </si>
  <si>
    <t>通宇通讯</t>
  </si>
  <si>
    <t>002797.XSHE</t>
  </si>
  <si>
    <t>第一创业</t>
  </si>
  <si>
    <t>002801.XSHE</t>
  </si>
  <si>
    <t>微光股份</t>
  </si>
  <si>
    <t>002807.XSHE</t>
  </si>
  <si>
    <t>江阴银行</t>
  </si>
  <si>
    <t>002812.XSHE</t>
  </si>
  <si>
    <t>恩捷股份</t>
  </si>
  <si>
    <t>002815.XSHE</t>
  </si>
  <si>
    <t>崇达技术</t>
  </si>
  <si>
    <t>002818.XSHE</t>
  </si>
  <si>
    <t>富森美</t>
  </si>
  <si>
    <t>002821.XSHE</t>
  </si>
  <si>
    <t>凯莱英</t>
  </si>
  <si>
    <t>002822.XSHE</t>
  </si>
  <si>
    <t>中装建设</t>
  </si>
  <si>
    <t>002826.XSHE</t>
  </si>
  <si>
    <t>易明医药</t>
  </si>
  <si>
    <t>002831.XSHE</t>
  </si>
  <si>
    <t>裕同科技</t>
  </si>
  <si>
    <t>002833.XSHE</t>
  </si>
  <si>
    <t>弘亚数控</t>
  </si>
  <si>
    <t>002839.XSHE</t>
  </si>
  <si>
    <t>张家港行</t>
  </si>
  <si>
    <t>002840.XSHE</t>
  </si>
  <si>
    <t>华统股份</t>
  </si>
  <si>
    <t>002847.XSHE</t>
  </si>
  <si>
    <t>盐津铺子</t>
  </si>
  <si>
    <t>002850.XSHE</t>
  </si>
  <si>
    <t>科达利</t>
  </si>
  <si>
    <t>002851.XSHE</t>
  </si>
  <si>
    <t>麦格米特</t>
  </si>
  <si>
    <t>002852.XSHE</t>
  </si>
  <si>
    <t>道道全</t>
  </si>
  <si>
    <t>002859.XSHE</t>
  </si>
  <si>
    <t>洁美科技</t>
  </si>
  <si>
    <t>002864.XSHE</t>
  </si>
  <si>
    <t>盘龙药业</t>
  </si>
  <si>
    <t>002867.XSHE</t>
  </si>
  <si>
    <t>周大生</t>
  </si>
  <si>
    <t>002872.XSHE</t>
  </si>
  <si>
    <t>天圣制药</t>
  </si>
  <si>
    <t>002873.XSHE</t>
  </si>
  <si>
    <t>新天药业</t>
  </si>
  <si>
    <t>002880.XSHE</t>
  </si>
  <si>
    <t>卫光生物</t>
  </si>
  <si>
    <t>002891.XSHE</t>
  </si>
  <si>
    <t>中宠股份</t>
  </si>
  <si>
    <t>002895.XSHE</t>
  </si>
  <si>
    <t>川恒股份</t>
  </si>
  <si>
    <t>002898.XSHE</t>
  </si>
  <si>
    <t>赛隆药业</t>
  </si>
  <si>
    <t>002900.XSHE</t>
  </si>
  <si>
    <t>哈三联</t>
  </si>
  <si>
    <t>002901.XSHE</t>
  </si>
  <si>
    <t>大博医疗</t>
  </si>
  <si>
    <t>002906.XSHE</t>
  </si>
  <si>
    <t>华阳集团</t>
  </si>
  <si>
    <t>002907.XSHE</t>
  </si>
  <si>
    <t>华森制药</t>
  </si>
  <si>
    <t>002911.XSHE</t>
  </si>
  <si>
    <t>佛燃股份</t>
  </si>
  <si>
    <t>002912.XSHE</t>
  </si>
  <si>
    <t>中新赛克</t>
  </si>
  <si>
    <t>002916.XSHE</t>
  </si>
  <si>
    <t>深南电路</t>
  </si>
  <si>
    <t>002918.XSHE</t>
  </si>
  <si>
    <t>蒙娜丽莎</t>
  </si>
  <si>
    <t>002920.XSHE</t>
  </si>
  <si>
    <t>德赛西威</t>
  </si>
  <si>
    <t>002923.XSHE</t>
  </si>
  <si>
    <t>润都股份</t>
  </si>
  <si>
    <t>002925.XSHE</t>
  </si>
  <si>
    <t>盈趣科技</t>
  </si>
  <si>
    <t>002926.XSHE</t>
  </si>
  <si>
    <t>华西证券</t>
  </si>
  <si>
    <t>002928.XSHE</t>
  </si>
  <si>
    <t>华夏航空</t>
  </si>
  <si>
    <t>002929.XSHE</t>
  </si>
  <si>
    <t>润建通信</t>
  </si>
  <si>
    <t>002930.XSHE</t>
  </si>
  <si>
    <t>宏川智慧</t>
  </si>
  <si>
    <t>002932.XSHE</t>
  </si>
  <si>
    <t>明德生物</t>
  </si>
  <si>
    <t>300001.XSHE</t>
  </si>
  <si>
    <t>特锐德</t>
  </si>
  <si>
    <t>300002.XSHE</t>
  </si>
  <si>
    <t>神州泰岳</t>
  </si>
  <si>
    <t>300003.XSHE</t>
  </si>
  <si>
    <t>乐普医疗</t>
  </si>
  <si>
    <t>300005.XSHE</t>
  </si>
  <si>
    <t>探路者</t>
  </si>
  <si>
    <t>300006.XSHE</t>
  </si>
  <si>
    <t>莱美药业</t>
  </si>
  <si>
    <t>300007.XSHE</t>
  </si>
  <si>
    <t>汉威科技</t>
  </si>
  <si>
    <t>300008.XSHE</t>
  </si>
  <si>
    <t>天海防务</t>
  </si>
  <si>
    <t>300009.XSHE</t>
  </si>
  <si>
    <t>安科生物</t>
  </si>
  <si>
    <t>300010.XSHE</t>
  </si>
  <si>
    <t>立思辰</t>
  </si>
  <si>
    <t>300011.XSHE</t>
  </si>
  <si>
    <t>鼎汉技术</t>
  </si>
  <si>
    <t>300012.XSHE</t>
  </si>
  <si>
    <t>华测检测</t>
  </si>
  <si>
    <t>300014.XSHE</t>
  </si>
  <si>
    <t>亿纬锂能</t>
  </si>
  <si>
    <t>300015.XSHE</t>
  </si>
  <si>
    <t>爱尔眼科</t>
  </si>
  <si>
    <t>300016.XSHE</t>
  </si>
  <si>
    <t>北陆药业</t>
  </si>
  <si>
    <t>300017.XSHE</t>
  </si>
  <si>
    <t>网宿科技</t>
  </si>
  <si>
    <t>300020.XSHE</t>
  </si>
  <si>
    <t>银江股份</t>
  </si>
  <si>
    <t>300021.XSHE</t>
  </si>
  <si>
    <t>大禹节水</t>
  </si>
  <si>
    <t>300024.XSHE</t>
  </si>
  <si>
    <t>机器人</t>
  </si>
  <si>
    <t>300026.XSHE</t>
  </si>
  <si>
    <t>红日药业</t>
  </si>
  <si>
    <t>300027.XSHE</t>
  </si>
  <si>
    <t>华谊兄弟</t>
  </si>
  <si>
    <t>300031.XSHE</t>
  </si>
  <si>
    <t>宝通科技</t>
  </si>
  <si>
    <t>300033.XSHE</t>
  </si>
  <si>
    <t>同花顺</t>
  </si>
  <si>
    <t>300034.XSHE</t>
  </si>
  <si>
    <t>钢研高纳</t>
  </si>
  <si>
    <t>300036.XSHE</t>
  </si>
  <si>
    <t>超图软件</t>
  </si>
  <si>
    <t>300037.XSHE</t>
  </si>
  <si>
    <t>新宙邦</t>
  </si>
  <si>
    <t>300038.XSHE</t>
  </si>
  <si>
    <t>数知科技</t>
  </si>
  <si>
    <t>300039.XSHE</t>
  </si>
  <si>
    <t>上海凯宝</t>
  </si>
  <si>
    <t>300044.XSHE</t>
  </si>
  <si>
    <t>赛为智能</t>
  </si>
  <si>
    <t>300045.XSHE</t>
  </si>
  <si>
    <t>华力创通</t>
  </si>
  <si>
    <t>300047.XSHE</t>
  </si>
  <si>
    <t>天源迪科</t>
  </si>
  <si>
    <t>300048.XSHE</t>
  </si>
  <si>
    <t>合康新能</t>
  </si>
  <si>
    <t>300049.XSHE</t>
  </si>
  <si>
    <t>福瑞股份</t>
  </si>
  <si>
    <t>300050.XSHE</t>
  </si>
  <si>
    <t>世纪鼎利</t>
  </si>
  <si>
    <t>300053.XSHE</t>
  </si>
  <si>
    <t>欧比特</t>
  </si>
  <si>
    <t>300054.XSHE</t>
  </si>
  <si>
    <t>鼎龙股份</t>
  </si>
  <si>
    <t>300055.XSHE</t>
  </si>
  <si>
    <t>万邦达</t>
  </si>
  <si>
    <t>300058.XSHE</t>
  </si>
  <si>
    <t>蓝色光标</t>
  </si>
  <si>
    <t>300059.XSHE</t>
  </si>
  <si>
    <t>东方财富</t>
  </si>
  <si>
    <t>300061.XSHE</t>
  </si>
  <si>
    <t>康旗股份</t>
  </si>
  <si>
    <t>300064.XSHE</t>
  </si>
  <si>
    <t>豫金刚石</t>
  </si>
  <si>
    <t>300065.XSHE</t>
  </si>
  <si>
    <t>海兰信</t>
  </si>
  <si>
    <t>300066.XSHE</t>
  </si>
  <si>
    <t>三川智慧</t>
  </si>
  <si>
    <t>300068.XSHE</t>
  </si>
  <si>
    <t>南都电源</t>
  </si>
  <si>
    <t>300070.XSHE</t>
  </si>
  <si>
    <t>碧水源</t>
  </si>
  <si>
    <t>300072.XSHE</t>
  </si>
  <si>
    <t>三聚环保</t>
  </si>
  <si>
    <t>300073.XSHE</t>
  </si>
  <si>
    <t>当升科技</t>
  </si>
  <si>
    <t>300075.XSHE</t>
  </si>
  <si>
    <t>数字政通</t>
  </si>
  <si>
    <t>300077.XSHE</t>
  </si>
  <si>
    <t>国民技术</t>
  </si>
  <si>
    <t>300078.XSHE</t>
  </si>
  <si>
    <t>思创医惠</t>
  </si>
  <si>
    <t>300079.XSHE</t>
  </si>
  <si>
    <t>数码科技</t>
  </si>
  <si>
    <t>300083.XSHE</t>
  </si>
  <si>
    <t>劲胜智能</t>
  </si>
  <si>
    <t>300085.XSHE</t>
  </si>
  <si>
    <t>银之杰</t>
  </si>
  <si>
    <t>300086.XSHE</t>
  </si>
  <si>
    <t>康芝药业</t>
  </si>
  <si>
    <t>300088.XSHE</t>
  </si>
  <si>
    <t>长信科技</t>
  </si>
  <si>
    <t>300091.XSHE</t>
  </si>
  <si>
    <t>金通灵</t>
  </si>
  <si>
    <t>300094.XSHE</t>
  </si>
  <si>
    <t>国联水产</t>
  </si>
  <si>
    <t>300096.XSHE</t>
  </si>
  <si>
    <t>易联众</t>
  </si>
  <si>
    <t>300097.XSHE</t>
  </si>
  <si>
    <t>智云股份</t>
  </si>
  <si>
    <t>300098.XSHE</t>
  </si>
  <si>
    <t>高新兴</t>
  </si>
  <si>
    <t>300100.XSHE</t>
  </si>
  <si>
    <t>双林股份</t>
  </si>
  <si>
    <t>300101.XSHE</t>
  </si>
  <si>
    <t>振芯科技</t>
  </si>
  <si>
    <t>300102.XSHE</t>
  </si>
  <si>
    <t>乾照光电</t>
  </si>
  <si>
    <t>300109.XSHE</t>
  </si>
  <si>
    <t>新开源</t>
  </si>
  <si>
    <t>300110.XSHE</t>
  </si>
  <si>
    <t>华仁药业</t>
  </si>
  <si>
    <t>300113.XSHE</t>
  </si>
  <si>
    <t>顺网科技</t>
  </si>
  <si>
    <t>300114.XSHE</t>
  </si>
  <si>
    <t>中航电测</t>
  </si>
  <si>
    <t>300115.XSHE</t>
  </si>
  <si>
    <t>长盈精密</t>
  </si>
  <si>
    <t>300118.XSHE</t>
  </si>
  <si>
    <t>东方日升</t>
  </si>
  <si>
    <t>300119.XSHE</t>
  </si>
  <si>
    <t>瑞普生物</t>
  </si>
  <si>
    <t>300122.XSHE</t>
  </si>
  <si>
    <t>智飞生物</t>
  </si>
  <si>
    <t>300123.XSHE</t>
  </si>
  <si>
    <t>亚光科技</t>
  </si>
  <si>
    <t>300124.XSHE</t>
  </si>
  <si>
    <t>汇川技术</t>
  </si>
  <si>
    <t>300128.XSHE</t>
  </si>
  <si>
    <t>锦富技术</t>
  </si>
  <si>
    <t>300130.XSHE</t>
  </si>
  <si>
    <t>新国都</t>
  </si>
  <si>
    <t>300131.XSHE</t>
  </si>
  <si>
    <t>英唐智控</t>
  </si>
  <si>
    <t>300133.XSHE</t>
  </si>
  <si>
    <t>华策影视</t>
  </si>
  <si>
    <t>300134.XSHE</t>
  </si>
  <si>
    <t>大富科技</t>
  </si>
  <si>
    <t>300136.XSHE</t>
  </si>
  <si>
    <t>信维通信</t>
  </si>
  <si>
    <t>300137.XSHE</t>
  </si>
  <si>
    <t>先河环保</t>
  </si>
  <si>
    <t>300138.XSHE</t>
  </si>
  <si>
    <t>晨光生物</t>
  </si>
  <si>
    <t>300140.XSHE</t>
  </si>
  <si>
    <t>中环装备</t>
  </si>
  <si>
    <t>300142.XSHE</t>
  </si>
  <si>
    <t>沃森生物</t>
  </si>
  <si>
    <t>300143.XSHE</t>
  </si>
  <si>
    <t>星普医科</t>
  </si>
  <si>
    <t>300144.XSHE</t>
  </si>
  <si>
    <t>宋城演艺</t>
  </si>
  <si>
    <t>300145.XSHE</t>
  </si>
  <si>
    <t>中金环境</t>
  </si>
  <si>
    <t>300146.XSHE</t>
  </si>
  <si>
    <t>汤臣倍健</t>
  </si>
  <si>
    <t>300147.XSHE</t>
  </si>
  <si>
    <t>香雪制药</t>
  </si>
  <si>
    <t>300148.XSHE</t>
  </si>
  <si>
    <t>天舟文化</t>
  </si>
  <si>
    <t>300149.XSHE</t>
  </si>
  <si>
    <t>量子生物</t>
  </si>
  <si>
    <t>300156.XSHE</t>
  </si>
  <si>
    <t>神雾环保</t>
  </si>
  <si>
    <t>300157.XSHE</t>
  </si>
  <si>
    <t>恒泰艾普</t>
  </si>
  <si>
    <t>300158.XSHE</t>
  </si>
  <si>
    <t>振东制药</t>
  </si>
  <si>
    <t>300159.XSHE</t>
  </si>
  <si>
    <t>新研股份</t>
  </si>
  <si>
    <t>300160.XSHE</t>
  </si>
  <si>
    <t>秀强股份</t>
  </si>
  <si>
    <t>300166.XSHE</t>
  </si>
  <si>
    <t>东方国信</t>
  </si>
  <si>
    <t>300168.XSHE</t>
  </si>
  <si>
    <t>万达信息</t>
  </si>
  <si>
    <t>300170.XSHE</t>
  </si>
  <si>
    <t>汉得信息</t>
  </si>
  <si>
    <t>300171.XSHE</t>
  </si>
  <si>
    <t>东富龙</t>
  </si>
  <si>
    <t>300172.XSHE</t>
  </si>
  <si>
    <t>中电环保</t>
  </si>
  <si>
    <t>300173.XSHE</t>
  </si>
  <si>
    <t>智慧松德</t>
  </si>
  <si>
    <t>300176.XSHE</t>
  </si>
  <si>
    <t>派生科技</t>
  </si>
  <si>
    <t>300177.XSHE</t>
  </si>
  <si>
    <t>中海达</t>
  </si>
  <si>
    <t>300178.XSHE</t>
  </si>
  <si>
    <t>腾邦国际</t>
  </si>
  <si>
    <t>300180.XSHE</t>
  </si>
  <si>
    <t>华峰超纤</t>
  </si>
  <si>
    <t>300181.XSHE</t>
  </si>
  <si>
    <t>佐力药业</t>
  </si>
  <si>
    <t>300182.XSHE</t>
  </si>
  <si>
    <t>捷成股份</t>
  </si>
  <si>
    <t>300183.XSHE</t>
  </si>
  <si>
    <t>东软载波</t>
  </si>
  <si>
    <t>300184.XSHE</t>
  </si>
  <si>
    <t>力源信息</t>
  </si>
  <si>
    <t>300185.XSHE</t>
  </si>
  <si>
    <t>通裕重工</t>
  </si>
  <si>
    <t>300188.XSHE</t>
  </si>
  <si>
    <t>美亚柏科</t>
  </si>
  <si>
    <t>300189.XSHE</t>
  </si>
  <si>
    <t>神农基因</t>
  </si>
  <si>
    <t>300191.XSHE</t>
  </si>
  <si>
    <t>潜能恒信</t>
  </si>
  <si>
    <t>300194.XSHE</t>
  </si>
  <si>
    <t>福安药业</t>
  </si>
  <si>
    <t>300197.XSHE</t>
  </si>
  <si>
    <t>铁汉生态</t>
  </si>
  <si>
    <t>300198.XSHE</t>
  </si>
  <si>
    <t>纳川股份</t>
  </si>
  <si>
    <t>300199.XSHE</t>
  </si>
  <si>
    <t>翰宇药业</t>
  </si>
  <si>
    <t>300202.XSHE</t>
  </si>
  <si>
    <t>聚龙股份</t>
  </si>
  <si>
    <t>300203.XSHE</t>
  </si>
  <si>
    <t>聚光科技</t>
  </si>
  <si>
    <t>300204.XSHE</t>
  </si>
  <si>
    <t>舒泰神</t>
  </si>
  <si>
    <t>300205.XSHE</t>
  </si>
  <si>
    <t>天喻信息</t>
  </si>
  <si>
    <t>300207.XSHE</t>
  </si>
  <si>
    <t>欣旺达</t>
  </si>
  <si>
    <t>300208.XSHE</t>
  </si>
  <si>
    <t>青岛中程</t>
  </si>
  <si>
    <t>300209.XSHE</t>
  </si>
  <si>
    <t>天泽信息</t>
  </si>
  <si>
    <t>300212.XSHE</t>
  </si>
  <si>
    <t>易华录</t>
  </si>
  <si>
    <t>300213.XSHE</t>
  </si>
  <si>
    <t>佳讯飞鸿</t>
  </si>
  <si>
    <t>300215.XSHE</t>
  </si>
  <si>
    <t>电科院</t>
  </si>
  <si>
    <t>300219.XSHE</t>
  </si>
  <si>
    <t>鸿利智汇</t>
  </si>
  <si>
    <t>300221.XSHE</t>
  </si>
  <si>
    <t>银禧科技</t>
  </si>
  <si>
    <t>300222.XSHE</t>
  </si>
  <si>
    <t>科大智能</t>
  </si>
  <si>
    <t>300223.XSHE</t>
  </si>
  <si>
    <t>北京君正</t>
  </si>
  <si>
    <t>300224.XSHE</t>
  </si>
  <si>
    <t>正海磁材</t>
  </si>
  <si>
    <t>300226.XSHE</t>
  </si>
  <si>
    <t>上海钢联</t>
  </si>
  <si>
    <t>300228.XSHE</t>
  </si>
  <si>
    <t>富瑞特装</t>
  </si>
  <si>
    <t>300229.XSHE</t>
  </si>
  <si>
    <t>拓尔思</t>
  </si>
  <si>
    <t>300231.XSHE</t>
  </si>
  <si>
    <t>银信科技</t>
  </si>
  <si>
    <t>300232.XSHE</t>
  </si>
  <si>
    <t>洲明科技</t>
  </si>
  <si>
    <t>300233.XSHE</t>
  </si>
  <si>
    <t>金城医药</t>
  </si>
  <si>
    <t>300236.XSHE</t>
  </si>
  <si>
    <t>上海新阳</t>
  </si>
  <si>
    <t>300237.XSHE</t>
  </si>
  <si>
    <t>美晨生态</t>
  </si>
  <si>
    <t>300238.XSHE</t>
  </si>
  <si>
    <t>冠昊生物</t>
  </si>
  <si>
    <t>300242.XSHE</t>
  </si>
  <si>
    <t>佳云科技</t>
  </si>
  <si>
    <t>300244.XSHE</t>
  </si>
  <si>
    <t>迪安诊断</t>
  </si>
  <si>
    <t>300245.XSHE</t>
  </si>
  <si>
    <t>天玑科技</t>
  </si>
  <si>
    <t>300248.XSHE</t>
  </si>
  <si>
    <t>新开普</t>
  </si>
  <si>
    <t>300251.XSHE</t>
  </si>
  <si>
    <t>光线传媒</t>
  </si>
  <si>
    <t>300252.XSHE</t>
  </si>
  <si>
    <t>金信诺</t>
  </si>
  <si>
    <t>300253.XSHE</t>
  </si>
  <si>
    <t>卫宁健康</t>
  </si>
  <si>
    <t>300255.XSHE</t>
  </si>
  <si>
    <t>常山药业</t>
  </si>
  <si>
    <t>300256.XSHE</t>
  </si>
  <si>
    <t>星星科技</t>
  </si>
  <si>
    <t>300257.XSHE</t>
  </si>
  <si>
    <t>开山股份</t>
  </si>
  <si>
    <t>300262.XSHE</t>
  </si>
  <si>
    <t>巴安水务</t>
  </si>
  <si>
    <t>300263.XSHE</t>
  </si>
  <si>
    <t>隆华科技</t>
  </si>
  <si>
    <t>300266.XSHE</t>
  </si>
  <si>
    <t>兴源环境</t>
  </si>
  <si>
    <t>300267.XSHE</t>
  </si>
  <si>
    <t>尔康制药</t>
  </si>
  <si>
    <t>300269.XSHE</t>
  </si>
  <si>
    <t>联建光电</t>
  </si>
  <si>
    <t>300271.XSHE</t>
  </si>
  <si>
    <t>华宇软件</t>
  </si>
  <si>
    <t>300273.XSHE</t>
  </si>
  <si>
    <t>和佳股份</t>
  </si>
  <si>
    <t>300274.XSHE</t>
  </si>
  <si>
    <t>阳光电源</t>
  </si>
  <si>
    <t>300276.XSHE</t>
  </si>
  <si>
    <t>三丰智能</t>
  </si>
  <si>
    <t>300278.XSHE</t>
  </si>
  <si>
    <t>华昌达</t>
  </si>
  <si>
    <t>300284.XSHE</t>
  </si>
  <si>
    <t>苏交科</t>
  </si>
  <si>
    <t>300285.XSHE</t>
  </si>
  <si>
    <t>国瓷材料</t>
  </si>
  <si>
    <t>300287.XSHE</t>
  </si>
  <si>
    <t>飞利信</t>
  </si>
  <si>
    <t>300288.XSHE</t>
  </si>
  <si>
    <t>朗玛信息</t>
  </si>
  <si>
    <t>300289.XSHE</t>
  </si>
  <si>
    <t>利德曼</t>
  </si>
  <si>
    <t>300291.XSHE</t>
  </si>
  <si>
    <t>华录百纳</t>
  </si>
  <si>
    <t>300292.XSHE</t>
  </si>
  <si>
    <t>吴通控股</t>
  </si>
  <si>
    <t>300294.XSHE</t>
  </si>
  <si>
    <t>博雅生物</t>
  </si>
  <si>
    <t>300296.XSHE</t>
  </si>
  <si>
    <t>利亚德</t>
  </si>
  <si>
    <t>300297.XSHE</t>
  </si>
  <si>
    <t>蓝盾股份</t>
  </si>
  <si>
    <t>300298.XSHE</t>
  </si>
  <si>
    <t>三诺生物</t>
  </si>
  <si>
    <t>300299.XSHE</t>
  </si>
  <si>
    <t>富春股份</t>
  </si>
  <si>
    <t>300300.XSHE</t>
  </si>
  <si>
    <t>汉鼎宇佑</t>
  </si>
  <si>
    <t>300302.XSHE</t>
  </si>
  <si>
    <t>同有科技</t>
  </si>
  <si>
    <t>300303.XSHE</t>
  </si>
  <si>
    <t>聚飞光电</t>
  </si>
  <si>
    <t>300304.XSHE</t>
  </si>
  <si>
    <t>云意电气</t>
  </si>
  <si>
    <t>300307.XSHE</t>
  </si>
  <si>
    <t>慈星股份</t>
  </si>
  <si>
    <t>300308.XSHE</t>
  </si>
  <si>
    <t>中际旭创</t>
  </si>
  <si>
    <t>300309.XSHE</t>
  </si>
  <si>
    <t>吉艾科技</t>
  </si>
  <si>
    <t>300310.XSHE</t>
  </si>
  <si>
    <t>宜通世纪</t>
  </si>
  <si>
    <t>300311.XSHE</t>
  </si>
  <si>
    <t>任子行</t>
  </si>
  <si>
    <t>300314.XSHE</t>
  </si>
  <si>
    <t>戴维医疗</t>
  </si>
  <si>
    <t>300315.XSHE</t>
  </si>
  <si>
    <t>掌趣科技</t>
  </si>
  <si>
    <t>300316.XSHE</t>
  </si>
  <si>
    <t>晶盛机电</t>
  </si>
  <si>
    <t>300317.XSHE</t>
  </si>
  <si>
    <t>珈伟新能</t>
  </si>
  <si>
    <t>300322.XSHE</t>
  </si>
  <si>
    <t>硕贝德</t>
  </si>
  <si>
    <t>300323.XSHE</t>
  </si>
  <si>
    <t>华灿光电</t>
  </si>
  <si>
    <t>300324.XSHE</t>
  </si>
  <si>
    <t>旋极信息</t>
  </si>
  <si>
    <t>300326.XSHE</t>
  </si>
  <si>
    <t>凯利泰</t>
  </si>
  <si>
    <t>300328.XSHE</t>
  </si>
  <si>
    <t>宜安科技</t>
  </si>
  <si>
    <t>300332.XSHE</t>
  </si>
  <si>
    <t>天壕环境</t>
  </si>
  <si>
    <t>300336.XSHE</t>
  </si>
  <si>
    <t>新文化</t>
  </si>
  <si>
    <t>300339.XSHE</t>
  </si>
  <si>
    <t>润和软件</t>
  </si>
  <si>
    <t>300343.XSHE</t>
  </si>
  <si>
    <t>联创互联</t>
  </si>
  <si>
    <t>300347.XSHE</t>
  </si>
  <si>
    <t>泰格医药</t>
  </si>
  <si>
    <t>300348.XSHE</t>
  </si>
  <si>
    <t>长亮科技</t>
  </si>
  <si>
    <t>300349.XSHE</t>
  </si>
  <si>
    <t>金卡智能</t>
  </si>
  <si>
    <t>300350.XSHE</t>
  </si>
  <si>
    <t>华鹏飞</t>
  </si>
  <si>
    <t>300352.XSHE</t>
  </si>
  <si>
    <t>北信源</t>
  </si>
  <si>
    <t>300353.XSHE</t>
  </si>
  <si>
    <t>东土科技</t>
  </si>
  <si>
    <t>300355.XSHE</t>
  </si>
  <si>
    <t>蒙草生态</t>
  </si>
  <si>
    <t>300357.XSHE</t>
  </si>
  <si>
    <t>我武生物</t>
  </si>
  <si>
    <t>300358.XSHE</t>
  </si>
  <si>
    <t>楚天科技</t>
  </si>
  <si>
    <t>300359.XSHE</t>
  </si>
  <si>
    <t>全通教育</t>
  </si>
  <si>
    <t>300362.XSHE</t>
  </si>
  <si>
    <t>天翔环境</t>
  </si>
  <si>
    <t>300363.XSHE</t>
  </si>
  <si>
    <t>博腾股份</t>
  </si>
  <si>
    <t>300364.XSHE</t>
  </si>
  <si>
    <t>中文在线</t>
  </si>
  <si>
    <t>300365.XSHE</t>
  </si>
  <si>
    <t>恒华科技</t>
  </si>
  <si>
    <t>300366.XSHE</t>
  </si>
  <si>
    <t>创意信息</t>
  </si>
  <si>
    <t>300367.XSHE</t>
  </si>
  <si>
    <t>东方网力</t>
  </si>
  <si>
    <t>300368.XSHE</t>
  </si>
  <si>
    <t>汇金股份</t>
  </si>
  <si>
    <t>300369.XSHE</t>
  </si>
  <si>
    <t>绿盟科技</t>
  </si>
  <si>
    <t>300373.XSHE</t>
  </si>
  <si>
    <t>扬杰科技</t>
  </si>
  <si>
    <t>300376.XSHE</t>
  </si>
  <si>
    <t>易事特</t>
  </si>
  <si>
    <t>300377.XSHE</t>
  </si>
  <si>
    <t>赢时胜</t>
  </si>
  <si>
    <t>300378.XSHE</t>
  </si>
  <si>
    <t>鼎捷软件</t>
  </si>
  <si>
    <t>300379.XSHE</t>
  </si>
  <si>
    <t>东方通</t>
  </si>
  <si>
    <t>300383.XSHE</t>
  </si>
  <si>
    <t>光环新网</t>
  </si>
  <si>
    <t>300386.XSHE</t>
  </si>
  <si>
    <t>飞天诚信</t>
  </si>
  <si>
    <t>300388.XSHE</t>
  </si>
  <si>
    <t>国祯环保</t>
  </si>
  <si>
    <t>300393.XSHE</t>
  </si>
  <si>
    <t>中来股份</t>
  </si>
  <si>
    <t>300396.XSHE</t>
  </si>
  <si>
    <t>迪瑞医疗</t>
  </si>
  <si>
    <t>300398.XSHE</t>
  </si>
  <si>
    <t>飞凯材料</t>
  </si>
  <si>
    <t>300401.XSHE</t>
  </si>
  <si>
    <t>花园生物</t>
  </si>
  <si>
    <t>300406.XSHE</t>
  </si>
  <si>
    <t>九强生物</t>
  </si>
  <si>
    <t>300408.XSHE</t>
  </si>
  <si>
    <t>三环集团</t>
  </si>
  <si>
    <t>300409.XSHE</t>
  </si>
  <si>
    <t>道氏技术</t>
  </si>
  <si>
    <t>300410.XSHE</t>
  </si>
  <si>
    <t>正业科技</t>
  </si>
  <si>
    <t>300413.XSHE</t>
  </si>
  <si>
    <t>芒果超媒</t>
  </si>
  <si>
    <t>300418.XSHE</t>
  </si>
  <si>
    <t>昆仑万维</t>
  </si>
  <si>
    <t>300424.XSHE</t>
  </si>
  <si>
    <t>航新科技</t>
  </si>
  <si>
    <t>300426.XSHE</t>
  </si>
  <si>
    <t>唐德影视</t>
  </si>
  <si>
    <t>300429.XSHE</t>
  </si>
  <si>
    <t>强力新材</t>
  </si>
  <si>
    <t>300431.XSHE</t>
  </si>
  <si>
    <t>暴风集团</t>
  </si>
  <si>
    <t>300432.XSHE</t>
  </si>
  <si>
    <t>富临精工</t>
  </si>
  <si>
    <t>300433.XSHE</t>
  </si>
  <si>
    <t>蓝思科技</t>
  </si>
  <si>
    <t>300434.XSHE</t>
  </si>
  <si>
    <t>金石东方</t>
  </si>
  <si>
    <t>300436.XSHE</t>
  </si>
  <si>
    <t>广生堂</t>
  </si>
  <si>
    <t>300438.XSHE</t>
  </si>
  <si>
    <t>鹏辉能源</t>
  </si>
  <si>
    <t>300439.XSHE</t>
  </si>
  <si>
    <t>美康生物</t>
  </si>
  <si>
    <t>300440.XSHE</t>
  </si>
  <si>
    <t>运达科技</t>
  </si>
  <si>
    <t>300441.XSHE</t>
  </si>
  <si>
    <t>鲍斯股份</t>
  </si>
  <si>
    <t>300447.XSHE</t>
  </si>
  <si>
    <t>全信股份</t>
  </si>
  <si>
    <t>300450.XSHE</t>
  </si>
  <si>
    <t>先导智能</t>
  </si>
  <si>
    <t>300451.XSHE</t>
  </si>
  <si>
    <t>创业慧康</t>
  </si>
  <si>
    <t>300454.XSHE</t>
  </si>
  <si>
    <t>深信服</t>
  </si>
  <si>
    <t>300456.XSHE</t>
  </si>
  <si>
    <t>耐威科技</t>
  </si>
  <si>
    <t>300457.XSHE</t>
  </si>
  <si>
    <t>赢合科技</t>
  </si>
  <si>
    <t>300458.XSHE</t>
  </si>
  <si>
    <t>全志科技</t>
  </si>
  <si>
    <t>300459.XSHE</t>
  </si>
  <si>
    <t>金科文化</t>
  </si>
  <si>
    <t>300463.XSHE</t>
  </si>
  <si>
    <t>迈克生物</t>
  </si>
  <si>
    <t>300465.XSHE</t>
  </si>
  <si>
    <t>高伟达</t>
  </si>
  <si>
    <t>300467.XSHE</t>
  </si>
  <si>
    <t>迅游科技</t>
  </si>
  <si>
    <t>300468.XSHE</t>
  </si>
  <si>
    <t>四方精创</t>
  </si>
  <si>
    <t>300471.XSHE</t>
  </si>
  <si>
    <t>厚普股份</t>
  </si>
  <si>
    <t>300474.XSHE</t>
  </si>
  <si>
    <t>景嘉微</t>
  </si>
  <si>
    <t>300476.XSHE</t>
  </si>
  <si>
    <t>胜宏科技</t>
  </si>
  <si>
    <t>300477.XSHE</t>
  </si>
  <si>
    <t>合纵科技</t>
  </si>
  <si>
    <t>300482.XSHE</t>
  </si>
  <si>
    <t>万孚生物</t>
  </si>
  <si>
    <t>300484.XSHE</t>
  </si>
  <si>
    <t>蓝海华腾</t>
  </si>
  <si>
    <t>300485.XSHE</t>
  </si>
  <si>
    <t>赛升药业</t>
  </si>
  <si>
    <t>300494.XSHE</t>
  </si>
  <si>
    <t>盛天网络</t>
  </si>
  <si>
    <t>300495.XSHE</t>
  </si>
  <si>
    <t>美尚生态</t>
  </si>
  <si>
    <t>300496.XSHE</t>
  </si>
  <si>
    <t>中科创达</t>
  </si>
  <si>
    <t>300497.XSHE</t>
  </si>
  <si>
    <t>富祥股份</t>
  </si>
  <si>
    <t>300498.XSHE</t>
  </si>
  <si>
    <t>温氏股份</t>
  </si>
  <si>
    <t>300502.XSHE</t>
  </si>
  <si>
    <t>新易盛</t>
  </si>
  <si>
    <t>300504.XSHE</t>
  </si>
  <si>
    <t>天邑股份</t>
  </si>
  <si>
    <t>300506.XSHE</t>
  </si>
  <si>
    <t>名家汇</t>
  </si>
  <si>
    <t>300511.XSHE</t>
  </si>
  <si>
    <t>雪榕生物</t>
  </si>
  <si>
    <t>300512.XSHE</t>
  </si>
  <si>
    <t>中亚股份</t>
  </si>
  <si>
    <t>300516.XSHE</t>
  </si>
  <si>
    <t>久之洋</t>
  </si>
  <si>
    <t>300518.XSHE</t>
  </si>
  <si>
    <t>盛讯达</t>
  </si>
  <si>
    <t>300519.XSHE</t>
  </si>
  <si>
    <t>新光药业</t>
  </si>
  <si>
    <t>300520.XSHE</t>
  </si>
  <si>
    <t>科大国创</t>
  </si>
  <si>
    <t>300523.XSHE</t>
  </si>
  <si>
    <t>辰安科技</t>
  </si>
  <si>
    <t>300527.XSHE</t>
  </si>
  <si>
    <t>中国应急</t>
  </si>
  <si>
    <t>300528.XSHE</t>
  </si>
  <si>
    <t>幸福蓝海</t>
  </si>
  <si>
    <t>300529.XSHE</t>
  </si>
  <si>
    <t>健帆生物</t>
  </si>
  <si>
    <t>300531.XSHE</t>
  </si>
  <si>
    <t>优博讯</t>
  </si>
  <si>
    <t>300533.XSHE</t>
  </si>
  <si>
    <t>冰川网络</t>
  </si>
  <si>
    <t>300550.XSHE</t>
  </si>
  <si>
    <t>和仁科技</t>
  </si>
  <si>
    <t>300558.XSHE</t>
  </si>
  <si>
    <t>贝达药业</t>
  </si>
  <si>
    <t>300562.XSHE</t>
  </si>
  <si>
    <t>乐心医疗</t>
  </si>
  <si>
    <t>300567.XSHE</t>
  </si>
  <si>
    <t>精测电子</t>
  </si>
  <si>
    <t>300568.XSHE</t>
  </si>
  <si>
    <t>星源材质</t>
  </si>
  <si>
    <t>300583.XSHE</t>
  </si>
  <si>
    <t>赛托生物</t>
  </si>
  <si>
    <t>300584.XSHE</t>
  </si>
  <si>
    <t>海辰药业</t>
  </si>
  <si>
    <t>300595.XSHE</t>
  </si>
  <si>
    <t>欧普康视</t>
  </si>
  <si>
    <t>300601.XSHE</t>
  </si>
  <si>
    <t>康泰生物</t>
  </si>
  <si>
    <t>300602.XSHE</t>
  </si>
  <si>
    <t>飞荣达</t>
  </si>
  <si>
    <t>300607.XSHE</t>
  </si>
  <si>
    <t>拓斯达</t>
  </si>
  <si>
    <t>300613.XSHE</t>
  </si>
  <si>
    <t>富瀚微</t>
  </si>
  <si>
    <t>300616.XSHE</t>
  </si>
  <si>
    <t>尚品宅配</t>
  </si>
  <si>
    <t>300618.XSHE</t>
  </si>
  <si>
    <t>寒锐钴业</t>
  </si>
  <si>
    <t>300624.XSHE</t>
  </si>
  <si>
    <t>万兴科技</t>
  </si>
  <si>
    <t>300625.XSHE</t>
  </si>
  <si>
    <t>三雄极光</t>
  </si>
  <si>
    <t>300628.XSHE</t>
  </si>
  <si>
    <t>亿联网络</t>
  </si>
  <si>
    <t>300630.XSHE</t>
  </si>
  <si>
    <t>普利制药</t>
  </si>
  <si>
    <t>300633.XSHE</t>
  </si>
  <si>
    <t>开立医疗</t>
  </si>
  <si>
    <t>300634.XSHE</t>
  </si>
  <si>
    <t>彩讯股份</t>
  </si>
  <si>
    <t>300639.XSHE</t>
  </si>
  <si>
    <t>凯普生物</t>
  </si>
  <si>
    <t>300642.XSHE</t>
  </si>
  <si>
    <t>透景生命</t>
  </si>
  <si>
    <t>300653.XSHE</t>
  </si>
  <si>
    <t>正海生物</t>
  </si>
  <si>
    <t>300660.XSHE</t>
  </si>
  <si>
    <t>江苏雷利</t>
  </si>
  <si>
    <t>300661.XSHE</t>
  </si>
  <si>
    <t>圣邦股份</t>
  </si>
  <si>
    <t>300664.XSHE</t>
  </si>
  <si>
    <t>鹏鹞环保</t>
  </si>
  <si>
    <t>300666.XSHE</t>
  </si>
  <si>
    <t>江丰电子</t>
  </si>
  <si>
    <t>300673.XSHE</t>
  </si>
  <si>
    <t>佩蒂股份</t>
  </si>
  <si>
    <t>300676.XSHE</t>
  </si>
  <si>
    <t>华大基因</t>
  </si>
  <si>
    <t>300677.XSHE</t>
  </si>
  <si>
    <t>英科医疗</t>
  </si>
  <si>
    <t>300679.XSHE</t>
  </si>
  <si>
    <t>电连技术</t>
  </si>
  <si>
    <t>300682.XSHE</t>
  </si>
  <si>
    <t>朗新科技</t>
  </si>
  <si>
    <t>300683.XSHE</t>
  </si>
  <si>
    <t>海特生物</t>
  </si>
  <si>
    <t>300685.XSHE</t>
  </si>
  <si>
    <t>艾德生物</t>
  </si>
  <si>
    <t>300699.XSHE</t>
  </si>
  <si>
    <t>光威复材</t>
  </si>
  <si>
    <t>300702.XSHE</t>
  </si>
  <si>
    <t>天宇股份</t>
  </si>
  <si>
    <t>300705.XSHE</t>
  </si>
  <si>
    <t>九典制药</t>
  </si>
  <si>
    <t>300723.XSHE</t>
  </si>
  <si>
    <t>一品红</t>
  </si>
  <si>
    <t>300725.XSHE</t>
  </si>
  <si>
    <t>药石科技</t>
  </si>
  <si>
    <t>300726.XSHE</t>
  </si>
  <si>
    <t>宏达电子</t>
  </si>
  <si>
    <t>300735.XSHE</t>
  </si>
  <si>
    <t>光弘科技</t>
  </si>
  <si>
    <t>300737.XSHE</t>
  </si>
  <si>
    <t>科顺股份</t>
  </si>
  <si>
    <t>300741.XSHE</t>
  </si>
  <si>
    <t>华宝股份</t>
  </si>
  <si>
    <t>300747.XSHE</t>
  </si>
  <si>
    <t>锐科激光</t>
  </si>
  <si>
    <t>300750.XSHE</t>
  </si>
  <si>
    <t>宁德时代</t>
  </si>
  <si>
    <t>300760.XSHE</t>
  </si>
  <si>
    <t>迈瑞医疗</t>
  </si>
  <si>
    <t>600000.XSHG</t>
  </si>
  <si>
    <t>浦发银行</t>
  </si>
  <si>
    <t>600004.XSHG</t>
  </si>
  <si>
    <t>白云机场</t>
  </si>
  <si>
    <t>600006.XSHG</t>
  </si>
  <si>
    <t>东风汽车</t>
  </si>
  <si>
    <t>600008.XSHG</t>
  </si>
  <si>
    <t>首创股份</t>
  </si>
  <si>
    <t>600009.XSHG</t>
  </si>
  <si>
    <t>上海机场</t>
  </si>
  <si>
    <t>600010.XSHG</t>
  </si>
  <si>
    <t>包钢股份</t>
  </si>
  <si>
    <t>600011.XSHG</t>
  </si>
  <si>
    <t>华能国际</t>
  </si>
  <si>
    <t>600012.XSHG</t>
  </si>
  <si>
    <t>皖通高速</t>
  </si>
  <si>
    <t>600015.XSHG</t>
  </si>
  <si>
    <t>华夏银行</t>
  </si>
  <si>
    <t>600016.XSHG</t>
  </si>
  <si>
    <t>民生银行</t>
  </si>
  <si>
    <t>600017.XSHG</t>
  </si>
  <si>
    <t>日照港</t>
  </si>
  <si>
    <t>600018.XSHG</t>
  </si>
  <si>
    <t>上港集团</t>
  </si>
  <si>
    <t>600019.XSHG</t>
  </si>
  <si>
    <t>宝钢股份</t>
  </si>
  <si>
    <t>600020.XSHG</t>
  </si>
  <si>
    <t>中原高速</t>
  </si>
  <si>
    <t>600021.XSHG</t>
  </si>
  <si>
    <t>上海电力</t>
  </si>
  <si>
    <t>600022.XSHG</t>
  </si>
  <si>
    <t>山东钢铁</t>
  </si>
  <si>
    <t>600023.XSHG</t>
  </si>
  <si>
    <t>浙能电力</t>
  </si>
  <si>
    <t>600025.XSHG</t>
  </si>
  <si>
    <t>华能水电</t>
  </si>
  <si>
    <t>600026.XSHG</t>
  </si>
  <si>
    <t>中远海能</t>
  </si>
  <si>
    <t>600027.XSHG</t>
  </si>
  <si>
    <t>华电国际</t>
  </si>
  <si>
    <t>600028.XSHG</t>
  </si>
  <si>
    <t>中国石化</t>
  </si>
  <si>
    <t>600029.XSHG</t>
  </si>
  <si>
    <t>南方航空</t>
  </si>
  <si>
    <t>600030.XSHG</t>
  </si>
  <si>
    <t>中信证券</t>
  </si>
  <si>
    <t>600031.XSHG</t>
  </si>
  <si>
    <t>三一重工</t>
  </si>
  <si>
    <t>600033.XSHG</t>
  </si>
  <si>
    <t>福建高速</t>
  </si>
  <si>
    <t>600035.XSHG</t>
  </si>
  <si>
    <t>楚天高速</t>
  </si>
  <si>
    <t>600036.XSHG</t>
  </si>
  <si>
    <t>招商银行</t>
  </si>
  <si>
    <t>600037.XSHG</t>
  </si>
  <si>
    <t>歌华有线</t>
  </si>
  <si>
    <t>600038.XSHG</t>
  </si>
  <si>
    <t>中直股份</t>
  </si>
  <si>
    <t>600039.XSHG</t>
  </si>
  <si>
    <t>四川路桥</t>
  </si>
  <si>
    <t>600048.XSHG</t>
  </si>
  <si>
    <t>保利地产</t>
  </si>
  <si>
    <t>600050.XSHG</t>
  </si>
  <si>
    <t>中国联通</t>
  </si>
  <si>
    <t>600053.XSHG</t>
  </si>
  <si>
    <t>九鼎投资</t>
  </si>
  <si>
    <t>600054.XSHG</t>
  </si>
  <si>
    <t>黄山旅游</t>
  </si>
  <si>
    <t>600055.XSHG</t>
  </si>
  <si>
    <t>万东医疗</t>
  </si>
  <si>
    <t>600056.XSHG</t>
  </si>
  <si>
    <t>中国医药</t>
  </si>
  <si>
    <t>600057.XSHG</t>
  </si>
  <si>
    <t>厦门象屿</t>
  </si>
  <si>
    <t>600058.XSHG</t>
  </si>
  <si>
    <t>五矿发展</t>
  </si>
  <si>
    <t>600059.XSHG</t>
  </si>
  <si>
    <t>古越龙山</t>
  </si>
  <si>
    <t>600060.XSHG</t>
  </si>
  <si>
    <t>海信电器</t>
  </si>
  <si>
    <t>600061.XSHG</t>
  </si>
  <si>
    <t>国投资本</t>
  </si>
  <si>
    <t>600062.XSHG</t>
  </si>
  <si>
    <t>华润双鹤</t>
  </si>
  <si>
    <t>600063.XSHG</t>
  </si>
  <si>
    <t>皖维高新</t>
  </si>
  <si>
    <t>600064.XSHG</t>
  </si>
  <si>
    <t>南京高科</t>
  </si>
  <si>
    <t>600066.XSHG</t>
  </si>
  <si>
    <t>宇通客车</t>
  </si>
  <si>
    <t>600067.XSHG</t>
  </si>
  <si>
    <t>冠城大通</t>
  </si>
  <si>
    <t>600068.XSHG</t>
  </si>
  <si>
    <t>葛洲坝</t>
  </si>
  <si>
    <t>600069.XSHG</t>
  </si>
  <si>
    <t>银鸽投资</t>
  </si>
  <si>
    <t>600072.XSHG</t>
  </si>
  <si>
    <t>中船科技</t>
  </si>
  <si>
    <t>600073.XSHG</t>
  </si>
  <si>
    <t>上海梅林</t>
  </si>
  <si>
    <t>600075.XSHG</t>
  </si>
  <si>
    <t>新疆天业</t>
  </si>
  <si>
    <t>600076.XSHG</t>
  </si>
  <si>
    <t>康欣新材</t>
  </si>
  <si>
    <t>600079.XSHG</t>
  </si>
  <si>
    <t>人福医药</t>
  </si>
  <si>
    <t>600080.XSHG</t>
  </si>
  <si>
    <t>金花股份</t>
  </si>
  <si>
    <t>600084.XSHG</t>
  </si>
  <si>
    <t>中葡股份</t>
  </si>
  <si>
    <t>600085.XSHG</t>
  </si>
  <si>
    <t>同仁堂</t>
  </si>
  <si>
    <t>600086.XSHG</t>
  </si>
  <si>
    <t>东方金钰</t>
  </si>
  <si>
    <t>600089.XSHG</t>
  </si>
  <si>
    <t>特变电工</t>
  </si>
  <si>
    <t>600090.XSHG</t>
  </si>
  <si>
    <t>同济堂</t>
  </si>
  <si>
    <t>600093.XSHG</t>
  </si>
  <si>
    <t>易见股份</t>
  </si>
  <si>
    <t>600094.XSHG</t>
  </si>
  <si>
    <t>大名城</t>
  </si>
  <si>
    <t>600096.XSHG</t>
  </si>
  <si>
    <t>云天化</t>
  </si>
  <si>
    <t>600098.XSHG</t>
  </si>
  <si>
    <t>广州发展</t>
  </si>
  <si>
    <t>600100.XSHG</t>
  </si>
  <si>
    <t>同方股份</t>
  </si>
  <si>
    <t>600103.XSHG</t>
  </si>
  <si>
    <t>青山纸业</t>
  </si>
  <si>
    <t>600104.XSHG</t>
  </si>
  <si>
    <t>上汽集团</t>
  </si>
  <si>
    <t>600105.XSHG</t>
  </si>
  <si>
    <t>永鼎股份</t>
  </si>
  <si>
    <t>600106.XSHG</t>
  </si>
  <si>
    <t>重庆路桥</t>
  </si>
  <si>
    <t>600108.XSHG</t>
  </si>
  <si>
    <t>亚盛集团</t>
  </si>
  <si>
    <t>600109.XSHG</t>
  </si>
  <si>
    <t>国金证券</t>
  </si>
  <si>
    <t>600110.XSHG</t>
  </si>
  <si>
    <t>诺德股份</t>
  </si>
  <si>
    <t>600111.XSHG</t>
  </si>
  <si>
    <t>北方稀土</t>
  </si>
  <si>
    <t>600114.XSHG</t>
  </si>
  <si>
    <t>东睦股份</t>
  </si>
  <si>
    <t>600115.XSHG</t>
  </si>
  <si>
    <t>东方航空</t>
  </si>
  <si>
    <t>600116.XSHG</t>
  </si>
  <si>
    <t>三峡水利</t>
  </si>
  <si>
    <t>600118.XSHG</t>
  </si>
  <si>
    <t>中国卫星</t>
  </si>
  <si>
    <t>600120.XSHG</t>
  </si>
  <si>
    <t>浙江东方</t>
  </si>
  <si>
    <t>600122.XSHG</t>
  </si>
  <si>
    <t>宏图高科</t>
  </si>
  <si>
    <t>600123.XSHG</t>
  </si>
  <si>
    <t>兰花科创</t>
  </si>
  <si>
    <t>600125.XSHG</t>
  </si>
  <si>
    <t>铁龙物流</t>
  </si>
  <si>
    <t>600126.XSHG</t>
  </si>
  <si>
    <t>杭钢股份</t>
  </si>
  <si>
    <t>600129.XSHG</t>
  </si>
  <si>
    <t>太极集团</t>
  </si>
  <si>
    <t>600130.XSHG</t>
  </si>
  <si>
    <t>波导股份</t>
  </si>
  <si>
    <t>600132.XSHG</t>
  </si>
  <si>
    <t>重庆啤酒</t>
  </si>
  <si>
    <t>600133.XSHG</t>
  </si>
  <si>
    <t>东湖高新</t>
  </si>
  <si>
    <t>600136.XSHG</t>
  </si>
  <si>
    <t>当代明诚</t>
  </si>
  <si>
    <t>600138.XSHG</t>
  </si>
  <si>
    <t>中青旅</t>
  </si>
  <si>
    <t>600141.XSHG</t>
  </si>
  <si>
    <t>兴发集团</t>
  </si>
  <si>
    <t>600143.XSHG</t>
  </si>
  <si>
    <t>金发科技</t>
  </si>
  <si>
    <t>600146.XSHG</t>
  </si>
  <si>
    <t>商赢环球</t>
  </si>
  <si>
    <t>600151.XSHG</t>
  </si>
  <si>
    <t>航天机电</t>
  </si>
  <si>
    <t>600153.XSHG</t>
  </si>
  <si>
    <t>建发股份</t>
  </si>
  <si>
    <t>600155.XSHG</t>
  </si>
  <si>
    <t>华创阳安</t>
  </si>
  <si>
    <t>600157.XSHG</t>
  </si>
  <si>
    <t>永泰能源</t>
  </si>
  <si>
    <t>600158.XSHG</t>
  </si>
  <si>
    <t>中体产业</t>
  </si>
  <si>
    <t>600160.XSHG</t>
  </si>
  <si>
    <t>巨化股份</t>
  </si>
  <si>
    <t>600161.XSHG</t>
  </si>
  <si>
    <t>天坛生物</t>
  </si>
  <si>
    <t>600162.XSHG</t>
  </si>
  <si>
    <t>香江控股</t>
  </si>
  <si>
    <t>600165.XSHG</t>
  </si>
  <si>
    <t>新日恒力</t>
  </si>
  <si>
    <t>600166.XSHG</t>
  </si>
  <si>
    <t>福田汽车</t>
  </si>
  <si>
    <t>600167.XSHG</t>
  </si>
  <si>
    <t>联美控股</t>
  </si>
  <si>
    <t>600169.XSHG</t>
  </si>
  <si>
    <t>太原重工</t>
  </si>
  <si>
    <t>600170.XSHG</t>
  </si>
  <si>
    <t>上海建工</t>
  </si>
  <si>
    <t>600171.XSHG</t>
  </si>
  <si>
    <t>上海贝岭</t>
  </si>
  <si>
    <t>600172.XSHG</t>
  </si>
  <si>
    <t>黄河旋风</t>
  </si>
  <si>
    <t>600173.XSHG</t>
  </si>
  <si>
    <t>卧龙地产</t>
  </si>
  <si>
    <t>600175.XSHG</t>
  </si>
  <si>
    <t>美都能源</t>
  </si>
  <si>
    <t>600176.XSHG</t>
  </si>
  <si>
    <t>中国巨石</t>
  </si>
  <si>
    <t>600177.XSHG</t>
  </si>
  <si>
    <t>雅戈尔</t>
  </si>
  <si>
    <t>600179.XSHG</t>
  </si>
  <si>
    <t>安通控股</t>
  </si>
  <si>
    <t>600180.XSHG</t>
  </si>
  <si>
    <t>瑞茂通</t>
  </si>
  <si>
    <t>600183.XSHG</t>
  </si>
  <si>
    <t>生益科技</t>
  </si>
  <si>
    <t>600184.XSHG</t>
  </si>
  <si>
    <t>光电股份</t>
  </si>
  <si>
    <t>600185.XSHG</t>
  </si>
  <si>
    <t>格力地产</t>
  </si>
  <si>
    <t>600188.XSHG</t>
  </si>
  <si>
    <t>兖州煤业</t>
  </si>
  <si>
    <t>600191.XSHG</t>
  </si>
  <si>
    <t>华资实业</t>
  </si>
  <si>
    <t>600195.XSHG</t>
  </si>
  <si>
    <t>中牧股份</t>
  </si>
  <si>
    <t>600196.XSHG</t>
  </si>
  <si>
    <t>复星医药</t>
  </si>
  <si>
    <t>600197.XSHG</t>
  </si>
  <si>
    <t>伊力特</t>
  </si>
  <si>
    <t>600199.XSHG</t>
  </si>
  <si>
    <t>金种子酒</t>
  </si>
  <si>
    <t>600200.XSHG</t>
  </si>
  <si>
    <t>江苏吴中</t>
  </si>
  <si>
    <t>600201.XSHG</t>
  </si>
  <si>
    <t>生物股份</t>
  </si>
  <si>
    <t>600206.XSHG</t>
  </si>
  <si>
    <t>有研新材</t>
  </si>
  <si>
    <t>600207.XSHG</t>
  </si>
  <si>
    <t>安彩高科</t>
  </si>
  <si>
    <t>600208.XSHG</t>
  </si>
  <si>
    <t>新湖中宝</t>
  </si>
  <si>
    <t>600210.XSHG</t>
  </si>
  <si>
    <t>紫江企业</t>
  </si>
  <si>
    <t>600211.XSHG</t>
  </si>
  <si>
    <t>西藏药业</t>
  </si>
  <si>
    <t>600216.XSHG</t>
  </si>
  <si>
    <t>浙江医药</t>
  </si>
  <si>
    <t>600217.XSHG</t>
  </si>
  <si>
    <t>中再资环</t>
  </si>
  <si>
    <t>600219.XSHG</t>
  </si>
  <si>
    <t>南山铝业</t>
  </si>
  <si>
    <t>600221.XSHG</t>
  </si>
  <si>
    <t>海航控股</t>
  </si>
  <si>
    <t>600226.XSHG</t>
  </si>
  <si>
    <t>瀚叶股份</t>
  </si>
  <si>
    <t>600227.XSHG</t>
  </si>
  <si>
    <t>圣济堂</t>
  </si>
  <si>
    <t>600230.XSHG</t>
  </si>
  <si>
    <t>沧州大化</t>
  </si>
  <si>
    <t>600231.XSHG</t>
  </si>
  <si>
    <t>凌钢股份</t>
  </si>
  <si>
    <t>600233.XSHG</t>
  </si>
  <si>
    <t>圆通速递</t>
  </si>
  <si>
    <t>600236.XSHG</t>
  </si>
  <si>
    <t>桂冠电力</t>
  </si>
  <si>
    <t>600239.XSHG</t>
  </si>
  <si>
    <t>云南城投</t>
  </si>
  <si>
    <t>600240.XSHG</t>
  </si>
  <si>
    <t>华业资本</t>
  </si>
  <si>
    <t>600246.XSHG</t>
  </si>
  <si>
    <t>万通地产</t>
  </si>
  <si>
    <t>600251.XSHG</t>
  </si>
  <si>
    <t>冠农股份</t>
  </si>
  <si>
    <t>600252.XSHG</t>
  </si>
  <si>
    <t>中恒集团</t>
  </si>
  <si>
    <t>600255.XSHG</t>
  </si>
  <si>
    <t>梦舟股份</t>
  </si>
  <si>
    <t>600256.XSHG</t>
  </si>
  <si>
    <t>广汇能源</t>
  </si>
  <si>
    <t>600258.XSHG</t>
  </si>
  <si>
    <t>首旅酒店</t>
  </si>
  <si>
    <t>600259.XSHG</t>
  </si>
  <si>
    <t>广晟有色</t>
  </si>
  <si>
    <t>600260.XSHG</t>
  </si>
  <si>
    <t>凯乐科技</t>
  </si>
  <si>
    <t>600261.XSHG</t>
  </si>
  <si>
    <t>阳光照明</t>
  </si>
  <si>
    <t>600266.XSHG</t>
  </si>
  <si>
    <t>北京城建</t>
  </si>
  <si>
    <t>600267.XSHG</t>
  </si>
  <si>
    <t>海正药业</t>
  </si>
  <si>
    <t>600269.XSHG</t>
  </si>
  <si>
    <t>赣粤高速</t>
  </si>
  <si>
    <t>600271.XSHG</t>
  </si>
  <si>
    <t>航天信息</t>
  </si>
  <si>
    <t>600273.XSHG</t>
  </si>
  <si>
    <t>嘉化能源</t>
  </si>
  <si>
    <t>600276.XSHG</t>
  </si>
  <si>
    <t>恒瑞医药</t>
  </si>
  <si>
    <t>600277.XSHG</t>
  </si>
  <si>
    <t>亿利洁能</t>
  </si>
  <si>
    <t>600278.XSHG</t>
  </si>
  <si>
    <t>东方创业</t>
  </si>
  <si>
    <t>600279.XSHG</t>
  </si>
  <si>
    <t>重庆港九</t>
  </si>
  <si>
    <t>600280.XSHG</t>
  </si>
  <si>
    <t>中央商场</t>
  </si>
  <si>
    <t>600282.XSHG</t>
  </si>
  <si>
    <t>南钢股份</t>
  </si>
  <si>
    <t>600283.XSHG</t>
  </si>
  <si>
    <t>钱江水利</t>
  </si>
  <si>
    <t>600285.XSHG</t>
  </si>
  <si>
    <t>羚锐制药</t>
  </si>
  <si>
    <t>600290.XSHG</t>
  </si>
  <si>
    <t>华仪电气</t>
  </si>
  <si>
    <t>600291.XSHG</t>
  </si>
  <si>
    <t>西水股份</t>
  </si>
  <si>
    <t>600295.XSHG</t>
  </si>
  <si>
    <t>鄂尔多斯</t>
  </si>
  <si>
    <t>600297.XSHG</t>
  </si>
  <si>
    <t>广汇汽车</t>
  </si>
  <si>
    <t>600298.XSHG</t>
  </si>
  <si>
    <t>安琪酵母</t>
  </si>
  <si>
    <t>600299.XSHG</t>
  </si>
  <si>
    <t>安迪苏</t>
  </si>
  <si>
    <t>600300.XSHG</t>
  </si>
  <si>
    <t>维维股份</t>
  </si>
  <si>
    <t>600303.XSHG</t>
  </si>
  <si>
    <t>曙光股份</t>
  </si>
  <si>
    <t>600305.XSHG</t>
  </si>
  <si>
    <t>恒顺醋业</t>
  </si>
  <si>
    <t>600307.XSHG</t>
  </si>
  <si>
    <t>酒钢宏兴</t>
  </si>
  <si>
    <t>600308.XSHG</t>
  </si>
  <si>
    <t>华泰股份</t>
  </si>
  <si>
    <t>600309.XSHG</t>
  </si>
  <si>
    <t>万华化学</t>
  </si>
  <si>
    <t>600310.XSHG</t>
  </si>
  <si>
    <t>桂东电力</t>
  </si>
  <si>
    <t>600312.XSHG</t>
  </si>
  <si>
    <t>平高电气</t>
  </si>
  <si>
    <t>600315.XSHG</t>
  </si>
  <si>
    <t>上海家化</t>
  </si>
  <si>
    <t>600316.XSHG</t>
  </si>
  <si>
    <t>洪都航空</t>
  </si>
  <si>
    <t>600318.XSHG</t>
  </si>
  <si>
    <t>新力金融</t>
  </si>
  <si>
    <t>600320.XSHG</t>
  </si>
  <si>
    <t>振华重工</t>
  </si>
  <si>
    <t>600322.XSHG</t>
  </si>
  <si>
    <t>天房发展</t>
  </si>
  <si>
    <t>600323.XSHG</t>
  </si>
  <si>
    <t>瀚蓝环境</t>
  </si>
  <si>
    <t>600325.XSHG</t>
  </si>
  <si>
    <t>华发股份</t>
  </si>
  <si>
    <t>600326.XSHG</t>
  </si>
  <si>
    <t>西藏天路</t>
  </si>
  <si>
    <t>600329.XSHG</t>
  </si>
  <si>
    <t>中新药业</t>
  </si>
  <si>
    <t>600330.XSHG</t>
  </si>
  <si>
    <t>天通股份</t>
  </si>
  <si>
    <t>600331.XSHG</t>
  </si>
  <si>
    <t>宏达股份</t>
  </si>
  <si>
    <t>600332.XSHG</t>
  </si>
  <si>
    <t>白云山</t>
  </si>
  <si>
    <t>600335.XSHG</t>
  </si>
  <si>
    <t>国机汽车</t>
  </si>
  <si>
    <t>600337.XSHG</t>
  </si>
  <si>
    <t>美克家居</t>
  </si>
  <si>
    <t>600338.XSHG</t>
  </si>
  <si>
    <t>西藏珠峰</t>
  </si>
  <si>
    <t>600339.XSHG</t>
  </si>
  <si>
    <t>中油工程</t>
  </si>
  <si>
    <t>600340.XSHG</t>
  </si>
  <si>
    <t>华夏幸福</t>
  </si>
  <si>
    <t>600343.XSHG</t>
  </si>
  <si>
    <t>航天动力</t>
  </si>
  <si>
    <t>600346.XSHG</t>
  </si>
  <si>
    <t>恒力股份</t>
  </si>
  <si>
    <t>600348.XSHG</t>
  </si>
  <si>
    <t>阳泉煤业</t>
  </si>
  <si>
    <t>600350.XSHG</t>
  </si>
  <si>
    <t>山东高速</t>
  </si>
  <si>
    <t>600351.XSHG</t>
  </si>
  <si>
    <t>亚宝药业</t>
  </si>
  <si>
    <t>600352.XSHG</t>
  </si>
  <si>
    <t>浙江龙盛</t>
  </si>
  <si>
    <t>600354.XSHG</t>
  </si>
  <si>
    <t>敦煌种业</t>
  </si>
  <si>
    <t>600360.XSHG</t>
  </si>
  <si>
    <t>华微电子</t>
  </si>
  <si>
    <t>600361.XSHG</t>
  </si>
  <si>
    <t>华联综超</t>
  </si>
  <si>
    <t>600362.XSHG</t>
  </si>
  <si>
    <t>江西铜业</t>
  </si>
  <si>
    <t>600363.XSHG</t>
  </si>
  <si>
    <t>联创光电</t>
  </si>
  <si>
    <t>600366.XSHG</t>
  </si>
  <si>
    <t>宁波韵升</t>
  </si>
  <si>
    <t>600369.XSHG</t>
  </si>
  <si>
    <t>西南证券</t>
  </si>
  <si>
    <t>600372.XSHG</t>
  </si>
  <si>
    <t>中航电子</t>
  </si>
  <si>
    <t>600373.XSHG</t>
  </si>
  <si>
    <t>中文传媒</t>
  </si>
  <si>
    <t>600376.XSHG</t>
  </si>
  <si>
    <t>首开股份</t>
  </si>
  <si>
    <t>600377.XSHG</t>
  </si>
  <si>
    <t>宁沪高速</t>
  </si>
  <si>
    <t>600380.XSHG</t>
  </si>
  <si>
    <t>健康元</t>
  </si>
  <si>
    <t>600381.XSHG</t>
  </si>
  <si>
    <t>青海春天</t>
  </si>
  <si>
    <t>600382.XSHG</t>
  </si>
  <si>
    <t>广东明珠</t>
  </si>
  <si>
    <t>600383.XSHG</t>
  </si>
  <si>
    <t>金地集团</t>
  </si>
  <si>
    <t>600388.XSHG</t>
  </si>
  <si>
    <t>龙净环保</t>
  </si>
  <si>
    <t>600390.XSHG</t>
  </si>
  <si>
    <t>五矿资本</t>
  </si>
  <si>
    <t>600391.XSHG</t>
  </si>
  <si>
    <t>航发科技</t>
  </si>
  <si>
    <t>600392.XSHG</t>
  </si>
  <si>
    <t>盛和资源</t>
  </si>
  <si>
    <t>600393.XSHG</t>
  </si>
  <si>
    <t>粤泰股份</t>
  </si>
  <si>
    <t>600398.XSHG</t>
  </si>
  <si>
    <t>海澜之家</t>
  </si>
  <si>
    <t>600400.XSHG</t>
  </si>
  <si>
    <t>红豆股份</t>
  </si>
  <si>
    <t>600406.XSHG</t>
  </si>
  <si>
    <t>国电南瑞</t>
  </si>
  <si>
    <t>600409.XSHG</t>
  </si>
  <si>
    <t>三友化工</t>
  </si>
  <si>
    <t>600410.XSHG</t>
  </si>
  <si>
    <t>华胜天成</t>
  </si>
  <si>
    <t>600415.XSHG</t>
  </si>
  <si>
    <t>小商品城</t>
  </si>
  <si>
    <t>600416.XSHG</t>
  </si>
  <si>
    <t>湘电股份</t>
  </si>
  <si>
    <t>600418.XSHG</t>
  </si>
  <si>
    <t>江淮汽车</t>
  </si>
  <si>
    <t>600419.XSHG</t>
  </si>
  <si>
    <t>天润乳业</t>
  </si>
  <si>
    <t>600420.XSHG</t>
  </si>
  <si>
    <t>现代制药</t>
  </si>
  <si>
    <t>600422.XSHG</t>
  </si>
  <si>
    <t>昆药集团</t>
  </si>
  <si>
    <t>600426.XSHG</t>
  </si>
  <si>
    <t>华鲁恒升</t>
  </si>
  <si>
    <t>600428.XSHG</t>
  </si>
  <si>
    <t>中远海特</t>
  </si>
  <si>
    <t>600435.XSHG</t>
  </si>
  <si>
    <t>北方导航</t>
  </si>
  <si>
    <t>600436.XSHG</t>
  </si>
  <si>
    <t>片仔癀</t>
  </si>
  <si>
    <t>600438.XSHG</t>
  </si>
  <si>
    <t>通威股份</t>
  </si>
  <si>
    <t>600439.XSHG</t>
  </si>
  <si>
    <t>瑞贝卡</t>
  </si>
  <si>
    <t>600446.XSHG</t>
  </si>
  <si>
    <t>金证股份</t>
  </si>
  <si>
    <t>600449.XSHG</t>
  </si>
  <si>
    <t>宁夏建材</t>
  </si>
  <si>
    <t>600456.XSHG</t>
  </si>
  <si>
    <t>宝钛股份</t>
  </si>
  <si>
    <t>600458.XSHG</t>
  </si>
  <si>
    <t>时代新材</t>
  </si>
  <si>
    <t>600459.XSHG</t>
  </si>
  <si>
    <t>贵研铂业</t>
  </si>
  <si>
    <t>600460.XSHG</t>
  </si>
  <si>
    <t>士兰微</t>
  </si>
  <si>
    <t>600466.XSHG</t>
  </si>
  <si>
    <t>蓝光发展</t>
  </si>
  <si>
    <t>600467.XSHG</t>
  </si>
  <si>
    <t>好当家</t>
  </si>
  <si>
    <t>600477.XSHG</t>
  </si>
  <si>
    <t>杭萧钢构</t>
  </si>
  <si>
    <t>600478.XSHG</t>
  </si>
  <si>
    <t>科力远</t>
  </si>
  <si>
    <t>600479.XSHG</t>
  </si>
  <si>
    <t>千金药业</t>
  </si>
  <si>
    <t>600480.XSHG</t>
  </si>
  <si>
    <t>凌云股份</t>
  </si>
  <si>
    <t>600482.XSHG</t>
  </si>
  <si>
    <t>中国动力</t>
  </si>
  <si>
    <t>600486.XSHG</t>
  </si>
  <si>
    <t>扬农化工</t>
  </si>
  <si>
    <t>600487.XSHG</t>
  </si>
  <si>
    <t>亨通光电</t>
  </si>
  <si>
    <t>600489.XSHG</t>
  </si>
  <si>
    <t>中金黄金</t>
  </si>
  <si>
    <t>600490.XSHG</t>
  </si>
  <si>
    <t>鹏欣资源</t>
  </si>
  <si>
    <t>600491.XSHG</t>
  </si>
  <si>
    <t>龙元建设</t>
  </si>
  <si>
    <t>600495.XSHG</t>
  </si>
  <si>
    <t>晋西车轴</t>
  </si>
  <si>
    <t>600498.XSHG</t>
  </si>
  <si>
    <t>烽火通信</t>
  </si>
  <si>
    <t>600499.XSHG</t>
  </si>
  <si>
    <t>科达洁能</t>
  </si>
  <si>
    <t>600500.XSHG</t>
  </si>
  <si>
    <t>中化国际</t>
  </si>
  <si>
    <t>600501.XSHG</t>
  </si>
  <si>
    <t>航天晨光</t>
  </si>
  <si>
    <t>600502.XSHG</t>
  </si>
  <si>
    <t>安徽水利</t>
  </si>
  <si>
    <t>600503.XSHG</t>
  </si>
  <si>
    <t>华丽家族</t>
  </si>
  <si>
    <t>600507.XSHG</t>
  </si>
  <si>
    <t>方大特钢</t>
  </si>
  <si>
    <t>600508.XSHG</t>
  </si>
  <si>
    <t>上海能源</t>
  </si>
  <si>
    <t>600511.XSHG</t>
  </si>
  <si>
    <t>国药股份</t>
  </si>
  <si>
    <t>600512.XSHG</t>
  </si>
  <si>
    <t>腾达建设</t>
  </si>
  <si>
    <t>600516.XSHG</t>
  </si>
  <si>
    <t>方大炭素</t>
  </si>
  <si>
    <t>600518.XSHG</t>
  </si>
  <si>
    <t>康美药业</t>
  </si>
  <si>
    <t>600519.XSHG</t>
  </si>
  <si>
    <t>贵州茅台</t>
  </si>
  <si>
    <t>600521.XSHG</t>
  </si>
  <si>
    <t>华海药业</t>
  </si>
  <si>
    <t>600522.XSHG</t>
  </si>
  <si>
    <t>中天科技</t>
  </si>
  <si>
    <t>600523.XSHG</t>
  </si>
  <si>
    <t>贵航股份</t>
  </si>
  <si>
    <t>600525.XSHG</t>
  </si>
  <si>
    <t>长园集团</t>
  </si>
  <si>
    <t>600526.XSHG</t>
  </si>
  <si>
    <t>菲达环保</t>
  </si>
  <si>
    <t>600528.XSHG</t>
  </si>
  <si>
    <t>中铁工业</t>
  </si>
  <si>
    <t>600529.XSHG</t>
  </si>
  <si>
    <t>山东药玻</t>
  </si>
  <si>
    <t>600530.XSHG</t>
  </si>
  <si>
    <t>交大昂立</t>
  </si>
  <si>
    <t>600531.XSHG</t>
  </si>
  <si>
    <t>豫光金铅</t>
  </si>
  <si>
    <t>600533.XSHG</t>
  </si>
  <si>
    <t>栖霞建设</t>
  </si>
  <si>
    <t>600535.XSHG</t>
  </si>
  <si>
    <t>天士力</t>
  </si>
  <si>
    <t>600536.XSHG</t>
  </si>
  <si>
    <t>中国软件</t>
  </si>
  <si>
    <t>600545.XSHG</t>
  </si>
  <si>
    <t>卓郎智能</t>
  </si>
  <si>
    <t>600546.XSHG</t>
  </si>
  <si>
    <t>山煤国际</t>
  </si>
  <si>
    <t>600547.XSHG</t>
  </si>
  <si>
    <t>山东黄金</t>
  </si>
  <si>
    <t>600549.XSHG</t>
  </si>
  <si>
    <t>厦门钨业</t>
  </si>
  <si>
    <t>600550.XSHG</t>
  </si>
  <si>
    <t>保变电气</t>
  </si>
  <si>
    <t>600552.XSHG</t>
  </si>
  <si>
    <t>凯盛科技</t>
  </si>
  <si>
    <t>600557.XSHG</t>
  </si>
  <si>
    <t>康缘药业</t>
  </si>
  <si>
    <t>600559.XSHG</t>
  </si>
  <si>
    <t>老白干酒</t>
  </si>
  <si>
    <t>600562.XSHG</t>
  </si>
  <si>
    <t>国睿科技</t>
  </si>
  <si>
    <t>600563.XSHG</t>
  </si>
  <si>
    <t>法拉电子</t>
  </si>
  <si>
    <t>600565.XSHG</t>
  </si>
  <si>
    <t>迪马股份</t>
  </si>
  <si>
    <t>600566.XSHG</t>
  </si>
  <si>
    <t>济川药业</t>
  </si>
  <si>
    <t>600567.XSHG</t>
  </si>
  <si>
    <t>山鹰纸业</t>
  </si>
  <si>
    <t>600568.XSHG</t>
  </si>
  <si>
    <t>中珠医疗</t>
  </si>
  <si>
    <t>600569.XSHG</t>
  </si>
  <si>
    <t>安阳钢铁</t>
  </si>
  <si>
    <t>600570.XSHG</t>
  </si>
  <si>
    <t>恒生电子</t>
  </si>
  <si>
    <t>600571.XSHG</t>
  </si>
  <si>
    <t>信雅达</t>
  </si>
  <si>
    <t>600572.XSHG</t>
  </si>
  <si>
    <t>康恩贝</t>
  </si>
  <si>
    <t>600575.XSHG</t>
  </si>
  <si>
    <t>皖江物流</t>
  </si>
  <si>
    <t>600577.XSHG</t>
  </si>
  <si>
    <t>精达股份</t>
  </si>
  <si>
    <t>600580.XSHG</t>
  </si>
  <si>
    <t>卧龙电驱</t>
  </si>
  <si>
    <t>600581.XSHG</t>
  </si>
  <si>
    <t>八一钢铁</t>
  </si>
  <si>
    <t>600582.XSHG</t>
  </si>
  <si>
    <t>天地科技</t>
  </si>
  <si>
    <t>600583.XSHG</t>
  </si>
  <si>
    <t>海油工程</t>
  </si>
  <si>
    <t>600584.XSHG</t>
  </si>
  <si>
    <t>长电科技</t>
  </si>
  <si>
    <t>600585.XSHG</t>
  </si>
  <si>
    <t>海螺水泥</t>
  </si>
  <si>
    <t>600587.XSHG</t>
  </si>
  <si>
    <t>新华医疗</t>
  </si>
  <si>
    <t>600588.XSHG</t>
  </si>
  <si>
    <t>用友网络</t>
  </si>
  <si>
    <t>600590.XSHG</t>
  </si>
  <si>
    <t>泰豪科技</t>
  </si>
  <si>
    <t>600594.XSHG</t>
  </si>
  <si>
    <t>益佰制药</t>
  </si>
  <si>
    <t>600595.XSHG</t>
  </si>
  <si>
    <t>中孚实业</t>
  </si>
  <si>
    <t>600596.XSHG</t>
  </si>
  <si>
    <t>新安股份</t>
  </si>
  <si>
    <t>600597.XSHG</t>
  </si>
  <si>
    <t>光明乳业</t>
  </si>
  <si>
    <t>600598.XSHG</t>
  </si>
  <si>
    <t>北大荒</t>
  </si>
  <si>
    <t>600600.XSHG</t>
  </si>
  <si>
    <t>青岛啤酒</t>
  </si>
  <si>
    <t>600602.XSHG</t>
  </si>
  <si>
    <t>云赛智联</t>
  </si>
  <si>
    <t>600604.XSHG</t>
  </si>
  <si>
    <t>市北高新</t>
  </si>
  <si>
    <t>600606.XSHG</t>
  </si>
  <si>
    <t>绿地控股</t>
  </si>
  <si>
    <t>600611.XSHG</t>
  </si>
  <si>
    <t>大众交通</t>
  </si>
  <si>
    <t>600612.XSHG</t>
  </si>
  <si>
    <t>老凤祥</t>
  </si>
  <si>
    <t>600614.XSHG</t>
  </si>
  <si>
    <t>鹏起科技</t>
  </si>
  <si>
    <t>600616.XSHG</t>
  </si>
  <si>
    <t>金枫酒业</t>
  </si>
  <si>
    <t>600618.XSHG</t>
  </si>
  <si>
    <t>氯碱化工</t>
  </si>
  <si>
    <t>600619.XSHG</t>
  </si>
  <si>
    <t>海立股份</t>
  </si>
  <si>
    <t>600621.XSHG</t>
  </si>
  <si>
    <t>华鑫股份</t>
  </si>
  <si>
    <t>600622.XSHG</t>
  </si>
  <si>
    <t>光大嘉宝</t>
  </si>
  <si>
    <t>600623.XSHG</t>
  </si>
  <si>
    <t>华谊集团</t>
  </si>
  <si>
    <t>600624.XSHG</t>
  </si>
  <si>
    <t>复旦复华</t>
  </si>
  <si>
    <t>600626.XSHG</t>
  </si>
  <si>
    <t>申达股份</t>
  </si>
  <si>
    <t>600630.XSHG</t>
  </si>
  <si>
    <t>龙头股份</t>
  </si>
  <si>
    <t>600633.XSHG</t>
  </si>
  <si>
    <t>浙数文化</t>
  </si>
  <si>
    <t>600637.XSHG</t>
  </si>
  <si>
    <t>东方明珠</t>
  </si>
  <si>
    <t>600638.XSHG</t>
  </si>
  <si>
    <t>新黄浦</t>
  </si>
  <si>
    <t>600639.XSHG</t>
  </si>
  <si>
    <t>浦东金桥</t>
  </si>
  <si>
    <t>600640.XSHG</t>
  </si>
  <si>
    <t>号百控股</t>
  </si>
  <si>
    <t>600641.XSHG</t>
  </si>
  <si>
    <t>万业企业</t>
  </si>
  <si>
    <t>600642.XSHG</t>
  </si>
  <si>
    <t>申能股份</t>
  </si>
  <si>
    <t>600643.XSHG</t>
  </si>
  <si>
    <t>爱建集团</t>
  </si>
  <si>
    <t>600645.XSHG</t>
  </si>
  <si>
    <t>中源协和</t>
  </si>
  <si>
    <t>600648.XSHG</t>
  </si>
  <si>
    <t>外高桥</t>
  </si>
  <si>
    <t>600649.XSHG</t>
  </si>
  <si>
    <t>城投控股</t>
  </si>
  <si>
    <t>600650.XSHG</t>
  </si>
  <si>
    <t>锦江投资</t>
  </si>
  <si>
    <t>600652.XSHG</t>
  </si>
  <si>
    <t>游久游戏</t>
  </si>
  <si>
    <t>600655.XSHG</t>
  </si>
  <si>
    <t>豫园股份</t>
  </si>
  <si>
    <t>600657.XSHG</t>
  </si>
  <si>
    <t>信达地产</t>
  </si>
  <si>
    <t>600660.XSHG</t>
  </si>
  <si>
    <t>福耀玻璃</t>
  </si>
  <si>
    <t>600661.XSHG</t>
  </si>
  <si>
    <t>昂立教育</t>
  </si>
  <si>
    <t>600662.XSHG</t>
  </si>
  <si>
    <t>强生控股</t>
  </si>
  <si>
    <t>600663.XSHG</t>
  </si>
  <si>
    <t>陆家嘴</t>
  </si>
  <si>
    <t>600664.XSHG</t>
  </si>
  <si>
    <t>哈药股份</t>
  </si>
  <si>
    <t>600667.XSHG</t>
  </si>
  <si>
    <t>太极实业</t>
  </si>
  <si>
    <t>600668.XSHG</t>
  </si>
  <si>
    <t>尖峰集团</t>
  </si>
  <si>
    <t>600673.XSHG</t>
  </si>
  <si>
    <t>东阳光科</t>
  </si>
  <si>
    <t>600674.XSHG</t>
  </si>
  <si>
    <t>川投能源</t>
  </si>
  <si>
    <t>600675.XSHG</t>
  </si>
  <si>
    <t>中华企业</t>
  </si>
  <si>
    <t>600676.XSHG</t>
  </si>
  <si>
    <t>交运股份</t>
  </si>
  <si>
    <t>600677.XSHG</t>
  </si>
  <si>
    <t>航天通信</t>
  </si>
  <si>
    <t>600681.XSHG</t>
  </si>
  <si>
    <t>百川能源</t>
  </si>
  <si>
    <t>600684.XSHG</t>
  </si>
  <si>
    <t>珠江实业</t>
  </si>
  <si>
    <t>600686.XSHG</t>
  </si>
  <si>
    <t>金龙汽车</t>
  </si>
  <si>
    <t>600687.XSHG</t>
  </si>
  <si>
    <t>刚泰控股</t>
  </si>
  <si>
    <t>600688.XSHG</t>
  </si>
  <si>
    <t>上海石化</t>
  </si>
  <si>
    <t>600690.XSHG</t>
  </si>
  <si>
    <t>青岛海尔</t>
  </si>
  <si>
    <t>600693.XSHG</t>
  </si>
  <si>
    <t>东百集团</t>
  </si>
  <si>
    <t>600694.XSHG</t>
  </si>
  <si>
    <t>大商股份</t>
  </si>
  <si>
    <t>600699.XSHG</t>
  </si>
  <si>
    <t>均胜电子</t>
  </si>
  <si>
    <t>600702.XSHG</t>
  </si>
  <si>
    <t>舍得酒业</t>
  </si>
  <si>
    <t>600703.XSHG</t>
  </si>
  <si>
    <t>三安光电</t>
  </si>
  <si>
    <t>600704.XSHG</t>
  </si>
  <si>
    <t>物产中大</t>
  </si>
  <si>
    <t>600705.XSHG</t>
  </si>
  <si>
    <t>中航资本</t>
  </si>
  <si>
    <t>600707.XSHG</t>
  </si>
  <si>
    <t>彩虹股份</t>
  </si>
  <si>
    <t>600708.XSHG</t>
  </si>
  <si>
    <t>光明地产</t>
  </si>
  <si>
    <t>600711.XSHG</t>
  </si>
  <si>
    <t>盛屯矿业</t>
  </si>
  <si>
    <t>600713.XSHG</t>
  </si>
  <si>
    <t>南京医药</t>
  </si>
  <si>
    <t>600715.XSHG</t>
  </si>
  <si>
    <t>文投控股</t>
  </si>
  <si>
    <t>600717.XSHG</t>
  </si>
  <si>
    <t>天津港</t>
  </si>
  <si>
    <t>600718.XSHG</t>
  </si>
  <si>
    <t>东软集团</t>
  </si>
  <si>
    <t>600720.XSHG</t>
  </si>
  <si>
    <t>祁连山</t>
  </si>
  <si>
    <t>600721.XSHG</t>
  </si>
  <si>
    <t>百花村</t>
  </si>
  <si>
    <t>600728.XSHG</t>
  </si>
  <si>
    <t>佳都科技</t>
  </si>
  <si>
    <t>600729.XSHG</t>
  </si>
  <si>
    <t>重庆百货</t>
  </si>
  <si>
    <t>600734.XSHG</t>
  </si>
  <si>
    <t>实达集团</t>
  </si>
  <si>
    <t>600735.XSHG</t>
  </si>
  <si>
    <t>新华锦</t>
  </si>
  <si>
    <t>600736.XSHG</t>
  </si>
  <si>
    <t>苏州高新</t>
  </si>
  <si>
    <t>600737.XSHG</t>
  </si>
  <si>
    <t>中粮糖业</t>
  </si>
  <si>
    <t>600739.XSHG</t>
  </si>
  <si>
    <t>辽宁成大</t>
  </si>
  <si>
    <t>600740.XSHG</t>
  </si>
  <si>
    <t>山西焦化</t>
  </si>
  <si>
    <t>600741.XSHG</t>
  </si>
  <si>
    <t>华域汽车</t>
  </si>
  <si>
    <t>600742.XSHG</t>
  </si>
  <si>
    <t>一汽富维</t>
  </si>
  <si>
    <t>600743.XSHG</t>
  </si>
  <si>
    <t>华远地产</t>
  </si>
  <si>
    <t>600745.XSHG</t>
  </si>
  <si>
    <t>闻泰科技</t>
  </si>
  <si>
    <t>600748.XSHG</t>
  </si>
  <si>
    <t>上实发展</t>
  </si>
  <si>
    <t>600750.XSHG</t>
  </si>
  <si>
    <t>江中药业</t>
  </si>
  <si>
    <t>600751.XSHG</t>
  </si>
  <si>
    <t>海航科技</t>
  </si>
  <si>
    <t>600754.XSHG</t>
  </si>
  <si>
    <t>锦江股份</t>
  </si>
  <si>
    <t>600755.XSHG</t>
  </si>
  <si>
    <t>厦门国贸</t>
  </si>
  <si>
    <t>600756.XSHG</t>
  </si>
  <si>
    <t>浪潮软件</t>
  </si>
  <si>
    <t>600757.XSHG</t>
  </si>
  <si>
    <t>长江传媒</t>
  </si>
  <si>
    <t>600758.XSHG</t>
  </si>
  <si>
    <t>红阳能源</t>
  </si>
  <si>
    <t>600759.XSHG</t>
  </si>
  <si>
    <t>洲际油气</t>
  </si>
  <si>
    <t>600760.XSHG</t>
  </si>
  <si>
    <t>中航沈飞</t>
  </si>
  <si>
    <t>600763.XSHG</t>
  </si>
  <si>
    <t>通策医疗</t>
  </si>
  <si>
    <t>600764.XSHG</t>
  </si>
  <si>
    <t>中国海防</t>
  </si>
  <si>
    <t>600765.XSHG</t>
  </si>
  <si>
    <t>中航重机</t>
  </si>
  <si>
    <t>600770.XSHG</t>
  </si>
  <si>
    <t>综艺股份</t>
  </si>
  <si>
    <t>600771.XSHG</t>
  </si>
  <si>
    <t>广誉远</t>
  </si>
  <si>
    <t>600773.XSHG</t>
  </si>
  <si>
    <t>西藏城投</t>
  </si>
  <si>
    <t>600777.XSHG</t>
  </si>
  <si>
    <t>新潮能源</t>
  </si>
  <si>
    <t>600779.XSHG</t>
  </si>
  <si>
    <t>水井坊</t>
  </si>
  <si>
    <t>600781.XSHG</t>
  </si>
  <si>
    <t>辅仁药业</t>
  </si>
  <si>
    <t>600782.XSHG</t>
  </si>
  <si>
    <t>新钢股份</t>
  </si>
  <si>
    <t>600783.XSHG</t>
  </si>
  <si>
    <t>鲁信创投</t>
  </si>
  <si>
    <t>600787.XSHG</t>
  </si>
  <si>
    <t>中储股份</t>
  </si>
  <si>
    <t>600789.XSHG</t>
  </si>
  <si>
    <t>鲁抗医药</t>
  </si>
  <si>
    <t>600795.XSHG</t>
  </si>
  <si>
    <t>国电电力</t>
  </si>
  <si>
    <t>600797.XSHG</t>
  </si>
  <si>
    <t>浙大网新</t>
  </si>
  <si>
    <t>600798.XSHG</t>
  </si>
  <si>
    <t>宁波海运</t>
  </si>
  <si>
    <t>600800.XSHG</t>
  </si>
  <si>
    <t>天津磁卡</t>
  </si>
  <si>
    <t>600801.XSHG</t>
  </si>
  <si>
    <t>华新水泥</t>
  </si>
  <si>
    <t>600803.XSHG</t>
  </si>
  <si>
    <t>新奥股份</t>
  </si>
  <si>
    <t>600804.XSHG</t>
  </si>
  <si>
    <t>鹏博士</t>
  </si>
  <si>
    <t>600808.XSHG</t>
  </si>
  <si>
    <t>马钢股份</t>
  </si>
  <si>
    <t>600809.XSHG</t>
  </si>
  <si>
    <t>山西汾酒</t>
  </si>
  <si>
    <t>600811.XSHG</t>
  </si>
  <si>
    <t>东方集团</t>
  </si>
  <si>
    <t>600812.XSHG</t>
  </si>
  <si>
    <t>华北制药</t>
  </si>
  <si>
    <t>600814.XSHG</t>
  </si>
  <si>
    <t>杭州解百</t>
  </si>
  <si>
    <t>600816.XSHG</t>
  </si>
  <si>
    <t>安信信托</t>
  </si>
  <si>
    <t>600818.XSHG</t>
  </si>
  <si>
    <t>中路股份</t>
  </si>
  <si>
    <t>600820.XSHG</t>
  </si>
  <si>
    <t>隧道股份</t>
  </si>
  <si>
    <t>600823.XSHG</t>
  </si>
  <si>
    <t>世茂股份</t>
  </si>
  <si>
    <t>600827.XSHG</t>
  </si>
  <si>
    <t>百联股份</t>
  </si>
  <si>
    <t>600828.XSHG</t>
  </si>
  <si>
    <t>茂业商业</t>
  </si>
  <si>
    <t>600829.XSHG</t>
  </si>
  <si>
    <t>人民同泰</t>
  </si>
  <si>
    <t>600835.XSHG</t>
  </si>
  <si>
    <t>上海机电</t>
  </si>
  <si>
    <t>600837.XSHG</t>
  </si>
  <si>
    <t>海通证券</t>
  </si>
  <si>
    <t>600839.XSHG</t>
  </si>
  <si>
    <t>四川长虹</t>
  </si>
  <si>
    <t>600845.XSHG</t>
  </si>
  <si>
    <t>宝信软件</t>
  </si>
  <si>
    <t>600846.XSHG</t>
  </si>
  <si>
    <t>同济科技</t>
  </si>
  <si>
    <t>600848.XSHG</t>
  </si>
  <si>
    <t>上海临港</t>
  </si>
  <si>
    <t>600851.XSHG</t>
  </si>
  <si>
    <t>海欣股份</t>
  </si>
  <si>
    <t>600855.XSHG</t>
  </si>
  <si>
    <t>航天长峰</t>
  </si>
  <si>
    <t>600856.XSHG</t>
  </si>
  <si>
    <t>中天能源</t>
  </si>
  <si>
    <t>600859.XSHG</t>
  </si>
  <si>
    <t>王府井</t>
  </si>
  <si>
    <t>600862.XSHG</t>
  </si>
  <si>
    <t>中航高科</t>
  </si>
  <si>
    <t>600863.XSHG</t>
  </si>
  <si>
    <t>内蒙华电</t>
  </si>
  <si>
    <t>600867.XSHG</t>
  </si>
  <si>
    <t>通化东宝</t>
  </si>
  <si>
    <t>600868.XSHG</t>
  </si>
  <si>
    <t>梅雁吉祥</t>
  </si>
  <si>
    <t>600869.XSHG</t>
  </si>
  <si>
    <t>智慧能源</t>
  </si>
  <si>
    <t>600872.XSHG</t>
  </si>
  <si>
    <t>中炬高新</t>
  </si>
  <si>
    <t>600873.XSHG</t>
  </si>
  <si>
    <t>梅花生物</t>
  </si>
  <si>
    <t>600874.XSHG</t>
  </si>
  <si>
    <t>创业环保</t>
  </si>
  <si>
    <t>600875.XSHG</t>
  </si>
  <si>
    <t>东方电气</t>
  </si>
  <si>
    <t>600876.XSHG</t>
  </si>
  <si>
    <t>洛阳玻璃</t>
  </si>
  <si>
    <t>600879.XSHG</t>
  </si>
  <si>
    <t>航天电子</t>
  </si>
  <si>
    <t>600881.XSHG</t>
  </si>
  <si>
    <t>亚泰集团</t>
  </si>
  <si>
    <t>600884.XSHG</t>
  </si>
  <si>
    <t>杉杉股份</t>
  </si>
  <si>
    <t>600885.XSHG</t>
  </si>
  <si>
    <t>宏发股份</t>
  </si>
  <si>
    <t>600886.XSHG</t>
  </si>
  <si>
    <t>国投电力</t>
  </si>
  <si>
    <t>600887.XSHG</t>
  </si>
  <si>
    <t>伊利股份</t>
  </si>
  <si>
    <t>600893.XSHG</t>
  </si>
  <si>
    <t>航发动力</t>
  </si>
  <si>
    <t>600895.XSHG</t>
  </si>
  <si>
    <t>张江高科</t>
  </si>
  <si>
    <t>600897.XSHG</t>
  </si>
  <si>
    <t>厦门空港</t>
  </si>
  <si>
    <t>600900.XSHG</t>
  </si>
  <si>
    <t>长江电力</t>
  </si>
  <si>
    <t>600901.XSHG</t>
  </si>
  <si>
    <t>江苏租赁</t>
  </si>
  <si>
    <t>600908.XSHG</t>
  </si>
  <si>
    <t>无锡银行</t>
  </si>
  <si>
    <t>600909.XSHG</t>
  </si>
  <si>
    <t>华安证券</t>
  </si>
  <si>
    <t>600917.XSHG</t>
  </si>
  <si>
    <t>重庆燃气</t>
  </si>
  <si>
    <t>600919.XSHG</t>
  </si>
  <si>
    <t>江苏银行</t>
  </si>
  <si>
    <t>600926.XSHG</t>
  </si>
  <si>
    <t>杭州银行</t>
  </si>
  <si>
    <t>600929.XSHG</t>
  </si>
  <si>
    <t>湖南盐业</t>
  </si>
  <si>
    <t>600933.XSHG</t>
  </si>
  <si>
    <t>爱柯迪</t>
  </si>
  <si>
    <t>600939.XSHG</t>
  </si>
  <si>
    <t>重庆建工</t>
  </si>
  <si>
    <t>600958.XSHG</t>
  </si>
  <si>
    <t>东方证券</t>
  </si>
  <si>
    <t>600959.XSHG</t>
  </si>
  <si>
    <t>江苏有线</t>
  </si>
  <si>
    <t>600963.XSHG</t>
  </si>
  <si>
    <t>岳阳林纸</t>
  </si>
  <si>
    <t>600966.XSHG</t>
  </si>
  <si>
    <t>博汇纸业</t>
  </si>
  <si>
    <t>600967.XSHG</t>
  </si>
  <si>
    <t>内蒙一机</t>
  </si>
  <si>
    <t>600970.XSHG</t>
  </si>
  <si>
    <t>中材国际</t>
  </si>
  <si>
    <t>600971.XSHG</t>
  </si>
  <si>
    <t>恒源煤电</t>
  </si>
  <si>
    <t>600975.XSHG</t>
  </si>
  <si>
    <t>新五丰</t>
  </si>
  <si>
    <t>600977.XSHG</t>
  </si>
  <si>
    <t>中国电影</t>
  </si>
  <si>
    <t>600978.XSHG</t>
  </si>
  <si>
    <t>宜华生活</t>
  </si>
  <si>
    <t>600985.XSHG</t>
  </si>
  <si>
    <t>淮北矿业</t>
  </si>
  <si>
    <t>600986.XSHG</t>
  </si>
  <si>
    <t>科达股份</t>
  </si>
  <si>
    <t>600987.XSHG</t>
  </si>
  <si>
    <t>航民股份</t>
  </si>
  <si>
    <t>600988.XSHG</t>
  </si>
  <si>
    <t>赤峰黄金</t>
  </si>
  <si>
    <t>600990.XSHG</t>
  </si>
  <si>
    <t>四创电子</t>
  </si>
  <si>
    <t>600993.XSHG</t>
  </si>
  <si>
    <t>马应龙</t>
  </si>
  <si>
    <t>600995.XSHG</t>
  </si>
  <si>
    <t>文山电力</t>
  </si>
  <si>
    <t>600996.XSHG</t>
  </si>
  <si>
    <t>贵广网络</t>
  </si>
  <si>
    <t>600997.XSHG</t>
  </si>
  <si>
    <t>开滦股份</t>
  </si>
  <si>
    <t>600998.XSHG</t>
  </si>
  <si>
    <t>九州通</t>
  </si>
  <si>
    <t>600999.XSHG</t>
  </si>
  <si>
    <t>招商证券</t>
  </si>
  <si>
    <t>601000.XSHG</t>
  </si>
  <si>
    <t>唐山港</t>
  </si>
  <si>
    <t>601001.XSHG</t>
  </si>
  <si>
    <t>大同煤业</t>
  </si>
  <si>
    <t>601003.XSHG</t>
  </si>
  <si>
    <t>柳钢股份</t>
  </si>
  <si>
    <t>601005.XSHG</t>
  </si>
  <si>
    <t>重庆钢铁</t>
  </si>
  <si>
    <t>601006.XSHG</t>
  </si>
  <si>
    <t>大秦铁路</t>
  </si>
  <si>
    <t>601009.XSHG</t>
  </si>
  <si>
    <t>南京银行</t>
  </si>
  <si>
    <t>601011.XSHG</t>
  </si>
  <si>
    <t>宝泰隆</t>
  </si>
  <si>
    <t>601012.XSHG</t>
  </si>
  <si>
    <t>隆基股份</t>
  </si>
  <si>
    <t>601015.XSHG</t>
  </si>
  <si>
    <t>陕西黑猫</t>
  </si>
  <si>
    <t>601016.XSHG</t>
  </si>
  <si>
    <t>节能风电</t>
  </si>
  <si>
    <t>601018.XSHG</t>
  </si>
  <si>
    <t>宁波港</t>
  </si>
  <si>
    <t>601019.XSHG</t>
  </si>
  <si>
    <t>山东出版</t>
  </si>
  <si>
    <t>601020.XSHG</t>
  </si>
  <si>
    <t>华钰矿业</t>
  </si>
  <si>
    <t>601021.XSHG</t>
  </si>
  <si>
    <t>春秋航空</t>
  </si>
  <si>
    <t>601038.XSHG</t>
  </si>
  <si>
    <t>一拖股份</t>
  </si>
  <si>
    <t>601058.XSHG</t>
  </si>
  <si>
    <t>赛轮轮胎</t>
  </si>
  <si>
    <t>601066.XSHG</t>
  </si>
  <si>
    <t>中信建投</t>
  </si>
  <si>
    <t>601069.XSHG</t>
  </si>
  <si>
    <t>西部黄金</t>
  </si>
  <si>
    <t>601088.XSHG</t>
  </si>
  <si>
    <t>中国神华</t>
  </si>
  <si>
    <t>601098.XSHG</t>
  </si>
  <si>
    <t>中南传媒</t>
  </si>
  <si>
    <t>601099.XSHG</t>
  </si>
  <si>
    <t>太平洋</t>
  </si>
  <si>
    <t>601100.XSHG</t>
  </si>
  <si>
    <t>恒立液压</t>
  </si>
  <si>
    <t>601101.XSHG</t>
  </si>
  <si>
    <t>昊华能源</t>
  </si>
  <si>
    <t>601106.XSHG</t>
  </si>
  <si>
    <t>中国一重</t>
  </si>
  <si>
    <t>601108.XSHG</t>
  </si>
  <si>
    <t>财通证券</t>
  </si>
  <si>
    <t>601111.XSHG</t>
  </si>
  <si>
    <t>中国国航</t>
  </si>
  <si>
    <t>601113.XSHG</t>
  </si>
  <si>
    <t>华鼎股份</t>
  </si>
  <si>
    <t>601116.XSHG</t>
  </si>
  <si>
    <t>三江购物</t>
  </si>
  <si>
    <t>601117.XSHG</t>
  </si>
  <si>
    <t>中国化学</t>
  </si>
  <si>
    <t>601126.XSHG</t>
  </si>
  <si>
    <t>四方股份</t>
  </si>
  <si>
    <t>601127.XSHG</t>
  </si>
  <si>
    <t>小康股份</t>
  </si>
  <si>
    <t>601128.XSHG</t>
  </si>
  <si>
    <t>常熟银行</t>
  </si>
  <si>
    <t>601137.XSHG</t>
  </si>
  <si>
    <t>博威合金</t>
  </si>
  <si>
    <t>601138.XSHG</t>
  </si>
  <si>
    <t>工业富联</t>
  </si>
  <si>
    <t>601139.XSHG</t>
  </si>
  <si>
    <t>深圳燃气</t>
  </si>
  <si>
    <t>601155.XSHG</t>
  </si>
  <si>
    <t>新城控股</t>
  </si>
  <si>
    <t>601158.XSHG</t>
  </si>
  <si>
    <t>重庆水务</t>
  </si>
  <si>
    <t>601163.XSHG</t>
  </si>
  <si>
    <t>三角轮胎</t>
  </si>
  <si>
    <t>601166.XSHG</t>
  </si>
  <si>
    <t>兴业银行</t>
  </si>
  <si>
    <t>601168.XSHG</t>
  </si>
  <si>
    <t>西部矿业</t>
  </si>
  <si>
    <t>601169.XSHG</t>
  </si>
  <si>
    <t>北京银行</t>
  </si>
  <si>
    <t>601179.XSHG</t>
  </si>
  <si>
    <t>中国西电</t>
  </si>
  <si>
    <t>601186.XSHG</t>
  </si>
  <si>
    <t>中国铁建</t>
  </si>
  <si>
    <t>601198.XSHG</t>
  </si>
  <si>
    <t>东兴证券</t>
  </si>
  <si>
    <t>601200.XSHG</t>
  </si>
  <si>
    <t>上海环境</t>
  </si>
  <si>
    <t>601211.XSHG</t>
  </si>
  <si>
    <t>国泰君安</t>
  </si>
  <si>
    <t>601212.XSHG</t>
  </si>
  <si>
    <t>白银有色</t>
  </si>
  <si>
    <t>601216.XSHG</t>
  </si>
  <si>
    <t>君正集团</t>
  </si>
  <si>
    <t>601222.XSHG</t>
  </si>
  <si>
    <t>林洋能源</t>
  </si>
  <si>
    <t>601225.XSHG</t>
  </si>
  <si>
    <t>陕西煤业</t>
  </si>
  <si>
    <t>601228.XSHG</t>
  </si>
  <si>
    <t>广州港</t>
  </si>
  <si>
    <t>601229.XSHG</t>
  </si>
  <si>
    <t>上海银行</t>
  </si>
  <si>
    <t>601231.XSHG</t>
  </si>
  <si>
    <t>环旭电子</t>
  </si>
  <si>
    <t>601238.XSHG</t>
  </si>
  <si>
    <t>广汽集团</t>
  </si>
  <si>
    <t>601288.XSHG</t>
  </si>
  <si>
    <t>农业银行</t>
  </si>
  <si>
    <t>601311.XSHG</t>
  </si>
  <si>
    <t>骆驼股份</t>
  </si>
  <si>
    <t>601318.XSHG</t>
  </si>
  <si>
    <t>中国平安</t>
  </si>
  <si>
    <t>601326.XSHG</t>
  </si>
  <si>
    <t>秦港股份</t>
  </si>
  <si>
    <t>601328.XSHG</t>
  </si>
  <si>
    <t>交通银行</t>
  </si>
  <si>
    <t>601330.XSHG</t>
  </si>
  <si>
    <t>绿色动力</t>
  </si>
  <si>
    <t>601333.XSHG</t>
  </si>
  <si>
    <t>广深铁路</t>
  </si>
  <si>
    <t>601336.XSHG</t>
  </si>
  <si>
    <t>新华保险</t>
  </si>
  <si>
    <t>601360.XSHG</t>
  </si>
  <si>
    <t>三六零</t>
  </si>
  <si>
    <t>601366.XSHG</t>
  </si>
  <si>
    <t>利群股份</t>
  </si>
  <si>
    <t>601369.XSHG</t>
  </si>
  <si>
    <t>陕鼓动力</t>
  </si>
  <si>
    <t>601375.XSHG</t>
  </si>
  <si>
    <t>中原证券</t>
  </si>
  <si>
    <t>601377.XSHG</t>
  </si>
  <si>
    <t>兴业证券</t>
  </si>
  <si>
    <t>601388.XSHG</t>
  </si>
  <si>
    <t>怡球资源</t>
  </si>
  <si>
    <t>601390.XSHG</t>
  </si>
  <si>
    <t>中国中铁</t>
  </si>
  <si>
    <t>601398.XSHG</t>
  </si>
  <si>
    <t>工商银行</t>
  </si>
  <si>
    <t>601500.XSHG</t>
  </si>
  <si>
    <t>通用股份</t>
  </si>
  <si>
    <t>601555.XSHG</t>
  </si>
  <si>
    <t>东吴证券</t>
  </si>
  <si>
    <t>601566.XSHG</t>
  </si>
  <si>
    <t>九牧王</t>
  </si>
  <si>
    <t>601588.XSHG</t>
  </si>
  <si>
    <t>北辰实业</t>
  </si>
  <si>
    <t>601595.XSHG</t>
  </si>
  <si>
    <t>上海电影</t>
  </si>
  <si>
    <t>601598.XSHG</t>
  </si>
  <si>
    <t>中国外运</t>
  </si>
  <si>
    <t>601599.XSHG</t>
  </si>
  <si>
    <t>鹿港文化</t>
  </si>
  <si>
    <t>601600.XSHG</t>
  </si>
  <si>
    <t>中国铝业</t>
  </si>
  <si>
    <t>601601.XSHG</t>
  </si>
  <si>
    <t>中国太保</t>
  </si>
  <si>
    <t>601607.XSHG</t>
  </si>
  <si>
    <t>上海医药</t>
  </si>
  <si>
    <t>601608.XSHG</t>
  </si>
  <si>
    <t>中信重工</t>
  </si>
  <si>
    <t>601611.XSHG</t>
  </si>
  <si>
    <t>中国核建</t>
  </si>
  <si>
    <t>601618.XSHG</t>
  </si>
  <si>
    <t>中国中冶</t>
  </si>
  <si>
    <t>601619.XSHG</t>
  </si>
  <si>
    <t>嘉泽新能</t>
  </si>
  <si>
    <t>601628.XSHG</t>
  </si>
  <si>
    <t>中国人寿</t>
  </si>
  <si>
    <t>601633.XSHG</t>
  </si>
  <si>
    <t>长城汽车</t>
  </si>
  <si>
    <t>601636.XSHG</t>
  </si>
  <si>
    <t>旗滨集团</t>
  </si>
  <si>
    <t>601666.XSHG</t>
  </si>
  <si>
    <t>平煤股份</t>
  </si>
  <si>
    <t>601668.XSHG</t>
  </si>
  <si>
    <t>中国建筑</t>
  </si>
  <si>
    <t>601669.XSHG</t>
  </si>
  <si>
    <t>中国电建</t>
  </si>
  <si>
    <t>601677.XSHG</t>
  </si>
  <si>
    <t>明泰铝业</t>
  </si>
  <si>
    <t>601678.XSHG</t>
  </si>
  <si>
    <t>滨化股份</t>
  </si>
  <si>
    <t>601688.XSHG</t>
  </si>
  <si>
    <t>华泰证券</t>
  </si>
  <si>
    <t>601689.XSHG</t>
  </si>
  <si>
    <t>拓普集团</t>
  </si>
  <si>
    <t>601700.XSHG</t>
  </si>
  <si>
    <t>风范股份</t>
  </si>
  <si>
    <t>601717.XSHG</t>
  </si>
  <si>
    <t>郑煤机</t>
  </si>
  <si>
    <t>601718.XSHG</t>
  </si>
  <si>
    <t>际华集团</t>
  </si>
  <si>
    <t>601727.XSHG</t>
  </si>
  <si>
    <t>上海电气</t>
  </si>
  <si>
    <t>601766.XSHG</t>
  </si>
  <si>
    <t>中国中车</t>
  </si>
  <si>
    <t>601777.XSHG</t>
  </si>
  <si>
    <t>力帆股份</t>
  </si>
  <si>
    <t>601788.XSHG</t>
  </si>
  <si>
    <t>光大证券</t>
  </si>
  <si>
    <t>601789.XSHG</t>
  </si>
  <si>
    <t>宁波建工</t>
  </si>
  <si>
    <t>601799.XSHG</t>
  </si>
  <si>
    <t>星宇股份</t>
  </si>
  <si>
    <t>601800.XSHG</t>
  </si>
  <si>
    <t>中国交建</t>
  </si>
  <si>
    <t>601801.XSHG</t>
  </si>
  <si>
    <t>皖新传媒</t>
  </si>
  <si>
    <t>601808.XSHG</t>
  </si>
  <si>
    <t>中海油服</t>
  </si>
  <si>
    <t>601811.XSHG</t>
  </si>
  <si>
    <t>新华文轩</t>
  </si>
  <si>
    <t>601818.XSHG</t>
  </si>
  <si>
    <t>光大银行</t>
  </si>
  <si>
    <t>601828.XSHG</t>
  </si>
  <si>
    <t>美凯龙</t>
  </si>
  <si>
    <t>601838.XSHG</t>
  </si>
  <si>
    <t>成都银行</t>
  </si>
  <si>
    <t>601857.XSHG</t>
  </si>
  <si>
    <t>中国石油</t>
  </si>
  <si>
    <t>601858.XSHG</t>
  </si>
  <si>
    <t>中国科传</t>
  </si>
  <si>
    <t>601866.XSHG</t>
  </si>
  <si>
    <t>中远海发</t>
  </si>
  <si>
    <t>601869.XSHG</t>
  </si>
  <si>
    <t>长飞光纤</t>
  </si>
  <si>
    <t>601872.XSHG</t>
  </si>
  <si>
    <t>招商轮船</t>
  </si>
  <si>
    <t>601877.XSHG</t>
  </si>
  <si>
    <t>正泰电器</t>
  </si>
  <si>
    <t>601878.XSHG</t>
  </si>
  <si>
    <t>浙商证券</t>
  </si>
  <si>
    <t>601880.XSHG</t>
  </si>
  <si>
    <t>大连港</t>
  </si>
  <si>
    <t>601881.XSHG</t>
  </si>
  <si>
    <t>中国银河</t>
  </si>
  <si>
    <t>601882.XSHG</t>
  </si>
  <si>
    <t>海天精工</t>
  </si>
  <si>
    <t>601886.XSHG</t>
  </si>
  <si>
    <t>江河集团</t>
  </si>
  <si>
    <t>601888.XSHG</t>
  </si>
  <si>
    <t>中国国旅</t>
  </si>
  <si>
    <t>601890.XSHG</t>
  </si>
  <si>
    <t>亚星锚链</t>
  </si>
  <si>
    <t>601898.XSHG</t>
  </si>
  <si>
    <t>中煤能源</t>
  </si>
  <si>
    <t>601899.XSHG</t>
  </si>
  <si>
    <t>紫金矿业</t>
  </si>
  <si>
    <t>601900.XSHG</t>
  </si>
  <si>
    <t>南方传媒</t>
  </si>
  <si>
    <t>601901.XSHG</t>
  </si>
  <si>
    <t>方正证券</t>
  </si>
  <si>
    <t>601908.XSHG</t>
  </si>
  <si>
    <t>京运通</t>
  </si>
  <si>
    <t>601918.XSHG</t>
  </si>
  <si>
    <t>新集能源</t>
  </si>
  <si>
    <t>601919.XSHG</t>
  </si>
  <si>
    <t>中远海控</t>
  </si>
  <si>
    <t>601928.XSHG</t>
  </si>
  <si>
    <t>凤凰传媒</t>
  </si>
  <si>
    <t>601929.XSHG</t>
  </si>
  <si>
    <t>吉视传媒</t>
  </si>
  <si>
    <t>601933.XSHG</t>
  </si>
  <si>
    <t>永辉超市</t>
  </si>
  <si>
    <t>601939.XSHG</t>
  </si>
  <si>
    <t>建设银行</t>
  </si>
  <si>
    <t>601949.XSHG</t>
  </si>
  <si>
    <t>中国出版</t>
  </si>
  <si>
    <t>601952.XSHG</t>
  </si>
  <si>
    <t>苏垦农发</t>
  </si>
  <si>
    <t>601958.XSHG</t>
  </si>
  <si>
    <t>金钼股份</t>
  </si>
  <si>
    <t>601966.XSHG</t>
  </si>
  <si>
    <t>玲珑轮胎</t>
  </si>
  <si>
    <t>601969.XSHG</t>
  </si>
  <si>
    <t>海南矿业</t>
  </si>
  <si>
    <t>601985.XSHG</t>
  </si>
  <si>
    <t>中国核电</t>
  </si>
  <si>
    <t>601988.XSHG</t>
  </si>
  <si>
    <t>中国银行</t>
  </si>
  <si>
    <t>601989.XSHG</t>
  </si>
  <si>
    <t>中国重工</t>
  </si>
  <si>
    <t>601990.XSHG</t>
  </si>
  <si>
    <t>南京证券</t>
  </si>
  <si>
    <t>601991.XSHG</t>
  </si>
  <si>
    <t>大唐发电</t>
  </si>
  <si>
    <t>601992.XSHG</t>
  </si>
  <si>
    <t>金隅集团</t>
  </si>
  <si>
    <t>601997.XSHG</t>
  </si>
  <si>
    <t>贵阳银行</t>
  </si>
  <si>
    <t>601998.XSHG</t>
  </si>
  <si>
    <t>中信银行</t>
  </si>
  <si>
    <t>603000.XSHG</t>
  </si>
  <si>
    <t>人民网</t>
  </si>
  <si>
    <t>603001.XSHG</t>
  </si>
  <si>
    <t>奥康国际</t>
  </si>
  <si>
    <t>603003.XSHG</t>
  </si>
  <si>
    <t>龙宇燃油</t>
  </si>
  <si>
    <t>603008.XSHG</t>
  </si>
  <si>
    <t>喜临门</t>
  </si>
  <si>
    <t>603010.XSHG</t>
  </si>
  <si>
    <t>万盛股份</t>
  </si>
  <si>
    <t>603013.XSHG</t>
  </si>
  <si>
    <t>亚普股份</t>
  </si>
  <si>
    <t>603025.XSHG</t>
  </si>
  <si>
    <t>大豪科技</t>
  </si>
  <si>
    <t>603026.XSHG</t>
  </si>
  <si>
    <t>石大胜华</t>
  </si>
  <si>
    <t>603027.XSHG</t>
  </si>
  <si>
    <t>千禾味业</t>
  </si>
  <si>
    <t>603039.XSHG</t>
  </si>
  <si>
    <t>泛微网络</t>
  </si>
  <si>
    <t>603043.XSHG</t>
  </si>
  <si>
    <t>广州酒家</t>
  </si>
  <si>
    <t>603055.XSHG</t>
  </si>
  <si>
    <t>台华新材</t>
  </si>
  <si>
    <t>603056.XSHG</t>
  </si>
  <si>
    <t>德邦股份</t>
  </si>
  <si>
    <t>603058.XSHG</t>
  </si>
  <si>
    <t>永吉股份</t>
  </si>
  <si>
    <t>603059.XSHG</t>
  </si>
  <si>
    <t>倍加洁</t>
  </si>
  <si>
    <t>603063.XSHG</t>
  </si>
  <si>
    <t>禾望电气</t>
  </si>
  <si>
    <t>603077.XSHG</t>
  </si>
  <si>
    <t>和邦生物</t>
  </si>
  <si>
    <t>603079.XSHG</t>
  </si>
  <si>
    <t>圣达生物</t>
  </si>
  <si>
    <t>603081.XSHG</t>
  </si>
  <si>
    <t>大丰实业</t>
  </si>
  <si>
    <t>603096.XSHG</t>
  </si>
  <si>
    <t>新经典</t>
  </si>
  <si>
    <t>603098.XSHG</t>
  </si>
  <si>
    <t>森特股份</t>
  </si>
  <si>
    <t>603103.XSHG</t>
  </si>
  <si>
    <t>横店影视</t>
  </si>
  <si>
    <t>603105.XSHG</t>
  </si>
  <si>
    <t>芯能科技</t>
  </si>
  <si>
    <t>603108.XSHG</t>
  </si>
  <si>
    <t>润达医疗</t>
  </si>
  <si>
    <t>603111.XSHG</t>
  </si>
  <si>
    <t>康尼机电</t>
  </si>
  <si>
    <t>603113.XSHG</t>
  </si>
  <si>
    <t>金能科技</t>
  </si>
  <si>
    <t>603118.XSHG</t>
  </si>
  <si>
    <t>共进股份</t>
  </si>
  <si>
    <t>603126.XSHG</t>
  </si>
  <si>
    <t>中材节能</t>
  </si>
  <si>
    <t>603127.XSHG</t>
  </si>
  <si>
    <t>昭衍新药</t>
  </si>
  <si>
    <t>603128.XSHG</t>
  </si>
  <si>
    <t>华贸物流</t>
  </si>
  <si>
    <t>603156.XSHG</t>
  </si>
  <si>
    <t>养元饮品</t>
  </si>
  <si>
    <t>603160.XSHG</t>
  </si>
  <si>
    <t>汇顶科技</t>
  </si>
  <si>
    <t>603165.XSHG</t>
  </si>
  <si>
    <t>荣晟环保</t>
  </si>
  <si>
    <t>603168.XSHG</t>
  </si>
  <si>
    <t>莎普爱思</t>
  </si>
  <si>
    <t>603169.XSHG</t>
  </si>
  <si>
    <t>兰石重装</t>
  </si>
  <si>
    <t>603180.XSHG</t>
  </si>
  <si>
    <t>金牌厨柜</t>
  </si>
  <si>
    <t>603198.XSHG</t>
  </si>
  <si>
    <t>迎驾贡酒</t>
  </si>
  <si>
    <t>603218.XSHG</t>
  </si>
  <si>
    <t>日月股份</t>
  </si>
  <si>
    <t>603222.XSHG</t>
  </si>
  <si>
    <t>济民制药</t>
  </si>
  <si>
    <t>603225.XSHG</t>
  </si>
  <si>
    <t>新凤鸣</t>
  </si>
  <si>
    <t>603228.XSHG</t>
  </si>
  <si>
    <t>景旺电子</t>
  </si>
  <si>
    <t>603233.XSHG</t>
  </si>
  <si>
    <t>大参林</t>
  </si>
  <si>
    <t>603258.XSHG</t>
  </si>
  <si>
    <t>电魂网络</t>
  </si>
  <si>
    <t>603259.XSHG</t>
  </si>
  <si>
    <t>药明康德</t>
  </si>
  <si>
    <t>603260.XSHG</t>
  </si>
  <si>
    <t>合盛硅业</t>
  </si>
  <si>
    <t>603277.XSHG</t>
  </si>
  <si>
    <t>银都股份</t>
  </si>
  <si>
    <t>603288.XSHG</t>
  </si>
  <si>
    <t>海天味业</t>
  </si>
  <si>
    <t>603298.XSHG</t>
  </si>
  <si>
    <t>杭叉集团</t>
  </si>
  <si>
    <t>603299.XSHG</t>
  </si>
  <si>
    <t>苏盐井神</t>
  </si>
  <si>
    <t>603301.XSHG</t>
  </si>
  <si>
    <t>振德医疗</t>
  </si>
  <si>
    <t>603303.XSHG</t>
  </si>
  <si>
    <t>得邦照明</t>
  </si>
  <si>
    <t>603305.XSHG</t>
  </si>
  <si>
    <t>旭升股份</t>
  </si>
  <si>
    <t>603308.XSHG</t>
  </si>
  <si>
    <t>应流股份</t>
  </si>
  <si>
    <t>603313.XSHG</t>
  </si>
  <si>
    <t>梦百合</t>
  </si>
  <si>
    <t>603323.XSHG</t>
  </si>
  <si>
    <t>苏农银行</t>
  </si>
  <si>
    <t>603328.XSHG</t>
  </si>
  <si>
    <t>依顿电子</t>
  </si>
  <si>
    <t>603336.XSHG</t>
  </si>
  <si>
    <t>宏辉果蔬</t>
  </si>
  <si>
    <t>603337.XSHG</t>
  </si>
  <si>
    <t>杰克股份</t>
  </si>
  <si>
    <t>603338.XSHG</t>
  </si>
  <si>
    <t>浙江鼎力</t>
  </si>
  <si>
    <t>603339.XSHG</t>
  </si>
  <si>
    <t>四方科技</t>
  </si>
  <si>
    <t>603345.XSHG</t>
  </si>
  <si>
    <t>安井食品</t>
  </si>
  <si>
    <t>603348.XSHG</t>
  </si>
  <si>
    <t>文灿股份</t>
  </si>
  <si>
    <t>603355.XSHG</t>
  </si>
  <si>
    <t>莱克电气</t>
  </si>
  <si>
    <t>603357.XSHG</t>
  </si>
  <si>
    <t>设计总院</t>
  </si>
  <si>
    <t>603358.XSHG</t>
  </si>
  <si>
    <t>华达科技</t>
  </si>
  <si>
    <t>603359.XSHG</t>
  </si>
  <si>
    <t>东珠生态</t>
  </si>
  <si>
    <t>603363.XSHG</t>
  </si>
  <si>
    <t>傲农生物</t>
  </si>
  <si>
    <t>603367.XSHG</t>
  </si>
  <si>
    <t>辰欣药业</t>
  </si>
  <si>
    <t>603368.XSHG</t>
  </si>
  <si>
    <t>柳药股份</t>
  </si>
  <si>
    <t>603369.XSHG</t>
  </si>
  <si>
    <t>今世缘</t>
  </si>
  <si>
    <t>603377.XSHG</t>
  </si>
  <si>
    <t>东方时尚</t>
  </si>
  <si>
    <t>603385.XSHG</t>
  </si>
  <si>
    <t>惠达卫浴</t>
  </si>
  <si>
    <t>603387.XSHG</t>
  </si>
  <si>
    <t>基蛋生物</t>
  </si>
  <si>
    <t>603393.XSHG</t>
  </si>
  <si>
    <t>新天然气</t>
  </si>
  <si>
    <t>603399.XSHG</t>
  </si>
  <si>
    <t>吉翔股份</t>
  </si>
  <si>
    <t>603421.XSHG</t>
  </si>
  <si>
    <t>鼎信通讯</t>
  </si>
  <si>
    <t>603444.XSHG</t>
  </si>
  <si>
    <t>吉比特</t>
  </si>
  <si>
    <t>603456.XSHG</t>
  </si>
  <si>
    <t>九洲药业</t>
  </si>
  <si>
    <t>603458.XSHG</t>
  </si>
  <si>
    <t>勘设股份</t>
  </si>
  <si>
    <t>603466.XSHG</t>
  </si>
  <si>
    <t>风语筑</t>
  </si>
  <si>
    <t>603486.XSHG</t>
  </si>
  <si>
    <t>科沃斯</t>
  </si>
  <si>
    <t>603508.XSHG</t>
  </si>
  <si>
    <t>思维列控</t>
  </si>
  <si>
    <t>603515.XSHG</t>
  </si>
  <si>
    <t>欧普照明</t>
  </si>
  <si>
    <t>603517.XSHG</t>
  </si>
  <si>
    <t>绝味食品</t>
  </si>
  <si>
    <t>603533.XSHG</t>
  </si>
  <si>
    <t>掌阅科技</t>
  </si>
  <si>
    <t>603555.XSHG</t>
  </si>
  <si>
    <t>贵人鸟</t>
  </si>
  <si>
    <t>603556.XSHG</t>
  </si>
  <si>
    <t>海兴电力</t>
  </si>
  <si>
    <t>603557.XSHG</t>
  </si>
  <si>
    <t>起步股份</t>
  </si>
  <si>
    <t>603568.XSHG</t>
  </si>
  <si>
    <t>伟明环保</t>
  </si>
  <si>
    <t>603569.XSHG</t>
  </si>
  <si>
    <t>长久物流</t>
  </si>
  <si>
    <t>603579.XSHG</t>
  </si>
  <si>
    <t>荣泰健康</t>
  </si>
  <si>
    <t>603587.XSHG</t>
  </si>
  <si>
    <t>地素时尚</t>
  </si>
  <si>
    <t>603588.XSHG</t>
  </si>
  <si>
    <t>高能环境</t>
  </si>
  <si>
    <t>603589.XSHG</t>
  </si>
  <si>
    <t>口子窖</t>
  </si>
  <si>
    <t>603595.XSHG</t>
  </si>
  <si>
    <t>东尼电子</t>
  </si>
  <si>
    <t>603596.XSHG</t>
  </si>
  <si>
    <t>伯特利</t>
  </si>
  <si>
    <t>603599.XSHG</t>
  </si>
  <si>
    <t>广信股份</t>
  </si>
  <si>
    <t>603603.XSHG</t>
  </si>
  <si>
    <t>博天环境</t>
  </si>
  <si>
    <t>603605.XSHG</t>
  </si>
  <si>
    <t>珀莱雅</t>
  </si>
  <si>
    <t>603609.XSHG</t>
  </si>
  <si>
    <t>禾丰牧业</t>
  </si>
  <si>
    <t>603612.XSHG</t>
  </si>
  <si>
    <t>索通发展</t>
  </si>
  <si>
    <t>603618.XSHG</t>
  </si>
  <si>
    <t>杭电股份</t>
  </si>
  <si>
    <t>603619.XSHG</t>
  </si>
  <si>
    <t>中曼石油</t>
  </si>
  <si>
    <t>603626.XSHG</t>
  </si>
  <si>
    <t>科森科技</t>
  </si>
  <si>
    <t>603630.XSHG</t>
  </si>
  <si>
    <t>拉芳家化</t>
  </si>
  <si>
    <t>603636.XSHG</t>
  </si>
  <si>
    <t>南威软件</t>
  </si>
  <si>
    <t>603638.XSHG</t>
  </si>
  <si>
    <t>艾迪精密</t>
  </si>
  <si>
    <t>603648.XSHG</t>
  </si>
  <si>
    <t>畅联股份</t>
  </si>
  <si>
    <t>603650.XSHG</t>
  </si>
  <si>
    <t>彤程新材</t>
  </si>
  <si>
    <t>603658.XSHG</t>
  </si>
  <si>
    <t>安图生物</t>
  </si>
  <si>
    <t>603659.XSHG</t>
  </si>
  <si>
    <t>璞泰来</t>
  </si>
  <si>
    <t>603660.XSHG</t>
  </si>
  <si>
    <t>苏州科达</t>
  </si>
  <si>
    <t>603666.XSHG</t>
  </si>
  <si>
    <t>亿嘉和</t>
  </si>
  <si>
    <t>603669.XSHG</t>
  </si>
  <si>
    <t>灵康药业</t>
  </si>
  <si>
    <t>603676.XSHG</t>
  </si>
  <si>
    <t>卫信康</t>
  </si>
  <si>
    <t>603678.XSHG</t>
  </si>
  <si>
    <t>火炬电子</t>
  </si>
  <si>
    <t>603680.XSHG</t>
  </si>
  <si>
    <t>今创集团</t>
  </si>
  <si>
    <t>603686.XSHG</t>
  </si>
  <si>
    <t>龙马环卫</t>
  </si>
  <si>
    <t>603693.XSHG</t>
  </si>
  <si>
    <t>江苏新能</t>
  </si>
  <si>
    <t>603699.XSHG</t>
  </si>
  <si>
    <t>纽威股份</t>
  </si>
  <si>
    <t>603707.XSHG</t>
  </si>
  <si>
    <t>健友股份</t>
  </si>
  <si>
    <t>603708.XSHG</t>
  </si>
  <si>
    <t>家家悦</t>
  </si>
  <si>
    <t>603711.XSHG</t>
  </si>
  <si>
    <t>香飘飘</t>
  </si>
  <si>
    <t>603712.XSHG</t>
  </si>
  <si>
    <t>七一二</t>
  </si>
  <si>
    <t>603716.XSHG</t>
  </si>
  <si>
    <t>塞力斯</t>
  </si>
  <si>
    <t>603718.XSHG</t>
  </si>
  <si>
    <t>海利生物</t>
  </si>
  <si>
    <t>603727.XSHG</t>
  </si>
  <si>
    <t>博迈科</t>
  </si>
  <si>
    <t>603728.XSHG</t>
  </si>
  <si>
    <t>鸣志电器</t>
  </si>
  <si>
    <t>603730.XSHG</t>
  </si>
  <si>
    <t>岱美股份</t>
  </si>
  <si>
    <t>603733.XSHG</t>
  </si>
  <si>
    <t>仙鹤股份</t>
  </si>
  <si>
    <t>603758.XSHG</t>
  </si>
  <si>
    <t>秦安股份</t>
  </si>
  <si>
    <t>603766.XSHG</t>
  </si>
  <si>
    <t>隆鑫通用</t>
  </si>
  <si>
    <t>603773.XSHG</t>
  </si>
  <si>
    <t>沃格光电</t>
  </si>
  <si>
    <t>603777.XSHG</t>
  </si>
  <si>
    <t>来伊份</t>
  </si>
  <si>
    <t>603779.XSHG</t>
  </si>
  <si>
    <t>威龙股份</t>
  </si>
  <si>
    <t>603799.XSHG</t>
  </si>
  <si>
    <t>华友钴业</t>
  </si>
  <si>
    <t>603801.XSHG</t>
  </si>
  <si>
    <t>志邦家居</t>
  </si>
  <si>
    <t>603803.XSHG</t>
  </si>
  <si>
    <t>瑞斯康达</t>
  </si>
  <si>
    <t>603806.XSHG</t>
  </si>
  <si>
    <t>福斯特</t>
  </si>
  <si>
    <t>603808.XSHG</t>
  </si>
  <si>
    <t>歌力思</t>
  </si>
  <si>
    <t>603816.XSHG</t>
  </si>
  <si>
    <t>顾家家居</t>
  </si>
  <si>
    <t>603817.XSHG</t>
  </si>
  <si>
    <t>海峡环保</t>
  </si>
  <si>
    <t>603833.XSHG</t>
  </si>
  <si>
    <t>欧派家居</t>
  </si>
  <si>
    <t>603839.XSHG</t>
  </si>
  <si>
    <t>安正时尚</t>
  </si>
  <si>
    <t>603843.XSHG</t>
  </si>
  <si>
    <t>正平股份</t>
  </si>
  <si>
    <t>603848.XSHG</t>
  </si>
  <si>
    <t>好太太</t>
  </si>
  <si>
    <t>603858.XSHG</t>
  </si>
  <si>
    <t>步长制药</t>
  </si>
  <si>
    <t>603861.XSHG</t>
  </si>
  <si>
    <t>白云电器</t>
  </si>
  <si>
    <t>603866.XSHG</t>
  </si>
  <si>
    <t>桃李面包</t>
  </si>
  <si>
    <t>603868.XSHG</t>
  </si>
  <si>
    <t>飞科电器</t>
  </si>
  <si>
    <t>603876.XSHG</t>
  </si>
  <si>
    <t>鼎胜新材</t>
  </si>
  <si>
    <t>603877.XSHG</t>
  </si>
  <si>
    <t>太平鸟</t>
  </si>
  <si>
    <t>603881.XSHG</t>
  </si>
  <si>
    <t>数据港</t>
  </si>
  <si>
    <t>603882.XSHG</t>
  </si>
  <si>
    <t>金域医学</t>
  </si>
  <si>
    <t>603883.XSHG</t>
  </si>
  <si>
    <t>老百姓</t>
  </si>
  <si>
    <t>603885.XSHG</t>
  </si>
  <si>
    <t>吉祥航空</t>
  </si>
  <si>
    <t>603886.XSHG</t>
  </si>
  <si>
    <t>元祖股份</t>
  </si>
  <si>
    <t>603888.XSHG</t>
  </si>
  <si>
    <t>新华网</t>
  </si>
  <si>
    <t>603896.XSHG</t>
  </si>
  <si>
    <t>寿仙谷</t>
  </si>
  <si>
    <t>603898.XSHG</t>
  </si>
  <si>
    <t>好莱客</t>
  </si>
  <si>
    <t>603899.XSHG</t>
  </si>
  <si>
    <t>晨光文具</t>
  </si>
  <si>
    <t>603900.XSHG</t>
  </si>
  <si>
    <t>莱绅通灵</t>
  </si>
  <si>
    <t>603919.XSHG</t>
  </si>
  <si>
    <t>金徽酒</t>
  </si>
  <si>
    <t>603920.XSHG</t>
  </si>
  <si>
    <t>世运电路</t>
  </si>
  <si>
    <t>603939.XSHG</t>
  </si>
  <si>
    <t>益丰药房</t>
  </si>
  <si>
    <t>603959.XSHG</t>
  </si>
  <si>
    <t>百利科技</t>
  </si>
  <si>
    <t>603979.XSHG</t>
  </si>
  <si>
    <t>金诚信</t>
  </si>
  <si>
    <t>603980.XSHG</t>
  </si>
  <si>
    <t>吉华集团</t>
  </si>
  <si>
    <t>603986.XSHG</t>
  </si>
  <si>
    <t>兆易创新</t>
  </si>
  <si>
    <t>603987.XSHG</t>
  </si>
  <si>
    <t>康德莱</t>
  </si>
  <si>
    <t>603989.XSHG</t>
  </si>
  <si>
    <t>艾华集团</t>
  </si>
  <si>
    <t>603993.XSHG</t>
  </si>
  <si>
    <t>洛阳钼业</t>
  </si>
  <si>
    <t>603996.XSHG</t>
  </si>
  <si>
    <t>中新科技</t>
  </si>
  <si>
    <t>603997.XSHG</t>
  </si>
  <si>
    <t>继峰股份</t>
  </si>
  <si>
    <t>603998.XSHG</t>
  </si>
  <si>
    <t>方盛制药</t>
  </si>
  <si>
    <t>603999.XSHG</t>
  </si>
  <si>
    <t>读者传媒</t>
  </si>
  <si>
    <t>名称</t>
    <phoneticPr fontId="1" type="noConversion"/>
  </si>
  <si>
    <t>代码</t>
    <phoneticPr fontId="1" type="noConversion"/>
  </si>
  <si>
    <t>市值（亿）</t>
    <phoneticPr fontId="1" type="noConversion"/>
  </si>
  <si>
    <t>持仓市值（元）</t>
    <phoneticPr fontId="1" type="noConversion"/>
  </si>
  <si>
    <t>沪深300</t>
  </si>
  <si>
    <t>中证500</t>
  </si>
  <si>
    <t>中证1000</t>
  </si>
  <si>
    <t>创业板</t>
  </si>
  <si>
    <t>中证红利</t>
  </si>
  <si>
    <t>养老产业</t>
  </si>
  <si>
    <t>全指医药</t>
  </si>
  <si>
    <t>中证传媒</t>
  </si>
  <si>
    <t>中证环保</t>
  </si>
  <si>
    <t>全指消费</t>
  </si>
  <si>
    <t>金融地产</t>
  </si>
  <si>
    <t>证券公司</t>
  </si>
  <si>
    <t>上证50</t>
    <phoneticPr fontId="1" type="noConversion"/>
  </si>
  <si>
    <t>Column1</t>
  </si>
  <si>
    <t>Column2</t>
  </si>
  <si>
    <t>Column3</t>
  </si>
  <si>
    <t>Column4</t>
  </si>
  <si>
    <t>Column5</t>
  </si>
  <si>
    <t>weight</t>
  </si>
  <si>
    <t>3310.9148</t>
  </si>
  <si>
    <t>2.488</t>
  </si>
  <si>
    <t>2775.8054</t>
  </si>
  <si>
    <t>2.957</t>
  </si>
  <si>
    <t>1610.5645</t>
  </si>
  <si>
    <t>1.21</t>
  </si>
  <si>
    <t>6949.4873</t>
  </si>
  <si>
    <t>1.34</t>
  </si>
  <si>
    <t>1048.8431</t>
  </si>
  <si>
    <t>0.553</t>
  </si>
  <si>
    <t>3002.5698</t>
  </si>
  <si>
    <t>3.665</t>
  </si>
  <si>
    <t>8554.5713</t>
  </si>
  <si>
    <t>6.574</t>
  </si>
  <si>
    <t>1693.8521</t>
  </si>
  <si>
    <t>1.909</t>
  </si>
  <si>
    <t>2107.6816</t>
  </si>
  <si>
    <t>1.188</t>
  </si>
  <si>
    <t>3045.8784</t>
  </si>
  <si>
    <t>1.717</t>
  </si>
  <si>
    <t>763.2795</t>
  </si>
  <si>
    <t>0.563</t>
  </si>
  <si>
    <t>2893.5491</t>
  </si>
  <si>
    <t>3.259</t>
  </si>
  <si>
    <t>1429.5266</t>
  </si>
  <si>
    <t>1.343</t>
  </si>
  <si>
    <t>931.4039</t>
  </si>
  <si>
    <t>1.05</t>
  </si>
  <si>
    <t>10727.8037</t>
  </si>
  <si>
    <t>8.063</t>
  </si>
  <si>
    <t>688.1138</t>
  </si>
  <si>
    <t>0.434</t>
  </si>
  <si>
    <t>2023.2737</t>
  </si>
  <si>
    <t>1.435</t>
  </si>
  <si>
    <t>917.4788</t>
  </si>
  <si>
    <t>0.517</t>
  </si>
  <si>
    <t>1089.6361</t>
  </si>
  <si>
    <t>1.176</t>
  </si>
  <si>
    <t>598.3049</t>
  </si>
  <si>
    <t>0.675</t>
  </si>
  <si>
    <t>1769.3429</t>
  </si>
  <si>
    <t>3.324</t>
  </si>
  <si>
    <t>1239.8904</t>
  </si>
  <si>
    <t>0.932</t>
  </si>
  <si>
    <t>3900.3545</t>
  </si>
  <si>
    <t>0.729</t>
  </si>
  <si>
    <t>2905.0569</t>
  </si>
  <si>
    <t>0.328</t>
  </si>
  <si>
    <t>3774.6704</t>
  </si>
  <si>
    <t>4.255</t>
  </si>
  <si>
    <t>1310.865</t>
  </si>
  <si>
    <t>1.724</t>
  </si>
  <si>
    <t>1563.0052</t>
  </si>
  <si>
    <t>0.995</t>
  </si>
  <si>
    <t>1755.8594</t>
  </si>
  <si>
    <t>1.707</t>
  </si>
  <si>
    <t>1309.1863</t>
  </si>
  <si>
    <t>1.23</t>
  </si>
  <si>
    <t>13054.3672</t>
  </si>
  <si>
    <t>2.685</t>
  </si>
  <si>
    <t>14094.0664</t>
  </si>
  <si>
    <t>15.693</t>
  </si>
  <si>
    <t>4633.9941</t>
  </si>
  <si>
    <t>3.221</t>
  </si>
  <si>
    <t>1674.8846</t>
  </si>
  <si>
    <t>0.842</t>
  </si>
  <si>
    <t>1746.479</t>
  </si>
  <si>
    <t>0.197</t>
  </si>
  <si>
    <t>1660.7806</t>
  </si>
  <si>
    <t>1.018</t>
  </si>
  <si>
    <t>19851.8281</t>
  </si>
  <si>
    <t>2.257</t>
  </si>
  <si>
    <t>3084.7048</t>
  </si>
  <si>
    <t>2.01</t>
  </si>
  <si>
    <t>8004.5645</t>
  </si>
  <si>
    <t>0.886</t>
  </si>
  <si>
    <t>2569.2534</t>
  </si>
  <si>
    <t>2.414</t>
  </si>
  <si>
    <t>1849.1611</t>
  </si>
  <si>
    <t>1.375</t>
  </si>
  <si>
    <t>2611.5967</t>
  </si>
  <si>
    <t>1.664</t>
  </si>
  <si>
    <t>2023.4594</t>
  </si>
  <si>
    <t>0.552</t>
  </si>
  <si>
    <t>2152.0603</t>
  </si>
  <si>
    <t>1.227</t>
  </si>
  <si>
    <t>13909.5947</t>
  </si>
  <si>
    <t>1.156</t>
  </si>
  <si>
    <t>1368.2949</t>
  </si>
  <si>
    <t>1.285</t>
  </si>
  <si>
    <t>17375.7637</t>
  </si>
  <si>
    <t>0.877</t>
  </si>
  <si>
    <t>11098.4199</t>
  </si>
  <si>
    <t>1.493</t>
  </si>
  <si>
    <t>1336.1799</t>
  </si>
  <si>
    <t>1.004</t>
  </si>
  <si>
    <t>1097.7524</t>
  </si>
  <si>
    <t>0.185</t>
  </si>
  <si>
    <t>1006.5246</t>
  </si>
  <si>
    <t>0.619</t>
  </si>
  <si>
    <t>2201.2466</t>
  </si>
  <si>
    <t>0.911</t>
  </si>
  <si>
    <t>3391.2275</t>
  </si>
  <si>
    <t>1.236</t>
  </si>
  <si>
    <t>1224.2603</t>
  </si>
  <si>
    <t>0.575</t>
  </si>
  <si>
    <t>631.7143</t>
  </si>
  <si>
    <t>0.261</t>
  </si>
  <si>
    <t>550.1157</t>
  </si>
  <si>
    <t>0.364</t>
  </si>
  <si>
    <t>349.8224</t>
  </si>
  <si>
    <t>0.167</t>
  </si>
  <si>
    <t>1243.9841</t>
  </si>
  <si>
    <t>0.309</t>
  </si>
  <si>
    <t>3210.7576</t>
  </si>
  <si>
    <t>1.871</t>
  </si>
  <si>
    <t>940.1641</t>
  </si>
  <si>
    <t>0.475</t>
  </si>
  <si>
    <t>256.4502</t>
  </si>
  <si>
    <t>0.085</t>
  </si>
  <si>
    <t>239.8517</t>
  </si>
  <si>
    <t>0.06</t>
  </si>
  <si>
    <t>346.1071</t>
  </si>
  <si>
    <t>0.192</t>
  </si>
  <si>
    <t>287.5802</t>
  </si>
  <si>
    <t>0.071</t>
  </si>
  <si>
    <t>310.3332</t>
  </si>
  <si>
    <t>0.18</t>
  </si>
  <si>
    <t>344.6814</t>
  </si>
  <si>
    <t>0.171</t>
  </si>
  <si>
    <t>251.2208</t>
  </si>
  <si>
    <t>0.166</t>
  </si>
  <si>
    <t>890.3968</t>
  </si>
  <si>
    <t>0.368</t>
  </si>
  <si>
    <t>281.5983</t>
  </si>
  <si>
    <t>0.024</t>
  </si>
  <si>
    <t>975.2322</t>
  </si>
  <si>
    <t>0.404</t>
  </si>
  <si>
    <t>397.6593</t>
  </si>
  <si>
    <t>0.134</t>
  </si>
  <si>
    <t>336.9509</t>
  </si>
  <si>
    <t>0.084</t>
  </si>
  <si>
    <t>269.4793</t>
  </si>
  <si>
    <t>2840.0266</t>
  </si>
  <si>
    <t>1.88</t>
  </si>
  <si>
    <t>539.2389</t>
  </si>
  <si>
    <t>0.357</t>
  </si>
  <si>
    <t>338.1811</t>
  </si>
  <si>
    <t>0.112</t>
  </si>
  <si>
    <t>435.6365</t>
  </si>
  <si>
    <t>0.144</t>
  </si>
  <si>
    <t>363.1564</t>
  </si>
  <si>
    <t>0.12</t>
  </si>
  <si>
    <t>1357.1376</t>
  </si>
  <si>
    <t>0.765</t>
  </si>
  <si>
    <t>351.6892</t>
  </si>
  <si>
    <t>0.175</t>
  </si>
  <si>
    <t>472.05400000000003</t>
  </si>
  <si>
    <t>0.195</t>
  </si>
  <si>
    <t>1232.33</t>
  </si>
  <si>
    <t>0.396</t>
  </si>
  <si>
    <t>416.3698</t>
  </si>
  <si>
    <t>0.241</t>
  </si>
  <si>
    <t>340.4358</t>
  </si>
  <si>
    <t>0.141</t>
  </si>
  <si>
    <t>188.0611</t>
  </si>
  <si>
    <t>0.078</t>
  </si>
  <si>
    <t>221.5967</t>
  </si>
  <si>
    <t>0.092</t>
  </si>
  <si>
    <t>232.8377</t>
  </si>
  <si>
    <t>0.135</t>
  </si>
  <si>
    <t>3687.5276</t>
  </si>
  <si>
    <t>1.526</t>
  </si>
  <si>
    <t>560.73</t>
  </si>
  <si>
    <t>0.232</t>
  </si>
  <si>
    <t>852.9358</t>
  </si>
  <si>
    <t>0.212</t>
  </si>
  <si>
    <t>412.384</t>
  </si>
  <si>
    <t>0.087</t>
  </si>
  <si>
    <t>636.0759</t>
  </si>
  <si>
    <t>0.074</t>
  </si>
  <si>
    <t>232.2042</t>
  </si>
  <si>
    <t>0.058</t>
  </si>
  <si>
    <t>352.4299</t>
  </si>
  <si>
    <t>0.146</t>
  </si>
  <si>
    <t>475.8024</t>
  </si>
  <si>
    <t>196.3198</t>
  </si>
  <si>
    <t>0.081</t>
  </si>
  <si>
    <t>560.9816</t>
  </si>
  <si>
    <t>0.042</t>
  </si>
  <si>
    <t>1821.1029999999998</t>
  </si>
  <si>
    <t>0.452</t>
  </si>
  <si>
    <t>397.0728</t>
  </si>
  <si>
    <t>0.131</t>
  </si>
  <si>
    <t>420.9177</t>
  </si>
  <si>
    <t>0.208</t>
  </si>
  <si>
    <t>450.3024</t>
  </si>
  <si>
    <t>0.298</t>
  </si>
  <si>
    <t>1168.41</t>
  </si>
  <si>
    <t>0.387</t>
  </si>
  <si>
    <t>920.3031</t>
  </si>
  <si>
    <t>0.381</t>
  </si>
  <si>
    <t>616.1793</t>
  </si>
  <si>
    <t>0.102</t>
  </si>
  <si>
    <t>580.2993</t>
  </si>
  <si>
    <t>0.288</t>
  </si>
  <si>
    <t>333.8724</t>
  </si>
  <si>
    <t>0.138</t>
  </si>
  <si>
    <t>275.7202</t>
  </si>
  <si>
    <t>0.137</t>
  </si>
  <si>
    <t>315.2809</t>
  </si>
  <si>
    <t>0.155</t>
  </si>
  <si>
    <t>176.9186</t>
  </si>
  <si>
    <t>0.088</t>
  </si>
  <si>
    <t>661.9835</t>
  </si>
  <si>
    <t>0.044</t>
  </si>
  <si>
    <t>1106.2972</t>
  </si>
  <si>
    <t>0.458</t>
  </si>
  <si>
    <t>489.1684</t>
  </si>
  <si>
    <t>0.162</t>
  </si>
  <si>
    <t>348.3065</t>
  </si>
  <si>
    <t>0.086</t>
  </si>
  <si>
    <t>321.4384</t>
  </si>
  <si>
    <t>0.133</t>
  </si>
  <si>
    <t>596.7764</t>
  </si>
  <si>
    <t>0.333</t>
  </si>
  <si>
    <t>759.3793</t>
  </si>
  <si>
    <t>0.44</t>
  </si>
  <si>
    <t>492.2023</t>
  </si>
  <si>
    <t>0.244</t>
  </si>
  <si>
    <t>340.7359</t>
  </si>
  <si>
    <t>0.169</t>
  </si>
  <si>
    <t>478.0612</t>
  </si>
  <si>
    <t>0.119</t>
  </si>
  <si>
    <t>314.3818</t>
  </si>
  <si>
    <t>0.157</t>
  </si>
  <si>
    <t>284.4118</t>
  </si>
  <si>
    <t>0.094</t>
  </si>
  <si>
    <t>1965.4137</t>
  </si>
  <si>
    <t>0.651</t>
  </si>
  <si>
    <t>212.9571</t>
  </si>
  <si>
    <t>445.8601</t>
  </si>
  <si>
    <t>1617.9912</t>
  </si>
  <si>
    <t>0.147</t>
  </si>
  <si>
    <t>311.2069</t>
  </si>
  <si>
    <t>0.052</t>
  </si>
  <si>
    <t>3278.5071</t>
  </si>
  <si>
    <t>1.071</t>
  </si>
  <si>
    <t>416.8191</t>
  </si>
  <si>
    <t>0.207</t>
  </si>
  <si>
    <t>209.9754</t>
  </si>
  <si>
    <t>0.104</t>
  </si>
  <si>
    <t>385.2271</t>
  </si>
  <si>
    <t>0.223</t>
  </si>
  <si>
    <t>362.8312</t>
  </si>
  <si>
    <t>0.178</t>
  </si>
  <si>
    <t>401.5458</t>
  </si>
  <si>
    <t>0.199</t>
  </si>
  <si>
    <t>354.6869</t>
  </si>
  <si>
    <t>0.059</t>
  </si>
  <si>
    <t>1020.4249</t>
  </si>
  <si>
    <t>0.507</t>
  </si>
  <si>
    <t>793.3087</t>
  </si>
  <si>
    <t>305.5857</t>
  </si>
  <si>
    <t>0.126</t>
  </si>
  <si>
    <t>295.357</t>
  </si>
  <si>
    <t>0.073</t>
  </si>
  <si>
    <t>446.7807</t>
  </si>
  <si>
    <t>0.111</t>
  </si>
  <si>
    <t>236.8588</t>
  </si>
  <si>
    <t>1459.2836</t>
  </si>
  <si>
    <t>0.401</t>
  </si>
  <si>
    <t>327.5618</t>
  </si>
  <si>
    <t>455.9779</t>
  </si>
  <si>
    <t>0.075</t>
  </si>
  <si>
    <t>419.6841</t>
  </si>
  <si>
    <t>249.2858</t>
  </si>
  <si>
    <t>0.041</t>
  </si>
  <si>
    <t>403.7621</t>
  </si>
  <si>
    <t>1320.1617</t>
  </si>
  <si>
    <t>1110.28</t>
  </si>
  <si>
    <t>0.276</t>
  </si>
  <si>
    <t>342.9649</t>
  </si>
  <si>
    <t>0.057</t>
  </si>
  <si>
    <t>275.2886</t>
  </si>
  <si>
    <t>261.0408</t>
  </si>
  <si>
    <t>0.043</t>
  </si>
  <si>
    <t>472.13800000000003</t>
  </si>
  <si>
    <t>0.234</t>
  </si>
  <si>
    <t>810.3493</t>
  </si>
  <si>
    <t>0.268</t>
  </si>
  <si>
    <t>308.968</t>
  </si>
  <si>
    <t>0.153</t>
  </si>
  <si>
    <t>298.0058</t>
  </si>
  <si>
    <t>0.173</t>
  </si>
  <si>
    <t>536.7936</t>
  </si>
  <si>
    <t>1001.6136</t>
  </si>
  <si>
    <t>0.58</t>
  </si>
  <si>
    <t>295.5179</t>
  </si>
  <si>
    <t>245.6277</t>
  </si>
  <si>
    <t>817.6</t>
  </si>
  <si>
    <t>0.203</t>
  </si>
  <si>
    <t>436.5104</t>
  </si>
  <si>
    <t>0.217</t>
  </si>
  <si>
    <t>281.1666</t>
  </si>
  <si>
    <t>0.186</t>
  </si>
  <si>
    <t>392.0464</t>
  </si>
  <si>
    <t>0.26</t>
  </si>
  <si>
    <t>337.005</t>
  </si>
  <si>
    <t>0.139</t>
  </si>
  <si>
    <t>253.4638</t>
  </si>
  <si>
    <t>0.063</t>
  </si>
  <si>
    <t>225.8074</t>
  </si>
  <si>
    <t>361.5849</t>
  </si>
  <si>
    <t>0.179</t>
  </si>
  <si>
    <t>337.3119</t>
  </si>
  <si>
    <t>0.056</t>
  </si>
  <si>
    <t>1.096</t>
  </si>
  <si>
    <t>305.8456</t>
  </si>
  <si>
    <t>0.127</t>
  </si>
  <si>
    <t>1197.6047</t>
  </si>
  <si>
    <t>0.496</t>
  </si>
  <si>
    <t>834.2061</t>
  </si>
  <si>
    <t>1029.7949</t>
  </si>
  <si>
    <t>0.239</t>
  </si>
  <si>
    <t>1269.4460000000001</t>
  </si>
  <si>
    <t>0.42</t>
  </si>
  <si>
    <t>1.302</t>
  </si>
  <si>
    <t>1684.7261</t>
  </si>
  <si>
    <t>0.533</t>
  </si>
  <si>
    <t>662.3536</t>
  </si>
  <si>
    <t>0.164</t>
  </si>
  <si>
    <t>738.0</t>
  </si>
  <si>
    <t>0.061</t>
  </si>
  <si>
    <t>430.0258</t>
  </si>
  <si>
    <t>0.118</t>
  </si>
  <si>
    <t>0.59</t>
  </si>
  <si>
    <t>0.243</t>
  </si>
  <si>
    <t>1.614</t>
  </si>
  <si>
    <t>1070.3983</t>
  </si>
  <si>
    <t>0.62</t>
  </si>
  <si>
    <t>2.895</t>
  </si>
  <si>
    <t>275.5804</t>
  </si>
  <si>
    <t>0.114</t>
  </si>
  <si>
    <t>0.841</t>
  </si>
  <si>
    <t>0.523</t>
  </si>
  <si>
    <t>614.2019</t>
  </si>
  <si>
    <t>297.332</t>
  </si>
  <si>
    <t>0.148</t>
  </si>
  <si>
    <t>334.3068</t>
  </si>
  <si>
    <t>410.481</t>
  </si>
  <si>
    <t>0.136</t>
  </si>
  <si>
    <t>307.5608</t>
  </si>
  <si>
    <t>0.255</t>
  </si>
  <si>
    <t>365.7451</t>
  </si>
  <si>
    <t>0.756</t>
  </si>
  <si>
    <t>324.8162</t>
  </si>
  <si>
    <t>0.215</t>
  </si>
  <si>
    <t>405.0869</t>
  </si>
  <si>
    <t>0.201</t>
  </si>
  <si>
    <t>1004.0504</t>
  </si>
  <si>
    <t>0.225</t>
  </si>
  <si>
    <t>297.6325</t>
  </si>
  <si>
    <t>0.123</t>
  </si>
  <si>
    <t>245.5284</t>
  </si>
  <si>
    <t>0.122</t>
  </si>
  <si>
    <t>270.8823</t>
  </si>
  <si>
    <t>333.0245</t>
  </si>
  <si>
    <t>374.7468</t>
  </si>
  <si>
    <t>326.2699</t>
  </si>
  <si>
    <t>0.189</t>
  </si>
  <si>
    <t>521.1649</t>
  </si>
  <si>
    <t>0.248</t>
  </si>
  <si>
    <t>338.8141</t>
  </si>
  <si>
    <t>0.14</t>
  </si>
  <si>
    <t>319.0779</t>
  </si>
  <si>
    <t>0.158</t>
  </si>
  <si>
    <t>366.3734</t>
  </si>
  <si>
    <t>379.0129</t>
  </si>
  <si>
    <t>520.2004</t>
  </si>
  <si>
    <t>0.258</t>
  </si>
  <si>
    <t>433.7321</t>
  </si>
  <si>
    <t>0.108</t>
  </si>
  <si>
    <t>0.591</t>
  </si>
  <si>
    <t>634.0585</t>
  </si>
  <si>
    <t>0.181</t>
  </si>
  <si>
    <t>254.0332</t>
  </si>
  <si>
    <t>0.463</t>
  </si>
  <si>
    <t>934.7661</t>
  </si>
  <si>
    <t>0.116</t>
  </si>
  <si>
    <t>559.5731</t>
  </si>
  <si>
    <t>0.37</t>
  </si>
  <si>
    <t>540.1858</t>
  </si>
  <si>
    <t>312.1745</t>
  </si>
  <si>
    <t>0.129</t>
  </si>
  <si>
    <t>292.376</t>
  </si>
  <si>
    <t>620.7552</t>
  </si>
  <si>
    <t>0.257</t>
  </si>
  <si>
    <t>379.7117</t>
  </si>
  <si>
    <t>438.9424</t>
  </si>
  <si>
    <t>0.145</t>
  </si>
  <si>
    <t>975.7285</t>
  </si>
  <si>
    <t>0.32</t>
  </si>
  <si>
    <t>259.097</t>
  </si>
  <si>
    <t>0.107</t>
  </si>
  <si>
    <t>693.2115</t>
  </si>
  <si>
    <t>0.287</t>
  </si>
  <si>
    <t>472.0965</t>
  </si>
  <si>
    <t>453.7805</t>
  </si>
  <si>
    <t>0.152</t>
  </si>
  <si>
    <t>403.9621</t>
  </si>
  <si>
    <t>295.0722</t>
  </si>
  <si>
    <t>368.2576</t>
  </si>
  <si>
    <t>0.183</t>
  </si>
  <si>
    <t>408.2902</t>
  </si>
  <si>
    <t>519.7685</t>
  </si>
  <si>
    <t>3.551</t>
  </si>
  <si>
    <t>305.0742</t>
  </si>
  <si>
    <t>0.202</t>
  </si>
  <si>
    <t>340.6524</t>
  </si>
  <si>
    <t>0.191</t>
  </si>
  <si>
    <t>213.1266</t>
  </si>
  <si>
    <t>0.106</t>
  </si>
  <si>
    <t>281.275</t>
  </si>
  <si>
    <t>0.093</t>
  </si>
  <si>
    <t>540.9502</t>
  </si>
  <si>
    <t>0.358</t>
  </si>
  <si>
    <t>284.7352</t>
  </si>
  <si>
    <t>0.632</t>
  </si>
  <si>
    <t>650.0264</t>
  </si>
  <si>
    <t>0.269</t>
  </si>
  <si>
    <t>0.228</t>
  </si>
  <si>
    <t>423.9422</t>
  </si>
  <si>
    <t>0.211</t>
  </si>
  <si>
    <t>610.3466</t>
  </si>
  <si>
    <t>0.282</t>
  </si>
  <si>
    <t>410.7197</t>
  </si>
  <si>
    <t>581.2388</t>
  </si>
  <si>
    <t>0.098</t>
  </si>
  <si>
    <t>0.518</t>
  </si>
  <si>
    <t>0.297</t>
  </si>
  <si>
    <t>243.7582</t>
  </si>
  <si>
    <t>530.5009</t>
  </si>
  <si>
    <t>0.22</t>
  </si>
  <si>
    <t>228.9976</t>
  </si>
  <si>
    <t>642.5251</t>
  </si>
  <si>
    <t>0.266</t>
  </si>
  <si>
    <t>458.7675</t>
  </si>
  <si>
    <t>526.6307</t>
  </si>
  <si>
    <t>523.5784</t>
  </si>
  <si>
    <t>0.13</t>
  </si>
  <si>
    <t>395.4187</t>
  </si>
  <si>
    <t>1613.6885</t>
  </si>
  <si>
    <t>0.94</t>
  </si>
  <si>
    <t>353.1004</t>
  </si>
  <si>
    <t>0.205</t>
  </si>
  <si>
    <t>563.2399</t>
  </si>
  <si>
    <t>0.28</t>
  </si>
  <si>
    <t>1.464</t>
  </si>
  <si>
    <t>593.9589</t>
  </si>
  <si>
    <t>3711.3999</t>
  </si>
  <si>
    <t>0.921</t>
  </si>
  <si>
    <t>258.9015</t>
  </si>
  <si>
    <t>823.1193</t>
  </si>
  <si>
    <t>0.409</t>
  </si>
  <si>
    <t>441.7103</t>
  </si>
  <si>
    <t>833.6438</t>
  </si>
  <si>
    <t>0.353</t>
  </si>
  <si>
    <t>331.7659</t>
  </si>
  <si>
    <t>0.11</t>
  </si>
  <si>
    <t>294.4177</t>
  </si>
  <si>
    <t>1173.7365</t>
  </si>
  <si>
    <t>0.415</t>
  </si>
  <si>
    <t>0.41</t>
  </si>
  <si>
    <t>670.9426</t>
  </si>
  <si>
    <t>0.389</t>
  </si>
  <si>
    <t>728.3958</t>
  </si>
  <si>
    <t>0.422</t>
  </si>
  <si>
    <t>573.0189</t>
  </si>
  <si>
    <t>0.142</t>
  </si>
  <si>
    <t>372.2605</t>
  </si>
  <si>
    <t>1953.6514</t>
  </si>
  <si>
    <t>0.095</t>
  </si>
  <si>
    <t>0.321</t>
  </si>
  <si>
    <t>473.3891</t>
  </si>
  <si>
    <t>1574.49</t>
  </si>
  <si>
    <t>319.1651</t>
  </si>
  <si>
    <t>1018.9110000000001</t>
  </si>
  <si>
    <t>0.337</t>
  </si>
  <si>
    <t>1.874</t>
  </si>
  <si>
    <t>0.759</t>
  </si>
  <si>
    <t>0.438</t>
  </si>
  <si>
    <t>380.5986</t>
  </si>
  <si>
    <t>0.752</t>
  </si>
  <si>
    <t>322.151</t>
  </si>
  <si>
    <t>0.032</t>
  </si>
  <si>
    <t>335.8331</t>
  </si>
  <si>
    <t>891.0</t>
  </si>
  <si>
    <t>0.295</t>
  </si>
  <si>
    <t>313.9942</t>
  </si>
  <si>
    <t>0.542</t>
  </si>
  <si>
    <t>1195.299</t>
  </si>
  <si>
    <t>0.09</t>
  </si>
  <si>
    <t>1.182</t>
  </si>
  <si>
    <t>6.911</t>
  </si>
  <si>
    <t>1.419</t>
  </si>
  <si>
    <t>252.1739</t>
  </si>
  <si>
    <t>0.1</t>
  </si>
  <si>
    <t>0.371</t>
  </si>
  <si>
    <t>485.5087</t>
  </si>
  <si>
    <t>0.281</t>
  </si>
  <si>
    <t>0.448</t>
  </si>
  <si>
    <t>0.994</t>
  </si>
  <si>
    <t>303.6</t>
  </si>
  <si>
    <t>713.25</t>
  </si>
  <si>
    <t>0.227</t>
  </si>
  <si>
    <t>0.885</t>
  </si>
  <si>
    <t>587.7441</t>
  </si>
  <si>
    <t>236.5125</t>
  </si>
  <si>
    <t>729.4714</t>
  </si>
  <si>
    <t>0.39</t>
  </si>
  <si>
    <t>714.6652</t>
  </si>
  <si>
    <t>1.063</t>
  </si>
  <si>
    <t>882.7543</t>
  </si>
  <si>
    <t>0.292</t>
  </si>
  <si>
    <t>0.606</t>
  </si>
  <si>
    <t>879.0986</t>
  </si>
  <si>
    <t>0.174</t>
  </si>
  <si>
    <t>0.733</t>
  </si>
  <si>
    <t>606.7797</t>
  </si>
  <si>
    <t>0.213</t>
  </si>
  <si>
    <t>486.2252</t>
  </si>
  <si>
    <t>0.05</t>
  </si>
  <si>
    <t>0.54</t>
  </si>
  <si>
    <t>464.34</t>
  </si>
  <si>
    <t>0.034</t>
  </si>
  <si>
    <t>323.2965</t>
  </si>
  <si>
    <t>0.029</t>
  </si>
  <si>
    <t>0.509</t>
  </si>
  <si>
    <t>576.5323</t>
  </si>
  <si>
    <t>387.0</t>
  </si>
  <si>
    <t>0.128</t>
  </si>
  <si>
    <t>1199.2377</t>
  </si>
  <si>
    <t>0.566</t>
  </si>
  <si>
    <t>678.8436</t>
  </si>
  <si>
    <t>808.3958</t>
  </si>
  <si>
    <t>0.352</t>
  </si>
  <si>
    <t>632.2254</t>
  </si>
  <si>
    <t>0.262</t>
  </si>
  <si>
    <t>647.3031</t>
  </si>
  <si>
    <t>826.8879</t>
  </si>
  <si>
    <t>0.274</t>
  </si>
  <si>
    <t>0.386</t>
  </si>
  <si>
    <t>941.7085</t>
  </si>
  <si>
    <t>0.658</t>
  </si>
  <si>
    <t>0.442</t>
  </si>
  <si>
    <t>632.9295</t>
  </si>
  <si>
    <t>0.07</t>
  </si>
  <si>
    <t>474.093</t>
  </si>
  <si>
    <t>299.9662</t>
  </si>
  <si>
    <t>0.149</t>
  </si>
  <si>
    <t>3077.9988</t>
  </si>
  <si>
    <t>0.16</t>
  </si>
  <si>
    <t>435.4654</t>
  </si>
  <si>
    <t>474.0044</t>
  </si>
  <si>
    <t>408.03</t>
  </si>
  <si>
    <t>0.037</t>
  </si>
  <si>
    <t>2341.2202</t>
  </si>
  <si>
    <t>0.581</t>
  </si>
  <si>
    <t>311.0723</t>
  </si>
  <si>
    <t>0.154</t>
  </si>
  <si>
    <t>510.1125</t>
  </si>
  <si>
    <t>256.7727</t>
  </si>
  <si>
    <t>289.4243</t>
  </si>
  <si>
    <t>0.272</t>
  </si>
  <si>
    <t>91.1247</t>
  </si>
  <si>
    <t>0.159</t>
  </si>
  <si>
    <t>128.4727</t>
  </si>
  <si>
    <t>144.221</t>
  </si>
  <si>
    <t>0.36</t>
  </si>
  <si>
    <t>158.6256</t>
  </si>
  <si>
    <t>138.0041</t>
  </si>
  <si>
    <t>0.172</t>
  </si>
  <si>
    <t>96.7354</t>
  </si>
  <si>
    <t>0.066</t>
  </si>
  <si>
    <t>257.2955</t>
  </si>
  <si>
    <t>0.193</t>
  </si>
  <si>
    <t>220.4426</t>
  </si>
  <si>
    <t>257.5371</t>
  </si>
  <si>
    <t>445.3709</t>
  </si>
  <si>
    <t>0.33</t>
  </si>
  <si>
    <t>71.7327</t>
  </si>
  <si>
    <t>180.2691</t>
  </si>
  <si>
    <t>0.315</t>
  </si>
  <si>
    <t>101.6482</t>
  </si>
  <si>
    <t>0.101</t>
  </si>
  <si>
    <t>160.3487</t>
  </si>
  <si>
    <t>310.3527</t>
  </si>
  <si>
    <t>0.464</t>
  </si>
  <si>
    <t>121.8299</t>
  </si>
  <si>
    <t>205.6922</t>
  </si>
  <si>
    <t>99.4641</t>
  </si>
  <si>
    <t>0.124</t>
  </si>
  <si>
    <t>174.7256</t>
  </si>
  <si>
    <t>113.0566</t>
  </si>
  <si>
    <t>106.8827</t>
  </si>
  <si>
    <t>237.0293</t>
  </si>
  <si>
    <t>0.414</t>
  </si>
  <si>
    <t>360.0753</t>
  </si>
  <si>
    <t>0.313</t>
  </si>
  <si>
    <t>116.9681</t>
  </si>
  <si>
    <t>0.117</t>
  </si>
  <si>
    <t>196.3515</t>
  </si>
  <si>
    <t>92.35600000000001</t>
  </si>
  <si>
    <t>0.115</t>
  </si>
  <si>
    <t>251.5957</t>
  </si>
  <si>
    <t>122.5452</t>
  </si>
  <si>
    <t>114.8322</t>
  </si>
  <si>
    <t>93.7685</t>
  </si>
  <si>
    <t>171.5382</t>
  </si>
  <si>
    <t>83.6809</t>
  </si>
  <si>
    <t>0.096</t>
  </si>
  <si>
    <t>96.1443</t>
  </si>
  <si>
    <t>175.8218</t>
  </si>
  <si>
    <t>0.299</t>
  </si>
  <si>
    <t>71.5822</t>
  </si>
  <si>
    <t>0.089</t>
  </si>
  <si>
    <t>185.5629</t>
  </si>
  <si>
    <t>0.231</t>
  </si>
  <si>
    <t>210.0927</t>
  </si>
  <si>
    <t>218.6849</t>
  </si>
  <si>
    <t>232.9667</t>
  </si>
  <si>
    <t>66.8981</t>
  </si>
  <si>
    <t>0.083</t>
  </si>
  <si>
    <t>541.37</t>
  </si>
  <si>
    <t>138.8592</t>
  </si>
  <si>
    <t>143.6884</t>
  </si>
  <si>
    <t>0.143</t>
  </si>
  <si>
    <t>60.9214</t>
  </si>
  <si>
    <t>211.7419</t>
  </si>
  <si>
    <t>0.423</t>
  </si>
  <si>
    <t>139.2983</t>
  </si>
  <si>
    <t>0.278</t>
  </si>
  <si>
    <t>389.7993</t>
  </si>
  <si>
    <t>0.486</t>
  </si>
  <si>
    <t>71.6686</t>
  </si>
  <si>
    <t>184.6722</t>
  </si>
  <si>
    <t>127.7446</t>
  </si>
  <si>
    <t>238.2581</t>
  </si>
  <si>
    <t>177.9876</t>
  </si>
  <si>
    <t>0.355</t>
  </si>
  <si>
    <t>128.2176</t>
  </si>
  <si>
    <t>138.1548</t>
  </si>
  <si>
    <t>123.2062</t>
  </si>
  <si>
    <t>377.6334</t>
  </si>
  <si>
    <t>0.283</t>
  </si>
  <si>
    <t>122.7513</t>
  </si>
  <si>
    <t>0.184</t>
  </si>
  <si>
    <t>180.6684</t>
  </si>
  <si>
    <t>235.699</t>
  </si>
  <si>
    <t>0.235</t>
  </si>
  <si>
    <t>178.3765</t>
  </si>
  <si>
    <t>0.222</t>
  </si>
  <si>
    <t>259.6774</t>
  </si>
  <si>
    <t>0.453</t>
  </si>
  <si>
    <t>95.3179</t>
  </si>
  <si>
    <t>163.9282</t>
  </si>
  <si>
    <t>0.04</t>
  </si>
  <si>
    <t>85.6314</t>
  </si>
  <si>
    <t>204.3331</t>
  </si>
  <si>
    <t>127.2137</t>
  </si>
  <si>
    <t>0.19</t>
  </si>
  <si>
    <t>318.7387</t>
  </si>
  <si>
    <t>0.318</t>
  </si>
  <si>
    <t>68.1725</t>
  </si>
  <si>
    <t>211.5259</t>
  </si>
  <si>
    <t>0.369</t>
  </si>
  <si>
    <t>88.2664</t>
  </si>
  <si>
    <t>0.132</t>
  </si>
  <si>
    <t>345.9487</t>
  </si>
  <si>
    <t>0.604</t>
  </si>
  <si>
    <t>123.7493</t>
  </si>
  <si>
    <t>171.6675</t>
  </si>
  <si>
    <t>0.214</t>
  </si>
  <si>
    <t>151.1375</t>
  </si>
  <si>
    <t>0.226</t>
  </si>
  <si>
    <t>75.0721</t>
  </si>
  <si>
    <t>0.15</t>
  </si>
  <si>
    <t>160.006</t>
  </si>
  <si>
    <t>228.5863</t>
  </si>
  <si>
    <t>153.3559</t>
  </si>
  <si>
    <t>201.5882</t>
  </si>
  <si>
    <t>0.302</t>
  </si>
  <si>
    <t>69.8712</t>
  </si>
  <si>
    <t>0.105</t>
  </si>
  <si>
    <t>104.2831</t>
  </si>
  <si>
    <t>215.9893</t>
  </si>
  <si>
    <t>106.4527</t>
  </si>
  <si>
    <t>301.7162</t>
  </si>
  <si>
    <t>155.2496</t>
  </si>
  <si>
    <t>326.2843</t>
  </si>
  <si>
    <t>0.163</t>
  </si>
  <si>
    <t>184.8101</t>
  </si>
  <si>
    <t>0.312</t>
  </si>
  <si>
    <t>214.1394</t>
  </si>
  <si>
    <t>282.3148</t>
  </si>
  <si>
    <t>140.3083</t>
  </si>
  <si>
    <t>120.0548</t>
  </si>
  <si>
    <t>0.21</t>
  </si>
  <si>
    <t>289.4124</t>
  </si>
  <si>
    <t>0.289</t>
  </si>
  <si>
    <t>159.9241</t>
  </si>
  <si>
    <t>94.494</t>
  </si>
  <si>
    <t>106.0559</t>
  </si>
  <si>
    <t>189.0324</t>
  </si>
  <si>
    <t>57.552</t>
  </si>
  <si>
    <t>79.844</t>
  </si>
  <si>
    <t>273.2501</t>
  </si>
  <si>
    <t>0.477</t>
  </si>
  <si>
    <t>167.9024</t>
  </si>
  <si>
    <t>0.209</t>
  </si>
  <si>
    <t>114.7233</t>
  </si>
  <si>
    <t>90.5472</t>
  </si>
  <si>
    <t>199.9369</t>
  </si>
  <si>
    <t>185.2959</t>
  </si>
  <si>
    <t>0.277</t>
  </si>
  <si>
    <t>195.5416</t>
  </si>
  <si>
    <t>0.341</t>
  </si>
  <si>
    <t>97.4253</t>
  </si>
  <si>
    <t>269.5099</t>
  </si>
  <si>
    <t>131.1498</t>
  </si>
  <si>
    <t>281.0827</t>
  </si>
  <si>
    <t>0.351</t>
  </si>
  <si>
    <t>148.8919</t>
  </si>
  <si>
    <t>276.2875</t>
  </si>
  <si>
    <t>0.413</t>
  </si>
  <si>
    <t>131.5638</t>
  </si>
  <si>
    <t>0.194</t>
  </si>
  <si>
    <t>58.8641</t>
  </si>
  <si>
    <t>175.8566</t>
  </si>
  <si>
    <t>0.221</t>
  </si>
  <si>
    <t>102.2936</t>
  </si>
  <si>
    <t>211.4554</t>
  </si>
  <si>
    <t>0.316</t>
  </si>
  <si>
    <t>103.574</t>
  </si>
  <si>
    <t>120.9938</t>
  </si>
  <si>
    <t>207.8651</t>
  </si>
  <si>
    <t>0.317</t>
  </si>
  <si>
    <t>269.2437</t>
  </si>
  <si>
    <t>0.47</t>
  </si>
  <si>
    <t>199.4908</t>
  </si>
  <si>
    <t>162.9985</t>
  </si>
  <si>
    <t>0.285</t>
  </si>
  <si>
    <t>253.0252</t>
  </si>
  <si>
    <t>0.379</t>
  </si>
  <si>
    <t>147.6036</t>
  </si>
  <si>
    <t>177.0648</t>
  </si>
  <si>
    <t>0.177</t>
  </si>
  <si>
    <t>147.1713</t>
  </si>
  <si>
    <t>130.1367</t>
  </si>
  <si>
    <t>95.8288</t>
  </si>
  <si>
    <t>83.0212</t>
  </si>
  <si>
    <t>69.8794</t>
  </si>
  <si>
    <t>100.51899999999999</t>
  </si>
  <si>
    <t>251.0816</t>
  </si>
  <si>
    <t>123.3837</t>
  </si>
  <si>
    <t>0.246</t>
  </si>
  <si>
    <t>72.7949</t>
  </si>
  <si>
    <t>56.7428</t>
  </si>
  <si>
    <t>105.1563</t>
  </si>
  <si>
    <t>204.6283</t>
  </si>
  <si>
    <t>0.306</t>
  </si>
  <si>
    <t>123.3954</t>
  </si>
  <si>
    <t>308.5067</t>
  </si>
  <si>
    <t>0.308</t>
  </si>
  <si>
    <t>184.6824</t>
  </si>
  <si>
    <t>55.5318</t>
  </si>
  <si>
    <t>82.34200000000001</t>
  </si>
  <si>
    <t>78.0613</t>
  </si>
  <si>
    <t>209.2067</t>
  </si>
  <si>
    <t>0.365</t>
  </si>
  <si>
    <t>71.3206</t>
  </si>
  <si>
    <t>46.9909</t>
  </si>
  <si>
    <t>227.8735</t>
  </si>
  <si>
    <t>0.284</t>
  </si>
  <si>
    <t>52.6661</t>
  </si>
  <si>
    <t>0.079</t>
  </si>
  <si>
    <t>135.9305</t>
  </si>
  <si>
    <t>120.6783</t>
  </si>
  <si>
    <t>0.151</t>
  </si>
  <si>
    <t>113.4111</t>
  </si>
  <si>
    <t>0.17</t>
  </si>
  <si>
    <t>154.7626</t>
  </si>
  <si>
    <t>322.8473</t>
  </si>
  <si>
    <t>0.322</t>
  </si>
  <si>
    <t>264.283</t>
  </si>
  <si>
    <t>0.264</t>
  </si>
  <si>
    <t>281.4183</t>
  </si>
  <si>
    <t>0.346</t>
  </si>
  <si>
    <t>89.5118</t>
  </si>
  <si>
    <t>305.0881</t>
  </si>
  <si>
    <t>0.457</t>
  </si>
  <si>
    <t>226.1516</t>
  </si>
  <si>
    <t>98.5332</t>
  </si>
  <si>
    <t>323.15</t>
  </si>
  <si>
    <t>0.242</t>
  </si>
  <si>
    <t>69.5592</t>
  </si>
  <si>
    <t>104.3663</t>
  </si>
  <si>
    <t>147.8749</t>
  </si>
  <si>
    <t>335.8251</t>
  </si>
  <si>
    <t>0.503</t>
  </si>
  <si>
    <t>168.6116</t>
  </si>
  <si>
    <t>0.168</t>
  </si>
  <si>
    <t>77.703</t>
  </si>
  <si>
    <t>149.4461</t>
  </si>
  <si>
    <t>120.109</t>
  </si>
  <si>
    <t>69.8883</t>
  </si>
  <si>
    <t>103.18</t>
  </si>
  <si>
    <t>114.3024</t>
  </si>
  <si>
    <t>264.345</t>
  </si>
  <si>
    <t>163.7161</t>
  </si>
  <si>
    <t>0.245</t>
  </si>
  <si>
    <t>131.1802</t>
  </si>
  <si>
    <t>198.9064</t>
  </si>
  <si>
    <t>225.6191</t>
  </si>
  <si>
    <t>0.394</t>
  </si>
  <si>
    <t>244.1642</t>
  </si>
  <si>
    <t>0.305</t>
  </si>
  <si>
    <t>74.6168</t>
  </si>
  <si>
    <t>97.1561</t>
  </si>
  <si>
    <t>0.097</t>
  </si>
  <si>
    <t>85.9416</t>
  </si>
  <si>
    <t>136.5001</t>
  </si>
  <si>
    <t>0.204</t>
  </si>
  <si>
    <t>271.2747</t>
  </si>
  <si>
    <t>0.406</t>
  </si>
  <si>
    <t>109.1654</t>
  </si>
  <si>
    <t>0.109</t>
  </si>
  <si>
    <t>119.0326</t>
  </si>
  <si>
    <t>268.9545</t>
  </si>
  <si>
    <t>244.8586</t>
  </si>
  <si>
    <t>0.366</t>
  </si>
  <si>
    <t>70.7868</t>
  </si>
  <si>
    <t>63.2038</t>
  </si>
  <si>
    <t>104.1819</t>
  </si>
  <si>
    <t>88.4151</t>
  </si>
  <si>
    <t>323.7117</t>
  </si>
  <si>
    <t>0.161</t>
  </si>
  <si>
    <t>101.0989</t>
  </si>
  <si>
    <t>201.3594</t>
  </si>
  <si>
    <t>0.251</t>
  </si>
  <si>
    <t>57.8442</t>
  </si>
  <si>
    <t>0.072</t>
  </si>
  <si>
    <t>136.1763</t>
  </si>
  <si>
    <t>0.238</t>
  </si>
  <si>
    <t>157.1817</t>
  </si>
  <si>
    <t>0.196</t>
  </si>
  <si>
    <t>110.5142</t>
  </si>
  <si>
    <t>178.2399</t>
  </si>
  <si>
    <t>45.9798</t>
  </si>
  <si>
    <t>0.08</t>
  </si>
  <si>
    <t>66.8071</t>
  </si>
  <si>
    <t>101.0411</t>
  </si>
  <si>
    <t>289.6822</t>
  </si>
  <si>
    <t>110.5327</t>
  </si>
  <si>
    <t>107.3605</t>
  </si>
  <si>
    <t>187.7928</t>
  </si>
  <si>
    <t>0.187</t>
  </si>
  <si>
    <t>87.319</t>
  </si>
  <si>
    <t>141.078</t>
  </si>
  <si>
    <t>0.176</t>
  </si>
  <si>
    <t>70.30199999999999</t>
  </si>
  <si>
    <t>106.7519</t>
  </si>
  <si>
    <t>198.3443</t>
  </si>
  <si>
    <t>112.0549</t>
  </si>
  <si>
    <t>141.244</t>
  </si>
  <si>
    <t>116.8562</t>
  </si>
  <si>
    <t>227.5257</t>
  </si>
  <si>
    <t>124.5386</t>
  </si>
  <si>
    <t>351.8315</t>
  </si>
  <si>
    <t>158.895</t>
  </si>
  <si>
    <t>223.1564</t>
  </si>
  <si>
    <t>105.1145</t>
  </si>
  <si>
    <t>88.2218</t>
  </si>
  <si>
    <t>109.0002</t>
  </si>
  <si>
    <t>152.3251</t>
  </si>
  <si>
    <t>74.5789</t>
  </si>
  <si>
    <t>129.9752</t>
  </si>
  <si>
    <t>137.0132</t>
  </si>
  <si>
    <t>0.273</t>
  </si>
  <si>
    <t>118.376</t>
  </si>
  <si>
    <t>114.6424</t>
  </si>
  <si>
    <t>141.8622</t>
  </si>
  <si>
    <t>115.8154</t>
  </si>
  <si>
    <t>335.6249</t>
  </si>
  <si>
    <t>0.502</t>
  </si>
  <si>
    <t>42.218999999999994</t>
  </si>
  <si>
    <t>99.7051</t>
  </si>
  <si>
    <t>160.5097</t>
  </si>
  <si>
    <t>167.886</t>
  </si>
  <si>
    <t>0.335</t>
  </si>
  <si>
    <t>172.7799</t>
  </si>
  <si>
    <t>0.259</t>
  </si>
  <si>
    <t>106.53299999999999</t>
  </si>
  <si>
    <t>99.5102</t>
  </si>
  <si>
    <t>49.3455</t>
  </si>
  <si>
    <t>0.062</t>
  </si>
  <si>
    <t>133.8949</t>
  </si>
  <si>
    <t>236.8681</t>
  </si>
  <si>
    <t>0.412</t>
  </si>
  <si>
    <t>121.0638</t>
  </si>
  <si>
    <t>0.121</t>
  </si>
  <si>
    <t>68.2092</t>
  </si>
  <si>
    <t>160.3291</t>
  </si>
  <si>
    <t>0.279</t>
  </si>
  <si>
    <t>75.6389</t>
  </si>
  <si>
    <t>57.6847</t>
  </si>
  <si>
    <t>89.3591</t>
  </si>
  <si>
    <t>263.878</t>
  </si>
  <si>
    <t>111.1266</t>
  </si>
  <si>
    <t>184.2157</t>
  </si>
  <si>
    <t>0.23</t>
  </si>
  <si>
    <t>142.0262</t>
  </si>
  <si>
    <t>331.61699999999996</t>
  </si>
  <si>
    <t>0.579</t>
  </si>
  <si>
    <t>130.3616</t>
  </si>
  <si>
    <t>288.6892</t>
  </si>
  <si>
    <t>0.432</t>
  </si>
  <si>
    <t>438.5804</t>
  </si>
  <si>
    <t>171.5248</t>
  </si>
  <si>
    <t>327.889</t>
  </si>
  <si>
    <t>162.8238</t>
  </si>
  <si>
    <t>92.6</t>
  </si>
  <si>
    <t>237.0832</t>
  </si>
  <si>
    <t>0.237</t>
  </si>
  <si>
    <t>111.6462</t>
  </si>
  <si>
    <t>236.3299</t>
  </si>
  <si>
    <t>0.236</t>
  </si>
  <si>
    <t>210.1738</t>
  </si>
  <si>
    <t>260.8725</t>
  </si>
  <si>
    <t>164.7865</t>
  </si>
  <si>
    <t>0.206</t>
  </si>
  <si>
    <t>139.0052</t>
  </si>
  <si>
    <t>116.7092</t>
  </si>
  <si>
    <t>164.4399</t>
  </si>
  <si>
    <t>88.647</t>
  </si>
  <si>
    <t>137.6522</t>
  </si>
  <si>
    <t>143.8625</t>
  </si>
  <si>
    <t>141.7643</t>
  </si>
  <si>
    <t>83.5517</t>
  </si>
  <si>
    <t>154.593</t>
  </si>
  <si>
    <t>0.27</t>
  </si>
  <si>
    <t>75.195</t>
  </si>
  <si>
    <t>178.4709</t>
  </si>
  <si>
    <t>175.0218</t>
  </si>
  <si>
    <t>156.5155</t>
  </si>
  <si>
    <t>53.1641</t>
  </si>
  <si>
    <t>112.7971</t>
  </si>
  <si>
    <t>173.5875</t>
  </si>
  <si>
    <t>0.065</t>
  </si>
  <si>
    <t>121.7499</t>
  </si>
  <si>
    <t>79.7717</t>
  </si>
  <si>
    <t>149.6948</t>
  </si>
  <si>
    <t>93.3698</t>
  </si>
  <si>
    <t>220.2279</t>
  </si>
  <si>
    <t>0.165</t>
  </si>
  <si>
    <t>102.5138</t>
  </si>
  <si>
    <t>236.6333</t>
  </si>
  <si>
    <t>218.6559</t>
  </si>
  <si>
    <t>156.0811</t>
  </si>
  <si>
    <t>238.3164</t>
  </si>
  <si>
    <t>77.175</t>
  </si>
  <si>
    <t>106.6905</t>
  </si>
  <si>
    <t>109.7391</t>
  </si>
  <si>
    <t>280.3558</t>
  </si>
  <si>
    <t>0.35</t>
  </si>
  <si>
    <t>62.6793</t>
  </si>
  <si>
    <t>79.42699999999999</t>
  </si>
  <si>
    <t>0.099</t>
  </si>
  <si>
    <t>206.1867</t>
  </si>
  <si>
    <t>0.519</t>
  </si>
  <si>
    <t>103.1861</t>
  </si>
  <si>
    <t>46.0034</t>
  </si>
  <si>
    <t>295.5379</t>
  </si>
  <si>
    <t>0.439</t>
  </si>
  <si>
    <t>215.1603</t>
  </si>
  <si>
    <t>104.2123</t>
  </si>
  <si>
    <t>162.1158</t>
  </si>
  <si>
    <t>160.6216</t>
  </si>
  <si>
    <t>0.24</t>
  </si>
  <si>
    <t>108.912</t>
  </si>
  <si>
    <t>198.5732</t>
  </si>
  <si>
    <t>51.2157</t>
  </si>
  <si>
    <t>0.064</t>
  </si>
  <si>
    <t>182.6417</t>
  </si>
  <si>
    <t>155.3244</t>
  </si>
  <si>
    <t>222.9963</t>
  </si>
  <si>
    <t>0.334</t>
  </si>
  <si>
    <t>147.8152</t>
  </si>
  <si>
    <t>113.3029</t>
  </si>
  <si>
    <t>212.0474</t>
  </si>
  <si>
    <t>0.265</t>
  </si>
  <si>
    <t>118.3956</t>
  </si>
  <si>
    <t>196.546</t>
  </si>
  <si>
    <t>0.392</t>
  </si>
  <si>
    <t>122.8659</t>
  </si>
  <si>
    <t>0.113</t>
  </si>
  <si>
    <t>78.0541</t>
  </si>
  <si>
    <t>153.7832</t>
  </si>
  <si>
    <t>146.4645</t>
  </si>
  <si>
    <t>243.445</t>
  </si>
  <si>
    <t>65.7761</t>
  </si>
  <si>
    <t>209.3091</t>
  </si>
  <si>
    <t>246.3485</t>
  </si>
  <si>
    <t>0.307</t>
  </si>
  <si>
    <t>171.1283</t>
  </si>
  <si>
    <t>135.02100000000002</t>
  </si>
  <si>
    <t>207.1097</t>
  </si>
  <si>
    <t>0.31</t>
  </si>
  <si>
    <t>71.7758</t>
  </si>
  <si>
    <t>144.7109</t>
  </si>
  <si>
    <t>99.9803</t>
  </si>
  <si>
    <t>0.249</t>
  </si>
  <si>
    <t>69.0459</t>
  </si>
  <si>
    <t>96.1803</t>
  </si>
  <si>
    <t>248.7163</t>
  </si>
  <si>
    <t>0.433</t>
  </si>
  <si>
    <t>90.374</t>
  </si>
  <si>
    <t>155.6339</t>
  </si>
  <si>
    <t>0.233</t>
  </si>
  <si>
    <t>73.2152</t>
  </si>
  <si>
    <t>0.091</t>
  </si>
  <si>
    <t>215.3093</t>
  </si>
  <si>
    <t>220.2272</t>
  </si>
  <si>
    <t>0.275</t>
  </si>
  <si>
    <t>85.2418</t>
  </si>
  <si>
    <t>85.0114</t>
  </si>
  <si>
    <t>165.3912</t>
  </si>
  <si>
    <t>71.6224</t>
  </si>
  <si>
    <t>208.6365</t>
  </si>
  <si>
    <t>203.0258</t>
  </si>
  <si>
    <t>88.4209</t>
  </si>
  <si>
    <t>267.4748</t>
  </si>
  <si>
    <t>274.4823</t>
  </si>
  <si>
    <t>0.411</t>
  </si>
  <si>
    <t>157.5088</t>
  </si>
  <si>
    <t>82.2343</t>
  </si>
  <si>
    <t>103.68</t>
  </si>
  <si>
    <t>94.0404</t>
  </si>
  <si>
    <t>181.5496</t>
  </si>
  <si>
    <t>272.6001</t>
  </si>
  <si>
    <t>0.408</t>
  </si>
  <si>
    <t>108.4267</t>
  </si>
  <si>
    <t>124.2726</t>
  </si>
  <si>
    <t>160.9911</t>
  </si>
  <si>
    <t>226.1656</t>
  </si>
  <si>
    <t>0.338</t>
  </si>
  <si>
    <t>54.1678</t>
  </si>
  <si>
    <t>121.7141</t>
  </si>
  <si>
    <t>172.2572</t>
  </si>
  <si>
    <t>583.2193</t>
  </si>
  <si>
    <t>0.375</t>
  </si>
  <si>
    <t>116.5513</t>
  </si>
  <si>
    <t>106.7439</t>
  </si>
  <si>
    <t>102.1101</t>
  </si>
  <si>
    <t>198.31900000000002</t>
  </si>
  <si>
    <t>133.968</t>
  </si>
  <si>
    <t>170.3823</t>
  </si>
  <si>
    <t>116.3307</t>
  </si>
  <si>
    <t>255.8246</t>
  </si>
  <si>
    <t>0.383</t>
  </si>
  <si>
    <t>189.7649</t>
  </si>
  <si>
    <t>94.6346</t>
  </si>
  <si>
    <t>202.2057</t>
  </si>
  <si>
    <t>202.1131</t>
  </si>
  <si>
    <t>0.252</t>
  </si>
  <si>
    <t>371.4178</t>
  </si>
  <si>
    <t>159.42</t>
  </si>
  <si>
    <t>157.4597</t>
  </si>
  <si>
    <t>277.8813</t>
  </si>
  <si>
    <t>0.347</t>
  </si>
  <si>
    <t>66.9922</t>
  </si>
  <si>
    <t>91.229</t>
  </si>
  <si>
    <t>253.0804</t>
  </si>
  <si>
    <t>147.7146</t>
  </si>
  <si>
    <t>182.0072</t>
  </si>
  <si>
    <t>151.1473</t>
  </si>
  <si>
    <t>184.6689</t>
  </si>
  <si>
    <t>71.7907</t>
  </si>
  <si>
    <t>167.1174</t>
  </si>
  <si>
    <t>0.125</t>
  </si>
  <si>
    <t>75.936</t>
  </si>
  <si>
    <t>118.5829</t>
  </si>
  <si>
    <t>266.0189</t>
  </si>
  <si>
    <t>166.9154</t>
  </si>
  <si>
    <t>0.291</t>
  </si>
  <si>
    <t>88.2324</t>
  </si>
  <si>
    <t>77.1856</t>
  </si>
  <si>
    <t>85.1914</t>
  </si>
  <si>
    <t>93.99</t>
  </si>
  <si>
    <t>62.5401</t>
  </si>
  <si>
    <t>174.0927</t>
  </si>
  <si>
    <t>219.3082</t>
  </si>
  <si>
    <t>193.8743</t>
  </si>
  <si>
    <t>148.9265</t>
  </si>
  <si>
    <t>342.9438</t>
  </si>
  <si>
    <t>151.6971</t>
  </si>
  <si>
    <t>0.378</t>
  </si>
  <si>
    <t>299.5565</t>
  </si>
  <si>
    <t>0.29</t>
  </si>
  <si>
    <t>156.0122</t>
  </si>
  <si>
    <t>0.311</t>
  </si>
  <si>
    <t>230.7767</t>
  </si>
  <si>
    <t>0.345</t>
  </si>
  <si>
    <t>196.1861</t>
  </si>
  <si>
    <t>181.4499</t>
  </si>
  <si>
    <t>179.8998</t>
  </si>
  <si>
    <t>164.3383</t>
  </si>
  <si>
    <t>321.5288</t>
  </si>
  <si>
    <t>0.218</t>
  </si>
  <si>
    <t>146.3232</t>
  </si>
  <si>
    <t>136.3795</t>
  </si>
  <si>
    <t>170.1698</t>
  </si>
  <si>
    <t>120.5109</t>
  </si>
  <si>
    <t>291.4099</t>
  </si>
  <si>
    <t>146.1482</t>
  </si>
  <si>
    <t>327.9342</t>
  </si>
  <si>
    <t>195.5156</t>
  </si>
  <si>
    <t>125.73299999999999</t>
  </si>
  <si>
    <t>0.314</t>
  </si>
  <si>
    <t>167.5165</t>
  </si>
  <si>
    <t>204.1391</t>
  </si>
  <si>
    <t>351.7074</t>
  </si>
  <si>
    <t>215.9348</t>
  </si>
  <si>
    <t>120.5024</t>
  </si>
  <si>
    <t>114.366</t>
  </si>
  <si>
    <t>103.9708</t>
  </si>
  <si>
    <t>271.6684</t>
  </si>
  <si>
    <t>0.271</t>
  </si>
  <si>
    <t>203.7696</t>
  </si>
  <si>
    <t>0.254</t>
  </si>
  <si>
    <t>133.7732</t>
  </si>
  <si>
    <t>0.2</t>
  </si>
  <si>
    <t>77.7003</t>
  </si>
  <si>
    <t>69.1017</t>
  </si>
  <si>
    <t>69.3997</t>
  </si>
  <si>
    <t>106.8633</t>
  </si>
  <si>
    <t>192.0001</t>
  </si>
  <si>
    <t>83.5176</t>
  </si>
  <si>
    <t>201.4355</t>
  </si>
  <si>
    <t>195.3174</t>
  </si>
  <si>
    <t>132.1468</t>
  </si>
  <si>
    <t>180.3082</t>
  </si>
  <si>
    <t>56.9041</t>
  </si>
  <si>
    <t>231.1452</t>
  </si>
  <si>
    <t>287.091</t>
  </si>
  <si>
    <t>268.1393</t>
  </si>
  <si>
    <t>155.0051</t>
  </si>
  <si>
    <t>183.9642</t>
  </si>
  <si>
    <t>153.9418</t>
  </si>
  <si>
    <t>216.3122</t>
  </si>
  <si>
    <t>0.216</t>
  </si>
  <si>
    <t>110.2291</t>
  </si>
  <si>
    <t>335.0922</t>
  </si>
  <si>
    <t>114.6185</t>
  </si>
  <si>
    <t>247.5224</t>
  </si>
  <si>
    <t>438.1276</t>
  </si>
  <si>
    <t>221.3104</t>
  </si>
  <si>
    <t>105.7914</t>
  </si>
  <si>
    <t>146.7524</t>
  </si>
  <si>
    <t>109.1457</t>
  </si>
  <si>
    <t>212.5549</t>
  </si>
  <si>
    <t>63.3231</t>
  </si>
  <si>
    <t>159.3353</t>
  </si>
  <si>
    <t>180.0174</t>
  </si>
  <si>
    <t>358.6719</t>
  </si>
  <si>
    <t>0.304</t>
  </si>
  <si>
    <t>347.8027</t>
  </si>
  <si>
    <t>296.0507</t>
  </si>
  <si>
    <t>321.0739</t>
  </si>
  <si>
    <t>217.8434</t>
  </si>
  <si>
    <t>223.28099999999998</t>
  </si>
  <si>
    <t>213.4807</t>
  </si>
  <si>
    <t>104.3821</t>
  </si>
  <si>
    <t>405.2055</t>
  </si>
  <si>
    <t>278.6341</t>
  </si>
  <si>
    <t>107.4003</t>
  </si>
  <si>
    <t>180.672</t>
  </si>
  <si>
    <t>173.9756</t>
  </si>
  <si>
    <t>70.5558</t>
  </si>
  <si>
    <t>145.44</t>
  </si>
  <si>
    <t>173.3232</t>
  </si>
  <si>
    <t>267.561</t>
  </si>
  <si>
    <t>198.005</t>
  </si>
  <si>
    <t>116.6176</t>
  </si>
  <si>
    <t>105.6635</t>
  </si>
  <si>
    <t>0.053</t>
  </si>
  <si>
    <t>360.0415</t>
  </si>
  <si>
    <t>0.359</t>
  </si>
  <si>
    <t>100.6068</t>
  </si>
  <si>
    <t>148.3865</t>
  </si>
  <si>
    <t>243.7409</t>
  </si>
  <si>
    <t>0.067</t>
  </si>
  <si>
    <t>290.9588</t>
  </si>
  <si>
    <t>76.7903</t>
  </si>
  <si>
    <t>0.077</t>
  </si>
  <si>
    <t>170.5543</t>
  </si>
  <si>
    <t>78.458</t>
  </si>
  <si>
    <t>0.027</t>
  </si>
  <si>
    <t>149.54399999999998</t>
  </si>
  <si>
    <t>279.51</t>
  </si>
  <si>
    <t>234.7356</t>
  </si>
  <si>
    <t>143.1288</t>
  </si>
  <si>
    <t>0.046</t>
  </si>
  <si>
    <t>103.9092</t>
  </si>
  <si>
    <t>172.458</t>
  </si>
  <si>
    <t>254.2577</t>
  </si>
  <si>
    <t>270.9394</t>
  </si>
  <si>
    <t>192.2738</t>
  </si>
  <si>
    <t>97.5941</t>
  </si>
  <si>
    <t>179.1736</t>
  </si>
  <si>
    <t>265.4189</t>
  </si>
  <si>
    <t>127.0584</t>
  </si>
  <si>
    <t>340.4</t>
  </si>
  <si>
    <t>69.5508</t>
  </si>
  <si>
    <t>0.047</t>
  </si>
  <si>
    <t>134.6041</t>
  </si>
  <si>
    <t>45.8526</t>
  </si>
  <si>
    <t>0.049</t>
  </si>
  <si>
    <t>93.7866</t>
  </si>
  <si>
    <t>103.1469</t>
  </si>
  <si>
    <t>127.0582</t>
  </si>
  <si>
    <t>84.6984</t>
  </si>
  <si>
    <t>68.6407</t>
  </si>
  <si>
    <t>134.7108</t>
  </si>
  <si>
    <t>58.5592</t>
  </si>
  <si>
    <t>76.9518</t>
  </si>
  <si>
    <t>68.5226</t>
  </si>
  <si>
    <t>0.055</t>
  </si>
  <si>
    <t>88.7201</t>
  </si>
  <si>
    <t>0.054</t>
  </si>
  <si>
    <t>112.2809</t>
  </si>
  <si>
    <t>86.1077</t>
  </si>
  <si>
    <t>91.165</t>
  </si>
  <si>
    <t>130.9043</t>
  </si>
  <si>
    <t>77.4255</t>
  </si>
  <si>
    <t>39.7205</t>
  </si>
  <si>
    <t>60.833</t>
  </si>
  <si>
    <t>241.7432</t>
  </si>
  <si>
    <t>33.3382</t>
  </si>
  <si>
    <t>41.54</t>
  </si>
  <si>
    <t>189.8452</t>
  </si>
  <si>
    <t>68.1045</t>
  </si>
  <si>
    <t>0.069</t>
  </si>
  <si>
    <t>33.5375</t>
  </si>
  <si>
    <t>62.4527</t>
  </si>
  <si>
    <t>41.6823</t>
  </si>
  <si>
    <t>120.4311</t>
  </si>
  <si>
    <t>101.5671</t>
  </si>
  <si>
    <t>0.051</t>
  </si>
  <si>
    <t>39.9773</t>
  </si>
  <si>
    <t>88.8002</t>
  </si>
  <si>
    <t>42.0199</t>
  </si>
  <si>
    <t>24.4549</t>
  </si>
  <si>
    <t>60.5279</t>
  </si>
  <si>
    <t>38.2891</t>
  </si>
  <si>
    <t>0.068</t>
  </si>
  <si>
    <t>71.25</t>
  </si>
  <si>
    <t>195.8633</t>
  </si>
  <si>
    <t>126.4985</t>
  </si>
  <si>
    <t>58.5308</t>
  </si>
  <si>
    <t>171.4805</t>
  </si>
  <si>
    <t>45.2369</t>
  </si>
  <si>
    <t>28.248</t>
  </si>
  <si>
    <t>42.6918</t>
  </si>
  <si>
    <t>153.3271</t>
  </si>
  <si>
    <t>55.9352</t>
  </si>
  <si>
    <t>124.4939</t>
  </si>
  <si>
    <t>0.219</t>
  </si>
  <si>
    <t>75.5326</t>
  </si>
  <si>
    <t>50.2457</t>
  </si>
  <si>
    <t>0.076</t>
  </si>
  <si>
    <t>74.0337</t>
  </si>
  <si>
    <t>60.4746</t>
  </si>
  <si>
    <t>89.1444</t>
  </si>
  <si>
    <t>46.9756</t>
  </si>
  <si>
    <t>88.5437</t>
  </si>
  <si>
    <t>79.7235</t>
  </si>
  <si>
    <t>82.1019</t>
  </si>
  <si>
    <t>58.7918</t>
  </si>
  <si>
    <t>60.3134</t>
  </si>
  <si>
    <t>98.2261</t>
  </si>
  <si>
    <t>92.5086</t>
  </si>
  <si>
    <t>41.3189</t>
  </si>
  <si>
    <t>108.12</t>
  </si>
  <si>
    <t>118.5043</t>
  </si>
  <si>
    <t>70.9501</t>
  </si>
  <si>
    <t>138.1819</t>
  </si>
  <si>
    <t>95.0337</t>
  </si>
  <si>
    <t>31.9291</t>
  </si>
  <si>
    <t>0.048</t>
  </si>
  <si>
    <t>31.6752</t>
  </si>
  <si>
    <t>154.6082</t>
  </si>
  <si>
    <t>74.3183</t>
  </si>
  <si>
    <t>41.4029</t>
  </si>
  <si>
    <t>41.2265</t>
  </si>
  <si>
    <t>79.2801</t>
  </si>
  <si>
    <t>142.5574</t>
  </si>
  <si>
    <t>131.0518</t>
  </si>
  <si>
    <t>52.1652</t>
  </si>
  <si>
    <t>94.8261</t>
  </si>
  <si>
    <t>63.0261</t>
  </si>
  <si>
    <t>93.8705</t>
  </si>
  <si>
    <t>57.251000000000005</t>
  </si>
  <si>
    <t>67.452</t>
  </si>
  <si>
    <t>74.9349</t>
  </si>
  <si>
    <t>83.8967</t>
  </si>
  <si>
    <t>137.361</t>
  </si>
  <si>
    <t>67.8121</t>
  </si>
  <si>
    <t>90.3466</t>
  </si>
  <si>
    <t>122.6626</t>
  </si>
  <si>
    <t>59.5585</t>
  </si>
  <si>
    <t>60.1403</t>
  </si>
  <si>
    <t>84.594</t>
  </si>
  <si>
    <t>42.1219</t>
  </si>
  <si>
    <t>51.7782</t>
  </si>
  <si>
    <t>53.8845</t>
  </si>
  <si>
    <t>100.0015</t>
  </si>
  <si>
    <t>128.8888</t>
  </si>
  <si>
    <t>57.1599</t>
  </si>
  <si>
    <t>36.6793</t>
  </si>
  <si>
    <t>43.9084</t>
  </si>
  <si>
    <t>62.6265</t>
  </si>
  <si>
    <t>219.1428</t>
  </si>
  <si>
    <t>66.1065</t>
  </si>
  <si>
    <t>95.7348</t>
  </si>
  <si>
    <t>79.3832</t>
  </si>
  <si>
    <t>272.6621</t>
  </si>
  <si>
    <t>45.419</t>
  </si>
  <si>
    <t>83.9054</t>
  </si>
  <si>
    <t>51.8939</t>
  </si>
  <si>
    <t>92.0672</t>
  </si>
  <si>
    <t>141.5414</t>
  </si>
  <si>
    <t>47.1528</t>
  </si>
  <si>
    <t>83.3186</t>
  </si>
  <si>
    <t>53.9708</t>
  </si>
  <si>
    <t>0.082</t>
  </si>
  <si>
    <t>54.5524</t>
  </si>
  <si>
    <t>128.1471</t>
  </si>
  <si>
    <t>139.1032</t>
  </si>
  <si>
    <t>183.4228</t>
  </si>
  <si>
    <t>111.4208</t>
  </si>
  <si>
    <t>44.0627</t>
  </si>
  <si>
    <t>72.8995</t>
  </si>
  <si>
    <t>77.6618</t>
  </si>
  <si>
    <t>94.2648</t>
  </si>
  <si>
    <t>143.3741</t>
  </si>
  <si>
    <t>94.449</t>
  </si>
  <si>
    <t>120.3248</t>
  </si>
  <si>
    <t>44.0528</t>
  </si>
  <si>
    <t>59.4125</t>
  </si>
  <si>
    <t>53.1609</t>
  </si>
  <si>
    <t>220.4654</t>
  </si>
  <si>
    <t>123.4533</t>
  </si>
  <si>
    <t>48.0025</t>
  </si>
  <si>
    <t>47.1135</t>
  </si>
  <si>
    <t>90.9537</t>
  </si>
  <si>
    <t>322.313</t>
  </si>
  <si>
    <t>0.568</t>
  </si>
  <si>
    <t>114.1462</t>
  </si>
  <si>
    <t>49.473</t>
  </si>
  <si>
    <t>44.2976</t>
  </si>
  <si>
    <t>0.045</t>
  </si>
  <si>
    <t>57.9886</t>
  </si>
  <si>
    <t>48.3533</t>
  </si>
  <si>
    <t>86.0069</t>
  </si>
  <si>
    <t>81.5481</t>
  </si>
  <si>
    <t>59.7145</t>
  </si>
  <si>
    <t>97.3233</t>
  </si>
  <si>
    <t>119.0046</t>
  </si>
  <si>
    <t>57.6242</t>
  </si>
  <si>
    <t>38.5193</t>
  </si>
  <si>
    <t>123.6917</t>
  </si>
  <si>
    <t>75.4579</t>
  </si>
  <si>
    <t>118.0555</t>
  </si>
  <si>
    <t>54.9302</t>
  </si>
  <si>
    <t>94.9638</t>
  </si>
  <si>
    <t>67.8032</t>
  </si>
  <si>
    <t>69.3158</t>
  </si>
  <si>
    <t>42.3196</t>
  </si>
  <si>
    <t>120.2308</t>
  </si>
  <si>
    <t>46.7816</t>
  </si>
  <si>
    <t>48.4951</t>
  </si>
  <si>
    <t>30.002</t>
  </si>
  <si>
    <t>57.7204</t>
  </si>
  <si>
    <t>55.9082</t>
  </si>
  <si>
    <t>179.4301</t>
  </si>
  <si>
    <t>40.3891</t>
  </si>
  <si>
    <t>73.8198</t>
  </si>
  <si>
    <t>105.3989</t>
  </si>
  <si>
    <t>43.2845</t>
  </si>
  <si>
    <t>74.1733</t>
  </si>
  <si>
    <t>77.1469</t>
  </si>
  <si>
    <t>107.3278</t>
  </si>
  <si>
    <t>48.8177</t>
  </si>
  <si>
    <t>56.3927</t>
  </si>
  <si>
    <t>71.3216</t>
  </si>
  <si>
    <t>56.2498</t>
  </si>
  <si>
    <t>68.3092</t>
  </si>
  <si>
    <t>0.103</t>
  </si>
  <si>
    <t>71.4459</t>
  </si>
  <si>
    <t>91.5427</t>
  </si>
  <si>
    <t>202.703</t>
  </si>
  <si>
    <t>69.9344</t>
  </si>
  <si>
    <t>66.3733</t>
  </si>
  <si>
    <t>64.7536</t>
  </si>
  <si>
    <t>45.4565</t>
  </si>
  <si>
    <t>153.5563</t>
  </si>
  <si>
    <t>59.2066</t>
  </si>
  <si>
    <t>53.8962</t>
  </si>
  <si>
    <t>69.7315</t>
  </si>
  <si>
    <t>74.3112</t>
  </si>
  <si>
    <t>40.3145</t>
  </si>
  <si>
    <t>132.6564</t>
  </si>
  <si>
    <t>123.5618</t>
  </si>
  <si>
    <t>0.156</t>
  </si>
  <si>
    <t>386.2893</t>
  </si>
  <si>
    <t>0.485</t>
  </si>
  <si>
    <t>57.4878</t>
  </si>
  <si>
    <t>37.7811</t>
  </si>
  <si>
    <t>44.8944</t>
  </si>
  <si>
    <t>94.0331</t>
  </si>
  <si>
    <t>80.8152</t>
  </si>
  <si>
    <t>33.6136</t>
  </si>
  <si>
    <t>55.8509</t>
  </si>
  <si>
    <t>126.1619</t>
  </si>
  <si>
    <t>75.5337</t>
  </si>
  <si>
    <t>29.0735</t>
  </si>
  <si>
    <t>48.4248</t>
  </si>
  <si>
    <t>175.6897</t>
  </si>
  <si>
    <t>82.4695</t>
  </si>
  <si>
    <t>57.727</t>
  </si>
  <si>
    <t>57.1897</t>
  </si>
  <si>
    <t>59.5064</t>
  </si>
  <si>
    <t>45.4974</t>
  </si>
  <si>
    <t>70.6925</t>
  </si>
  <si>
    <t>58.31100000000001</t>
  </si>
  <si>
    <t>44.7877</t>
  </si>
  <si>
    <t>84.9308</t>
  </si>
  <si>
    <t>43.2286</t>
  </si>
  <si>
    <t>40.2829</t>
  </si>
  <si>
    <t>77.3541</t>
  </si>
  <si>
    <t>50.7477</t>
  </si>
  <si>
    <t>87.7626</t>
  </si>
  <si>
    <t>80.1628</t>
  </si>
  <si>
    <t>51.0182</t>
  </si>
  <si>
    <t>48.4768</t>
  </si>
  <si>
    <t>52.8171</t>
  </si>
  <si>
    <t>40.5865</t>
  </si>
  <si>
    <t>38.4016</t>
  </si>
  <si>
    <t>68.1433</t>
  </si>
  <si>
    <t>82.3266</t>
  </si>
  <si>
    <t>60.7623</t>
  </si>
  <si>
    <t>128.012</t>
  </si>
  <si>
    <t>93.6368</t>
  </si>
  <si>
    <t>63.1569</t>
  </si>
  <si>
    <t>49.2741</t>
  </si>
  <si>
    <t>40.7884</t>
  </si>
  <si>
    <t>122.2872</t>
  </si>
  <si>
    <t>113.0514</t>
  </si>
  <si>
    <t>94.3011</t>
  </si>
  <si>
    <t>55.0439</t>
  </si>
  <si>
    <t>63.5383</t>
  </si>
  <si>
    <t>91.1138</t>
  </si>
  <si>
    <t>62.2583</t>
  </si>
  <si>
    <t>76.3475</t>
  </si>
  <si>
    <t>92.5838</t>
  </si>
  <si>
    <t>83.8032</t>
  </si>
  <si>
    <t>105.06200000000001</t>
  </si>
  <si>
    <t>69.5096</t>
  </si>
  <si>
    <t>104.149</t>
  </si>
  <si>
    <t>39.4841</t>
  </si>
  <si>
    <t>58.7457</t>
  </si>
  <si>
    <t>74.9566</t>
  </si>
  <si>
    <t>80.7111</t>
  </si>
  <si>
    <t>35.5159</t>
  </si>
  <si>
    <t>53.0562</t>
  </si>
  <si>
    <t>125.9631</t>
  </si>
  <si>
    <t>51.2471</t>
  </si>
  <si>
    <t>68.4442</t>
  </si>
  <si>
    <t>57.08</t>
  </si>
  <si>
    <t>37.4488</t>
  </si>
  <si>
    <t>0.038</t>
  </si>
  <si>
    <t>54.9808</t>
  </si>
  <si>
    <t>84.3963</t>
  </si>
  <si>
    <t>37.8069</t>
  </si>
  <si>
    <t>64.6409</t>
  </si>
  <si>
    <t>64.8492</t>
  </si>
  <si>
    <t>89.5409</t>
  </si>
  <si>
    <t>117.4982</t>
  </si>
  <si>
    <t>61.9436</t>
  </si>
  <si>
    <t>60.7178</t>
  </si>
  <si>
    <t>145.8579</t>
  </si>
  <si>
    <t>102.9063</t>
  </si>
  <si>
    <t>179.9845</t>
  </si>
  <si>
    <t>30.5283</t>
  </si>
  <si>
    <t>0.031</t>
  </si>
  <si>
    <t>135.9492</t>
  </si>
  <si>
    <t>50.7225</t>
  </si>
  <si>
    <t>136.3709</t>
  </si>
  <si>
    <t>35.3881</t>
  </si>
  <si>
    <t>81.3519</t>
  </si>
  <si>
    <t>82.1565</t>
  </si>
  <si>
    <t>84.1133</t>
  </si>
  <si>
    <t>57.8428</t>
  </si>
  <si>
    <t>175.2438</t>
  </si>
  <si>
    <t>93.7764</t>
  </si>
  <si>
    <t>67.2153</t>
  </si>
  <si>
    <t>48.4615</t>
  </si>
  <si>
    <t>148.031</t>
  </si>
  <si>
    <t>116.1383</t>
  </si>
  <si>
    <t>30.7725</t>
  </si>
  <si>
    <t>45.4697</t>
  </si>
  <si>
    <t>81.09100000000001</t>
  </si>
  <si>
    <t>40.2374</t>
  </si>
  <si>
    <t>88.8901</t>
  </si>
  <si>
    <t>59.5139</t>
  </si>
  <si>
    <t>38.6443</t>
  </si>
  <si>
    <t>88.8133</t>
  </si>
  <si>
    <t>52.70399999999999</t>
  </si>
  <si>
    <t>39.8767</t>
  </si>
  <si>
    <t>118.6898</t>
  </si>
  <si>
    <t>141.653</t>
  </si>
  <si>
    <t>45.1448</t>
  </si>
  <si>
    <t>37.504</t>
  </si>
  <si>
    <t>51.8327</t>
  </si>
  <si>
    <t>61.9711</t>
  </si>
  <si>
    <t>48.7409</t>
  </si>
  <si>
    <t>63.8267</t>
  </si>
  <si>
    <t>44.0096</t>
  </si>
  <si>
    <t>105.2663</t>
  </si>
  <si>
    <t>38.6318</t>
  </si>
  <si>
    <t>36.9726</t>
  </si>
  <si>
    <t>44.2929</t>
  </si>
  <si>
    <t>123.8437</t>
  </si>
  <si>
    <t>59.8728</t>
  </si>
  <si>
    <t>50.6306</t>
  </si>
  <si>
    <t>73.2716</t>
  </si>
  <si>
    <t>52.379</t>
  </si>
  <si>
    <t>31.2147</t>
  </si>
  <si>
    <t>51.72</t>
  </si>
  <si>
    <t>88.6476</t>
  </si>
  <si>
    <t>118.6606</t>
  </si>
  <si>
    <t>50.5005</t>
  </si>
  <si>
    <t>152.5491</t>
  </si>
  <si>
    <t>43.2308</t>
  </si>
  <si>
    <t>58.2828</t>
  </si>
  <si>
    <t>72.039</t>
  </si>
  <si>
    <t>104.8586</t>
  </si>
  <si>
    <t>84.94200000000001</t>
  </si>
  <si>
    <t>96.4344</t>
  </si>
  <si>
    <t>89.0037</t>
  </si>
  <si>
    <t>65.152</t>
  </si>
  <si>
    <t>36.1934</t>
  </si>
  <si>
    <t>44.4912</t>
  </si>
  <si>
    <t>130.7046</t>
  </si>
  <si>
    <t>56.2561</t>
  </si>
  <si>
    <t>51.5622</t>
  </si>
  <si>
    <t>110.0091</t>
  </si>
  <si>
    <t>76.359</t>
  </si>
  <si>
    <t>31.7856</t>
  </si>
  <si>
    <t>35.5863</t>
  </si>
  <si>
    <t>0.036</t>
  </si>
  <si>
    <t>52.383</t>
  </si>
  <si>
    <t>53.0123</t>
  </si>
  <si>
    <t>43.8327</t>
  </si>
  <si>
    <t>76.6612</t>
  </si>
  <si>
    <t>62.2458</t>
  </si>
  <si>
    <t>40.5302</t>
  </si>
  <si>
    <t>114.7241</t>
  </si>
  <si>
    <t>99.2373</t>
  </si>
  <si>
    <t>42.5215</t>
  </si>
  <si>
    <t>52.6396</t>
  </si>
  <si>
    <t>102.8203</t>
  </si>
  <si>
    <t>75.7523</t>
  </si>
  <si>
    <t>117.9684</t>
  </si>
  <si>
    <t>64.4696</t>
  </si>
  <si>
    <t>52.9074</t>
  </si>
  <si>
    <t>99.3379</t>
  </si>
  <si>
    <t>81.1754</t>
  </si>
  <si>
    <t>42.588</t>
  </si>
  <si>
    <t>81.9304</t>
  </si>
  <si>
    <t>41.0918</t>
  </si>
  <si>
    <t>59.6404</t>
  </si>
  <si>
    <t>69.7424</t>
  </si>
  <si>
    <t>45.105</t>
  </si>
  <si>
    <t>115.369</t>
  </si>
  <si>
    <t>78.4471</t>
  </si>
  <si>
    <t>157.4973</t>
  </si>
  <si>
    <t>49.3963</t>
  </si>
  <si>
    <t>47.232</t>
  </si>
  <si>
    <t>55.75899999999999</t>
  </si>
  <si>
    <t>159.3398</t>
  </si>
  <si>
    <t>45.53</t>
  </si>
  <si>
    <t>65.3211</t>
  </si>
  <si>
    <t>51.718</t>
  </si>
  <si>
    <t>75.15</t>
  </si>
  <si>
    <t>55.5628</t>
  </si>
  <si>
    <t>73.3943</t>
  </si>
  <si>
    <t>101.6406</t>
  </si>
  <si>
    <t>91.8685</t>
  </si>
  <si>
    <t>68.4222</t>
  </si>
  <si>
    <t>65.9312</t>
  </si>
  <si>
    <t>77.792</t>
  </si>
  <si>
    <t>89.9844</t>
  </si>
  <si>
    <t>42.0881</t>
  </si>
  <si>
    <t>104.1915</t>
  </si>
  <si>
    <t>44.6718</t>
  </si>
  <si>
    <t>52.2501</t>
  </si>
  <si>
    <t>75.3975</t>
  </si>
  <si>
    <t>96.1939</t>
  </si>
  <si>
    <t>54.5906</t>
  </si>
  <si>
    <t>68.0749</t>
  </si>
  <si>
    <t>143.6458</t>
  </si>
  <si>
    <t>85.1825</t>
  </si>
  <si>
    <t>109.3832</t>
  </si>
  <si>
    <t>32.2704</t>
  </si>
  <si>
    <t>0.033</t>
  </si>
  <si>
    <t>71.5941</t>
  </si>
  <si>
    <t>90.9987</t>
  </si>
  <si>
    <t>41.5876</t>
  </si>
  <si>
    <t>63.0718</t>
  </si>
  <si>
    <t>57.24</t>
  </si>
  <si>
    <t>43.4997</t>
  </si>
  <si>
    <t>25.8957</t>
  </si>
  <si>
    <t>68.2465</t>
  </si>
  <si>
    <t>48.2327</t>
  </si>
  <si>
    <t>29.1941</t>
  </si>
  <si>
    <t>39.1725</t>
  </si>
  <si>
    <t>65.391</t>
  </si>
  <si>
    <t>29.2802</t>
  </si>
  <si>
    <t>72.8383</t>
  </si>
  <si>
    <t>31.913</t>
  </si>
  <si>
    <t>288.1117</t>
  </si>
  <si>
    <t>212.3536</t>
  </si>
  <si>
    <t>36.42</t>
  </si>
  <si>
    <t>63.3807</t>
  </si>
  <si>
    <t>51.0004</t>
  </si>
  <si>
    <t>51.177</t>
  </si>
  <si>
    <t>112.1378</t>
  </si>
  <si>
    <t>46.5001</t>
  </si>
  <si>
    <t>90.4903</t>
  </si>
  <si>
    <t>170.8972</t>
  </si>
  <si>
    <t>33.7398</t>
  </si>
  <si>
    <t>56.1367</t>
  </si>
  <si>
    <t>132.034</t>
  </si>
  <si>
    <t>54.5011</t>
  </si>
  <si>
    <t>93.9741</t>
  </si>
  <si>
    <t>0.026</t>
  </si>
  <si>
    <t>97.1888</t>
  </si>
  <si>
    <t>127.8185</t>
  </si>
  <si>
    <t>56.0695</t>
  </si>
  <si>
    <t>87.3891</t>
  </si>
  <si>
    <t>78.4533</t>
  </si>
  <si>
    <t>61.5591</t>
  </si>
  <si>
    <t>41.5343</t>
  </si>
  <si>
    <t>52.0647</t>
  </si>
  <si>
    <t>40.8474</t>
  </si>
  <si>
    <t>38.3046</t>
  </si>
  <si>
    <t>171.4122</t>
  </si>
  <si>
    <t>41.396</t>
  </si>
  <si>
    <t>145.8627</t>
  </si>
  <si>
    <t>0.294</t>
  </si>
  <si>
    <t>208.5659</t>
  </si>
  <si>
    <t>0.263</t>
  </si>
  <si>
    <t>49.5347</t>
  </si>
  <si>
    <t>60.5293</t>
  </si>
  <si>
    <t>51.5892</t>
  </si>
  <si>
    <t>59.6342</t>
  </si>
  <si>
    <t>60.6074</t>
  </si>
  <si>
    <t>79.4782</t>
  </si>
  <si>
    <t>97.1247</t>
  </si>
  <si>
    <t>147.8846</t>
  </si>
  <si>
    <t>54.9676</t>
  </si>
  <si>
    <t>63.617</t>
  </si>
  <si>
    <t>64.5627</t>
  </si>
  <si>
    <t>65.3699</t>
  </si>
  <si>
    <t>33.845</t>
  </si>
  <si>
    <t>35.7419</t>
  </si>
  <si>
    <t>82.8547</t>
  </si>
  <si>
    <t>96.0138</t>
  </si>
  <si>
    <t>57.4891</t>
  </si>
  <si>
    <t>63.167</t>
  </si>
  <si>
    <t>70.8352</t>
  </si>
  <si>
    <t>48.7776</t>
  </si>
  <si>
    <t>134.6971</t>
  </si>
  <si>
    <t>120.3171</t>
  </si>
  <si>
    <t>0.182</t>
  </si>
  <si>
    <t>56.8964</t>
  </si>
  <si>
    <t>53.2522</t>
  </si>
  <si>
    <t>87.8979</t>
  </si>
  <si>
    <t>109.6688</t>
  </si>
  <si>
    <t>51.943000000000005</t>
  </si>
  <si>
    <t>124.8634</t>
  </si>
  <si>
    <t>66.9264</t>
  </si>
  <si>
    <t>55.81399999999999</t>
  </si>
  <si>
    <t>38.9254</t>
  </si>
  <si>
    <t>165.6859</t>
  </si>
  <si>
    <t>49.3661</t>
  </si>
  <si>
    <t>70.6459</t>
  </si>
  <si>
    <t>50.0124</t>
  </si>
  <si>
    <t>43.6744</t>
  </si>
  <si>
    <t>61.8297</t>
  </si>
  <si>
    <t>60.8483</t>
  </si>
  <si>
    <t>99.0211</t>
  </si>
  <si>
    <t>71.4298</t>
  </si>
  <si>
    <t>53.7211</t>
  </si>
  <si>
    <t>83.20200000000001</t>
  </si>
  <si>
    <t>68.8775</t>
  </si>
  <si>
    <t>59.6768</t>
  </si>
  <si>
    <t>45.2024</t>
  </si>
  <si>
    <t>50.7403</t>
  </si>
  <si>
    <t>80.3997</t>
  </si>
  <si>
    <t>41.4863</t>
  </si>
  <si>
    <t>87.26100000000001</t>
  </si>
  <si>
    <t>38.4541</t>
  </si>
  <si>
    <t>52.4792</t>
  </si>
  <si>
    <t>25.2598</t>
  </si>
  <si>
    <t>150.3565</t>
  </si>
  <si>
    <t>66.6666</t>
  </si>
  <si>
    <t>32.272</t>
  </si>
  <si>
    <t>33.4123</t>
  </si>
  <si>
    <t>203.3224</t>
  </si>
  <si>
    <t>60.7782</t>
  </si>
  <si>
    <t>65.4115</t>
  </si>
  <si>
    <t>160.0393</t>
  </si>
  <si>
    <t>71.3111</t>
  </si>
  <si>
    <t>81.2573</t>
  </si>
  <si>
    <t>74.1778</t>
  </si>
  <si>
    <t>136.7907</t>
  </si>
  <si>
    <t>55.36</t>
  </si>
  <si>
    <t>49.1351</t>
  </si>
  <si>
    <t>47.2449</t>
  </si>
  <si>
    <t>124.4423</t>
  </si>
  <si>
    <t>53.0259</t>
  </si>
  <si>
    <t>184.3368</t>
  </si>
  <si>
    <t>60.0172</t>
  </si>
  <si>
    <t>41.0989</t>
  </si>
  <si>
    <t>129.3789</t>
  </si>
  <si>
    <t>48.0106</t>
  </si>
  <si>
    <t>52.7034</t>
  </si>
  <si>
    <t>59.8684</t>
  </si>
  <si>
    <t>41.6773</t>
  </si>
  <si>
    <t>126.8685</t>
  </si>
  <si>
    <t>58.3531</t>
  </si>
  <si>
    <t>57.0051</t>
  </si>
  <si>
    <t>133.5967</t>
  </si>
  <si>
    <t>31.9729</t>
  </si>
  <si>
    <t>54.8602</t>
  </si>
  <si>
    <t>36.3848</t>
  </si>
  <si>
    <t>108.6228</t>
  </si>
  <si>
    <t>73.0084</t>
  </si>
  <si>
    <t>80.9942</t>
  </si>
  <si>
    <t>63.4993</t>
  </si>
  <si>
    <t>46.9326</t>
  </si>
  <si>
    <t>30.9028</t>
  </si>
  <si>
    <t>34.1669</t>
  </si>
  <si>
    <t>44.5011</t>
  </si>
  <si>
    <t>77.1368</t>
  </si>
  <si>
    <t>70.1225</t>
  </si>
  <si>
    <t>39.3557</t>
  </si>
  <si>
    <t>53.8775</t>
  </si>
  <si>
    <t>58.2912</t>
  </si>
  <si>
    <t>36.3971</t>
  </si>
  <si>
    <t>160.4803</t>
  </si>
  <si>
    <t>73.7607</t>
  </si>
  <si>
    <t>49.2535</t>
  </si>
  <si>
    <t>102.5643</t>
  </si>
  <si>
    <t>140.6478</t>
  </si>
  <si>
    <t>54.0706</t>
  </si>
  <si>
    <t>55.3285</t>
  </si>
  <si>
    <t>131.1674</t>
  </si>
  <si>
    <t>70.1556</t>
  </si>
  <si>
    <t>42.7296</t>
  </si>
  <si>
    <t>85.1188</t>
  </si>
  <si>
    <t>49.4537</t>
  </si>
  <si>
    <t>46.9607</t>
  </si>
  <si>
    <t>40.5556</t>
  </si>
  <si>
    <t>53.5736</t>
  </si>
  <si>
    <t>65.6049</t>
  </si>
  <si>
    <t>58.4358</t>
  </si>
  <si>
    <t>60.4958</t>
  </si>
  <si>
    <t>52.5674</t>
  </si>
  <si>
    <t>56.9885</t>
  </si>
  <si>
    <t>98.6694</t>
  </si>
  <si>
    <t>80.2347</t>
  </si>
  <si>
    <t>43.7268</t>
  </si>
  <si>
    <t>50.2595</t>
  </si>
  <si>
    <t>45.2295</t>
  </si>
  <si>
    <t>102.9759</t>
  </si>
  <si>
    <t>51.8765</t>
  </si>
  <si>
    <t>79.6981</t>
  </si>
  <si>
    <t>89.6065</t>
  </si>
  <si>
    <t>34.0858</t>
  </si>
  <si>
    <t>90.469</t>
  </si>
  <si>
    <t>71.2341</t>
  </si>
  <si>
    <t>82.458</t>
  </si>
  <si>
    <t>138.6916</t>
  </si>
  <si>
    <t>45.7028</t>
  </si>
  <si>
    <t>23.3795</t>
  </si>
  <si>
    <t>60.5163</t>
  </si>
  <si>
    <t>45.1619</t>
  </si>
  <si>
    <t>103.396</t>
  </si>
  <si>
    <t>47.7223</t>
  </si>
  <si>
    <t>100.8362</t>
  </si>
  <si>
    <t>49.2048</t>
  </si>
  <si>
    <t>108.4358</t>
  </si>
  <si>
    <t>89.6827</t>
  </si>
  <si>
    <t>109.9962</t>
  </si>
  <si>
    <t>37.9788</t>
  </si>
  <si>
    <t>68.0944</t>
  </si>
  <si>
    <t>58.3589</t>
  </si>
  <si>
    <t>57.644</t>
  </si>
  <si>
    <t>50.5607</t>
  </si>
  <si>
    <t>80.7393</t>
  </si>
  <si>
    <t>82.9455</t>
  </si>
  <si>
    <t>83.8545</t>
  </si>
  <si>
    <t>44.3998</t>
  </si>
  <si>
    <t>49.81399999999999</t>
  </si>
  <si>
    <t>31.5755</t>
  </si>
  <si>
    <t>82.6304</t>
  </si>
  <si>
    <t>33.941</t>
  </si>
  <si>
    <t>33.8168</t>
  </si>
  <si>
    <t>70.9908</t>
  </si>
  <si>
    <t>55.9432</t>
  </si>
  <si>
    <t>35.1232</t>
  </si>
  <si>
    <t>51.5958</t>
  </si>
  <si>
    <t>34.5596</t>
  </si>
  <si>
    <t>0.035</t>
  </si>
  <si>
    <t>121.8496</t>
  </si>
  <si>
    <t>100.0748</t>
  </si>
  <si>
    <t>92.6849</t>
  </si>
  <si>
    <t>80.0006</t>
  </si>
  <si>
    <t>112.71600000000001</t>
  </si>
  <si>
    <t>41.7998</t>
  </si>
  <si>
    <t>62.5302</t>
  </si>
  <si>
    <t>35.5424</t>
  </si>
  <si>
    <t>39.2803</t>
  </si>
  <si>
    <t>140.1836</t>
  </si>
  <si>
    <t>106.2967</t>
  </si>
  <si>
    <t>54.2023</t>
  </si>
  <si>
    <t>118.9393</t>
  </si>
  <si>
    <t>26.2288</t>
  </si>
  <si>
    <t>56.9379</t>
  </si>
  <si>
    <t>29.232</t>
  </si>
  <si>
    <t>97.7568</t>
  </si>
  <si>
    <t>139.2679</t>
  </si>
  <si>
    <t>50.2848</t>
  </si>
  <si>
    <t>66.3112</t>
  </si>
  <si>
    <t>77.3879</t>
  </si>
  <si>
    <t>68.435</t>
  </si>
  <si>
    <t>36.2672</t>
  </si>
  <si>
    <t>43.361999999999995</t>
  </si>
  <si>
    <t>44.424</t>
  </si>
  <si>
    <t>30.0835</t>
  </si>
  <si>
    <t>0.03</t>
  </si>
  <si>
    <t>49.1625</t>
  </si>
  <si>
    <t>79.9555</t>
  </si>
  <si>
    <t>110.9744</t>
  </si>
  <si>
    <t>32.864000000000004</t>
  </si>
  <si>
    <t>259.6711</t>
  </si>
  <si>
    <t>64.68</t>
  </si>
  <si>
    <t>37.4914</t>
  </si>
  <si>
    <t>180.2896</t>
  </si>
  <si>
    <t>132.4128</t>
  </si>
  <si>
    <t>56.6216</t>
  </si>
  <si>
    <t>130.7428</t>
  </si>
  <si>
    <t>362.0486</t>
  </si>
  <si>
    <t>0.454</t>
  </si>
  <si>
    <t>88.0085</t>
  </si>
  <si>
    <t>52.3725</t>
  </si>
  <si>
    <t>49.2131</t>
  </si>
  <si>
    <t>175.6716</t>
  </si>
  <si>
    <t>152.1984</t>
  </si>
  <si>
    <t>48.9043</t>
  </si>
  <si>
    <t>45.92</t>
  </si>
  <si>
    <t>292.0573</t>
  </si>
  <si>
    <t>137.7304</t>
  </si>
  <si>
    <t>118.723</t>
  </si>
  <si>
    <t>111.2428</t>
  </si>
  <si>
    <t>44.0298</t>
  </si>
  <si>
    <t>74.2046</t>
  </si>
  <si>
    <t>54.24</t>
  </si>
  <si>
    <t>98.3982</t>
  </si>
  <si>
    <t>75.9456</t>
  </si>
  <si>
    <t>98.1733</t>
  </si>
  <si>
    <t>79.416</t>
  </si>
  <si>
    <t>212.2273</t>
  </si>
  <si>
    <t>108.427</t>
  </si>
  <si>
    <t>82.2206</t>
  </si>
  <si>
    <t>0.023</t>
  </si>
  <si>
    <t>88.2444</t>
  </si>
  <si>
    <t>64.1811</t>
  </si>
  <si>
    <t>257.2531</t>
  </si>
  <si>
    <t>222.976</t>
  </si>
  <si>
    <t>113.6148</t>
  </si>
  <si>
    <t>147.2029</t>
  </si>
  <si>
    <t>93.0352</t>
  </si>
  <si>
    <t>64.6304</t>
  </si>
  <si>
    <t>86.6503</t>
  </si>
  <si>
    <t>72.253</t>
  </si>
  <si>
    <t>107.2255</t>
  </si>
  <si>
    <t>65.3288</t>
  </si>
  <si>
    <t>65.8656</t>
  </si>
  <si>
    <t>74.1579</t>
  </si>
  <si>
    <t>57.9709</t>
  </si>
  <si>
    <t>110.2166</t>
  </si>
  <si>
    <t>59.2266</t>
  </si>
  <si>
    <t>52.4372</t>
  </si>
  <si>
    <t>36.7459</t>
  </si>
  <si>
    <t>90.4108</t>
  </si>
  <si>
    <t>163.9896</t>
  </si>
  <si>
    <t>96.7964</t>
  </si>
  <si>
    <t>57.8228</t>
  </si>
  <si>
    <t>68.0352</t>
  </si>
  <si>
    <t>42.8363</t>
  </si>
  <si>
    <t>75.1509</t>
  </si>
  <si>
    <t>55.445</t>
  </si>
  <si>
    <t>51.8373</t>
  </si>
  <si>
    <t>95.3285</t>
  </si>
  <si>
    <t>91.84899999999999</t>
  </si>
  <si>
    <t>61.8706</t>
  </si>
  <si>
    <t>33.9456</t>
  </si>
  <si>
    <t>170.8418</t>
  </si>
  <si>
    <t>52.8367</t>
  </si>
  <si>
    <t>62.7978</t>
  </si>
  <si>
    <t>64.1509</t>
  </si>
  <si>
    <t>94.5013</t>
  </si>
  <si>
    <t>35.5455</t>
  </si>
  <si>
    <t>62.9912</t>
  </si>
  <si>
    <t>35.8271</t>
  </si>
  <si>
    <t>94.0617</t>
  </si>
  <si>
    <t>105.1038</t>
  </si>
  <si>
    <t>111.0437</t>
  </si>
  <si>
    <t>94.5945</t>
  </si>
  <si>
    <t>54.3585</t>
  </si>
  <si>
    <t>79.9642</t>
  </si>
  <si>
    <t>45.2189</t>
  </si>
  <si>
    <t>70.0732</t>
  </si>
  <si>
    <t>73.7876</t>
  </si>
  <si>
    <t>85.5414</t>
  </si>
  <si>
    <t>131.509</t>
  </si>
  <si>
    <t>67.5561</t>
  </si>
  <si>
    <t>81.4254</t>
  </si>
  <si>
    <t>96.9879</t>
  </si>
  <si>
    <t>67.4389</t>
  </si>
  <si>
    <t>94.279</t>
  </si>
  <si>
    <t>113.9835</t>
  </si>
  <si>
    <t>43.532</t>
  </si>
  <si>
    <t>56.632</t>
  </si>
  <si>
    <t>105.7939</t>
  </si>
  <si>
    <t>186.8281</t>
  </si>
  <si>
    <t>88.2589</t>
  </si>
  <si>
    <t>45.0423</t>
  </si>
  <si>
    <t>48.8899</t>
  </si>
  <si>
    <t>51.7248</t>
  </si>
  <si>
    <t>50.9895</t>
  </si>
  <si>
    <t>95.46</t>
  </si>
  <si>
    <t>58.0184</t>
  </si>
  <si>
    <t>30.6049</t>
  </si>
  <si>
    <t>107.426</t>
  </si>
  <si>
    <t>68.7694</t>
  </si>
  <si>
    <t>44.1204</t>
  </si>
  <si>
    <t>43.6084</t>
  </si>
  <si>
    <t>219.1635</t>
  </si>
  <si>
    <t>40.358000000000004</t>
  </si>
  <si>
    <t>132.1039</t>
  </si>
  <si>
    <t>75.5481</t>
  </si>
  <si>
    <t>86.5019</t>
  </si>
  <si>
    <t>77.0128</t>
  </si>
  <si>
    <t>94.4328</t>
  </si>
  <si>
    <t>70.3303</t>
  </si>
  <si>
    <t>53.6445</t>
  </si>
  <si>
    <t>46.299</t>
  </si>
  <si>
    <t>46.2017</t>
  </si>
  <si>
    <t>46.7292</t>
  </si>
  <si>
    <t>55.4287</t>
  </si>
  <si>
    <t>107.6634</t>
  </si>
  <si>
    <t>107.4183</t>
  </si>
  <si>
    <t>80.1274</t>
  </si>
  <si>
    <t>202.4668</t>
  </si>
  <si>
    <t>45.5228</t>
  </si>
  <si>
    <t>102.4463</t>
  </si>
  <si>
    <t>69.1579</t>
  </si>
  <si>
    <t>42.3688</t>
  </si>
  <si>
    <t>84.5201</t>
  </si>
  <si>
    <t>56.4288</t>
  </si>
  <si>
    <t>171.4981</t>
  </si>
  <si>
    <t>123.5188</t>
  </si>
  <si>
    <t>126.205</t>
  </si>
  <si>
    <t>64.6382</t>
  </si>
  <si>
    <t>39.5164</t>
  </si>
  <si>
    <t>87.0907</t>
  </si>
  <si>
    <t>77.11399999999999</t>
  </si>
  <si>
    <t>44.2896</t>
  </si>
  <si>
    <t>48.3152</t>
  </si>
  <si>
    <t>27.5892</t>
  </si>
  <si>
    <t>108.3691</t>
  </si>
  <si>
    <t>55.0573</t>
  </si>
  <si>
    <t>40.53</t>
  </si>
  <si>
    <t>84.4526</t>
  </si>
  <si>
    <t>92.2606</t>
  </si>
  <si>
    <t>42.5483</t>
  </si>
  <si>
    <t>128.6572</t>
  </si>
  <si>
    <t>113.2056</t>
  </si>
  <si>
    <t>54.0068</t>
  </si>
  <si>
    <t>87.3695</t>
  </si>
  <si>
    <t>47.4414</t>
  </si>
  <si>
    <t>68.7863</t>
  </si>
  <si>
    <t>75.4186</t>
  </si>
  <si>
    <t>63.3264</t>
  </si>
  <si>
    <t>49.619</t>
  </si>
  <si>
    <t>99.3928</t>
  </si>
  <si>
    <t>130.8863</t>
  </si>
  <si>
    <t>269.1939</t>
  </si>
  <si>
    <t>232.2643</t>
  </si>
  <si>
    <t>31.7005</t>
  </si>
  <si>
    <t>82.7327</t>
  </si>
  <si>
    <t>167.516</t>
  </si>
  <si>
    <t>99.7868</t>
  </si>
  <si>
    <t>82.7132</t>
  </si>
  <si>
    <t>53.183</t>
  </si>
  <si>
    <t>39.766999999999996</t>
  </si>
  <si>
    <t>69.0232</t>
  </si>
  <si>
    <t>103.8332</t>
  </si>
  <si>
    <t>66.3035</t>
  </si>
  <si>
    <t>35.0568</t>
  </si>
  <si>
    <t>65.2472</t>
  </si>
  <si>
    <t>56.6709</t>
  </si>
  <si>
    <t>160.2811</t>
  </si>
  <si>
    <t>49.8233</t>
  </si>
  <si>
    <t>332.7474</t>
  </si>
  <si>
    <t>54.8187</t>
  </si>
  <si>
    <t>88.5481</t>
  </si>
  <si>
    <t>135.7472</t>
  </si>
  <si>
    <t>43.6972</t>
  </si>
  <si>
    <t>58.5503</t>
  </si>
  <si>
    <t>53.8937</t>
  </si>
  <si>
    <t>108.6106</t>
  </si>
  <si>
    <t>226.4274</t>
  </si>
  <si>
    <t>115.2205</t>
  </si>
  <si>
    <t>108.1969</t>
  </si>
  <si>
    <t>91.2588</t>
  </si>
  <si>
    <t>67.6925</t>
  </si>
  <si>
    <t>197.8161</t>
  </si>
  <si>
    <t>0.349</t>
  </si>
  <si>
    <t>55.3059</t>
  </si>
  <si>
    <t>142.3569</t>
  </si>
  <si>
    <t>70.0566</t>
  </si>
  <si>
    <t>191.62599999999998</t>
  </si>
  <si>
    <t>88.5762</t>
  </si>
  <si>
    <t>53.2773</t>
  </si>
  <si>
    <t>226.0512</t>
  </si>
  <si>
    <t>0.342</t>
  </si>
  <si>
    <t>133.6419</t>
  </si>
  <si>
    <t>104.3463</t>
  </si>
  <si>
    <t>91.8786</t>
  </si>
  <si>
    <t>169.6395</t>
  </si>
  <si>
    <t>67.1006</t>
  </si>
  <si>
    <t>109.9538</t>
  </si>
  <si>
    <t>54.0527</t>
  </si>
  <si>
    <t>49.0239</t>
  </si>
  <si>
    <t>145.3099</t>
  </si>
  <si>
    <t>82.6818</t>
  </si>
  <si>
    <t>43.6166</t>
  </si>
  <si>
    <t>48.6029</t>
  </si>
  <si>
    <t>98.8962</t>
  </si>
  <si>
    <t>288.1079</t>
  </si>
  <si>
    <t>62.1013</t>
  </si>
  <si>
    <t>101.0306</t>
  </si>
  <si>
    <t>61.3238</t>
  </si>
  <si>
    <t>60.9528</t>
  </si>
  <si>
    <t>78.0139</t>
  </si>
  <si>
    <t>161.6251</t>
  </si>
  <si>
    <t>73.3335</t>
  </si>
  <si>
    <t>86.0851</t>
  </si>
  <si>
    <t>80.1058</t>
  </si>
  <si>
    <t>68.0696</t>
  </si>
  <si>
    <t>48.2601</t>
  </si>
  <si>
    <t>255.9102</t>
  </si>
  <si>
    <t>75.6903</t>
  </si>
  <si>
    <t>80.4278</t>
  </si>
  <si>
    <t>62.4755</t>
  </si>
  <si>
    <t>83.5531</t>
  </si>
  <si>
    <t>39.1913</t>
  </si>
  <si>
    <t>105.9063</t>
  </si>
  <si>
    <t>106.4858</t>
  </si>
  <si>
    <t>0.188</t>
  </si>
  <si>
    <t>77.8538</t>
  </si>
  <si>
    <t>0.039</t>
  </si>
  <si>
    <t>51.4614</t>
  </si>
  <si>
    <t>81.8543</t>
  </si>
  <si>
    <t>91.7112</t>
  </si>
  <si>
    <t>83.9999</t>
  </si>
  <si>
    <t>98.85600000000001</t>
  </si>
  <si>
    <t>72.0197</t>
  </si>
  <si>
    <t>52.8562</t>
  </si>
  <si>
    <t>58.0805</t>
  </si>
  <si>
    <t>176.3655</t>
  </si>
  <si>
    <t>106.8</t>
  </si>
  <si>
    <t>102.9235</t>
  </si>
  <si>
    <t>156.2975</t>
  </si>
  <si>
    <t>67.119</t>
  </si>
  <si>
    <t>109.4699</t>
  </si>
  <si>
    <t>243.7515</t>
  </si>
  <si>
    <t>52.8629</t>
  </si>
  <si>
    <t>69.6087</t>
  </si>
  <si>
    <t>82.0582</t>
  </si>
  <si>
    <t>116.8356</t>
  </si>
  <si>
    <t>55.8756</t>
  </si>
  <si>
    <t>32.8523</t>
  </si>
  <si>
    <t>108.4413</t>
  </si>
  <si>
    <t>120.4298</t>
  </si>
  <si>
    <t>99.8773</t>
  </si>
  <si>
    <t>64.0606</t>
  </si>
  <si>
    <t>91.7918</t>
  </si>
  <si>
    <t>45.1925</t>
  </si>
  <si>
    <t>165.9693</t>
  </si>
  <si>
    <t>92.0932</t>
  </si>
  <si>
    <t>48.806999999999995</t>
  </si>
  <si>
    <t>0.025</t>
  </si>
  <si>
    <t>103.8645</t>
  </si>
  <si>
    <t>66.5824</t>
  </si>
  <si>
    <t>85.1083</t>
  </si>
  <si>
    <t>83.0044</t>
  </si>
  <si>
    <t>89.3737</t>
  </si>
  <si>
    <t>89.5942</t>
  </si>
  <si>
    <t>105.5228</t>
  </si>
  <si>
    <t>104.8658</t>
  </si>
  <si>
    <t>35.9051</t>
  </si>
  <si>
    <t>43.0395</t>
  </si>
  <si>
    <t>39.9349</t>
  </si>
  <si>
    <t>89.352</t>
  </si>
  <si>
    <t>58.3718</t>
  </si>
  <si>
    <t>106.5069</t>
  </si>
  <si>
    <t>121.7241</t>
  </si>
  <si>
    <t>65.712</t>
  </si>
  <si>
    <t>46.9363</t>
  </si>
  <si>
    <t>49.1645</t>
  </si>
  <si>
    <t>60.0289</t>
  </si>
  <si>
    <t>79.8317</t>
  </si>
  <si>
    <t>65.6656</t>
  </si>
  <si>
    <t>111.4833</t>
  </si>
  <si>
    <t>78.15</t>
  </si>
  <si>
    <t>70.3554</t>
  </si>
  <si>
    <t>51.3523</t>
  </si>
  <si>
    <t>92.4009</t>
  </si>
  <si>
    <t>75.1686</t>
  </si>
  <si>
    <t>44.3223</t>
  </si>
  <si>
    <t>78.1294</t>
  </si>
  <si>
    <t>34.495</t>
  </si>
  <si>
    <t>53.4937</t>
  </si>
  <si>
    <t>108.2417</t>
  </si>
  <si>
    <t>45.4554</t>
  </si>
  <si>
    <t>43.3743</t>
  </si>
  <si>
    <t>0.021</t>
  </si>
  <si>
    <t>93.3232</t>
  </si>
  <si>
    <t>50.6552</t>
  </si>
  <si>
    <t>63.8928</t>
  </si>
  <si>
    <t>124.867</t>
  </si>
  <si>
    <t>47.5395</t>
  </si>
  <si>
    <t>70.5749</t>
  </si>
  <si>
    <t>122.7589</t>
  </si>
  <si>
    <t>126.8035</t>
  </si>
  <si>
    <t>205.4892</t>
  </si>
  <si>
    <t>38.5029</t>
  </si>
  <si>
    <t>87.8203</t>
  </si>
  <si>
    <t>53.372</t>
  </si>
  <si>
    <t>68.084</t>
  </si>
  <si>
    <t>44.2176</t>
  </si>
  <si>
    <t>63.728</t>
  </si>
  <si>
    <t>61.5684</t>
  </si>
  <si>
    <t>81.1049</t>
  </si>
  <si>
    <t>79.0951</t>
  </si>
  <si>
    <t>41.2985</t>
  </si>
  <si>
    <t>69.1595</t>
  </si>
  <si>
    <t>64.57600000000001</t>
  </si>
  <si>
    <t>63.9152</t>
  </si>
  <si>
    <t>134.5097</t>
  </si>
  <si>
    <t>75.8342</t>
  </si>
  <si>
    <t>43.2757</t>
  </si>
  <si>
    <t>52.5512</t>
  </si>
  <si>
    <t>85.2569</t>
  </si>
  <si>
    <t>201.80200000000002</t>
  </si>
  <si>
    <t>84.3704</t>
  </si>
  <si>
    <t>49.6596</t>
  </si>
  <si>
    <t>49.558</t>
  </si>
  <si>
    <t>57.568000000000005</t>
  </si>
  <si>
    <t>108.9918</t>
  </si>
  <si>
    <t>68.2313</t>
  </si>
  <si>
    <t>57.5574</t>
  </si>
  <si>
    <t>92.2939</t>
  </si>
  <si>
    <t>73.791</t>
  </si>
  <si>
    <t>72.2826</t>
  </si>
  <si>
    <t>139.685</t>
  </si>
  <si>
    <t>90.1571</t>
  </si>
  <si>
    <t>50.3554</t>
  </si>
  <si>
    <t>45.8841</t>
  </si>
  <si>
    <t>69.32</t>
  </si>
  <si>
    <t>0.019</t>
  </si>
  <si>
    <t>41.2252</t>
  </si>
  <si>
    <t>72.4191</t>
  </si>
  <si>
    <t>77.1281</t>
  </si>
  <si>
    <t>47.4843</t>
  </si>
  <si>
    <t>88.5106</t>
  </si>
  <si>
    <t>66.4337</t>
  </si>
  <si>
    <t>56.1321</t>
  </si>
  <si>
    <t>92.706</t>
  </si>
  <si>
    <t>102.6159</t>
  </si>
  <si>
    <t>44.2826</t>
  </si>
  <si>
    <t>98.0148</t>
  </si>
  <si>
    <t>92.1</t>
  </si>
  <si>
    <t>201.525</t>
  </si>
  <si>
    <t>115.2684</t>
  </si>
  <si>
    <t>133.7726</t>
  </si>
  <si>
    <t>83.6556</t>
  </si>
  <si>
    <t>34.1383</t>
  </si>
  <si>
    <t>56.6592</t>
  </si>
  <si>
    <t>110.8234</t>
  </si>
  <si>
    <t>119.8296</t>
  </si>
  <si>
    <t>30.3209</t>
  </si>
  <si>
    <t>46.2667</t>
  </si>
  <si>
    <t>39.7663</t>
  </si>
  <si>
    <t>33.2069</t>
  </si>
  <si>
    <t>62.736000000000004</t>
  </si>
  <si>
    <t>53.7688</t>
  </si>
  <si>
    <t>35.46</t>
  </si>
  <si>
    <t>52.2245</t>
  </si>
  <si>
    <t>41.6003</t>
  </si>
  <si>
    <t>80.9619</t>
  </si>
  <si>
    <t>0.022</t>
  </si>
  <si>
    <t>57.1135</t>
  </si>
  <si>
    <t>85.31200000000001</t>
  </si>
  <si>
    <t>85.7298</t>
  </si>
  <si>
    <t>140.9369</t>
  </si>
  <si>
    <t>60.1432</t>
  </si>
  <si>
    <t>66.5728</t>
  </si>
  <si>
    <t>51.4115</t>
  </si>
  <si>
    <t>57.8396</t>
  </si>
  <si>
    <t>56.6883</t>
  </si>
  <si>
    <t>218.6228</t>
  </si>
  <si>
    <t>59.0822</t>
  </si>
  <si>
    <t>51.2233</t>
  </si>
  <si>
    <t>79.8</t>
  </si>
  <si>
    <t>81.1204</t>
  </si>
  <si>
    <t>33.7969</t>
  </si>
  <si>
    <t>65.8596</t>
  </si>
  <si>
    <t>36.2304</t>
  </si>
  <si>
    <t>0.8491</t>
  </si>
  <si>
    <t>0.5661</t>
  </si>
  <si>
    <t>2.1682</t>
  </si>
  <si>
    <t>0.83</t>
  </si>
  <si>
    <t>0.5352</t>
  </si>
  <si>
    <t>0.9827</t>
  </si>
  <si>
    <t>1.0152</t>
  </si>
  <si>
    <t>2.3396</t>
  </si>
  <si>
    <t>1.6525</t>
  </si>
  <si>
    <t>1.8961</t>
  </si>
  <si>
    <t>0.5353</t>
  </si>
  <si>
    <t>0.7639</t>
  </si>
  <si>
    <t>1.5851</t>
  </si>
  <si>
    <t>0.4842</t>
  </si>
  <si>
    <t>0.7329</t>
  </si>
  <si>
    <t>0.4921</t>
  </si>
  <si>
    <t>0.4448</t>
  </si>
  <si>
    <t>0.5938</t>
  </si>
  <si>
    <t>6.0979</t>
  </si>
  <si>
    <t>0.5809</t>
  </si>
  <si>
    <t>1.231</t>
  </si>
  <si>
    <t>0.9079</t>
  </si>
  <si>
    <t>0.6084</t>
  </si>
  <si>
    <t>0.4567</t>
  </si>
  <si>
    <t>0.9259</t>
  </si>
  <si>
    <t>0.8402</t>
  </si>
  <si>
    <t>0.4299</t>
  </si>
  <si>
    <t>0.6152</t>
  </si>
  <si>
    <t>0.578</t>
  </si>
  <si>
    <t>1.8856</t>
  </si>
  <si>
    <t>2.3481</t>
  </si>
  <si>
    <t>0.5713</t>
  </si>
  <si>
    <t>1.944</t>
  </si>
  <si>
    <t>2.4384</t>
  </si>
  <si>
    <t>1.4004</t>
  </si>
  <si>
    <t>0.3839</t>
  </si>
  <si>
    <t>1.4154</t>
  </si>
  <si>
    <t>0.198</t>
  </si>
  <si>
    <t>0.4874</t>
  </si>
  <si>
    <t>0.9883</t>
  </si>
  <si>
    <t>0.9509</t>
  </si>
  <si>
    <t>0.9714</t>
  </si>
  <si>
    <t>0.6594</t>
  </si>
  <si>
    <t>0.9247</t>
  </si>
  <si>
    <t>0.5727</t>
  </si>
  <si>
    <t>0.4714</t>
  </si>
  <si>
    <t>0.3978</t>
  </si>
  <si>
    <t>0.6887</t>
  </si>
  <si>
    <t>0.6932</t>
  </si>
  <si>
    <t>0.6554</t>
  </si>
  <si>
    <t>0.4588</t>
  </si>
  <si>
    <t>0.8175</t>
  </si>
  <si>
    <t>0.5681</t>
  </si>
  <si>
    <t>0.6682</t>
  </si>
  <si>
    <t>1.3871</t>
  </si>
  <si>
    <t>0.3404</t>
  </si>
  <si>
    <t>0.9835</t>
  </si>
  <si>
    <t>0.855</t>
  </si>
  <si>
    <t>0.6681</t>
  </si>
  <si>
    <t>0.4845</t>
  </si>
  <si>
    <t>0.447</t>
  </si>
  <si>
    <t>1.1436</t>
  </si>
  <si>
    <t>0.4428</t>
  </si>
  <si>
    <t>0.8419</t>
  </si>
  <si>
    <t>0.7169</t>
  </si>
  <si>
    <t>0.2917</t>
  </si>
  <si>
    <t>0.6315</t>
  </si>
  <si>
    <t>1.7503</t>
  </si>
  <si>
    <t>0.5017</t>
  </si>
  <si>
    <t>0.4867</t>
  </si>
  <si>
    <t>0.3068</t>
  </si>
  <si>
    <t>0.547</t>
  </si>
  <si>
    <t>1.4138</t>
  </si>
  <si>
    <t>1.816</t>
  </si>
  <si>
    <t>0.3281</t>
  </si>
  <si>
    <t>0.8081</t>
  </si>
  <si>
    <t>0.6703</t>
  </si>
  <si>
    <t>0.5109</t>
  </si>
  <si>
    <t>1.2427</t>
  </si>
  <si>
    <t>422.8059</t>
  </si>
  <si>
    <t>0.3721</t>
  </si>
  <si>
    <t>0.3993</t>
  </si>
  <si>
    <t>0.4463</t>
  </si>
  <si>
    <t>0.2804</t>
  </si>
  <si>
    <t>0.4685</t>
  </si>
  <si>
    <t>0.6247</t>
  </si>
  <si>
    <t>2157.1223</t>
  </si>
  <si>
    <t>12.4124</t>
  </si>
  <si>
    <t>0.5716</t>
  </si>
  <si>
    <t>0.6767</t>
  </si>
  <si>
    <t>1.2511</t>
  </si>
  <si>
    <t>0.5007</t>
  </si>
  <si>
    <t>0.4454</t>
  </si>
  <si>
    <t>0.6457</t>
  </si>
  <si>
    <t>0.0987</t>
  </si>
  <si>
    <t>0.3334</t>
  </si>
  <si>
    <t>301.7954</t>
  </si>
  <si>
    <t>1.0031</t>
  </si>
  <si>
    <t>0.7469</t>
  </si>
  <si>
    <t>0.2282</t>
  </si>
  <si>
    <t>0.4944</t>
  </si>
  <si>
    <t>1865.7648</t>
  </si>
  <si>
    <t>1.6376</t>
  </si>
  <si>
    <t>1632.6733</t>
  </si>
  <si>
    <t>1.4483</t>
  </si>
  <si>
    <t>0.811</t>
  </si>
  <si>
    <t>1.317</t>
  </si>
  <si>
    <t>0.996</t>
  </si>
  <si>
    <t>0.667</t>
  </si>
  <si>
    <t>1.374</t>
  </si>
  <si>
    <t>0.868</t>
  </si>
  <si>
    <t>1.242</t>
  </si>
  <si>
    <t>0.978</t>
  </si>
  <si>
    <t>0.953</t>
  </si>
  <si>
    <t>4.082</t>
  </si>
  <si>
    <t>0.673</t>
  </si>
  <si>
    <t>0.732</t>
  </si>
  <si>
    <t>1.163</t>
  </si>
  <si>
    <t>1.072</t>
  </si>
  <si>
    <t>98.0726</t>
  </si>
  <si>
    <t>0.987</t>
  </si>
  <si>
    <t>0.645</t>
  </si>
  <si>
    <t>1.012</t>
  </si>
  <si>
    <t>1.527</t>
  </si>
  <si>
    <t>1.095</t>
  </si>
  <si>
    <t>328.9118</t>
  </si>
  <si>
    <t>0.959</t>
  </si>
  <si>
    <t>0.569</t>
  </si>
  <si>
    <t>1.137</t>
  </si>
  <si>
    <t>56.8408</t>
  </si>
  <si>
    <t>1.13</t>
  </si>
  <si>
    <t>1.099</t>
  </si>
  <si>
    <t>0.532</t>
  </si>
  <si>
    <t>1.19</t>
  </si>
  <si>
    <t>0.783</t>
  </si>
  <si>
    <t>0.61</t>
  </si>
  <si>
    <t>1.546</t>
  </si>
  <si>
    <t>0.795</t>
  </si>
  <si>
    <t>0.622</t>
  </si>
  <si>
    <t>60.4796</t>
  </si>
  <si>
    <t>1.208</t>
  </si>
  <si>
    <t>0.731</t>
  </si>
  <si>
    <t>1.845</t>
  </si>
  <si>
    <t>54.9234</t>
  </si>
  <si>
    <t>1.051</t>
  </si>
  <si>
    <t>0.492</t>
  </si>
  <si>
    <t>0.467</t>
  </si>
  <si>
    <t>0.691</t>
  </si>
  <si>
    <t>0.887</t>
  </si>
  <si>
    <t>0.958</t>
  </si>
  <si>
    <t>1.269</t>
  </si>
  <si>
    <t>0.851</t>
  </si>
  <si>
    <t>0.753</t>
  </si>
  <si>
    <t>0.713</t>
  </si>
  <si>
    <t>0.817</t>
  </si>
  <si>
    <t>1.249</t>
  </si>
  <si>
    <t>0.627</t>
  </si>
  <si>
    <t>1.125</t>
  </si>
  <si>
    <t>0.975</t>
  </si>
  <si>
    <t>0.79</t>
  </si>
  <si>
    <t>0.736</t>
  </si>
  <si>
    <t>1.486</t>
  </si>
  <si>
    <t>1.439</t>
  </si>
  <si>
    <t>498.73699999999997</t>
  </si>
  <si>
    <t>0.954</t>
  </si>
  <si>
    <t>1.524</t>
  </si>
  <si>
    <t>1.985</t>
  </si>
  <si>
    <t>0.572</t>
  </si>
  <si>
    <t>0.821</t>
  </si>
  <si>
    <t>0.888</t>
  </si>
  <si>
    <t>3.174</t>
  </si>
  <si>
    <t>0.711</t>
  </si>
  <si>
    <t>0.945</t>
  </si>
  <si>
    <t>0.898</t>
  </si>
  <si>
    <t>1.087</t>
  </si>
  <si>
    <t>0.643</t>
  </si>
  <si>
    <t>1.447</t>
  </si>
  <si>
    <t>0.544</t>
  </si>
  <si>
    <t>0.69</t>
  </si>
  <si>
    <t>71.53399999999999</t>
  </si>
  <si>
    <t>1.009</t>
  </si>
  <si>
    <t>1.088</t>
  </si>
  <si>
    <t>0.884</t>
  </si>
  <si>
    <t>0.76</t>
  </si>
  <si>
    <t>2.078</t>
  </si>
  <si>
    <t>294.72</t>
  </si>
  <si>
    <t>0.882</t>
  </si>
  <si>
    <t>0.993</t>
  </si>
  <si>
    <t>0.979</t>
  </si>
  <si>
    <t>0.902</t>
  </si>
  <si>
    <t>1.429</t>
  </si>
  <si>
    <t>1.101</t>
  </si>
  <si>
    <t>0.494</t>
  </si>
  <si>
    <t>0.743</t>
  </si>
  <si>
    <t>0.893</t>
  </si>
  <si>
    <t>0.838</t>
  </si>
  <si>
    <t>47.3958</t>
  </si>
  <si>
    <t>0.762</t>
  </si>
  <si>
    <t>1.48</t>
  </si>
  <si>
    <t>1.041</t>
  </si>
  <si>
    <t>1.723</t>
  </si>
  <si>
    <t>1.09</t>
  </si>
  <si>
    <t>1.511</t>
  </si>
  <si>
    <t>1.147</t>
  </si>
  <si>
    <t>1.198</t>
  </si>
  <si>
    <t>1.661</t>
  </si>
  <si>
    <t>1.678</t>
  </si>
  <si>
    <t>1.206</t>
  </si>
  <si>
    <t>1.136</t>
  </si>
  <si>
    <t>1.394</t>
  </si>
  <si>
    <t>1.296</t>
  </si>
  <si>
    <t>0.867</t>
  </si>
  <si>
    <t>1.608</t>
  </si>
  <si>
    <t>1.104</t>
  </si>
  <si>
    <t>1.173</t>
  </si>
  <si>
    <t>1.184</t>
  </si>
  <si>
    <t>1.204</t>
  </si>
  <si>
    <t>1.434</t>
  </si>
  <si>
    <t>1.277</t>
  </si>
  <si>
    <t>1.222</t>
  </si>
  <si>
    <t>1.12</t>
  </si>
  <si>
    <t>1.192</t>
  </si>
  <si>
    <t>1.68</t>
  </si>
  <si>
    <t>1.121</t>
  </si>
  <si>
    <t>1.548</t>
  </si>
  <si>
    <t>1.373</t>
  </si>
  <si>
    <t>1.181</t>
  </si>
  <si>
    <t>1.153</t>
  </si>
  <si>
    <t>1.205</t>
  </si>
  <si>
    <t>1.432</t>
  </si>
  <si>
    <t>1.128</t>
  </si>
  <si>
    <t>1.533</t>
  </si>
  <si>
    <t>1.16</t>
  </si>
  <si>
    <t>1.106</t>
  </si>
  <si>
    <t>1.412</t>
  </si>
  <si>
    <t>1.407</t>
  </si>
  <si>
    <t>1.472</t>
  </si>
  <si>
    <t>1.22</t>
  </si>
  <si>
    <t>1.314</t>
  </si>
  <si>
    <t>1.361</t>
  </si>
  <si>
    <t>334.9695</t>
  </si>
  <si>
    <t>1.098</t>
  </si>
  <si>
    <t>1.177</t>
  </si>
  <si>
    <t>1.075</t>
  </si>
  <si>
    <t>1.382</t>
  </si>
  <si>
    <t>1.001</t>
  </si>
  <si>
    <t>1.151</t>
  </si>
  <si>
    <t>1.047</t>
  </si>
  <si>
    <t>1.255</t>
  </si>
  <si>
    <t>1.239</t>
  </si>
  <si>
    <t>1.149</t>
  </si>
  <si>
    <t>1.318</t>
  </si>
  <si>
    <t>1.274</t>
  </si>
  <si>
    <t>1.266</t>
  </si>
  <si>
    <t>1.091</t>
  </si>
  <si>
    <t>1.18</t>
  </si>
  <si>
    <t>1.11</t>
  </si>
  <si>
    <t>1.268</t>
  </si>
  <si>
    <t>1.28</t>
  </si>
  <si>
    <t>1.211</t>
  </si>
  <si>
    <t>1.36</t>
  </si>
  <si>
    <t>1.216</t>
  </si>
  <si>
    <t>1.155</t>
  </si>
  <si>
    <t>1.39</t>
  </si>
  <si>
    <t>1.345</t>
  </si>
  <si>
    <t>1.221</t>
  </si>
  <si>
    <t>46.0753</t>
  </si>
  <si>
    <t>1.29</t>
  </si>
  <si>
    <t>1.252</t>
  </si>
  <si>
    <t>1.196</t>
  </si>
  <si>
    <t>0.424</t>
  </si>
  <si>
    <t>28.0265</t>
  </si>
  <si>
    <t>1.199</t>
  </si>
  <si>
    <t>0.548</t>
  </si>
  <si>
    <t>2.457</t>
  </si>
  <si>
    <t>100.8664</t>
  </si>
  <si>
    <t>79.786</t>
  </si>
  <si>
    <t>0.935</t>
  </si>
  <si>
    <t>2.381</t>
  </si>
  <si>
    <t>0.256</t>
  </si>
  <si>
    <t>0.362</t>
  </si>
  <si>
    <t>47.5722</t>
  </si>
  <si>
    <t>48.2154</t>
  </si>
  <si>
    <t>30.0896</t>
  </si>
  <si>
    <t>0.704</t>
  </si>
  <si>
    <t>50.0592</t>
  </si>
  <si>
    <t>69.5889</t>
  </si>
  <si>
    <t>28.6441</t>
  </si>
  <si>
    <t>1.313</t>
  </si>
  <si>
    <t>0.623</t>
  </si>
  <si>
    <t>1.386</t>
  </si>
  <si>
    <t>0.53</t>
  </si>
  <si>
    <t>0.626</t>
  </si>
  <si>
    <t>1.922</t>
  </si>
  <si>
    <t>41.7173</t>
  </si>
  <si>
    <t>0.792</t>
  </si>
  <si>
    <t>87.8808</t>
  </si>
  <si>
    <t>0.628</t>
  </si>
  <si>
    <t>34.0064</t>
  </si>
  <si>
    <t>0.535</t>
  </si>
  <si>
    <t>0.344</t>
  </si>
  <si>
    <t>1.38</t>
  </si>
  <si>
    <t>0.247</t>
  </si>
  <si>
    <t>43.2022</t>
  </si>
  <si>
    <t>0.526</t>
  </si>
  <si>
    <t>44.8357</t>
  </si>
  <si>
    <t>22.8043</t>
  </si>
  <si>
    <t>29.7885</t>
  </si>
  <si>
    <t>21.1241</t>
  </si>
  <si>
    <t>52.0344</t>
  </si>
  <si>
    <t>26.88</t>
  </si>
  <si>
    <t>46.3819</t>
  </si>
  <si>
    <t>33.611999999999995</t>
  </si>
  <si>
    <t>31.4282</t>
  </si>
  <si>
    <t>1.563</t>
  </si>
  <si>
    <t>1.789</t>
  </si>
  <si>
    <t>0.361</t>
  </si>
  <si>
    <t>29.0674</t>
  </si>
  <si>
    <t>30.51</t>
  </si>
  <si>
    <t>56.9931</t>
  </si>
  <si>
    <t>1.354</t>
  </si>
  <si>
    <t>1.731</t>
  </si>
  <si>
    <t>52.3228</t>
  </si>
  <si>
    <t>43.5775</t>
  </si>
  <si>
    <t>68.9792</t>
  </si>
  <si>
    <t>119.2186</t>
  </si>
  <si>
    <t>47.9927</t>
  </si>
  <si>
    <t>32.2947</t>
  </si>
  <si>
    <t>28.8</t>
  </si>
  <si>
    <t>1.281</t>
  </si>
  <si>
    <t>41.8705</t>
  </si>
  <si>
    <t>45.1309</t>
  </si>
  <si>
    <t>68.2507</t>
  </si>
  <si>
    <t>0.229</t>
  </si>
  <si>
    <t>40.2949</t>
  </si>
  <si>
    <t>38.2401</t>
  </si>
  <si>
    <t>0.403</t>
  </si>
  <si>
    <t>24.991999999999997</t>
  </si>
  <si>
    <t>0.43</t>
  </si>
  <si>
    <t>52.4777</t>
  </si>
  <si>
    <t>0.498</t>
  </si>
  <si>
    <t>25.4328</t>
  </si>
  <si>
    <t>40.9061</t>
  </si>
  <si>
    <t>34.775999999999996</t>
  </si>
  <si>
    <t>33.1255</t>
  </si>
  <si>
    <t>40.1618</t>
  </si>
  <si>
    <t>44.168</t>
  </si>
  <si>
    <t>0.666</t>
  </si>
  <si>
    <t>37.2803</t>
  </si>
  <si>
    <t>33.9935</t>
  </si>
  <si>
    <t>61.1413</t>
  </si>
  <si>
    <t>33.5358</t>
  </si>
  <si>
    <t>60.7131</t>
  </si>
  <si>
    <t>0.397</t>
  </si>
  <si>
    <t>0.597</t>
  </si>
  <si>
    <t>31.4294</t>
  </si>
  <si>
    <t>0.906</t>
  </si>
  <si>
    <t>0.603</t>
  </si>
  <si>
    <t>1.653</t>
  </si>
  <si>
    <t>0.399</t>
  </si>
  <si>
    <t>9.572</t>
  </si>
  <si>
    <t>62.909</t>
  </si>
  <si>
    <t>0.472</t>
  </si>
  <si>
    <t>1.913</t>
  </si>
  <si>
    <t>42.5622</t>
  </si>
  <si>
    <t>1.721</t>
  </si>
  <si>
    <t>193.88</t>
  </si>
  <si>
    <t>0.642</t>
  </si>
  <si>
    <t>48.438</t>
  </si>
  <si>
    <t>0.621</t>
  </si>
  <si>
    <t>0.903</t>
  </si>
  <si>
    <t>62.0616</t>
  </si>
  <si>
    <t>52.7055</t>
  </si>
  <si>
    <t>23.5828</t>
  </si>
  <si>
    <t>0.749</t>
  </si>
  <si>
    <t>43.8396</t>
  </si>
  <si>
    <t>1.364</t>
  </si>
  <si>
    <t>0.487</t>
  </si>
  <si>
    <t>23.0384</t>
  </si>
  <si>
    <t>82.8306</t>
  </si>
  <si>
    <t>26.000999999999998</t>
  </si>
  <si>
    <t>79.744</t>
  </si>
  <si>
    <t>0.543</t>
  </si>
  <si>
    <t>38.39</t>
  </si>
  <si>
    <t>46.1552</t>
  </si>
  <si>
    <t>0.709</t>
  </si>
  <si>
    <t>0.483</t>
  </si>
  <si>
    <t>33.9156</t>
  </si>
  <si>
    <t>29.2537</t>
  </si>
  <si>
    <t>1.259</t>
  </si>
  <si>
    <t>3.622</t>
  </si>
  <si>
    <t>0.779</t>
  </si>
  <si>
    <t>1.997</t>
  </si>
  <si>
    <t>1.353</t>
  </si>
  <si>
    <t>2.937</t>
  </si>
  <si>
    <t>8.275</t>
  </si>
  <si>
    <t>1.402</t>
  </si>
  <si>
    <t>0.377</t>
  </si>
  <si>
    <t>2.286</t>
  </si>
  <si>
    <t>3.396</t>
  </si>
  <si>
    <t>2.858</t>
  </si>
  <si>
    <t>0.939</t>
  </si>
  <si>
    <t>1.597</t>
  </si>
  <si>
    <t>2.415</t>
  </si>
  <si>
    <t>2.269</t>
  </si>
  <si>
    <t>3.342</t>
  </si>
  <si>
    <t>1.599</t>
  </si>
  <si>
    <t>1.293</t>
  </si>
  <si>
    <t>11.769</t>
  </si>
  <si>
    <t>1.023</t>
  </si>
  <si>
    <t>1.868</t>
  </si>
  <si>
    <t>1.37</t>
  </si>
  <si>
    <t>2.003</t>
  </si>
  <si>
    <t>3.121</t>
  </si>
  <si>
    <t>2.371</t>
  </si>
  <si>
    <t>1.174</t>
  </si>
  <si>
    <t>1.485</t>
  </si>
  <si>
    <t>1.509</t>
  </si>
  <si>
    <t>1.207</t>
  </si>
  <si>
    <t>4.585</t>
  </si>
  <si>
    <t>1.958</t>
  </si>
  <si>
    <t>2.391</t>
  </si>
  <si>
    <t>1.666</t>
  </si>
  <si>
    <t>1.888</t>
  </si>
  <si>
    <t>0.861</t>
  </si>
  <si>
    <t>1.178</t>
  </si>
  <si>
    <t>0.57</t>
  </si>
  <si>
    <t>2.511</t>
  </si>
  <si>
    <t>1.337</t>
  </si>
  <si>
    <t>0.916</t>
  </si>
  <si>
    <t>0.922</t>
  </si>
  <si>
    <t>0.961</t>
  </si>
  <si>
    <t>1.027</t>
  </si>
  <si>
    <t>1.042</t>
  </si>
  <si>
    <t>0.913</t>
  </si>
  <si>
    <t>1.043</t>
  </si>
  <si>
    <t>1.059</t>
  </si>
  <si>
    <t>1.179</t>
  </si>
  <si>
    <t>0.895</t>
  </si>
  <si>
    <t>0.991</t>
  </si>
  <si>
    <t>1.422</t>
  </si>
  <si>
    <t>1.056</t>
  </si>
  <si>
    <t>102.866</t>
  </si>
  <si>
    <t>1.42</t>
  </si>
  <si>
    <t>1.154</t>
  </si>
  <si>
    <t>1.322</t>
  </si>
  <si>
    <t>1.248</t>
  </si>
  <si>
    <t>0.919</t>
  </si>
  <si>
    <t>1.014</t>
  </si>
  <si>
    <t>0.985</t>
  </si>
  <si>
    <t>0.801</t>
  </si>
  <si>
    <t>1.008</t>
  </si>
  <si>
    <t>0.692</t>
  </si>
  <si>
    <t>0.949</t>
  </si>
  <si>
    <t>1.029</t>
  </si>
  <si>
    <t>0.976</t>
  </si>
  <si>
    <t>0.866</t>
  </si>
  <si>
    <t>1.303</t>
  </si>
  <si>
    <t>1.241</t>
  </si>
  <si>
    <t>0.955</t>
  </si>
  <si>
    <t>1.138</t>
  </si>
  <si>
    <t>0.918</t>
  </si>
  <si>
    <t>1.03</t>
  </si>
  <si>
    <t>0.896</t>
  </si>
  <si>
    <t>0.846</t>
  </si>
  <si>
    <t>0.875</t>
  </si>
  <si>
    <t>0.845</t>
  </si>
  <si>
    <t>0.788</t>
  </si>
  <si>
    <t>1.458</t>
  </si>
  <si>
    <t>0.977</t>
  </si>
  <si>
    <t>0.824</t>
  </si>
  <si>
    <t>0.695</t>
  </si>
  <si>
    <t>0.894</t>
  </si>
  <si>
    <t>0.812</t>
  </si>
  <si>
    <t>1.315</t>
  </si>
  <si>
    <t>0.879</t>
  </si>
  <si>
    <t>0.929</t>
  </si>
  <si>
    <t>0.924</t>
  </si>
  <si>
    <t>0.98</t>
  </si>
  <si>
    <t>0.864</t>
  </si>
  <si>
    <t>0.96</t>
  </si>
  <si>
    <t>0.8</t>
  </si>
  <si>
    <t>0.778</t>
  </si>
  <si>
    <t>0.891</t>
  </si>
  <si>
    <t>0.971</t>
  </si>
  <si>
    <t>1.129</t>
  </si>
  <si>
    <t>1.265</t>
  </si>
  <si>
    <t>1.103</t>
  </si>
  <si>
    <t>354.1007</t>
  </si>
  <si>
    <t>0.943</t>
  </si>
  <si>
    <t>1.033</t>
  </si>
  <si>
    <t>0.92</t>
  </si>
  <si>
    <t>0.974</t>
  </si>
  <si>
    <t>1.124</t>
  </si>
  <si>
    <t>0.819</t>
  </si>
  <si>
    <t>0.964</t>
  </si>
  <si>
    <t>1.06</t>
  </si>
  <si>
    <t>0.834</t>
  </si>
  <si>
    <t>0.986</t>
  </si>
  <si>
    <t>1.036</t>
  </si>
  <si>
    <t>0.981</t>
  </si>
  <si>
    <t>0.968</t>
  </si>
  <si>
    <t>0.989</t>
  </si>
  <si>
    <t>1.246</t>
  </si>
  <si>
    <t>1.14</t>
  </si>
  <si>
    <t>0.89</t>
  </si>
  <si>
    <t>0.871</t>
  </si>
  <si>
    <t>0.973</t>
  </si>
  <si>
    <t>96.5825</t>
  </si>
  <si>
    <t>43.6848</t>
  </si>
  <si>
    <t>2.896</t>
  </si>
  <si>
    <t>0.735</t>
  </si>
  <si>
    <t>0.537</t>
  </si>
  <si>
    <t>0.677</t>
  </si>
  <si>
    <t>49.3741</t>
  </si>
  <si>
    <t>10.951</t>
  </si>
  <si>
    <t>1.438</t>
  </si>
  <si>
    <t>1.665</t>
  </si>
  <si>
    <t>1.52</t>
  </si>
  <si>
    <t>0.849</t>
  </si>
  <si>
    <t>0.602</t>
  </si>
  <si>
    <t>1.144</t>
  </si>
  <si>
    <t>64.8541</t>
  </si>
  <si>
    <t>24.1441</t>
  </si>
  <si>
    <t>45.1905</t>
  </si>
  <si>
    <t>4.669</t>
  </si>
  <si>
    <t>1.324</t>
  </si>
  <si>
    <t>29.4674</t>
  </si>
  <si>
    <t>28.44</t>
  </si>
  <si>
    <t>0.672</t>
  </si>
  <si>
    <t>0.354</t>
  </si>
  <si>
    <t>0.873</t>
  </si>
  <si>
    <t>0.388</t>
  </si>
  <si>
    <t>0.327</t>
  </si>
  <si>
    <t>59.535</t>
  </si>
  <si>
    <t>57.5567</t>
  </si>
  <si>
    <t>33.1666</t>
  </si>
  <si>
    <t>2.352</t>
  </si>
  <si>
    <t>39.6342</t>
  </si>
  <si>
    <t>34.6456</t>
  </si>
  <si>
    <t>36.72</t>
  </si>
  <si>
    <t>58.9757</t>
  </si>
  <si>
    <t>38.3739</t>
  </si>
  <si>
    <t>47.0016</t>
  </si>
  <si>
    <t>8.97</t>
  </si>
  <si>
    <t>66.6389</t>
  </si>
  <si>
    <t>27.9321</t>
  </si>
  <si>
    <t>43.4616</t>
  </si>
  <si>
    <t>47.8754</t>
  </si>
  <si>
    <t>0.63</t>
  </si>
  <si>
    <t>24.2789</t>
  </si>
  <si>
    <t>30.5606</t>
  </si>
  <si>
    <t>33.3868</t>
  </si>
  <si>
    <t>41.9967</t>
  </si>
  <si>
    <t>10.398</t>
  </si>
  <si>
    <t>0.892</t>
  </si>
  <si>
    <t>0.516</t>
  </si>
  <si>
    <t>29.1394</t>
  </si>
  <si>
    <t>0.912</t>
  </si>
  <si>
    <t>0.933</t>
  </si>
  <si>
    <t>0.741</t>
  </si>
  <si>
    <t>1.212</t>
  </si>
  <si>
    <t>9.06</t>
  </si>
  <si>
    <t>73.2302</t>
  </si>
  <si>
    <t>1.965</t>
  </si>
  <si>
    <t>78.8342</t>
  </si>
  <si>
    <t>27.791999999999998</t>
  </si>
  <si>
    <t>4.173</t>
  </si>
  <si>
    <t>33.4055</t>
  </si>
  <si>
    <t>0.479</t>
  </si>
  <si>
    <t>326.34</t>
  </si>
  <si>
    <t>39.9934</t>
  </si>
  <si>
    <t>57.096000000000004</t>
  </si>
  <si>
    <t>2.219</t>
  </si>
  <si>
    <t>3.012</t>
  </si>
  <si>
    <t>84.1011</t>
  </si>
  <si>
    <t>380.8815</t>
  </si>
  <si>
    <t>0.637</t>
  </si>
  <si>
    <t>0.393</t>
  </si>
  <si>
    <t>0.425</t>
  </si>
  <si>
    <t>0.367</t>
  </si>
  <si>
    <t>0.965</t>
  </si>
  <si>
    <t>0.588</t>
  </si>
  <si>
    <t>1.102</t>
  </si>
  <si>
    <t>1.115</t>
  </si>
  <si>
    <t>0.395</t>
  </si>
  <si>
    <t>0.407</t>
  </si>
  <si>
    <t>323.6625</t>
  </si>
  <si>
    <t>2.67</t>
  </si>
  <si>
    <t>1.024</t>
  </si>
  <si>
    <t>3.173</t>
  </si>
  <si>
    <t>3.933</t>
  </si>
  <si>
    <t>7.055</t>
  </si>
  <si>
    <t>2.049</t>
  </si>
  <si>
    <t>0.524</t>
  </si>
  <si>
    <t>1.127</t>
  </si>
  <si>
    <t>0.555</t>
  </si>
  <si>
    <t>594.7079</t>
  </si>
  <si>
    <t>86.34700000000001</t>
  </si>
  <si>
    <t>0.319</t>
  </si>
  <si>
    <t>2.289</t>
  </si>
  <si>
    <t>0.356</t>
  </si>
  <si>
    <t>0.86</t>
  </si>
  <si>
    <t>1.01</t>
  </si>
  <si>
    <t>0.947</t>
  </si>
  <si>
    <t>288.3302</t>
  </si>
  <si>
    <t>0.822</t>
  </si>
  <si>
    <t>4.567</t>
  </si>
  <si>
    <t>1.85</t>
  </si>
  <si>
    <t>0.384</t>
  </si>
  <si>
    <t>1.832</t>
  </si>
  <si>
    <t>1.32</t>
  </si>
  <si>
    <t>2.881</t>
  </si>
  <si>
    <t>10.111</t>
  </si>
  <si>
    <t>3.457</t>
  </si>
  <si>
    <t>0.685</t>
  </si>
  <si>
    <t>2.422</t>
  </si>
  <si>
    <t>0.49</t>
  </si>
  <si>
    <t>2.158</t>
  </si>
  <si>
    <t>0.951</t>
  </si>
  <si>
    <t>1.476</t>
  </si>
  <si>
    <t>1.316</t>
  </si>
  <si>
    <t>0.941</t>
  </si>
  <si>
    <t>1.602</t>
  </si>
  <si>
    <t>0.363</t>
  </si>
  <si>
    <t>3.294</t>
  </si>
  <si>
    <t>1.262</t>
  </si>
  <si>
    <t>1.863</t>
  </si>
  <si>
    <t>1.604</t>
  </si>
  <si>
    <t>4.224</t>
  </si>
  <si>
    <t>2.573</t>
  </si>
  <si>
    <t>1.437</t>
  </si>
  <si>
    <t>1.782</t>
  </si>
  <si>
    <t>2.94</t>
  </si>
  <si>
    <t>0.571</t>
  </si>
  <si>
    <t>15.779</t>
  </si>
  <si>
    <t>1.084</t>
  </si>
  <si>
    <t>2.294</t>
  </si>
  <si>
    <t>0.583</t>
  </si>
  <si>
    <t>1.378</t>
  </si>
  <si>
    <t>10.021</t>
  </si>
  <si>
    <t>1.143</t>
  </si>
  <si>
    <t>3.767</t>
  </si>
  <si>
    <t>4.422</t>
  </si>
  <si>
    <t>2.545</t>
  </si>
  <si>
    <t>0.46</t>
  </si>
  <si>
    <t>8.021</t>
  </si>
  <si>
    <t>0.595</t>
  </si>
  <si>
    <t>3.0</t>
  </si>
  <si>
    <t>2.144</t>
  </si>
  <si>
    <t>6.461</t>
  </si>
  <si>
    <t>1.366</t>
  </si>
  <si>
    <t>1.346</t>
  </si>
  <si>
    <t>2.79</t>
  </si>
  <si>
    <t>全部</t>
    <phoneticPr fontId="1" type="noConversion"/>
  </si>
  <si>
    <t>NA</t>
    <phoneticPr fontId="1" type="noConversion"/>
  </si>
  <si>
    <t>成分股查询地址：https://www.hsi.com.hk/static/uploads/contents/zh_hk/dl_centre/factsheets/hsic.pdf</t>
    <phoneticPr fontId="1" type="noConversion"/>
  </si>
  <si>
    <t>滙豐控股</t>
  </si>
  <si>
    <t>香港交易所</t>
  </si>
  <si>
    <t>友邦保險</t>
  </si>
  <si>
    <t>中國平安</t>
  </si>
  <si>
    <t>中銀香港</t>
  </si>
  <si>
    <t>中電控股</t>
  </si>
  <si>
    <t>香港中華煤氣</t>
  </si>
  <si>
    <t>電能實業</t>
  </si>
  <si>
    <t>恒基地產</t>
  </si>
  <si>
    <t>新鴻基地產</t>
  </si>
  <si>
    <t>新世界發展</t>
  </si>
  <si>
    <t>信和置業</t>
  </si>
  <si>
    <t>恒隆地產</t>
  </si>
  <si>
    <t>中國海外發展</t>
  </si>
  <si>
    <t>華潤置地</t>
  </si>
  <si>
    <t>九龍倉置業</t>
  </si>
  <si>
    <t>碧桂園</t>
  </si>
  <si>
    <t>太古股份公司Ａ</t>
  </si>
  <si>
    <t>銀河娛樂</t>
  </si>
  <si>
    <t>港鐵公司</t>
  </si>
  <si>
    <t>中國旺旺</t>
  </si>
  <si>
    <t>中信股份</t>
  </si>
  <si>
    <t>萬洲國際</t>
  </si>
  <si>
    <t>騰訊控股</t>
  </si>
  <si>
    <t>中國聯通</t>
  </si>
  <si>
    <t>中國移動</t>
  </si>
  <si>
    <t>恒安國際</t>
  </si>
  <si>
    <t>中國神華</t>
  </si>
  <si>
    <t>瑞聲科技</t>
  </si>
  <si>
    <t>申洲國際</t>
  </si>
  <si>
    <t>舜宇光學科技</t>
  </si>
  <si>
    <t>HK0000069689</t>
  </si>
  <si>
    <t>⾦融業</t>
  </si>
  <si>
    <t>香港普通股</t>
  </si>
  <si>
    <t>KYG875721634</t>
  </si>
  <si>
    <t>資訊科技業</t>
  </si>
  <si>
    <t>其他香港上市內地公司</t>
  </si>
  <si>
    <t>GB0005405286</t>
  </si>
  <si>
    <t>CNE1000002H1</t>
  </si>
  <si>
    <t>建設銀⾏</t>
  </si>
  <si>
    <t>H股</t>
  </si>
  <si>
    <t>HK0941009539</t>
  </si>
  <si>
    <t>電訊業</t>
  </si>
  <si>
    <t>紅籌股</t>
  </si>
  <si>
    <t>CNE1000003X6</t>
  </si>
  <si>
    <t>CNE1000003G1</t>
  </si>
  <si>
    <t>⼯商銀⾏</t>
  </si>
  <si>
    <t>HK0388045442</t>
  </si>
  <si>
    <t>CNE1000001Z5</t>
  </si>
  <si>
    <t>中國銀⾏</t>
  </si>
  <si>
    <t>HK0883013259</t>
  </si>
  <si>
    <t>中國海洋⽯油</t>
  </si>
  <si>
    <t>能源業</t>
  </si>
  <si>
    <t>KYG217651051</t>
  </si>
  <si>
    <t>⻑和</t>
  </si>
  <si>
    <t>綜合企業</t>
  </si>
  <si>
    <t>HK0823032773</t>
  </si>
  <si>
    <t>領展房產基⾦</t>
  </si>
  <si>
    <t>地產建築業</t>
  </si>
  <si>
    <t>HK0002007356</t>
  </si>
  <si>
    <t>公⽤事業</t>
  </si>
  <si>
    <t>CNE1000002Q2</t>
  </si>
  <si>
    <t>中國⽯油化⼯股份</t>
  </si>
  <si>
    <t>HK0003000038</t>
  </si>
  <si>
    <t>KYG2177B1014</t>
  </si>
  <si>
    <t>⻑實集團</t>
  </si>
  <si>
    <t>CNE1000002L3</t>
  </si>
  <si>
    <t>中國⼈壽</t>
  </si>
  <si>
    <t>HK0016000132</t>
  </si>
  <si>
    <t>HK0011000095</t>
  </si>
  <si>
    <t>恒⽣銀⾏</t>
  </si>
  <si>
    <t>HK0027032686</t>
  </si>
  <si>
    <t>消費者服務業</t>
  </si>
  <si>
    <t>HK2388011192</t>
  </si>
  <si>
    <t>HK0688002218</t>
  </si>
  <si>
    <t>CNE1000003W8</t>
  </si>
  <si>
    <t>中國⽯油股份</t>
  </si>
  <si>
    <t>KYG7800X1079</t>
  </si>
  <si>
    <t>⾦沙中國有限公司</t>
  </si>
  <si>
    <t>HK0066009694</t>
  </si>
  <si>
    <t>KYG2108Y1052</t>
  </si>
  <si>
    <t>KYG3777B1032</t>
  </si>
  <si>
    <t>吉利汽⾞</t>
  </si>
  <si>
    <t>消費品製造業</t>
  </si>
  <si>
    <t>KYG245241032</t>
  </si>
  <si>
    <t>HK0017000149</t>
  </si>
  <si>
    <t>HK0006000050</t>
  </si>
  <si>
    <t>KYG8087W1015</t>
  </si>
  <si>
    <t>HK0267001375</t>
  </si>
  <si>
    <t>KYG9593A1040</t>
  </si>
  <si>
    <t>KYG210961051</t>
  </si>
  <si>
    <t>蒙⽜乳業</t>
  </si>
  <si>
    <t>KYG8586D1097</t>
  </si>
  <si>
    <t>⼯業</t>
  </si>
  <si>
    <t>CNE1000002R0</t>
  </si>
  <si>
    <t>HK1093012172</t>
  </si>
  <si>
    <t>⽯藥集團</t>
  </si>
  <si>
    <t>KYG960071028</t>
  </si>
  <si>
    <t>HK0012000102</t>
  </si>
  <si>
    <t>HK0000049939</t>
  </si>
  <si>
    <t>CNE100000205</t>
  </si>
  <si>
    <t>交通銀⾏</t>
  </si>
  <si>
    <t>KYG8167W1380</t>
  </si>
  <si>
    <t>中國⽣物製藥</t>
  </si>
  <si>
    <t>HK0019000162</t>
  </si>
  <si>
    <t>KYG4402L1510</t>
  </si>
  <si>
    <t>HK0083000502</t>
  </si>
  <si>
    <t>BMG2178K1009</t>
  </si>
  <si>
    <t>⻑江基建集團</t>
  </si>
  <si>
    <t>HK0101000591</t>
  </si>
  <si>
    <t>KYG9431R1039</t>
  </si>
  <si>
    <t>KYG2953R1149</t>
  </si>
  <si>
    <t>HK0836012952</t>
  </si>
  <si>
    <t>華潤電⼒</t>
  </si>
  <si>
    <t>国际证券号码</t>
    <phoneticPr fontId="1" type="noConversion"/>
  </si>
  <si>
    <t>股票代码</t>
    <phoneticPr fontId="1" type="noConversion"/>
  </si>
  <si>
    <t>公司名称</t>
    <phoneticPr fontId="1" type="noConversion"/>
  </si>
  <si>
    <t>行业分类</t>
    <phoneticPr fontId="1" type="noConversion"/>
  </si>
  <si>
    <t>股份类别</t>
    <phoneticPr fontId="1" type="noConversion"/>
  </si>
  <si>
    <t>权重</t>
    <phoneticPr fontId="1" type="noConversion"/>
  </si>
  <si>
    <t>方法：去 https://www.hsi.com.hk/chi 网站点击“恒生指数”，然后查询“指数单张”即可得到成分股权重。</t>
    <phoneticPr fontId="1" type="noConversion"/>
  </si>
  <si>
    <t>全选贴到记事本，空格批量替换成 Tab 再逐一换行可以得到权重表格。</t>
    <phoneticPr fontId="1" type="noConversion"/>
  </si>
  <si>
    <t>持仓金额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</si>
</sst>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¥&quot;* #,##0.00_ ;_ &quot;¥&quot;* \-#,##0.00_ ;_ &quot;¥&quot;* &quot;-&quot;??_ ;_ @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10" fontId="0" fillId="0" borderId="0" xfId="1" applyNumberFormat="1" applyFont="1" applyAlignment="1"/>
    <xf numFmtId="0" fontId="0" fillId="0" borderId="0" xfId="0" applyAlignment="1">
      <alignment horizontal="right"/>
    </xf>
    <xf numFmtId="2" fontId="0" fillId="0" borderId="0" xfId="0" applyNumberFormat="1"/>
  </cellXfs>
  <cellStyles count="2">
    <cellStyle name="百分比" xfId="1" builtinId="5"/>
    <cellStyle name="常规" xfId="0" builtinId="0"/>
  </cellStyles>
  <dxfs count="5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F2AF403-D932-4F19-B6F7-FC60317AEEFB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A8C01E3-7DF3-4275-9C7B-1F29C4BD6924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99A12319-8724-4D29-8094-C706B870ECF9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BE114DD9-881B-4506-A516-BEC4C5032E88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4AB83094-D120-4EB9-BF26-35066857343D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D8CAB60-D1A0-45B2-873C-28006FB14D31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12143040-F8B5-458D-87E0-1739FE13C20C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357E9824-94F7-424B-AAB7-80F80BAB1541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02FB7020-0A59-48AF-899B-8CCBC7830310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E972DC2A-A3F2-4463-A7CD-E7B51F02D07E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D8156527-4C97-41C3-B43D-5327B3B4A203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32292492-8700-433C-AE92-361930120AF1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6D12223E-8B0A-49FC-ABA0-52885F5694D7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5EBF53-6FF7-48AA-BDA8-B1522E0A266D}" name="_000016_XSHG" displayName="_000016_XSHG" ref="A1:E52" tableType="queryTable" totalsRowShown="0">
  <autoFilter ref="A1:E52" xr:uid="{9908A8AF-1C55-44CA-8C1B-420C82DE9133}"/>
  <tableColumns count="5">
    <tableColumn id="1" xr3:uid="{71AB2F93-CD5D-43AB-AF1F-605098625B35}" uniqueName="1" name="Column1" queryTableFieldId="1"/>
    <tableColumn id="2" xr3:uid="{C923C397-4A5A-41EA-8C5C-C8A02D63A136}" uniqueName="2" name="Column2" queryTableFieldId="2" dataDxfId="51"/>
    <tableColumn id="3" xr3:uid="{47711DA6-27C0-4962-B388-14C1D481040A}" uniqueName="3" name="Column3" queryTableFieldId="3" dataDxfId="50"/>
    <tableColumn id="4" xr3:uid="{BB18E47F-9903-4B57-9BE1-0975500851EB}" uniqueName="4" name="Column4" queryTableFieldId="4" dataDxfId="49"/>
    <tableColumn id="5" xr3:uid="{EAAFC1C5-0EA7-4D63-BC55-5E3CA4D059D5}" uniqueName="5" name="Column5" queryTableFieldId="5" dataDxfId="48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FE25CB7-CEEF-4E7A-BAE3-A6FE2E168F05}" name="_000827_XSHG" displayName="_000827_XSHG" ref="A1:E102" tableType="queryTable" totalsRowShown="0">
  <autoFilter ref="A1:E102" xr:uid="{BC5D99D9-C2FB-4186-8CE1-931CB7FAF706}"/>
  <tableColumns count="5">
    <tableColumn id="1" xr3:uid="{C5306864-1077-4130-9A07-28766905FD7A}" uniqueName="1" name="Column1" queryTableFieldId="1"/>
    <tableColumn id="2" xr3:uid="{A2D8DEAF-8ED3-443B-A492-854F21194D91}" uniqueName="2" name="Column2" queryTableFieldId="2" dataDxfId="15"/>
    <tableColumn id="3" xr3:uid="{18555880-80E5-420B-BAF9-2113F829D7C0}" uniqueName="3" name="Column3" queryTableFieldId="3" dataDxfId="14"/>
    <tableColumn id="4" xr3:uid="{768C70C0-9682-401C-9719-460C5E7764A5}" uniqueName="4" name="Column4" queryTableFieldId="4" dataDxfId="13"/>
    <tableColumn id="5" xr3:uid="{B09CF09F-7B56-4BD6-964D-E6D2A2F433B8}" uniqueName="5" name="Column5" queryTableFieldId="5" dataDxfId="1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60395D4-DB81-46F0-96E4-238B68565D4B}" name="_000990_XSHG" displayName="_000990_XSHG" ref="A1:E136" tableType="queryTable" totalsRowShown="0">
  <autoFilter ref="A1:E136" xr:uid="{AF49A657-3FD3-451A-A959-FE26F6EFA0A1}"/>
  <tableColumns count="5">
    <tableColumn id="1" xr3:uid="{4740993B-2CF7-4B79-8C54-04EAB7F3CD50}" uniqueName="1" name="Column1" queryTableFieldId="1"/>
    <tableColumn id="2" xr3:uid="{04CD5F74-C4ED-4ABF-AFAD-36512A8DC5BB}" uniqueName="2" name="Column2" queryTableFieldId="2" dataDxfId="11"/>
    <tableColumn id="3" xr3:uid="{1308B736-FFBA-4592-B251-B665AE5FAA06}" uniqueName="3" name="Column3" queryTableFieldId="3" dataDxfId="10"/>
    <tableColumn id="4" xr3:uid="{FC01D49F-3D57-4357-BA25-658C1A51E038}" uniqueName="4" name="Column4" queryTableFieldId="4" dataDxfId="9"/>
    <tableColumn id="5" xr3:uid="{723E20C9-5924-445F-94C6-38CAD0ABC152}" uniqueName="5" name="Column5" queryTableFieldId="5" dataDxfId="8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E84B3A0-76A7-45C8-B2A0-620D10BA7072}" name="_000992_XSHG" displayName="_000992_XSHG" ref="A1:E150" tableType="queryTable" totalsRowShown="0">
  <autoFilter ref="A1:E150" xr:uid="{95C11A5D-5BA9-485B-9F29-2323B16B5DD8}"/>
  <tableColumns count="5">
    <tableColumn id="1" xr3:uid="{0AE15C35-3FE9-4809-8753-08E5E82C33FF}" uniqueName="1" name="Column1" queryTableFieldId="1"/>
    <tableColumn id="2" xr3:uid="{F9B35E47-C694-445B-9607-356F61BDA35F}" uniqueName="2" name="Column2" queryTableFieldId="2" dataDxfId="7"/>
    <tableColumn id="3" xr3:uid="{B85DF85C-475A-4E15-8474-539B3EA5A129}" uniqueName="3" name="Column3" queryTableFieldId="3" dataDxfId="6"/>
    <tableColumn id="4" xr3:uid="{41B36B27-1C5C-4D25-BD0F-5F18E3501794}" uniqueName="4" name="Column4" queryTableFieldId="4" dataDxfId="5"/>
    <tableColumn id="5" xr3:uid="{6FE561F5-A879-412F-8481-464C5B6EBC8E}" uniqueName="5" name="Column5" queryTableFieldId="5" dataDxfId="4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252F1C0-47DB-4FD1-97F8-0FCA863A31AD}" name="_399975_XSHE" displayName="_399975_XSHE" ref="A1:E40" tableType="queryTable" totalsRowShown="0">
  <autoFilter ref="A1:E40" xr:uid="{F63AE8B1-A729-4936-B0C1-BC3EEEBA2E7E}"/>
  <tableColumns count="5">
    <tableColumn id="1" xr3:uid="{FD6B9882-8523-48E0-99B1-16A881B75038}" uniqueName="1" name="Column1" queryTableFieldId="1"/>
    <tableColumn id="2" xr3:uid="{E079C2CB-65D6-4F19-AF50-5473FC73B954}" uniqueName="2" name="Column2" queryTableFieldId="2" dataDxfId="3"/>
    <tableColumn id="3" xr3:uid="{7E7006DF-CA8A-4314-ACB5-02AA24A19467}" uniqueName="3" name="Column3" queryTableFieldId="3" dataDxfId="2"/>
    <tableColumn id="4" xr3:uid="{28D4D144-C1BF-4ABD-921D-7C4F64D12D59}" uniqueName="4" name="Column4" queryTableFieldId="4" dataDxfId="1"/>
    <tableColumn id="5" xr3:uid="{E7FE0C87-E02D-425A-BDEE-CAFDB90127F7}" uniqueName="5" name="Column5" queryTableFieldId="5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BE0AD7-FAE7-4594-AA7A-C108C5CBFA5A}" name="_000300_XSHG" displayName="_000300_XSHG" ref="A1:E302" tableType="queryTable" totalsRowShown="0">
  <autoFilter ref="A1:E302" xr:uid="{99A65272-C31D-4AE0-9596-33830A0CA631}"/>
  <tableColumns count="5">
    <tableColumn id="1" xr3:uid="{E7E0F233-31B6-44DF-ADA7-EDC33E03C7E2}" uniqueName="1" name="Column1" queryTableFieldId="1"/>
    <tableColumn id="2" xr3:uid="{6CA5F09C-4CBA-466A-AAC2-7DE59BE5B3B1}" uniqueName="2" name="Column2" queryTableFieldId="2" dataDxfId="47"/>
    <tableColumn id="3" xr3:uid="{83B0E0B7-A337-4494-B0ED-BB331F908717}" uniqueName="3" name="Column3" queryTableFieldId="3" dataDxfId="46"/>
    <tableColumn id="4" xr3:uid="{3ACCE1BA-175F-4327-830F-7A31D24BDB33}" uniqueName="4" name="Column4" queryTableFieldId="4" dataDxfId="45"/>
    <tableColumn id="5" xr3:uid="{5715FD69-BCF0-4B89-AAA6-CECCBD57681B}" uniqueName="5" name="Column5" queryTableFieldId="5" dataDxfId="4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F53AB25-C21D-49CA-97CD-F82EA72A1FCD}" name="_000905_XSHG" displayName="_000905_XSHG" ref="A1:E502" tableType="queryTable" totalsRowShown="0">
  <autoFilter ref="A1:E502" xr:uid="{08F07068-53A8-4B03-AA4C-420508697BC0}"/>
  <tableColumns count="5">
    <tableColumn id="1" xr3:uid="{52D692B2-EE57-4D18-A5D1-90C474FE443B}" uniqueName="1" name="Column1" queryTableFieldId="1"/>
    <tableColumn id="2" xr3:uid="{BB8E9103-113B-4BDA-9D5A-ECDB1B1EB3F0}" uniqueName="2" name="Column2" queryTableFieldId="2" dataDxfId="43"/>
    <tableColumn id="3" xr3:uid="{7A843FDD-7C8F-42C5-B310-911A210C6457}" uniqueName="3" name="Column3" queryTableFieldId="3" dataDxfId="42"/>
    <tableColumn id="4" xr3:uid="{24D50851-660D-4F25-9B12-990AF6BB9BF3}" uniqueName="4" name="Column4" queryTableFieldId="4" dataDxfId="41"/>
    <tableColumn id="5" xr3:uid="{CB661FD7-A0DB-4699-BBC5-7AB57D73EC88}" uniqueName="5" name="Column5" queryTableFieldId="5" dataDxfId="4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B23BA71-FA5F-46FB-A87C-617623E852EE}" name="_000852_XSHG" displayName="_000852_XSHG" ref="A1:E1002" tableType="queryTable" totalsRowShown="0">
  <autoFilter ref="A1:E1002" xr:uid="{74C5F5FA-DE1F-44D6-9ABE-B41BBD636EE8}"/>
  <tableColumns count="5">
    <tableColumn id="1" xr3:uid="{F5AB4B68-B32B-4172-BFBB-E493E2D96149}" uniqueName="1" name="Column1" queryTableFieldId="1"/>
    <tableColumn id="2" xr3:uid="{145EA467-984D-4B50-B87A-CA80AFDBE050}" uniqueName="2" name="Column2" queryTableFieldId="2" dataDxfId="39"/>
    <tableColumn id="3" xr3:uid="{C8E06E81-9546-4833-959C-20274652817F}" uniqueName="3" name="Column3" queryTableFieldId="3" dataDxfId="38"/>
    <tableColumn id="4" xr3:uid="{B747E7A7-B48A-458A-89E7-F134C1DADFAC}" uniqueName="4" name="Column4" queryTableFieldId="4" dataDxfId="37"/>
    <tableColumn id="5" xr3:uid="{ADFBE9C0-236D-4364-8F95-2A86D166E7D8}" uniqueName="5" name="Column5" queryTableFieldId="5" dataDxfId="3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B7DDCE4-C7C5-4792-8772-08216E2FBD6F}" name="_399006_XSHE" displayName="_399006_XSHE" ref="A1:E102" tableType="queryTable" totalsRowShown="0">
  <autoFilter ref="A1:E102" xr:uid="{EC1AC7A3-5ECC-4921-BF90-E73A9AF9C984}"/>
  <tableColumns count="5">
    <tableColumn id="1" xr3:uid="{348D03AE-A0BB-42A7-AF28-E1A6AB82006B}" uniqueName="1" name="Column1" queryTableFieldId="1"/>
    <tableColumn id="2" xr3:uid="{EA118B63-C1E6-49BF-BFC8-D651F65BCBF9}" uniqueName="2" name="Column2" queryTableFieldId="2" dataDxfId="35"/>
    <tableColumn id="3" xr3:uid="{AA865BD7-ABE9-49E5-B301-EF191EAB9DD1}" uniqueName="3" name="Column3" queryTableFieldId="3" dataDxfId="34"/>
    <tableColumn id="4" xr3:uid="{327782C7-2817-402A-87EC-1CC7C145A440}" uniqueName="4" name="Column4" queryTableFieldId="4" dataDxfId="33"/>
    <tableColumn id="5" xr3:uid="{AC8AD27B-A894-4EAA-90F0-3CCA66EB205C}" uniqueName="5" name="Column5" queryTableFieldId="5" dataDxfId="3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F348A42-50C6-4B88-9B87-7EF087543BD2}" name="_000922_XSHG" displayName="_000922_XSHG" ref="A1:E102" tableType="queryTable" totalsRowShown="0">
  <autoFilter ref="A1:E102" xr:uid="{0EBE6832-FA9B-47D0-8990-8F5BCB641DF3}"/>
  <tableColumns count="5">
    <tableColumn id="1" xr3:uid="{EDEEACF5-D794-4DC1-AD56-55A4692A72AE}" uniqueName="1" name="Column1" queryTableFieldId="1"/>
    <tableColumn id="2" xr3:uid="{442EE981-FCD9-48FB-9FC1-690DB5348B63}" uniqueName="2" name="Column2" queryTableFieldId="2" dataDxfId="31"/>
    <tableColumn id="3" xr3:uid="{F5388D28-BAC3-4701-BFEC-07856E343ACA}" uniqueName="3" name="Column3" queryTableFieldId="3" dataDxfId="30"/>
    <tableColumn id="4" xr3:uid="{C54AE2F9-DB80-4265-9A7D-CD0A1BE4F5E9}" uniqueName="4" name="Column4" queryTableFieldId="4" dataDxfId="29"/>
    <tableColumn id="5" xr3:uid="{7822E10F-D441-48C1-80D2-A6BCD047252A}" uniqueName="5" name="Column5" queryTableFieldId="5" dataDxfId="2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9BC392F-2C1C-4773-88AB-949272093AB0}" name="_399812_XSHE" displayName="_399812_XSHE" ref="A1:E82" tableType="queryTable" totalsRowShown="0">
  <autoFilter ref="A1:E82" xr:uid="{1CBFEA96-FEBF-4D31-A197-5E313E4EF566}"/>
  <tableColumns count="5">
    <tableColumn id="1" xr3:uid="{10FF9C47-75CC-4AD6-B3E1-192495423C84}" uniqueName="1" name="Column1" queryTableFieldId="1"/>
    <tableColumn id="2" xr3:uid="{DE002C67-C396-4FD1-8246-194DC728944F}" uniqueName="2" name="Column2" queryTableFieldId="2" dataDxfId="27"/>
    <tableColumn id="3" xr3:uid="{60399372-A3C8-44F5-814F-186FF9094145}" uniqueName="3" name="Column3" queryTableFieldId="3" dataDxfId="26"/>
    <tableColumn id="4" xr3:uid="{12AA4B78-6015-4F29-B2CD-E5D0A956807C}" uniqueName="4" name="Column4" queryTableFieldId="4" dataDxfId="25"/>
    <tableColumn id="5" xr3:uid="{5C525CB9-6B6D-4632-B362-B479171C5E33}" uniqueName="5" name="Column5" queryTableFieldId="5" dataDxfId="2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D5695F0-A4E6-4270-AF4B-C229995533F5}" name="_000991_XSHG" displayName="_000991_XSHG" ref="A1:E240" tableType="queryTable" totalsRowShown="0">
  <autoFilter ref="A1:E240" xr:uid="{EA62CDC8-9267-41F4-9141-73E9C0388323}"/>
  <tableColumns count="5">
    <tableColumn id="1" xr3:uid="{8529427C-7A86-460C-9FCF-D1CF0BA40EEB}" uniqueName="1" name="Column1" queryTableFieldId="1"/>
    <tableColumn id="2" xr3:uid="{BF3F6776-D592-4A23-9088-1D1E9A6934C1}" uniqueName="2" name="Column2" queryTableFieldId="2" dataDxfId="23"/>
    <tableColumn id="3" xr3:uid="{B0908EA5-9965-4624-BA95-9E1BB29C30F3}" uniqueName="3" name="Column3" queryTableFieldId="3" dataDxfId="22"/>
    <tableColumn id="4" xr3:uid="{B81FD628-D71E-4879-926B-5BF6BAB66D04}" uniqueName="4" name="Column4" queryTableFieldId="4" dataDxfId="21"/>
    <tableColumn id="5" xr3:uid="{2C350109-B883-48D1-B920-F1B4211F40CB}" uniqueName="5" name="Column5" queryTableFieldId="5" dataDxfId="20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D882786-D371-4FD1-BD13-A7E243523658}" name="_399971_XSHE" displayName="_399971_XSHE" ref="A1:E52" tableType="queryTable" totalsRowShown="0">
  <autoFilter ref="A1:E52" xr:uid="{9DC5C178-ECB0-4719-AA8D-D18ED05F4244}"/>
  <tableColumns count="5">
    <tableColumn id="1" xr3:uid="{4E0AFE9A-8245-42AE-A80F-D8B179003469}" uniqueName="1" name="Column1" queryTableFieldId="1"/>
    <tableColumn id="2" xr3:uid="{5C2734C9-A4CF-4479-AAB7-E6776B6BF06A}" uniqueName="2" name="Column2" queryTableFieldId="2" dataDxfId="19"/>
    <tableColumn id="3" xr3:uid="{3FBE41AE-5781-4C2F-8A7D-01C0CE51BC94}" uniqueName="3" name="Column3" queryTableFieldId="3" dataDxfId="18"/>
    <tableColumn id="4" xr3:uid="{3B00980C-B467-4265-9097-3BA066638C92}" uniqueName="4" name="Column4" queryTableFieldId="4" dataDxfId="17"/>
    <tableColumn id="5" xr3:uid="{4126B1E7-E87D-4176-BBBE-F6023474C0A1}" uniqueName="5" name="Column5" queryTableFieldId="5" dataDxf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26"/>
  <sheetViews>
    <sheetView zoomScaleNormal="100" workbookViewId="0">
      <pane ySplit="1" topLeftCell="A2" activePane="bottomLeft" state="frozen"/>
      <selection pane="bottomLeft" activeCell="D2" sqref="D2"/>
    </sheetView>
  </sheetViews>
  <sheetFormatPr defaultRowHeight="14.25" x14ac:dyDescent="0.2"/>
  <cols>
    <col min="1" max="1" width="12.75" style="1" bestFit="1" customWidth="1"/>
    <col min="2" max="2" width="9.125" style="1" bestFit="1" customWidth="1"/>
    <col min="3" max="3" width="11" style="1" bestFit="1" customWidth="1"/>
    <col min="4" max="4" width="15.125" style="1" bestFit="1" customWidth="1"/>
    <col min="5" max="6" width="9.875" style="1" bestFit="1" customWidth="1"/>
    <col min="7" max="7" width="10.125" style="1" bestFit="1" customWidth="1"/>
    <col min="8" max="8" width="9.625" style="1" bestFit="1" customWidth="1"/>
    <col min="9" max="13" width="9.875" style="1" bestFit="1" customWidth="1"/>
    <col min="14" max="15" width="9.375" style="1" bestFit="1" customWidth="1"/>
    <col min="16" max="17" width="9.875" style="1" bestFit="1" customWidth="1"/>
    <col min="18" max="16384" width="9" style="1"/>
  </cols>
  <sheetData>
    <row r="1" spans="1:17" x14ac:dyDescent="0.2">
      <c r="A1" s="1" t="s">
        <v>3852</v>
      </c>
      <c r="B1" s="1" t="s">
        <v>3851</v>
      </c>
      <c r="C1" s="1" t="s">
        <v>3853</v>
      </c>
      <c r="D1" s="1" t="s">
        <v>3854</v>
      </c>
      <c r="E1" s="3" t="s">
        <v>3867</v>
      </c>
      <c r="F1" s="3" t="s">
        <v>3855</v>
      </c>
      <c r="G1" s="3" t="s">
        <v>3856</v>
      </c>
      <c r="H1" s="3" t="s">
        <v>3857</v>
      </c>
      <c r="I1" s="3" t="s">
        <v>3858</v>
      </c>
      <c r="J1" s="3" t="s">
        <v>3859</v>
      </c>
      <c r="K1" s="3" t="s">
        <v>3860</v>
      </c>
      <c r="L1" s="3" t="s">
        <v>3861</v>
      </c>
      <c r="M1" s="3" t="s">
        <v>3862</v>
      </c>
      <c r="N1" s="3" t="s">
        <v>3863</v>
      </c>
      <c r="O1" s="3" t="s">
        <v>3864</v>
      </c>
      <c r="P1" s="3" t="s">
        <v>3865</v>
      </c>
      <c r="Q1" s="3" t="s">
        <v>3866</v>
      </c>
    </row>
    <row r="2" spans="1:17" x14ac:dyDescent="0.2">
      <c r="A2" s="1" t="s">
        <v>6787</v>
      </c>
      <c r="B2" s="1" t="s">
        <v>6786</v>
      </c>
      <c r="C2" s="4">
        <f>SUM(C3:C2000)</f>
        <v>540736.97669999965</v>
      </c>
      <c r="D2" s="5">
        <f t="shared" ref="D2:D65" si="0">SUM(E2:Q2)</f>
        <v>592250.07999999996</v>
      </c>
      <c r="E2" s="4">
        <v>6443.49</v>
      </c>
      <c r="F2" s="4">
        <v>44685.599999999999</v>
      </c>
      <c r="G2" s="4">
        <v>179925.31</v>
      </c>
      <c r="H2" s="4">
        <v>39698.53</v>
      </c>
      <c r="I2" s="4">
        <v>19268.489999999998</v>
      </c>
      <c r="J2" s="4">
        <v>66320</v>
      </c>
      <c r="K2" s="4">
        <v>58200</v>
      </c>
      <c r="L2" s="4">
        <v>48860.979999999996</v>
      </c>
      <c r="M2" s="4">
        <v>29620.33</v>
      </c>
      <c r="N2" s="4">
        <v>48055.229999999996</v>
      </c>
      <c r="O2" s="4">
        <v>6400</v>
      </c>
      <c r="P2" s="4">
        <v>19200</v>
      </c>
      <c r="Q2" s="4">
        <v>25572.12</v>
      </c>
    </row>
    <row r="3" spans="1:17" x14ac:dyDescent="0.2">
      <c r="A3" s="1" t="s">
        <v>3317</v>
      </c>
      <c r="B3" s="1" t="s">
        <v>3318</v>
      </c>
      <c r="C3" s="4">
        <v>14094.0664</v>
      </c>
      <c r="D3" s="5">
        <f t="shared" si="0"/>
        <v>6778.6867016999986</v>
      </c>
      <c r="E3" s="4">
        <f>IF(ISERROR(VLOOKUP($A$3:$A$4001,上证50!$B$3:$E$52,4,FALSE)/100*E$2),0,VLOOKUP($A$3:$A$4001,上证50!$B$3:$E$52,4,FALSE)/100*E$2)</f>
        <v>1011.1768856999998</v>
      </c>
      <c r="F3" s="4">
        <f>IF(ISERROR(VLOOKUP($A$3:$A$4001,沪深300!$B$3:$E$1200,4,FALSE)/100*F$2),0,VLOOKUP($A$3:$A$4001,沪深300!$B$3:$E$1200,4,FALSE)/100*F$2)</f>
        <v>3088.2218159999993</v>
      </c>
      <c r="G3" s="4">
        <f>IF(ISERROR(VLOOKUP($A$3:$A$4001,中证500!$B$3:$E$1200,4,FALSE)/100*G$2),0,VLOOKUP($A$3:$A$4001,中证500!$B$3:$E$1200,4,FALSE)/100*G$2)</f>
        <v>0</v>
      </c>
      <c r="H3" s="4">
        <f>IF(ISERROR(VLOOKUP($A$3:$A$4001,中证1000!$B$3:$E$1200,4,FALSE)/100*H$2),0,VLOOKUP($A$3:$A$4001,中证1000!$B$3:$E$1200,4,FALSE)/100*H$2)</f>
        <v>0</v>
      </c>
      <c r="I3" s="4">
        <f>IF(ISERROR(VLOOKUP($A$3:$A$4001,创业板!$B$3:$E$1200,4,FALSE)/100*I$2),0,VLOOKUP($A$3:$A$4001,创业板!$B$3:$E$1200,4,FALSE)/100*I$2)</f>
        <v>0</v>
      </c>
      <c r="J3" s="4">
        <f>IF(ISERROR(VLOOKUP($A$3:$A$4001,中证红利!$B$3:$E$1200,4,FALSE)/100*J$2),0,VLOOKUP($A$3:$A$4001,中证红利!$B$3:$E$1200,4,FALSE)/100*J$2)</f>
        <v>0</v>
      </c>
      <c r="K3" s="4">
        <f>IF(ISERROR(VLOOKUP($A$3:$A$4001,养老产业!$B$3:$E$1200,4,FALSE)/100*K$2),0,VLOOKUP($A$3:$A$4001,养老产业!$B$3:$E$1200,4,FALSE)/100*K$2)</f>
        <v>737.976</v>
      </c>
      <c r="L3" s="4">
        <f>IF(ISERROR(VLOOKUP($A$3:$A$4001,全指医药!$B$3:$E$1200,4,FALSE)/100*L$2),0,VLOOKUP($A$3:$A$4001,全指医药!$B$3:$E$1200,4,FALSE)/100*L$2)</f>
        <v>0</v>
      </c>
      <c r="M3" s="4">
        <f>IF(ISERROR(VLOOKUP($A$3:$A$4001,中证传媒!$B$3:$E$1200,4,FALSE)/100*M$2),0,VLOOKUP($A$3:$A$4001,中证传媒!$B$3:$E$1200,4,FALSE)/100*M$2)</f>
        <v>0</v>
      </c>
      <c r="N3" s="4">
        <f>IF(ISERROR(VLOOKUP($A$3:$A$4001,中证环保!$B$3:$E$1200,4,FALSE)/100*N$2),0,VLOOKUP($A$3:$A$4001,中证环保!$B$3:$E$1200,4,FALSE)/100*N$2)</f>
        <v>0</v>
      </c>
      <c r="O3" s="4">
        <f>IF(ISERROR(VLOOKUP($A$3:$A$4001,全指消费!$B$3:$E$1200,4,FALSE)/100*O$2),0,VLOOKUP($A$3:$A$4001,全指消费!$B$3:$E$1200,4,FALSE)/100*O$2)</f>
        <v>0</v>
      </c>
      <c r="P3" s="4">
        <f>IF(ISERROR(VLOOKUP($A$3:$A$4001,金融地产!$B$3:$E$1200,4,FALSE)/100*P$2),0,VLOOKUP($A$3:$A$4001,金融地产!$B$3:$E$1200,4,FALSE)/100*P$2)</f>
        <v>1941.3120000000001</v>
      </c>
      <c r="Q3" s="4">
        <f>IF(ISERROR(VLOOKUP($A$3:$A$4001,证券公司!$B$3:$E$1200,4,FALSE)/100*Q$2),0,VLOOKUP($A$3:$A$4001,证券公司!$B$3:$E$1200,4,FALSE)/100*Q$2)</f>
        <v>0</v>
      </c>
    </row>
    <row r="4" spans="1:17" x14ac:dyDescent="0.2">
      <c r="A4" s="1" t="s">
        <v>2527</v>
      </c>
      <c r="B4" s="1" t="s">
        <v>2528</v>
      </c>
      <c r="C4" s="4">
        <v>2893.5491000000002</v>
      </c>
      <c r="D4" s="5">
        <f t="shared" si="0"/>
        <v>6320.3067046999986</v>
      </c>
      <c r="E4" s="4">
        <f>IF(ISERROR(VLOOKUP($A$3:$A$4001,上证50!$B$3:$E$52,4,FALSE)/100*E$2),0,VLOOKUP($A$3:$A$4001,上证50!$B$3:$E$52,4,FALSE)/100*E$2)</f>
        <v>209.99333909999999</v>
      </c>
      <c r="F4" s="4">
        <f>IF(ISERROR(VLOOKUP($A$3:$A$4001,沪深300!$B$3:$E$1200,4,FALSE)/100*F$2),0,VLOOKUP($A$3:$A$4001,沪深300!$B$3:$E$1200,4,FALSE)/100*F$2)</f>
        <v>641.23835999999994</v>
      </c>
      <c r="G4" s="4">
        <f>IF(ISERROR(VLOOKUP($A$3:$A$4001,中证500!$B$3:$E$1200,4,FALSE)/100*G$2),0,VLOOKUP($A$3:$A$4001,中证500!$B$3:$E$1200,4,FALSE)/100*G$2)</f>
        <v>0</v>
      </c>
      <c r="H4" s="4">
        <f>IF(ISERROR(VLOOKUP($A$3:$A$4001,中证1000!$B$3:$E$1200,4,FALSE)/100*H$2),0,VLOOKUP($A$3:$A$4001,中证1000!$B$3:$E$1200,4,FALSE)/100*H$2)</f>
        <v>0</v>
      </c>
      <c r="I4" s="4">
        <f>IF(ISERROR(VLOOKUP($A$3:$A$4001,创业板!$B$3:$E$1200,4,FALSE)/100*I$2),0,VLOOKUP($A$3:$A$4001,创业板!$B$3:$E$1200,4,FALSE)/100*I$2)</f>
        <v>0</v>
      </c>
      <c r="J4" s="4">
        <f>IF(ISERROR(VLOOKUP($A$3:$A$4001,中证红利!$B$3:$E$1200,4,FALSE)/100*J$2),0,VLOOKUP($A$3:$A$4001,中证红利!$B$3:$E$1200,4,FALSE)/100*J$2)</f>
        <v>0</v>
      </c>
      <c r="K4" s="4">
        <f>IF(ISERROR(VLOOKUP($A$3:$A$4001,养老产业!$B$3:$E$1200,4,FALSE)/100*K$2),0,VLOOKUP($A$3:$A$4001,养老产业!$B$3:$E$1200,4,FALSE)/100*K$2)</f>
        <v>792.10200000000009</v>
      </c>
      <c r="L4" s="4">
        <f>IF(ISERROR(VLOOKUP($A$3:$A$4001,全指医药!$B$3:$E$1200,4,FALSE)/100*L$2),0,VLOOKUP($A$3:$A$4001,全指医药!$B$3:$E$1200,4,FALSE)/100*L$2)</f>
        <v>4676.9730055999989</v>
      </c>
      <c r="M4" s="4">
        <f>IF(ISERROR(VLOOKUP($A$3:$A$4001,中证传媒!$B$3:$E$1200,4,FALSE)/100*M$2),0,VLOOKUP($A$3:$A$4001,中证传媒!$B$3:$E$1200,4,FALSE)/100*M$2)</f>
        <v>0</v>
      </c>
      <c r="N4" s="4">
        <f>IF(ISERROR(VLOOKUP($A$3:$A$4001,中证环保!$B$3:$E$1200,4,FALSE)/100*N$2),0,VLOOKUP($A$3:$A$4001,中证环保!$B$3:$E$1200,4,FALSE)/100*N$2)</f>
        <v>0</v>
      </c>
      <c r="O4" s="4">
        <f>IF(ISERROR(VLOOKUP($A$3:$A$4001,全指消费!$B$3:$E$1200,4,FALSE)/100*O$2),0,VLOOKUP($A$3:$A$4001,全指消费!$B$3:$E$1200,4,FALSE)/100*O$2)</f>
        <v>0</v>
      </c>
      <c r="P4" s="4">
        <f>IF(ISERROR(VLOOKUP($A$3:$A$4001,金融地产!$B$3:$E$1200,4,FALSE)/100*P$2),0,VLOOKUP($A$3:$A$4001,金融地产!$B$3:$E$1200,4,FALSE)/100*P$2)</f>
        <v>0</v>
      </c>
      <c r="Q4" s="4">
        <f>IF(ISERROR(VLOOKUP($A$3:$A$4001,证券公司!$B$3:$E$1200,4,FALSE)/100*Q$2),0,VLOOKUP($A$3:$A$4001,证券公司!$B$3:$E$1200,4,FALSE)/100*Q$2)</f>
        <v>0</v>
      </c>
    </row>
    <row r="5" spans="1:17" x14ac:dyDescent="0.2">
      <c r="A5" s="1" t="s">
        <v>1641</v>
      </c>
      <c r="B5" s="1" t="s">
        <v>1642</v>
      </c>
      <c r="C5" s="4">
        <v>1001.6136</v>
      </c>
      <c r="D5" s="5">
        <f t="shared" si="0"/>
        <v>5821.1023694100004</v>
      </c>
      <c r="E5" s="4">
        <f>IF(ISERROR(VLOOKUP($A$3:$A$4001,上证50!$B$3:$E$52,4,FALSE)/100*E$2),0,VLOOKUP($A$3:$A$4001,上证50!$B$3:$E$52,4,FALSE)/100*E$2)</f>
        <v>0</v>
      </c>
      <c r="F5" s="4">
        <f>IF(ISERROR(VLOOKUP($A$3:$A$4001,沪深300!$B$3:$E$1200,4,FALSE)/100*F$2),0,VLOOKUP($A$3:$A$4001,沪深300!$B$3:$E$1200,4,FALSE)/100*F$2)</f>
        <v>259.17647999999997</v>
      </c>
      <c r="G5" s="4">
        <f>IF(ISERROR(VLOOKUP($A$3:$A$4001,中证500!$B$3:$E$1200,4,FALSE)/100*G$2),0,VLOOKUP($A$3:$A$4001,中证500!$B$3:$E$1200,4,FALSE)/100*G$2)</f>
        <v>0</v>
      </c>
      <c r="H5" s="4">
        <f>IF(ISERROR(VLOOKUP($A$3:$A$4001,中证1000!$B$3:$E$1200,4,FALSE)/100*H$2),0,VLOOKUP($A$3:$A$4001,中证1000!$B$3:$E$1200,4,FALSE)/100*H$2)</f>
        <v>0</v>
      </c>
      <c r="I5" s="4">
        <f>IF(ISERROR(VLOOKUP($A$3:$A$4001,创业板!$B$3:$E$1200,4,FALSE)/100*I$2),0,VLOOKUP($A$3:$A$4001,创业板!$B$3:$E$1200,4,FALSE)/100*I$2)</f>
        <v>1174.9732517099999</v>
      </c>
      <c r="J5" s="4">
        <f>IF(ISERROR(VLOOKUP($A$3:$A$4001,中证红利!$B$3:$E$1200,4,FALSE)/100*J$2),0,VLOOKUP($A$3:$A$4001,中证红利!$B$3:$E$1200,4,FALSE)/100*J$2)</f>
        <v>0</v>
      </c>
      <c r="K5" s="4">
        <f>IF(ISERROR(VLOOKUP($A$3:$A$4001,养老产业!$B$3:$E$1200,4,FALSE)/100*K$2),0,VLOOKUP($A$3:$A$4001,养老产业!$B$3:$E$1200,4,FALSE)/100*K$2)</f>
        <v>900.93600000000004</v>
      </c>
      <c r="L5" s="4">
        <f>IF(ISERROR(VLOOKUP($A$3:$A$4001,全指医药!$B$3:$E$1200,4,FALSE)/100*L$2),0,VLOOKUP($A$3:$A$4001,全指医药!$B$3:$E$1200,4,FALSE)/100*L$2)</f>
        <v>0</v>
      </c>
      <c r="M5" s="4">
        <f>IF(ISERROR(VLOOKUP($A$3:$A$4001,中证传媒!$B$3:$E$1200,4,FALSE)/100*M$2),0,VLOOKUP($A$3:$A$4001,中证传媒!$B$3:$E$1200,4,FALSE)/100*M$2)</f>
        <v>3486.0166377000005</v>
      </c>
      <c r="N5" s="4">
        <f>IF(ISERROR(VLOOKUP($A$3:$A$4001,中证环保!$B$3:$E$1200,4,FALSE)/100*N$2),0,VLOOKUP($A$3:$A$4001,中证环保!$B$3:$E$1200,4,FALSE)/100*N$2)</f>
        <v>0</v>
      </c>
      <c r="O5" s="4">
        <f>IF(ISERROR(VLOOKUP($A$3:$A$4001,全指消费!$B$3:$E$1200,4,FALSE)/100*O$2),0,VLOOKUP($A$3:$A$4001,全指消费!$B$3:$E$1200,4,FALSE)/100*O$2)</f>
        <v>0</v>
      </c>
      <c r="P5" s="4">
        <f>IF(ISERROR(VLOOKUP($A$3:$A$4001,金融地产!$B$3:$E$1200,4,FALSE)/100*P$2),0,VLOOKUP($A$3:$A$4001,金融地产!$B$3:$E$1200,4,FALSE)/100*P$2)</f>
        <v>0</v>
      </c>
      <c r="Q5" s="4">
        <f>IF(ISERROR(VLOOKUP($A$3:$A$4001,证券公司!$B$3:$E$1200,4,FALSE)/100*Q$2),0,VLOOKUP($A$3:$A$4001,证券公司!$B$3:$E$1200,4,FALSE)/100*Q$2)</f>
        <v>0</v>
      </c>
    </row>
    <row r="6" spans="1:17" x14ac:dyDescent="0.2">
      <c r="A6" s="1" t="s">
        <v>2265</v>
      </c>
      <c r="B6" s="1" t="s">
        <v>2266</v>
      </c>
      <c r="C6" s="4">
        <v>3002.5698000000002</v>
      </c>
      <c r="D6" s="5">
        <f t="shared" si="0"/>
        <v>5747.5403072999998</v>
      </c>
      <c r="E6" s="4">
        <f>IF(ISERROR(VLOOKUP($A$3:$A$4001,上证50!$B$3:$E$52,4,FALSE)/100*E$2),0,VLOOKUP($A$3:$A$4001,上证50!$B$3:$E$52,4,FALSE)/100*E$2)</f>
        <v>236.1539085</v>
      </c>
      <c r="F6" s="4">
        <f>IF(ISERROR(VLOOKUP($A$3:$A$4001,沪深300!$B$3:$E$1200,4,FALSE)/100*F$2),0,VLOOKUP($A$3:$A$4001,沪深300!$B$3:$E$1200,4,FALSE)/100*F$2)</f>
        <v>721.22558400000003</v>
      </c>
      <c r="G6" s="4">
        <f>IF(ISERROR(VLOOKUP($A$3:$A$4001,中证500!$B$3:$E$1200,4,FALSE)/100*G$2),0,VLOOKUP($A$3:$A$4001,中证500!$B$3:$E$1200,4,FALSE)/100*G$2)</f>
        <v>0</v>
      </c>
      <c r="H6" s="4">
        <f>IF(ISERROR(VLOOKUP($A$3:$A$4001,中证1000!$B$3:$E$1200,4,FALSE)/100*H$2),0,VLOOKUP($A$3:$A$4001,中证1000!$B$3:$E$1200,4,FALSE)/100*H$2)</f>
        <v>0</v>
      </c>
      <c r="I6" s="4">
        <f>IF(ISERROR(VLOOKUP($A$3:$A$4001,创业板!$B$3:$E$1200,4,FALSE)/100*I$2),0,VLOOKUP($A$3:$A$4001,创业板!$B$3:$E$1200,4,FALSE)/100*I$2)</f>
        <v>0</v>
      </c>
      <c r="J6" s="4">
        <f>IF(ISERROR(VLOOKUP($A$3:$A$4001,中证红利!$B$3:$E$1200,4,FALSE)/100*J$2),0,VLOOKUP($A$3:$A$4001,中证红利!$B$3:$E$1200,4,FALSE)/100*J$2)</f>
        <v>0</v>
      </c>
      <c r="K6" s="4">
        <f>IF(ISERROR(VLOOKUP($A$3:$A$4001,养老产业!$B$3:$E$1200,4,FALSE)/100*K$2),0,VLOOKUP($A$3:$A$4001,养老产业!$B$3:$E$1200,4,FALSE)/100*K$2)</f>
        <v>0</v>
      </c>
      <c r="L6" s="4">
        <f>IF(ISERROR(VLOOKUP($A$3:$A$4001,全指医药!$B$3:$E$1200,4,FALSE)/100*L$2),0,VLOOKUP($A$3:$A$4001,全指医药!$B$3:$E$1200,4,FALSE)/100*L$2)</f>
        <v>0</v>
      </c>
      <c r="M6" s="4">
        <f>IF(ISERROR(VLOOKUP($A$3:$A$4001,中证传媒!$B$3:$E$1200,4,FALSE)/100*M$2),0,VLOOKUP($A$3:$A$4001,中证传媒!$B$3:$E$1200,4,FALSE)/100*M$2)</f>
        <v>0</v>
      </c>
      <c r="N6" s="4">
        <f>IF(ISERROR(VLOOKUP($A$3:$A$4001,中证环保!$B$3:$E$1200,4,FALSE)/100*N$2),0,VLOOKUP($A$3:$A$4001,中证环保!$B$3:$E$1200,4,FALSE)/100*N$2)</f>
        <v>0</v>
      </c>
      <c r="O6" s="4">
        <f>IF(ISERROR(VLOOKUP($A$3:$A$4001,全指消费!$B$3:$E$1200,4,FALSE)/100*O$2),0,VLOOKUP($A$3:$A$4001,全指消费!$B$3:$E$1200,4,FALSE)/100*O$2)</f>
        <v>0</v>
      </c>
      <c r="P6" s="4">
        <f>IF(ISERROR(VLOOKUP($A$3:$A$4001,金融地产!$B$3:$E$1200,4,FALSE)/100*P$2),0,VLOOKUP($A$3:$A$4001,金融地产!$B$3:$E$1200,4,FALSE)/100*P$2)</f>
        <v>755.13599999999997</v>
      </c>
      <c r="Q6" s="4">
        <f>IF(ISERROR(VLOOKUP($A$3:$A$4001,证券公司!$B$3:$E$1200,4,FALSE)/100*Q$2),0,VLOOKUP($A$3:$A$4001,证券公司!$B$3:$E$1200,4,FALSE)/100*Q$2)</f>
        <v>4035.0248147999996</v>
      </c>
    </row>
    <row r="7" spans="1:17" x14ac:dyDescent="0.2">
      <c r="A7" s="1" t="s">
        <v>2273</v>
      </c>
      <c r="B7" s="1" t="s">
        <v>2274</v>
      </c>
      <c r="C7" s="4">
        <v>8554.5712999999996</v>
      </c>
      <c r="D7" s="5">
        <f t="shared" si="0"/>
        <v>3571.1927525999999</v>
      </c>
      <c r="E7" s="4">
        <f>IF(ISERROR(VLOOKUP($A$3:$A$4001,上证50!$B$3:$E$52,4,FALSE)/100*E$2),0,VLOOKUP($A$3:$A$4001,上证50!$B$3:$E$52,4,FALSE)/100*E$2)</f>
        <v>423.59503259999997</v>
      </c>
      <c r="F7" s="4">
        <f>IF(ISERROR(VLOOKUP($A$3:$A$4001,沪深300!$B$3:$E$1200,4,FALSE)/100*F$2),0,VLOOKUP($A$3:$A$4001,沪深300!$B$3:$E$1200,4,FALSE)/100*F$2)</f>
        <v>1293.6481200000001</v>
      </c>
      <c r="G7" s="4">
        <f>IF(ISERROR(VLOOKUP($A$3:$A$4001,中证500!$B$3:$E$1200,4,FALSE)/100*G$2),0,VLOOKUP($A$3:$A$4001,中证500!$B$3:$E$1200,4,FALSE)/100*G$2)</f>
        <v>0</v>
      </c>
      <c r="H7" s="4">
        <f>IF(ISERROR(VLOOKUP($A$3:$A$4001,中证1000!$B$3:$E$1200,4,FALSE)/100*H$2),0,VLOOKUP($A$3:$A$4001,中证1000!$B$3:$E$1200,4,FALSE)/100*H$2)</f>
        <v>0</v>
      </c>
      <c r="I7" s="4">
        <f>IF(ISERROR(VLOOKUP($A$3:$A$4001,创业板!$B$3:$E$1200,4,FALSE)/100*I$2),0,VLOOKUP($A$3:$A$4001,创业板!$B$3:$E$1200,4,FALSE)/100*I$2)</f>
        <v>0</v>
      </c>
      <c r="J7" s="4">
        <f>IF(ISERROR(VLOOKUP($A$3:$A$4001,中证红利!$B$3:$E$1200,4,FALSE)/100*J$2),0,VLOOKUP($A$3:$A$4001,中证红利!$B$3:$E$1200,4,FALSE)/100*J$2)</f>
        <v>499.38960000000003</v>
      </c>
      <c r="K7" s="4">
        <f>IF(ISERROR(VLOOKUP($A$3:$A$4001,养老产业!$B$3:$E$1200,4,FALSE)/100*K$2),0,VLOOKUP($A$3:$A$4001,养老产业!$B$3:$E$1200,4,FALSE)/100*K$2)</f>
        <v>0</v>
      </c>
      <c r="L7" s="4">
        <f>IF(ISERROR(VLOOKUP($A$3:$A$4001,全指医药!$B$3:$E$1200,4,FALSE)/100*L$2),0,VLOOKUP($A$3:$A$4001,全指医药!$B$3:$E$1200,4,FALSE)/100*L$2)</f>
        <v>0</v>
      </c>
      <c r="M7" s="4">
        <f>IF(ISERROR(VLOOKUP($A$3:$A$4001,中证传媒!$B$3:$E$1200,4,FALSE)/100*M$2),0,VLOOKUP($A$3:$A$4001,中证传媒!$B$3:$E$1200,4,FALSE)/100*M$2)</f>
        <v>0</v>
      </c>
      <c r="N7" s="4">
        <f>IF(ISERROR(VLOOKUP($A$3:$A$4001,中证环保!$B$3:$E$1200,4,FALSE)/100*N$2),0,VLOOKUP($A$3:$A$4001,中证环保!$B$3:$E$1200,4,FALSE)/100*N$2)</f>
        <v>0</v>
      </c>
      <c r="O7" s="4">
        <f>IF(ISERROR(VLOOKUP($A$3:$A$4001,全指消费!$B$3:$E$1200,4,FALSE)/100*O$2),0,VLOOKUP($A$3:$A$4001,全指消费!$B$3:$E$1200,4,FALSE)/100*O$2)</f>
        <v>0</v>
      </c>
      <c r="P7" s="4">
        <f>IF(ISERROR(VLOOKUP($A$3:$A$4001,金融地产!$B$3:$E$1200,4,FALSE)/100*P$2),0,VLOOKUP($A$3:$A$4001,金融地产!$B$3:$E$1200,4,FALSE)/100*P$2)</f>
        <v>1354.56</v>
      </c>
      <c r="Q7" s="4">
        <f>IF(ISERROR(VLOOKUP($A$3:$A$4001,证券公司!$B$3:$E$1200,4,FALSE)/100*Q$2),0,VLOOKUP($A$3:$A$4001,证券公司!$B$3:$E$1200,4,FALSE)/100*Q$2)</f>
        <v>0</v>
      </c>
    </row>
    <row r="8" spans="1:17" x14ac:dyDescent="0.2">
      <c r="A8" s="1" t="s">
        <v>3087</v>
      </c>
      <c r="B8" s="1" t="s">
        <v>3088</v>
      </c>
      <c r="C8" s="4">
        <v>1613.6885</v>
      </c>
      <c r="D8" s="5">
        <f t="shared" si="0"/>
        <v>3422.1147851999999</v>
      </c>
      <c r="E8" s="4">
        <f>IF(ISERROR(VLOOKUP($A$3:$A$4001,上证50!$B$3:$E$52,4,FALSE)/100*E$2),0,VLOOKUP($A$3:$A$4001,上证50!$B$3:$E$52,4,FALSE)/100*E$2)</f>
        <v>0</v>
      </c>
      <c r="F8" s="4">
        <f>IF(ISERROR(VLOOKUP($A$3:$A$4001,沪深300!$B$3:$E$1200,4,FALSE)/100*F$2),0,VLOOKUP($A$3:$A$4001,沪深300!$B$3:$E$1200,4,FALSE)/100*F$2)</f>
        <v>420.0446399999999</v>
      </c>
      <c r="G8" s="4">
        <f>IF(ISERROR(VLOOKUP($A$3:$A$4001,中证500!$B$3:$E$1200,4,FALSE)/100*G$2),0,VLOOKUP($A$3:$A$4001,中证500!$B$3:$E$1200,4,FALSE)/100*G$2)</f>
        <v>0</v>
      </c>
      <c r="H8" s="4">
        <f>IF(ISERROR(VLOOKUP($A$3:$A$4001,中证1000!$B$3:$E$1200,4,FALSE)/100*H$2),0,VLOOKUP($A$3:$A$4001,中证1000!$B$3:$E$1200,4,FALSE)/100*H$2)</f>
        <v>0</v>
      </c>
      <c r="I8" s="4">
        <f>IF(ISERROR(VLOOKUP($A$3:$A$4001,创业板!$B$3:$E$1200,4,FALSE)/100*I$2),0,VLOOKUP($A$3:$A$4001,创业板!$B$3:$E$1200,4,FALSE)/100*I$2)</f>
        <v>0</v>
      </c>
      <c r="J8" s="4">
        <f>IF(ISERROR(VLOOKUP($A$3:$A$4001,中证红利!$B$3:$E$1200,4,FALSE)/100*J$2),0,VLOOKUP($A$3:$A$4001,中证红利!$B$3:$E$1200,4,FALSE)/100*J$2)</f>
        <v>0</v>
      </c>
      <c r="K8" s="4">
        <f>IF(ISERROR(VLOOKUP($A$3:$A$4001,养老产业!$B$3:$E$1200,4,FALSE)/100*K$2),0,VLOOKUP($A$3:$A$4001,养老产业!$B$3:$E$1200,4,FALSE)/100*K$2)</f>
        <v>0</v>
      </c>
      <c r="L8" s="4">
        <f>IF(ISERROR(VLOOKUP($A$3:$A$4001,全指医药!$B$3:$E$1200,4,FALSE)/100*L$2),0,VLOOKUP($A$3:$A$4001,全指医药!$B$3:$E$1200,4,FALSE)/100*L$2)</f>
        <v>0</v>
      </c>
      <c r="M8" s="4">
        <f>IF(ISERROR(VLOOKUP($A$3:$A$4001,中证传媒!$B$3:$E$1200,4,FALSE)/100*M$2),0,VLOOKUP($A$3:$A$4001,中证传媒!$B$3:$E$1200,4,FALSE)/100*M$2)</f>
        <v>0</v>
      </c>
      <c r="N8" s="4">
        <f>IF(ISERROR(VLOOKUP($A$3:$A$4001,中证环保!$B$3:$E$1200,4,FALSE)/100*N$2),0,VLOOKUP($A$3:$A$4001,中证环保!$B$3:$E$1200,4,FALSE)/100*N$2)</f>
        <v>0</v>
      </c>
      <c r="O8" s="4">
        <f>IF(ISERROR(VLOOKUP($A$3:$A$4001,全指消费!$B$3:$E$1200,4,FALSE)/100*O$2),0,VLOOKUP($A$3:$A$4001,全指消费!$B$3:$E$1200,4,FALSE)/100*O$2)</f>
        <v>0</v>
      </c>
      <c r="P8" s="4">
        <f>IF(ISERROR(VLOOKUP($A$3:$A$4001,金融地产!$B$3:$E$1200,4,FALSE)/100*P$2),0,VLOOKUP($A$3:$A$4001,金融地产!$B$3:$E$1200,4,FALSE)/100*P$2)</f>
        <v>439.488</v>
      </c>
      <c r="Q8" s="4">
        <f>IF(ISERROR(VLOOKUP($A$3:$A$4001,证券公司!$B$3:$E$1200,4,FALSE)/100*Q$2),0,VLOOKUP($A$3:$A$4001,证券公司!$B$3:$E$1200,4,FALSE)/100*Q$2)</f>
        <v>2562.5821452</v>
      </c>
    </row>
    <row r="9" spans="1:17" x14ac:dyDescent="0.2">
      <c r="A9" s="1" t="s">
        <v>2097</v>
      </c>
      <c r="B9" s="1" t="s">
        <v>2098</v>
      </c>
      <c r="C9" s="4">
        <v>2157.1223</v>
      </c>
      <c r="D9" s="5">
        <f t="shared" si="0"/>
        <v>2965.7620527599997</v>
      </c>
      <c r="E9" s="4">
        <f>IF(ISERROR(VLOOKUP($A$3:$A$4001,上证50!$B$3:$E$52,4,FALSE)/100*E$2),0,VLOOKUP($A$3:$A$4001,上证50!$B$3:$E$52,4,FALSE)/100*E$2)</f>
        <v>0</v>
      </c>
      <c r="F9" s="4">
        <f>IF(ISERROR(VLOOKUP($A$3:$A$4001,沪深300!$B$3:$E$1200,4,FALSE)/100*F$2),0,VLOOKUP($A$3:$A$4001,沪深300!$B$3:$E$1200,4,FALSE)/100*F$2)</f>
        <v>0</v>
      </c>
      <c r="G9" s="4">
        <f>IF(ISERROR(VLOOKUP($A$3:$A$4001,中证500!$B$3:$E$1200,4,FALSE)/100*G$2),0,VLOOKUP($A$3:$A$4001,中证500!$B$3:$E$1200,4,FALSE)/100*G$2)</f>
        <v>0</v>
      </c>
      <c r="H9" s="4">
        <f>IF(ISERROR(VLOOKUP($A$3:$A$4001,中证1000!$B$3:$E$1200,4,FALSE)/100*H$2),0,VLOOKUP($A$3:$A$4001,中证1000!$B$3:$E$1200,4,FALSE)/100*H$2)</f>
        <v>0</v>
      </c>
      <c r="I9" s="4">
        <f>IF(ISERROR(VLOOKUP($A$3:$A$4001,创业板!$B$3:$E$1200,4,FALSE)/100*I$2),0,VLOOKUP($A$3:$A$4001,创业板!$B$3:$E$1200,4,FALSE)/100*I$2)</f>
        <v>2391.6820527599998</v>
      </c>
      <c r="J9" s="4">
        <f>IF(ISERROR(VLOOKUP($A$3:$A$4001,中证红利!$B$3:$E$1200,4,FALSE)/100*J$2),0,VLOOKUP($A$3:$A$4001,中证红利!$B$3:$E$1200,4,FALSE)/100*J$2)</f>
        <v>0</v>
      </c>
      <c r="K9" s="4">
        <f>IF(ISERROR(VLOOKUP($A$3:$A$4001,养老产业!$B$3:$E$1200,4,FALSE)/100*K$2),0,VLOOKUP($A$3:$A$4001,养老产业!$B$3:$E$1200,4,FALSE)/100*K$2)</f>
        <v>0</v>
      </c>
      <c r="L9" s="4">
        <f>IF(ISERROR(VLOOKUP($A$3:$A$4001,全指医药!$B$3:$E$1200,4,FALSE)/100*L$2),0,VLOOKUP($A$3:$A$4001,全指医药!$B$3:$E$1200,4,FALSE)/100*L$2)</f>
        <v>0</v>
      </c>
      <c r="M9" s="4">
        <f>IF(ISERROR(VLOOKUP($A$3:$A$4001,中证传媒!$B$3:$E$1200,4,FALSE)/100*M$2),0,VLOOKUP($A$3:$A$4001,中证传媒!$B$3:$E$1200,4,FALSE)/100*M$2)</f>
        <v>0</v>
      </c>
      <c r="N9" s="4">
        <f>IF(ISERROR(VLOOKUP($A$3:$A$4001,中证环保!$B$3:$E$1200,4,FALSE)/100*N$2),0,VLOOKUP($A$3:$A$4001,中证环保!$B$3:$E$1200,4,FALSE)/100*N$2)</f>
        <v>0</v>
      </c>
      <c r="O9" s="4">
        <f>IF(ISERROR(VLOOKUP($A$3:$A$4001,全指消费!$B$3:$E$1200,4,FALSE)/100*O$2),0,VLOOKUP($A$3:$A$4001,全指消费!$B$3:$E$1200,4,FALSE)/100*O$2)</f>
        <v>574.08000000000004</v>
      </c>
      <c r="P9" s="4">
        <f>IF(ISERROR(VLOOKUP($A$3:$A$4001,金融地产!$B$3:$E$1200,4,FALSE)/100*P$2),0,VLOOKUP($A$3:$A$4001,金融地产!$B$3:$E$1200,4,FALSE)/100*P$2)</f>
        <v>0</v>
      </c>
      <c r="Q9" s="4">
        <f>IF(ISERROR(VLOOKUP($A$3:$A$4001,证券公司!$B$3:$E$1200,4,FALSE)/100*Q$2),0,VLOOKUP($A$3:$A$4001,证券公司!$B$3:$E$1200,4,FALSE)/100*Q$2)</f>
        <v>0</v>
      </c>
    </row>
    <row r="10" spans="1:17" x14ac:dyDescent="0.2">
      <c r="A10" s="1" t="s">
        <v>2001</v>
      </c>
      <c r="B10" s="1" t="s">
        <v>2002</v>
      </c>
      <c r="C10" s="4">
        <v>288.68920000000003</v>
      </c>
      <c r="D10" s="5">
        <f t="shared" si="0"/>
        <v>2866.3517501199999</v>
      </c>
      <c r="E10" s="4">
        <f>IF(ISERROR(VLOOKUP($A$3:$A$4001,上证50!$B$3:$E$52,4,FALSE)/100*E$2),0,VLOOKUP($A$3:$A$4001,上证50!$B$3:$E$52,4,FALSE)/100*E$2)</f>
        <v>0</v>
      </c>
      <c r="F10" s="4">
        <f>IF(ISERROR(VLOOKUP($A$3:$A$4001,沪深300!$B$3:$E$1200,4,FALSE)/100*F$2),0,VLOOKUP($A$3:$A$4001,沪深300!$B$3:$E$1200,4,FALSE)/100*F$2)</f>
        <v>0</v>
      </c>
      <c r="G10" s="4">
        <f>IF(ISERROR(VLOOKUP($A$3:$A$4001,中证500!$B$3:$E$1200,4,FALSE)/100*G$2),0,VLOOKUP($A$3:$A$4001,中证500!$B$3:$E$1200,4,FALSE)/100*G$2)</f>
        <v>777.27733920000003</v>
      </c>
      <c r="H10" s="4">
        <f>IF(ISERROR(VLOOKUP($A$3:$A$4001,中证1000!$B$3:$E$1200,4,FALSE)/100*H$2),0,VLOOKUP($A$3:$A$4001,中证1000!$B$3:$E$1200,4,FALSE)/100*H$2)</f>
        <v>0</v>
      </c>
      <c r="I10" s="4">
        <f>IF(ISERROR(VLOOKUP($A$3:$A$4001,创业板!$B$3:$E$1200,4,FALSE)/100*I$2),0,VLOOKUP($A$3:$A$4001,创业板!$B$3:$E$1200,4,FALSE)/100*I$2)</f>
        <v>272.41791161999998</v>
      </c>
      <c r="J10" s="4">
        <f>IF(ISERROR(VLOOKUP($A$3:$A$4001,中证红利!$B$3:$E$1200,4,FALSE)/100*J$2),0,VLOOKUP($A$3:$A$4001,中证红利!$B$3:$E$1200,4,FALSE)/100*J$2)</f>
        <v>0</v>
      </c>
      <c r="K10" s="4">
        <f>IF(ISERROR(VLOOKUP($A$3:$A$4001,养老产业!$B$3:$E$1200,4,FALSE)/100*K$2),0,VLOOKUP($A$3:$A$4001,养老产业!$B$3:$E$1200,4,FALSE)/100*K$2)</f>
        <v>892.20600000000002</v>
      </c>
      <c r="L10" s="4">
        <f>IF(ISERROR(VLOOKUP($A$3:$A$4001,全指医药!$B$3:$E$1200,4,FALSE)/100*L$2),0,VLOOKUP($A$3:$A$4001,全指医药!$B$3:$E$1200,4,FALSE)/100*L$2)</f>
        <v>0</v>
      </c>
      <c r="M10" s="4">
        <f>IF(ISERROR(VLOOKUP($A$3:$A$4001,中证传媒!$B$3:$E$1200,4,FALSE)/100*M$2),0,VLOOKUP($A$3:$A$4001,中证传媒!$B$3:$E$1200,4,FALSE)/100*M$2)</f>
        <v>924.45049930000005</v>
      </c>
      <c r="N10" s="4">
        <f>IF(ISERROR(VLOOKUP($A$3:$A$4001,中证环保!$B$3:$E$1200,4,FALSE)/100*N$2),0,VLOOKUP($A$3:$A$4001,中证环保!$B$3:$E$1200,4,FALSE)/100*N$2)</f>
        <v>0</v>
      </c>
      <c r="O10" s="4">
        <f>IF(ISERROR(VLOOKUP($A$3:$A$4001,全指消费!$B$3:$E$1200,4,FALSE)/100*O$2),0,VLOOKUP($A$3:$A$4001,全指消费!$B$3:$E$1200,4,FALSE)/100*O$2)</f>
        <v>0</v>
      </c>
      <c r="P10" s="4">
        <f>IF(ISERROR(VLOOKUP($A$3:$A$4001,金融地产!$B$3:$E$1200,4,FALSE)/100*P$2),0,VLOOKUP($A$3:$A$4001,金融地产!$B$3:$E$1200,4,FALSE)/100*P$2)</f>
        <v>0</v>
      </c>
      <c r="Q10" s="4">
        <f>IF(ISERROR(VLOOKUP($A$3:$A$4001,证券公司!$B$3:$E$1200,4,FALSE)/100*Q$2),0,VLOOKUP($A$3:$A$4001,证券公司!$B$3:$E$1200,4,FALSE)/100*Q$2)</f>
        <v>0</v>
      </c>
    </row>
    <row r="11" spans="1:17" x14ac:dyDescent="0.2">
      <c r="A11" s="1" t="s">
        <v>3295</v>
      </c>
      <c r="B11" s="1" t="s">
        <v>3296</v>
      </c>
      <c r="C11" s="4">
        <v>1755.8594000000001</v>
      </c>
      <c r="D11" s="5">
        <f t="shared" si="0"/>
        <v>2848.9098315000001</v>
      </c>
      <c r="E11" s="4">
        <f>IF(ISERROR(VLOOKUP($A$3:$A$4001,上证50!$B$3:$E$52,4,FALSE)/100*E$2),0,VLOOKUP($A$3:$A$4001,上证50!$B$3:$E$52,4,FALSE)/100*E$2)</f>
        <v>109.99037430000001</v>
      </c>
      <c r="F11" s="4">
        <f>IF(ISERROR(VLOOKUP($A$3:$A$4001,沪深300!$B$3:$E$1200,4,FALSE)/100*F$2),0,VLOOKUP($A$3:$A$4001,沪深300!$B$3:$E$1200,4,FALSE)/100*F$2)</f>
        <v>336.03571199999999</v>
      </c>
      <c r="G11" s="4">
        <f>IF(ISERROR(VLOOKUP($A$3:$A$4001,中证500!$B$3:$E$1200,4,FALSE)/100*G$2),0,VLOOKUP($A$3:$A$4001,中证500!$B$3:$E$1200,4,FALSE)/100*G$2)</f>
        <v>0</v>
      </c>
      <c r="H11" s="4">
        <f>IF(ISERROR(VLOOKUP($A$3:$A$4001,中证1000!$B$3:$E$1200,4,FALSE)/100*H$2),0,VLOOKUP($A$3:$A$4001,中证1000!$B$3:$E$1200,4,FALSE)/100*H$2)</f>
        <v>0</v>
      </c>
      <c r="I11" s="4">
        <f>IF(ISERROR(VLOOKUP($A$3:$A$4001,创业板!$B$3:$E$1200,4,FALSE)/100*I$2),0,VLOOKUP($A$3:$A$4001,创业板!$B$3:$E$1200,4,FALSE)/100*I$2)</f>
        <v>0</v>
      </c>
      <c r="J11" s="4">
        <f>IF(ISERROR(VLOOKUP($A$3:$A$4001,中证红利!$B$3:$E$1200,4,FALSE)/100*J$2),0,VLOOKUP($A$3:$A$4001,中证红利!$B$3:$E$1200,4,FALSE)/100*J$2)</f>
        <v>0</v>
      </c>
      <c r="K11" s="4">
        <f>IF(ISERROR(VLOOKUP($A$3:$A$4001,养老产业!$B$3:$E$1200,4,FALSE)/100*K$2),0,VLOOKUP($A$3:$A$4001,养老产业!$B$3:$E$1200,4,FALSE)/100*K$2)</f>
        <v>0</v>
      </c>
      <c r="L11" s="4">
        <f>IF(ISERROR(VLOOKUP($A$3:$A$4001,全指医药!$B$3:$E$1200,4,FALSE)/100*L$2),0,VLOOKUP($A$3:$A$4001,全指医药!$B$3:$E$1200,4,FALSE)/100*L$2)</f>
        <v>0</v>
      </c>
      <c r="M11" s="4">
        <f>IF(ISERROR(VLOOKUP($A$3:$A$4001,中证传媒!$B$3:$E$1200,4,FALSE)/100*M$2),0,VLOOKUP($A$3:$A$4001,中证传媒!$B$3:$E$1200,4,FALSE)/100*M$2)</f>
        <v>0</v>
      </c>
      <c r="N11" s="4">
        <f>IF(ISERROR(VLOOKUP($A$3:$A$4001,中证环保!$B$3:$E$1200,4,FALSE)/100*N$2),0,VLOOKUP($A$3:$A$4001,中证环保!$B$3:$E$1200,4,FALSE)/100*N$2)</f>
        <v>0</v>
      </c>
      <c r="O11" s="4">
        <f>IF(ISERROR(VLOOKUP($A$3:$A$4001,全指消费!$B$3:$E$1200,4,FALSE)/100*O$2),0,VLOOKUP($A$3:$A$4001,全指消费!$B$3:$E$1200,4,FALSE)/100*O$2)</f>
        <v>0</v>
      </c>
      <c r="P11" s="4">
        <f>IF(ISERROR(VLOOKUP($A$3:$A$4001,金融地产!$B$3:$E$1200,4,FALSE)/100*P$2),0,VLOOKUP($A$3:$A$4001,金融地产!$B$3:$E$1200,4,FALSE)/100*P$2)</f>
        <v>351.74399999999997</v>
      </c>
      <c r="Q11" s="4">
        <f>IF(ISERROR(VLOOKUP($A$3:$A$4001,证券公司!$B$3:$E$1200,4,FALSE)/100*Q$2),0,VLOOKUP($A$3:$A$4001,证券公司!$B$3:$E$1200,4,FALSE)/100*Q$2)</f>
        <v>2051.1397452000001</v>
      </c>
    </row>
    <row r="12" spans="1:17" x14ac:dyDescent="0.2">
      <c r="A12" s="1" t="s">
        <v>2917</v>
      </c>
      <c r="B12" s="1" t="s">
        <v>2918</v>
      </c>
      <c r="C12" s="4">
        <v>157.4597</v>
      </c>
      <c r="D12" s="5">
        <f t="shared" si="0"/>
        <v>2790.2277926000002</v>
      </c>
      <c r="E12" s="4">
        <f>IF(ISERROR(VLOOKUP($A$3:$A$4001,上证50!$B$3:$E$52,4,FALSE)/100*E$2),0,VLOOKUP($A$3:$A$4001,上证50!$B$3:$E$52,4,FALSE)/100*E$2)</f>
        <v>0</v>
      </c>
      <c r="F12" s="4">
        <f>IF(ISERROR(VLOOKUP($A$3:$A$4001,沪深300!$B$3:$E$1200,4,FALSE)/100*F$2),0,VLOOKUP($A$3:$A$4001,沪深300!$B$3:$E$1200,4,FALSE)/100*F$2)</f>
        <v>0</v>
      </c>
      <c r="G12" s="4">
        <f>IF(ISERROR(VLOOKUP($A$3:$A$4001,中证500!$B$3:$E$1200,4,FALSE)/100*G$2),0,VLOOKUP($A$3:$A$4001,中证500!$B$3:$E$1200,4,FALSE)/100*G$2)</f>
        <v>428.22223779999996</v>
      </c>
      <c r="H12" s="4">
        <f>IF(ISERROR(VLOOKUP($A$3:$A$4001,中证1000!$B$3:$E$1200,4,FALSE)/100*H$2),0,VLOOKUP($A$3:$A$4001,中证1000!$B$3:$E$1200,4,FALSE)/100*H$2)</f>
        <v>0</v>
      </c>
      <c r="I12" s="4">
        <f>IF(ISERROR(VLOOKUP($A$3:$A$4001,创业板!$B$3:$E$1200,4,FALSE)/100*I$2),0,VLOOKUP($A$3:$A$4001,创业板!$B$3:$E$1200,4,FALSE)/100*I$2)</f>
        <v>0</v>
      </c>
      <c r="J12" s="4">
        <f>IF(ISERROR(VLOOKUP($A$3:$A$4001,中证红利!$B$3:$E$1200,4,FALSE)/100*J$2),0,VLOOKUP($A$3:$A$4001,中证红利!$B$3:$E$1200,4,FALSE)/100*J$2)</f>
        <v>2104.9967999999999</v>
      </c>
      <c r="K12" s="4">
        <f>IF(ISERROR(VLOOKUP($A$3:$A$4001,养老产业!$B$3:$E$1200,4,FALSE)/100*K$2),0,VLOOKUP($A$3:$A$4001,养老产业!$B$3:$E$1200,4,FALSE)/100*K$2)</f>
        <v>0</v>
      </c>
      <c r="L12" s="4">
        <f>IF(ISERROR(VLOOKUP($A$3:$A$4001,全指医药!$B$3:$E$1200,4,FALSE)/100*L$2),0,VLOOKUP($A$3:$A$4001,全指医药!$B$3:$E$1200,4,FALSE)/100*L$2)</f>
        <v>257.00875479999996</v>
      </c>
      <c r="M12" s="4">
        <f>IF(ISERROR(VLOOKUP($A$3:$A$4001,中证传媒!$B$3:$E$1200,4,FALSE)/100*M$2),0,VLOOKUP($A$3:$A$4001,中证传媒!$B$3:$E$1200,4,FALSE)/100*M$2)</f>
        <v>0</v>
      </c>
      <c r="N12" s="4">
        <f>IF(ISERROR(VLOOKUP($A$3:$A$4001,中证环保!$B$3:$E$1200,4,FALSE)/100*N$2),0,VLOOKUP($A$3:$A$4001,中证环保!$B$3:$E$1200,4,FALSE)/100*N$2)</f>
        <v>0</v>
      </c>
      <c r="O12" s="4">
        <f>IF(ISERROR(VLOOKUP($A$3:$A$4001,全指消费!$B$3:$E$1200,4,FALSE)/100*O$2),0,VLOOKUP($A$3:$A$4001,全指消费!$B$3:$E$1200,4,FALSE)/100*O$2)</f>
        <v>0</v>
      </c>
      <c r="P12" s="4">
        <f>IF(ISERROR(VLOOKUP($A$3:$A$4001,金融地产!$B$3:$E$1200,4,FALSE)/100*P$2),0,VLOOKUP($A$3:$A$4001,金融地产!$B$3:$E$1200,4,FALSE)/100*P$2)</f>
        <v>0</v>
      </c>
      <c r="Q12" s="4">
        <f>IF(ISERROR(VLOOKUP($A$3:$A$4001,证券公司!$B$3:$E$1200,4,FALSE)/100*Q$2),0,VLOOKUP($A$3:$A$4001,证券公司!$B$3:$E$1200,4,FALSE)/100*Q$2)</f>
        <v>0</v>
      </c>
    </row>
    <row r="13" spans="1:17" x14ac:dyDescent="0.2">
      <c r="A13" s="1" t="s">
        <v>2753</v>
      </c>
      <c r="B13" s="1" t="s">
        <v>2754</v>
      </c>
      <c r="C13" s="4">
        <v>10727.8037</v>
      </c>
      <c r="D13" s="5">
        <f t="shared" si="0"/>
        <v>2771.7962546999997</v>
      </c>
      <c r="E13" s="4">
        <f>IF(ISERROR(VLOOKUP($A$3:$A$4001,上证50!$B$3:$E$52,4,FALSE)/100*E$2),0,VLOOKUP($A$3:$A$4001,上证50!$B$3:$E$52,4,FALSE)/100*E$2)</f>
        <v>519.53859870000008</v>
      </c>
      <c r="F13" s="4">
        <f>IF(ISERROR(VLOOKUP($A$3:$A$4001,沪深300!$B$3:$E$1200,4,FALSE)/100*F$2),0,VLOOKUP($A$3:$A$4001,沪深300!$B$3:$E$1200,4,FALSE)/100*F$2)</f>
        <v>1586.785656</v>
      </c>
      <c r="G13" s="4">
        <f>IF(ISERROR(VLOOKUP($A$3:$A$4001,中证500!$B$3:$E$1200,4,FALSE)/100*G$2),0,VLOOKUP($A$3:$A$4001,中证500!$B$3:$E$1200,4,FALSE)/100*G$2)</f>
        <v>0</v>
      </c>
      <c r="H13" s="4">
        <f>IF(ISERROR(VLOOKUP($A$3:$A$4001,中证1000!$B$3:$E$1200,4,FALSE)/100*H$2),0,VLOOKUP($A$3:$A$4001,中证1000!$B$3:$E$1200,4,FALSE)/100*H$2)</f>
        <v>0</v>
      </c>
      <c r="I13" s="4">
        <f>IF(ISERROR(VLOOKUP($A$3:$A$4001,创业板!$B$3:$E$1200,4,FALSE)/100*I$2),0,VLOOKUP($A$3:$A$4001,创业板!$B$3:$E$1200,4,FALSE)/100*I$2)</f>
        <v>0</v>
      </c>
      <c r="J13" s="4">
        <f>IF(ISERROR(VLOOKUP($A$3:$A$4001,中证红利!$B$3:$E$1200,4,FALSE)/100*J$2),0,VLOOKUP($A$3:$A$4001,中证红利!$B$3:$E$1200,4,FALSE)/100*J$2)</f>
        <v>0</v>
      </c>
      <c r="K13" s="4">
        <f>IF(ISERROR(VLOOKUP($A$3:$A$4001,养老产业!$B$3:$E$1200,4,FALSE)/100*K$2),0,VLOOKUP($A$3:$A$4001,养老产业!$B$3:$E$1200,4,FALSE)/100*K$2)</f>
        <v>0</v>
      </c>
      <c r="L13" s="4">
        <f>IF(ISERROR(VLOOKUP($A$3:$A$4001,全指医药!$B$3:$E$1200,4,FALSE)/100*L$2),0,VLOOKUP($A$3:$A$4001,全指医药!$B$3:$E$1200,4,FALSE)/100*L$2)</f>
        <v>0</v>
      </c>
      <c r="M13" s="4">
        <f>IF(ISERROR(VLOOKUP($A$3:$A$4001,中证传媒!$B$3:$E$1200,4,FALSE)/100*M$2),0,VLOOKUP($A$3:$A$4001,中证传媒!$B$3:$E$1200,4,FALSE)/100*M$2)</f>
        <v>0</v>
      </c>
      <c r="N13" s="4">
        <f>IF(ISERROR(VLOOKUP($A$3:$A$4001,中证环保!$B$3:$E$1200,4,FALSE)/100*N$2),0,VLOOKUP($A$3:$A$4001,中证环保!$B$3:$E$1200,4,FALSE)/100*N$2)</f>
        <v>0</v>
      </c>
      <c r="O13" s="4">
        <f>IF(ISERROR(VLOOKUP($A$3:$A$4001,全指消费!$B$3:$E$1200,4,FALSE)/100*O$2),0,VLOOKUP($A$3:$A$4001,全指消费!$B$3:$E$1200,4,FALSE)/100*O$2)</f>
        <v>665.47199999999998</v>
      </c>
      <c r="P13" s="4">
        <f>IF(ISERROR(VLOOKUP($A$3:$A$4001,金融地产!$B$3:$E$1200,4,FALSE)/100*P$2),0,VLOOKUP($A$3:$A$4001,金融地产!$B$3:$E$1200,4,FALSE)/100*P$2)</f>
        <v>0</v>
      </c>
      <c r="Q13" s="4">
        <f>IF(ISERROR(VLOOKUP($A$3:$A$4001,证券公司!$B$3:$E$1200,4,FALSE)/100*Q$2),0,VLOOKUP($A$3:$A$4001,证券公司!$B$3:$E$1200,4,FALSE)/100*Q$2)</f>
        <v>0</v>
      </c>
    </row>
    <row r="14" spans="1:17" x14ac:dyDescent="0.2">
      <c r="A14" s="1" t="s">
        <v>189</v>
      </c>
      <c r="B14" s="1" t="s">
        <v>190</v>
      </c>
      <c r="C14" s="4">
        <v>195.86330000000001</v>
      </c>
      <c r="D14" s="5">
        <f t="shared" si="0"/>
        <v>2754.4236506999996</v>
      </c>
      <c r="E14" s="4">
        <f>IF(ISERROR(VLOOKUP($A$3:$A$4001,上证50!$B$3:$E$52,4,FALSE)/100*E$2),0,VLOOKUP($A$3:$A$4001,上证50!$B$3:$E$52,4,FALSE)/100*E$2)</f>
        <v>0</v>
      </c>
      <c r="F14" s="4">
        <f>IF(ISERROR(VLOOKUP($A$3:$A$4001,沪深300!$B$3:$E$1200,4,FALSE)/100*F$2),0,VLOOKUP($A$3:$A$4001,沪深300!$B$3:$E$1200,4,FALSE)/100*F$2)</f>
        <v>0</v>
      </c>
      <c r="G14" s="4">
        <f>IF(ISERROR(VLOOKUP($A$3:$A$4001,中证500!$B$3:$E$1200,4,FALSE)/100*G$2),0,VLOOKUP($A$3:$A$4001,中证500!$B$3:$E$1200,4,FALSE)/100*G$2)</f>
        <v>0</v>
      </c>
      <c r="H14" s="4">
        <f>IF(ISERROR(VLOOKUP($A$3:$A$4001,中证1000!$B$3:$E$1200,4,FALSE)/100*H$2),0,VLOOKUP($A$3:$A$4001,中证1000!$B$3:$E$1200,4,FALSE)/100*H$2)</f>
        <v>47.241250699999995</v>
      </c>
      <c r="I14" s="4">
        <f>IF(ISERROR(VLOOKUP($A$3:$A$4001,创业板!$B$3:$E$1200,4,FALSE)/100*I$2),0,VLOOKUP($A$3:$A$4001,创业板!$B$3:$E$1200,4,FALSE)/100*I$2)</f>
        <v>0</v>
      </c>
      <c r="J14" s="4">
        <f>IF(ISERROR(VLOOKUP($A$3:$A$4001,中证红利!$B$3:$E$1200,4,FALSE)/100*J$2),0,VLOOKUP($A$3:$A$4001,中证红利!$B$3:$E$1200,4,FALSE)/100*J$2)</f>
        <v>2707.1823999999997</v>
      </c>
      <c r="K14" s="4">
        <f>IF(ISERROR(VLOOKUP($A$3:$A$4001,养老产业!$B$3:$E$1200,4,FALSE)/100*K$2),0,VLOOKUP($A$3:$A$4001,养老产业!$B$3:$E$1200,4,FALSE)/100*K$2)</f>
        <v>0</v>
      </c>
      <c r="L14" s="4">
        <f>IF(ISERROR(VLOOKUP($A$3:$A$4001,全指医药!$B$3:$E$1200,4,FALSE)/100*L$2),0,VLOOKUP($A$3:$A$4001,全指医药!$B$3:$E$1200,4,FALSE)/100*L$2)</f>
        <v>0</v>
      </c>
      <c r="M14" s="4">
        <f>IF(ISERROR(VLOOKUP($A$3:$A$4001,中证传媒!$B$3:$E$1200,4,FALSE)/100*M$2),0,VLOOKUP($A$3:$A$4001,中证传媒!$B$3:$E$1200,4,FALSE)/100*M$2)</f>
        <v>0</v>
      </c>
      <c r="N14" s="4">
        <f>IF(ISERROR(VLOOKUP($A$3:$A$4001,中证环保!$B$3:$E$1200,4,FALSE)/100*N$2),0,VLOOKUP($A$3:$A$4001,中证环保!$B$3:$E$1200,4,FALSE)/100*N$2)</f>
        <v>0</v>
      </c>
      <c r="O14" s="4">
        <f>IF(ISERROR(VLOOKUP($A$3:$A$4001,全指消费!$B$3:$E$1200,4,FALSE)/100*O$2),0,VLOOKUP($A$3:$A$4001,全指消费!$B$3:$E$1200,4,FALSE)/100*O$2)</f>
        <v>0</v>
      </c>
      <c r="P14" s="4">
        <f>IF(ISERROR(VLOOKUP($A$3:$A$4001,金融地产!$B$3:$E$1200,4,FALSE)/100*P$2),0,VLOOKUP($A$3:$A$4001,金融地产!$B$3:$E$1200,4,FALSE)/100*P$2)</f>
        <v>0</v>
      </c>
      <c r="Q14" s="4">
        <f>IF(ISERROR(VLOOKUP($A$3:$A$4001,证券公司!$B$3:$E$1200,4,FALSE)/100*Q$2),0,VLOOKUP($A$3:$A$4001,证券公司!$B$3:$E$1200,4,FALSE)/100*Q$2)</f>
        <v>0</v>
      </c>
    </row>
    <row r="15" spans="1:17" x14ac:dyDescent="0.2">
      <c r="A15" s="1" t="s">
        <v>3135</v>
      </c>
      <c r="B15" s="1" t="s">
        <v>3136</v>
      </c>
      <c r="C15" s="4">
        <v>1769.3429000000001</v>
      </c>
      <c r="D15" s="5">
        <f t="shared" si="0"/>
        <v>2672.9027916000005</v>
      </c>
      <c r="E15" s="4">
        <f>IF(ISERROR(VLOOKUP($A$3:$A$4001,上证50!$B$3:$E$52,4,FALSE)/100*E$2),0,VLOOKUP($A$3:$A$4001,上证50!$B$3:$E$52,4,FALSE)/100*E$2)</f>
        <v>214.18160759999998</v>
      </c>
      <c r="F15" s="4">
        <f>IF(ISERROR(VLOOKUP($A$3:$A$4001,沪深300!$B$3:$E$1200,4,FALSE)/100*F$2),0,VLOOKUP($A$3:$A$4001,沪深300!$B$3:$E$1200,4,FALSE)/100*F$2)</f>
        <v>654.19718399999999</v>
      </c>
      <c r="G15" s="4">
        <f>IF(ISERROR(VLOOKUP($A$3:$A$4001,中证500!$B$3:$E$1200,4,FALSE)/100*G$2),0,VLOOKUP($A$3:$A$4001,中证500!$B$3:$E$1200,4,FALSE)/100*G$2)</f>
        <v>0</v>
      </c>
      <c r="H15" s="4">
        <f>IF(ISERROR(VLOOKUP($A$3:$A$4001,中证1000!$B$3:$E$1200,4,FALSE)/100*H$2),0,VLOOKUP($A$3:$A$4001,中证1000!$B$3:$E$1200,4,FALSE)/100*H$2)</f>
        <v>0</v>
      </c>
      <c r="I15" s="4">
        <f>IF(ISERROR(VLOOKUP($A$3:$A$4001,创业板!$B$3:$E$1200,4,FALSE)/100*I$2),0,VLOOKUP($A$3:$A$4001,创业板!$B$3:$E$1200,4,FALSE)/100*I$2)</f>
        <v>0</v>
      </c>
      <c r="J15" s="4">
        <f>IF(ISERROR(VLOOKUP($A$3:$A$4001,中证红利!$B$3:$E$1200,4,FALSE)/100*J$2),0,VLOOKUP($A$3:$A$4001,中证红利!$B$3:$E$1200,4,FALSE)/100*J$2)</f>
        <v>457.608</v>
      </c>
      <c r="K15" s="4">
        <f>IF(ISERROR(VLOOKUP($A$3:$A$4001,养老产业!$B$3:$E$1200,4,FALSE)/100*K$2),0,VLOOKUP($A$3:$A$4001,养老产业!$B$3:$E$1200,4,FALSE)/100*K$2)</f>
        <v>767.07600000000002</v>
      </c>
      <c r="L15" s="4">
        <f>IF(ISERROR(VLOOKUP($A$3:$A$4001,全指医药!$B$3:$E$1200,4,FALSE)/100*L$2),0,VLOOKUP($A$3:$A$4001,全指医药!$B$3:$E$1200,4,FALSE)/100*L$2)</f>
        <v>0</v>
      </c>
      <c r="M15" s="4">
        <f>IF(ISERROR(VLOOKUP($A$3:$A$4001,中证传媒!$B$3:$E$1200,4,FALSE)/100*M$2),0,VLOOKUP($A$3:$A$4001,中证传媒!$B$3:$E$1200,4,FALSE)/100*M$2)</f>
        <v>0</v>
      </c>
      <c r="N15" s="4">
        <f>IF(ISERROR(VLOOKUP($A$3:$A$4001,中证环保!$B$3:$E$1200,4,FALSE)/100*N$2),0,VLOOKUP($A$3:$A$4001,中证环保!$B$3:$E$1200,4,FALSE)/100*N$2)</f>
        <v>0</v>
      </c>
      <c r="O15" s="4">
        <f>IF(ISERROR(VLOOKUP($A$3:$A$4001,全指消费!$B$3:$E$1200,4,FALSE)/100*O$2),0,VLOOKUP($A$3:$A$4001,全指消费!$B$3:$E$1200,4,FALSE)/100*O$2)</f>
        <v>579.84</v>
      </c>
      <c r="P15" s="4">
        <f>IF(ISERROR(VLOOKUP($A$3:$A$4001,金融地产!$B$3:$E$1200,4,FALSE)/100*P$2),0,VLOOKUP($A$3:$A$4001,金融地产!$B$3:$E$1200,4,FALSE)/100*P$2)</f>
        <v>0</v>
      </c>
      <c r="Q15" s="4">
        <f>IF(ISERROR(VLOOKUP($A$3:$A$4001,证券公司!$B$3:$E$1200,4,FALSE)/100*Q$2),0,VLOOKUP($A$3:$A$4001,证券公司!$B$3:$E$1200,4,FALSE)/100*Q$2)</f>
        <v>0</v>
      </c>
    </row>
    <row r="16" spans="1:17" x14ac:dyDescent="0.2">
      <c r="A16" s="1" t="s">
        <v>609</v>
      </c>
      <c r="B16" s="1" t="s">
        <v>610</v>
      </c>
      <c r="C16" s="4">
        <v>920.30309999999997</v>
      </c>
      <c r="D16" s="5">
        <f t="shared" si="0"/>
        <v>2621.3344435000004</v>
      </c>
      <c r="E16" s="4">
        <f>IF(ISERROR(VLOOKUP($A$3:$A$4001,上证50!$B$3:$E$52,4,FALSE)/100*E$2),0,VLOOKUP($A$3:$A$4001,上证50!$B$3:$E$52,4,FALSE)/100*E$2)</f>
        <v>0</v>
      </c>
      <c r="F16" s="4">
        <f>IF(ISERROR(VLOOKUP($A$3:$A$4001,沪深300!$B$3:$E$1200,4,FALSE)/100*F$2),0,VLOOKUP($A$3:$A$4001,沪深300!$B$3:$E$1200,4,FALSE)/100*F$2)</f>
        <v>170.25213600000001</v>
      </c>
      <c r="G16" s="4">
        <f>IF(ISERROR(VLOOKUP($A$3:$A$4001,中证500!$B$3:$E$1200,4,FALSE)/100*G$2),0,VLOOKUP($A$3:$A$4001,中证500!$B$3:$E$1200,4,FALSE)/100*G$2)</f>
        <v>0</v>
      </c>
      <c r="H16" s="4">
        <f>IF(ISERROR(VLOOKUP($A$3:$A$4001,中证1000!$B$3:$E$1200,4,FALSE)/100*H$2),0,VLOOKUP($A$3:$A$4001,中证1000!$B$3:$E$1200,4,FALSE)/100*H$2)</f>
        <v>0</v>
      </c>
      <c r="I16" s="4">
        <f>IF(ISERROR(VLOOKUP($A$3:$A$4001,创业板!$B$3:$E$1200,4,FALSE)/100*I$2),0,VLOOKUP($A$3:$A$4001,创业板!$B$3:$E$1200,4,FALSE)/100*I$2)</f>
        <v>0</v>
      </c>
      <c r="J16" s="4">
        <f>IF(ISERROR(VLOOKUP($A$3:$A$4001,中证红利!$B$3:$E$1200,4,FALSE)/100*J$2),0,VLOOKUP($A$3:$A$4001,中证红利!$B$3:$E$1200,4,FALSE)/100*J$2)</f>
        <v>0</v>
      </c>
      <c r="K16" s="4">
        <f>IF(ISERROR(VLOOKUP($A$3:$A$4001,养老产业!$B$3:$E$1200,4,FALSE)/100*K$2),0,VLOOKUP($A$3:$A$4001,养老产业!$B$3:$E$1200,4,FALSE)/100*K$2)</f>
        <v>0</v>
      </c>
      <c r="L16" s="4">
        <f>IF(ISERROR(VLOOKUP($A$3:$A$4001,全指医药!$B$3:$E$1200,4,FALSE)/100*L$2),0,VLOOKUP($A$3:$A$4001,全指医药!$B$3:$E$1200,4,FALSE)/100*L$2)</f>
        <v>0</v>
      </c>
      <c r="M16" s="4">
        <f>IF(ISERROR(VLOOKUP($A$3:$A$4001,中证传媒!$B$3:$E$1200,4,FALSE)/100*M$2),0,VLOOKUP($A$3:$A$4001,中证传媒!$B$3:$E$1200,4,FALSE)/100*M$2)</f>
        <v>2451.0823075000003</v>
      </c>
      <c r="N16" s="4">
        <f>IF(ISERROR(VLOOKUP($A$3:$A$4001,中证环保!$B$3:$E$1200,4,FALSE)/100*N$2),0,VLOOKUP($A$3:$A$4001,中证环保!$B$3:$E$1200,4,FALSE)/100*N$2)</f>
        <v>0</v>
      </c>
      <c r="O16" s="4">
        <f>IF(ISERROR(VLOOKUP($A$3:$A$4001,全指消费!$B$3:$E$1200,4,FALSE)/100*O$2),0,VLOOKUP($A$3:$A$4001,全指消费!$B$3:$E$1200,4,FALSE)/100*O$2)</f>
        <v>0</v>
      </c>
      <c r="P16" s="4">
        <f>IF(ISERROR(VLOOKUP($A$3:$A$4001,金融地产!$B$3:$E$1200,4,FALSE)/100*P$2),0,VLOOKUP($A$3:$A$4001,金融地产!$B$3:$E$1200,4,FALSE)/100*P$2)</f>
        <v>0</v>
      </c>
      <c r="Q16" s="4">
        <f>IF(ISERROR(VLOOKUP($A$3:$A$4001,证券公司!$B$3:$E$1200,4,FALSE)/100*Q$2),0,VLOOKUP($A$3:$A$4001,证券公司!$B$3:$E$1200,4,FALSE)/100*Q$2)</f>
        <v>0</v>
      </c>
    </row>
    <row r="17" spans="1:17" x14ac:dyDescent="0.2">
      <c r="A17" s="1" t="s">
        <v>3281</v>
      </c>
      <c r="B17" s="1" t="s">
        <v>3282</v>
      </c>
      <c r="C17" s="4">
        <v>3774.6704</v>
      </c>
      <c r="D17" s="5">
        <f t="shared" si="0"/>
        <v>2573.3850434999999</v>
      </c>
      <c r="E17" s="4">
        <f>IF(ISERROR(VLOOKUP($A$3:$A$4001,上证50!$B$3:$E$52,4,FALSE)/100*E$2),0,VLOOKUP($A$3:$A$4001,上证50!$B$3:$E$52,4,FALSE)/100*E$2)</f>
        <v>274.17049949999995</v>
      </c>
      <c r="F17" s="4">
        <f>IF(ISERROR(VLOOKUP($A$3:$A$4001,沪深300!$B$3:$E$1200,4,FALSE)/100*F$2),0,VLOOKUP($A$3:$A$4001,沪深300!$B$3:$E$1200,4,FALSE)/100*F$2)</f>
        <v>837.40814399999999</v>
      </c>
      <c r="G17" s="4">
        <f>IF(ISERROR(VLOOKUP($A$3:$A$4001,中证500!$B$3:$E$1200,4,FALSE)/100*G$2),0,VLOOKUP($A$3:$A$4001,中证500!$B$3:$E$1200,4,FALSE)/100*G$2)</f>
        <v>0</v>
      </c>
      <c r="H17" s="4">
        <f>IF(ISERROR(VLOOKUP($A$3:$A$4001,中证1000!$B$3:$E$1200,4,FALSE)/100*H$2),0,VLOOKUP($A$3:$A$4001,中证1000!$B$3:$E$1200,4,FALSE)/100*H$2)</f>
        <v>0</v>
      </c>
      <c r="I17" s="4">
        <f>IF(ISERROR(VLOOKUP($A$3:$A$4001,创业板!$B$3:$E$1200,4,FALSE)/100*I$2),0,VLOOKUP($A$3:$A$4001,创业板!$B$3:$E$1200,4,FALSE)/100*I$2)</f>
        <v>0</v>
      </c>
      <c r="J17" s="4">
        <f>IF(ISERROR(VLOOKUP($A$3:$A$4001,中证红利!$B$3:$E$1200,4,FALSE)/100*J$2),0,VLOOKUP($A$3:$A$4001,中证红利!$B$3:$E$1200,4,FALSE)/100*J$2)</f>
        <v>584.94240000000002</v>
      </c>
      <c r="K17" s="4">
        <f>IF(ISERROR(VLOOKUP($A$3:$A$4001,养老产业!$B$3:$E$1200,4,FALSE)/100*K$2),0,VLOOKUP($A$3:$A$4001,养老产业!$B$3:$E$1200,4,FALSE)/100*K$2)</f>
        <v>0</v>
      </c>
      <c r="L17" s="4">
        <f>IF(ISERROR(VLOOKUP($A$3:$A$4001,全指医药!$B$3:$E$1200,4,FALSE)/100*L$2),0,VLOOKUP($A$3:$A$4001,全指医药!$B$3:$E$1200,4,FALSE)/100*L$2)</f>
        <v>0</v>
      </c>
      <c r="M17" s="4">
        <f>IF(ISERROR(VLOOKUP($A$3:$A$4001,中证传媒!$B$3:$E$1200,4,FALSE)/100*M$2),0,VLOOKUP($A$3:$A$4001,中证传媒!$B$3:$E$1200,4,FALSE)/100*M$2)</f>
        <v>0</v>
      </c>
      <c r="N17" s="4">
        <f>IF(ISERROR(VLOOKUP($A$3:$A$4001,中证环保!$B$3:$E$1200,4,FALSE)/100*N$2),0,VLOOKUP($A$3:$A$4001,中证环保!$B$3:$E$1200,4,FALSE)/100*N$2)</f>
        <v>0</v>
      </c>
      <c r="O17" s="4">
        <f>IF(ISERROR(VLOOKUP($A$3:$A$4001,全指消费!$B$3:$E$1200,4,FALSE)/100*O$2),0,VLOOKUP($A$3:$A$4001,全指消费!$B$3:$E$1200,4,FALSE)/100*O$2)</f>
        <v>0</v>
      </c>
      <c r="P17" s="4">
        <f>IF(ISERROR(VLOOKUP($A$3:$A$4001,金融地产!$B$3:$E$1200,4,FALSE)/100*P$2),0,VLOOKUP($A$3:$A$4001,金融地产!$B$3:$E$1200,4,FALSE)/100*P$2)</f>
        <v>876.86400000000003</v>
      </c>
      <c r="Q17" s="4">
        <f>IF(ISERROR(VLOOKUP($A$3:$A$4001,证券公司!$B$3:$E$1200,4,FALSE)/100*Q$2),0,VLOOKUP($A$3:$A$4001,证券公司!$B$3:$E$1200,4,FALSE)/100*Q$2)</f>
        <v>0</v>
      </c>
    </row>
    <row r="18" spans="1:17" x14ac:dyDescent="0.2">
      <c r="A18" s="1" t="s">
        <v>1595</v>
      </c>
      <c r="B18" s="1" t="s">
        <v>1596</v>
      </c>
      <c r="C18" s="4">
        <v>308.96800000000002</v>
      </c>
      <c r="D18" s="5">
        <f t="shared" si="0"/>
        <v>2354.4521938500002</v>
      </c>
      <c r="E18" s="4">
        <f>IF(ISERROR(VLOOKUP($A$3:$A$4001,上证50!$B$3:$E$52,4,FALSE)/100*E$2),0,VLOOKUP($A$3:$A$4001,上证50!$B$3:$E$52,4,FALSE)/100*E$2)</f>
        <v>0</v>
      </c>
      <c r="F18" s="4">
        <f>IF(ISERROR(VLOOKUP($A$3:$A$4001,沪深300!$B$3:$E$1200,4,FALSE)/100*F$2),0,VLOOKUP($A$3:$A$4001,沪深300!$B$3:$E$1200,4,FALSE)/100*F$2)</f>
        <v>68.368967999999995</v>
      </c>
      <c r="G18" s="4">
        <f>IF(ISERROR(VLOOKUP($A$3:$A$4001,中证500!$B$3:$E$1200,4,FALSE)/100*G$2),0,VLOOKUP($A$3:$A$4001,中证500!$B$3:$E$1200,4,FALSE)/100*G$2)</f>
        <v>0</v>
      </c>
      <c r="H18" s="4">
        <f>IF(ISERROR(VLOOKUP($A$3:$A$4001,中证1000!$B$3:$E$1200,4,FALSE)/100*H$2),0,VLOOKUP($A$3:$A$4001,中证1000!$B$3:$E$1200,4,FALSE)/100*H$2)</f>
        <v>0</v>
      </c>
      <c r="I18" s="4">
        <f>IF(ISERROR(VLOOKUP($A$3:$A$4001,创业板!$B$3:$E$1200,4,FALSE)/100*I$2),0,VLOOKUP($A$3:$A$4001,创业板!$B$3:$E$1200,4,FALSE)/100*I$2)</f>
        <v>318.41179725000001</v>
      </c>
      <c r="J18" s="4">
        <f>IF(ISERROR(VLOOKUP($A$3:$A$4001,中证红利!$B$3:$E$1200,4,FALSE)/100*J$2),0,VLOOKUP($A$3:$A$4001,中证红利!$B$3:$E$1200,4,FALSE)/100*J$2)</f>
        <v>0</v>
      </c>
      <c r="K18" s="4">
        <f>IF(ISERROR(VLOOKUP($A$3:$A$4001,养老产业!$B$3:$E$1200,4,FALSE)/100*K$2),0,VLOOKUP($A$3:$A$4001,养老产业!$B$3:$E$1200,4,FALSE)/100*K$2)</f>
        <v>977.76</v>
      </c>
      <c r="L18" s="4">
        <f>IF(ISERROR(VLOOKUP($A$3:$A$4001,全指医药!$B$3:$E$1200,4,FALSE)/100*L$2),0,VLOOKUP($A$3:$A$4001,全指医药!$B$3:$E$1200,4,FALSE)/100*L$2)</f>
        <v>0</v>
      </c>
      <c r="M18" s="4">
        <f>IF(ISERROR(VLOOKUP($A$3:$A$4001,中证传媒!$B$3:$E$1200,4,FALSE)/100*M$2),0,VLOOKUP($A$3:$A$4001,中证传媒!$B$3:$E$1200,4,FALSE)/100*M$2)</f>
        <v>989.91142860000002</v>
      </c>
      <c r="N18" s="4">
        <f>IF(ISERROR(VLOOKUP($A$3:$A$4001,中证环保!$B$3:$E$1200,4,FALSE)/100*N$2),0,VLOOKUP($A$3:$A$4001,中证环保!$B$3:$E$1200,4,FALSE)/100*N$2)</f>
        <v>0</v>
      </c>
      <c r="O18" s="4">
        <f>IF(ISERROR(VLOOKUP($A$3:$A$4001,全指消费!$B$3:$E$1200,4,FALSE)/100*O$2),0,VLOOKUP($A$3:$A$4001,全指消费!$B$3:$E$1200,4,FALSE)/100*O$2)</f>
        <v>0</v>
      </c>
      <c r="P18" s="4">
        <f>IF(ISERROR(VLOOKUP($A$3:$A$4001,金融地产!$B$3:$E$1200,4,FALSE)/100*P$2),0,VLOOKUP($A$3:$A$4001,金融地产!$B$3:$E$1200,4,FALSE)/100*P$2)</f>
        <v>0</v>
      </c>
      <c r="Q18" s="4">
        <f>IF(ISERROR(VLOOKUP($A$3:$A$4001,证券公司!$B$3:$E$1200,4,FALSE)/100*Q$2),0,VLOOKUP($A$3:$A$4001,证券公司!$B$3:$E$1200,4,FALSE)/100*Q$2)</f>
        <v>0</v>
      </c>
    </row>
    <row r="19" spans="1:17" x14ac:dyDescent="0.2">
      <c r="A19" s="1" t="s">
        <v>3389</v>
      </c>
      <c r="B19" s="1" t="s">
        <v>3390</v>
      </c>
      <c r="C19" s="4">
        <v>1849.1611</v>
      </c>
      <c r="D19" s="5">
        <f t="shared" si="0"/>
        <v>2294.9993967</v>
      </c>
      <c r="E19" s="4">
        <f>IF(ISERROR(VLOOKUP($A$3:$A$4001,上证50!$B$3:$E$52,4,FALSE)/100*E$2),0,VLOOKUP($A$3:$A$4001,上证50!$B$3:$E$52,4,FALSE)/100*E$2)</f>
        <v>88.597987500000002</v>
      </c>
      <c r="F19" s="4">
        <f>IF(ISERROR(VLOOKUP($A$3:$A$4001,沪深300!$B$3:$E$1200,4,FALSE)/100*F$2),0,VLOOKUP($A$3:$A$4001,沪深300!$B$3:$E$1200,4,FALSE)/100*F$2)</f>
        <v>270.79473599999994</v>
      </c>
      <c r="G19" s="4">
        <f>IF(ISERROR(VLOOKUP($A$3:$A$4001,中证500!$B$3:$E$1200,4,FALSE)/100*G$2),0,VLOOKUP($A$3:$A$4001,中证500!$B$3:$E$1200,4,FALSE)/100*G$2)</f>
        <v>0</v>
      </c>
      <c r="H19" s="4">
        <f>IF(ISERROR(VLOOKUP($A$3:$A$4001,中证1000!$B$3:$E$1200,4,FALSE)/100*H$2),0,VLOOKUP($A$3:$A$4001,中证1000!$B$3:$E$1200,4,FALSE)/100*H$2)</f>
        <v>0</v>
      </c>
      <c r="I19" s="4">
        <f>IF(ISERROR(VLOOKUP($A$3:$A$4001,创业板!$B$3:$E$1200,4,FALSE)/100*I$2),0,VLOOKUP($A$3:$A$4001,创业板!$B$3:$E$1200,4,FALSE)/100*I$2)</f>
        <v>0</v>
      </c>
      <c r="J19" s="4">
        <f>IF(ISERROR(VLOOKUP($A$3:$A$4001,中证红利!$B$3:$E$1200,4,FALSE)/100*J$2),0,VLOOKUP($A$3:$A$4001,中证红利!$B$3:$E$1200,4,FALSE)/100*J$2)</f>
        <v>0</v>
      </c>
      <c r="K19" s="4">
        <f>IF(ISERROR(VLOOKUP($A$3:$A$4001,养老产业!$B$3:$E$1200,4,FALSE)/100*K$2),0,VLOOKUP($A$3:$A$4001,养老产业!$B$3:$E$1200,4,FALSE)/100*K$2)</f>
        <v>0</v>
      </c>
      <c r="L19" s="4">
        <f>IF(ISERROR(VLOOKUP($A$3:$A$4001,全指医药!$B$3:$E$1200,4,FALSE)/100*L$2),0,VLOOKUP($A$3:$A$4001,全指医药!$B$3:$E$1200,4,FALSE)/100*L$2)</f>
        <v>0</v>
      </c>
      <c r="M19" s="4">
        <f>IF(ISERROR(VLOOKUP($A$3:$A$4001,中证传媒!$B$3:$E$1200,4,FALSE)/100*M$2),0,VLOOKUP($A$3:$A$4001,中证传媒!$B$3:$E$1200,4,FALSE)/100*M$2)</f>
        <v>0</v>
      </c>
      <c r="N19" s="4">
        <f>IF(ISERROR(VLOOKUP($A$3:$A$4001,中证环保!$B$3:$E$1200,4,FALSE)/100*N$2),0,VLOOKUP($A$3:$A$4001,中证环保!$B$3:$E$1200,4,FALSE)/100*N$2)</f>
        <v>0</v>
      </c>
      <c r="O19" s="4">
        <f>IF(ISERROR(VLOOKUP($A$3:$A$4001,全指消费!$B$3:$E$1200,4,FALSE)/100*O$2),0,VLOOKUP($A$3:$A$4001,全指消费!$B$3:$E$1200,4,FALSE)/100*O$2)</f>
        <v>0</v>
      </c>
      <c r="P19" s="4">
        <f>IF(ISERROR(VLOOKUP($A$3:$A$4001,金融地产!$B$3:$E$1200,4,FALSE)/100*P$2),0,VLOOKUP($A$3:$A$4001,金融地产!$B$3:$E$1200,4,FALSE)/100*P$2)</f>
        <v>283.392</v>
      </c>
      <c r="Q19" s="4">
        <f>IF(ISERROR(VLOOKUP($A$3:$A$4001,证券公司!$B$3:$E$1200,4,FALSE)/100*Q$2),0,VLOOKUP($A$3:$A$4001,证券公司!$B$3:$E$1200,4,FALSE)/100*Q$2)</f>
        <v>1652.2146731999999</v>
      </c>
    </row>
    <row r="20" spans="1:17" x14ac:dyDescent="0.2">
      <c r="A20" s="1" t="s">
        <v>271</v>
      </c>
      <c r="B20" s="1" t="s">
        <v>272</v>
      </c>
      <c r="C20" s="4">
        <v>539.23889999999994</v>
      </c>
      <c r="D20" s="5">
        <f t="shared" si="0"/>
        <v>2289.6095257999996</v>
      </c>
      <c r="E20" s="4">
        <f>IF(ISERROR(VLOOKUP($A$3:$A$4001,上证50!$B$3:$E$52,4,FALSE)/100*E$2),0,VLOOKUP($A$3:$A$4001,上证50!$B$3:$E$52,4,FALSE)/100*E$2)</f>
        <v>0</v>
      </c>
      <c r="F20" s="4">
        <f>IF(ISERROR(VLOOKUP($A$3:$A$4001,沪深300!$B$3:$E$1200,4,FALSE)/100*F$2),0,VLOOKUP($A$3:$A$4001,沪深300!$B$3:$E$1200,4,FALSE)/100*F$2)</f>
        <v>159.527592</v>
      </c>
      <c r="G20" s="4">
        <f>IF(ISERROR(VLOOKUP($A$3:$A$4001,中证500!$B$3:$E$1200,4,FALSE)/100*G$2),0,VLOOKUP($A$3:$A$4001,中证500!$B$3:$E$1200,4,FALSE)/100*G$2)</f>
        <v>0</v>
      </c>
      <c r="H20" s="4">
        <f>IF(ISERROR(VLOOKUP($A$3:$A$4001,中证1000!$B$3:$E$1200,4,FALSE)/100*H$2),0,VLOOKUP($A$3:$A$4001,中证1000!$B$3:$E$1200,4,FALSE)/100*H$2)</f>
        <v>0</v>
      </c>
      <c r="I20" s="4">
        <f>IF(ISERROR(VLOOKUP($A$3:$A$4001,创业板!$B$3:$E$1200,4,FALSE)/100*I$2),0,VLOOKUP($A$3:$A$4001,创业板!$B$3:$E$1200,4,FALSE)/100*I$2)</f>
        <v>0</v>
      </c>
      <c r="J20" s="4">
        <f>IF(ISERROR(VLOOKUP($A$3:$A$4001,中证红利!$B$3:$E$1200,4,FALSE)/100*J$2),0,VLOOKUP($A$3:$A$4001,中证红利!$B$3:$E$1200,4,FALSE)/100*J$2)</f>
        <v>0</v>
      </c>
      <c r="K20" s="4">
        <f>IF(ISERROR(VLOOKUP($A$3:$A$4001,养老产业!$B$3:$E$1200,4,FALSE)/100*K$2),0,VLOOKUP($A$3:$A$4001,养老产业!$B$3:$E$1200,4,FALSE)/100*K$2)</f>
        <v>966.702</v>
      </c>
      <c r="L20" s="4">
        <f>IF(ISERROR(VLOOKUP($A$3:$A$4001,全指医药!$B$3:$E$1200,4,FALSE)/100*L$2),0,VLOOKUP($A$3:$A$4001,全指医药!$B$3:$E$1200,4,FALSE)/100*L$2)</f>
        <v>1163.3799337999999</v>
      </c>
      <c r="M20" s="4">
        <f>IF(ISERROR(VLOOKUP($A$3:$A$4001,中证传媒!$B$3:$E$1200,4,FALSE)/100*M$2),0,VLOOKUP($A$3:$A$4001,中证传媒!$B$3:$E$1200,4,FALSE)/100*M$2)</f>
        <v>0</v>
      </c>
      <c r="N20" s="4">
        <f>IF(ISERROR(VLOOKUP($A$3:$A$4001,中证环保!$B$3:$E$1200,4,FALSE)/100*N$2),0,VLOOKUP($A$3:$A$4001,中证环保!$B$3:$E$1200,4,FALSE)/100*N$2)</f>
        <v>0</v>
      </c>
      <c r="O20" s="4">
        <f>IF(ISERROR(VLOOKUP($A$3:$A$4001,全指消费!$B$3:$E$1200,4,FALSE)/100*O$2),0,VLOOKUP($A$3:$A$4001,全指消费!$B$3:$E$1200,4,FALSE)/100*O$2)</f>
        <v>0</v>
      </c>
      <c r="P20" s="4">
        <f>IF(ISERROR(VLOOKUP($A$3:$A$4001,金融地产!$B$3:$E$1200,4,FALSE)/100*P$2),0,VLOOKUP($A$3:$A$4001,金融地产!$B$3:$E$1200,4,FALSE)/100*P$2)</f>
        <v>0</v>
      </c>
      <c r="Q20" s="4">
        <f>IF(ISERROR(VLOOKUP($A$3:$A$4001,证券公司!$B$3:$E$1200,4,FALSE)/100*Q$2),0,VLOOKUP($A$3:$A$4001,证券公司!$B$3:$E$1200,4,FALSE)/100*Q$2)</f>
        <v>0</v>
      </c>
    </row>
    <row r="21" spans="1:17" x14ac:dyDescent="0.2">
      <c r="A21" s="1" t="s">
        <v>1729</v>
      </c>
      <c r="B21" s="1" t="s">
        <v>1730</v>
      </c>
      <c r="C21" s="4">
        <v>392.04640000000001</v>
      </c>
      <c r="D21" s="5">
        <f t="shared" si="0"/>
        <v>2230.89498396</v>
      </c>
      <c r="E21" s="4">
        <f>IF(ISERROR(VLOOKUP($A$3:$A$4001,上证50!$B$3:$E$52,4,FALSE)/100*E$2),0,VLOOKUP($A$3:$A$4001,上证50!$B$3:$E$52,4,FALSE)/100*E$2)</f>
        <v>0</v>
      </c>
      <c r="F21" s="4">
        <f>IF(ISERROR(VLOOKUP($A$3:$A$4001,沪深300!$B$3:$E$1200,4,FALSE)/100*F$2),0,VLOOKUP($A$3:$A$4001,沪深300!$B$3:$E$1200,4,FALSE)/100*F$2)</f>
        <v>116.18256</v>
      </c>
      <c r="G21" s="4">
        <f>IF(ISERROR(VLOOKUP($A$3:$A$4001,中证500!$B$3:$E$1200,4,FALSE)/100*G$2),0,VLOOKUP($A$3:$A$4001,中证500!$B$3:$E$1200,4,FALSE)/100*G$2)</f>
        <v>0</v>
      </c>
      <c r="H21" s="4">
        <f>IF(ISERROR(VLOOKUP($A$3:$A$4001,中证1000!$B$3:$E$1200,4,FALSE)/100*H$2),0,VLOOKUP($A$3:$A$4001,中证1000!$B$3:$E$1200,4,FALSE)/100*H$2)</f>
        <v>0</v>
      </c>
      <c r="I21" s="4">
        <f>IF(ISERROR(VLOOKUP($A$3:$A$4001,创业板!$B$3:$E$1200,4,FALSE)/100*I$2),0,VLOOKUP($A$3:$A$4001,创业板!$B$3:$E$1200,4,FALSE)/100*I$2)</f>
        <v>469.84286015999999</v>
      </c>
      <c r="J21" s="4">
        <f>IF(ISERROR(VLOOKUP($A$3:$A$4001,中证红利!$B$3:$E$1200,4,FALSE)/100*J$2),0,VLOOKUP($A$3:$A$4001,中证红利!$B$3:$E$1200,4,FALSE)/100*J$2)</f>
        <v>0</v>
      </c>
      <c r="K21" s="4">
        <f>IF(ISERROR(VLOOKUP($A$3:$A$4001,养老产业!$B$3:$E$1200,4,FALSE)/100*K$2),0,VLOOKUP($A$3:$A$4001,养老产业!$B$3:$E$1200,4,FALSE)/100*K$2)</f>
        <v>799.0859999999999</v>
      </c>
      <c r="L21" s="4">
        <f>IF(ISERROR(VLOOKUP($A$3:$A$4001,全指医药!$B$3:$E$1200,4,FALSE)/100*L$2),0,VLOOKUP($A$3:$A$4001,全指医药!$B$3:$E$1200,4,FALSE)/100*L$2)</f>
        <v>845.78356380000002</v>
      </c>
      <c r="M21" s="4">
        <f>IF(ISERROR(VLOOKUP($A$3:$A$4001,中证传媒!$B$3:$E$1200,4,FALSE)/100*M$2),0,VLOOKUP($A$3:$A$4001,中证传媒!$B$3:$E$1200,4,FALSE)/100*M$2)</f>
        <v>0</v>
      </c>
      <c r="N21" s="4">
        <f>IF(ISERROR(VLOOKUP($A$3:$A$4001,中证环保!$B$3:$E$1200,4,FALSE)/100*N$2),0,VLOOKUP($A$3:$A$4001,中证环保!$B$3:$E$1200,4,FALSE)/100*N$2)</f>
        <v>0</v>
      </c>
      <c r="O21" s="4">
        <f>IF(ISERROR(VLOOKUP($A$3:$A$4001,全指消费!$B$3:$E$1200,4,FALSE)/100*O$2),0,VLOOKUP($A$3:$A$4001,全指消费!$B$3:$E$1200,4,FALSE)/100*O$2)</f>
        <v>0</v>
      </c>
      <c r="P21" s="4">
        <f>IF(ISERROR(VLOOKUP($A$3:$A$4001,金融地产!$B$3:$E$1200,4,FALSE)/100*P$2),0,VLOOKUP($A$3:$A$4001,金融地产!$B$3:$E$1200,4,FALSE)/100*P$2)</f>
        <v>0</v>
      </c>
      <c r="Q21" s="4">
        <f>IF(ISERROR(VLOOKUP($A$3:$A$4001,证券公司!$B$3:$E$1200,4,FALSE)/100*Q$2),0,VLOOKUP($A$3:$A$4001,证券公司!$B$3:$E$1200,4,FALSE)/100*Q$2)</f>
        <v>0</v>
      </c>
    </row>
    <row r="22" spans="1:17" x14ac:dyDescent="0.2">
      <c r="A22" s="1" t="s">
        <v>2881</v>
      </c>
      <c r="B22" s="1" t="s">
        <v>2882</v>
      </c>
      <c r="C22" s="4">
        <v>423.94220000000001</v>
      </c>
      <c r="D22" s="5">
        <f t="shared" si="0"/>
        <v>2182.7887465000003</v>
      </c>
      <c r="E22" s="4">
        <f>IF(ISERROR(VLOOKUP($A$3:$A$4001,上证50!$B$3:$E$52,4,FALSE)/100*E$2),0,VLOOKUP($A$3:$A$4001,上证50!$B$3:$E$52,4,FALSE)/100*E$2)</f>
        <v>0</v>
      </c>
      <c r="F22" s="4">
        <f>IF(ISERROR(VLOOKUP($A$3:$A$4001,沪深300!$B$3:$E$1200,4,FALSE)/100*F$2),0,VLOOKUP($A$3:$A$4001,沪深300!$B$3:$E$1200,4,FALSE)/100*F$2)</f>
        <v>94.286615999999995</v>
      </c>
      <c r="G22" s="4">
        <f>IF(ISERROR(VLOOKUP($A$3:$A$4001,中证500!$B$3:$E$1200,4,FALSE)/100*G$2),0,VLOOKUP($A$3:$A$4001,中证500!$B$3:$E$1200,4,FALSE)/100*G$2)</f>
        <v>0</v>
      </c>
      <c r="H22" s="4">
        <f>IF(ISERROR(VLOOKUP($A$3:$A$4001,中证1000!$B$3:$E$1200,4,FALSE)/100*H$2),0,VLOOKUP($A$3:$A$4001,中证1000!$B$3:$E$1200,4,FALSE)/100*H$2)</f>
        <v>0</v>
      </c>
      <c r="I22" s="4">
        <f>IF(ISERROR(VLOOKUP($A$3:$A$4001,创业板!$B$3:$E$1200,4,FALSE)/100*I$2),0,VLOOKUP($A$3:$A$4001,创业板!$B$3:$E$1200,4,FALSE)/100*I$2)</f>
        <v>0</v>
      </c>
      <c r="J22" s="4">
        <f>IF(ISERROR(VLOOKUP($A$3:$A$4001,中证红利!$B$3:$E$1200,4,FALSE)/100*J$2),0,VLOOKUP($A$3:$A$4001,中证红利!$B$3:$E$1200,4,FALSE)/100*J$2)</f>
        <v>0</v>
      </c>
      <c r="K22" s="4">
        <f>IF(ISERROR(VLOOKUP($A$3:$A$4001,养老产业!$B$3:$E$1200,4,FALSE)/100*K$2),0,VLOOKUP($A$3:$A$4001,养老产业!$B$3:$E$1200,4,FALSE)/100*K$2)</f>
        <v>730.41</v>
      </c>
      <c r="L22" s="4">
        <f>IF(ISERROR(VLOOKUP($A$3:$A$4001,全指医药!$B$3:$E$1200,4,FALSE)/100*L$2),0,VLOOKUP($A$3:$A$4001,全指医药!$B$3:$E$1200,4,FALSE)/100*L$2)</f>
        <v>0</v>
      </c>
      <c r="M22" s="4">
        <f>IF(ISERROR(VLOOKUP($A$3:$A$4001,中证传媒!$B$3:$E$1200,4,FALSE)/100*M$2),0,VLOOKUP($A$3:$A$4001,中证传媒!$B$3:$E$1200,4,FALSE)/100*M$2)</f>
        <v>1358.0921305000002</v>
      </c>
      <c r="N22" s="4">
        <f>IF(ISERROR(VLOOKUP($A$3:$A$4001,中证环保!$B$3:$E$1200,4,FALSE)/100*N$2),0,VLOOKUP($A$3:$A$4001,中证环保!$B$3:$E$1200,4,FALSE)/100*N$2)</f>
        <v>0</v>
      </c>
      <c r="O22" s="4">
        <f>IF(ISERROR(VLOOKUP($A$3:$A$4001,全指消费!$B$3:$E$1200,4,FALSE)/100*O$2),0,VLOOKUP($A$3:$A$4001,全指消费!$B$3:$E$1200,4,FALSE)/100*O$2)</f>
        <v>0</v>
      </c>
      <c r="P22" s="4">
        <f>IF(ISERROR(VLOOKUP($A$3:$A$4001,金融地产!$B$3:$E$1200,4,FALSE)/100*P$2),0,VLOOKUP($A$3:$A$4001,金融地产!$B$3:$E$1200,4,FALSE)/100*P$2)</f>
        <v>0</v>
      </c>
      <c r="Q22" s="4">
        <f>IF(ISERROR(VLOOKUP($A$3:$A$4001,证券公司!$B$3:$E$1200,4,FALSE)/100*Q$2),0,VLOOKUP($A$3:$A$4001,证券公司!$B$3:$E$1200,4,FALSE)/100*Q$2)</f>
        <v>0</v>
      </c>
    </row>
    <row r="23" spans="1:17" x14ac:dyDescent="0.2">
      <c r="A23" s="1" t="s">
        <v>3321</v>
      </c>
      <c r="B23" s="1" t="s">
        <v>3322</v>
      </c>
      <c r="C23" s="4">
        <v>4633.9940999999999</v>
      </c>
      <c r="D23" s="5">
        <f t="shared" si="0"/>
        <v>2154.6502768999999</v>
      </c>
      <c r="E23" s="4">
        <f>IF(ISERROR(VLOOKUP($A$3:$A$4001,上证50!$B$3:$E$52,4,FALSE)/100*E$2),0,VLOOKUP($A$3:$A$4001,上证50!$B$3:$E$52,4,FALSE)/100*E$2)</f>
        <v>207.54481290000001</v>
      </c>
      <c r="F23" s="4">
        <f>IF(ISERROR(VLOOKUP($A$3:$A$4001,沪深300!$B$3:$E$1200,4,FALSE)/100*F$2),0,VLOOKUP($A$3:$A$4001,沪深300!$B$3:$E$1200,4,FALSE)/100*F$2)</f>
        <v>634.08866399999999</v>
      </c>
      <c r="G23" s="4">
        <f>IF(ISERROR(VLOOKUP($A$3:$A$4001,中证500!$B$3:$E$1200,4,FALSE)/100*G$2),0,VLOOKUP($A$3:$A$4001,中证500!$B$3:$E$1200,4,FALSE)/100*G$2)</f>
        <v>0</v>
      </c>
      <c r="H23" s="4">
        <f>IF(ISERROR(VLOOKUP($A$3:$A$4001,中证1000!$B$3:$E$1200,4,FALSE)/100*H$2),0,VLOOKUP($A$3:$A$4001,中证1000!$B$3:$E$1200,4,FALSE)/100*H$2)</f>
        <v>0</v>
      </c>
      <c r="I23" s="4">
        <f>IF(ISERROR(VLOOKUP($A$3:$A$4001,创业板!$B$3:$E$1200,4,FALSE)/100*I$2),0,VLOOKUP($A$3:$A$4001,创业板!$B$3:$E$1200,4,FALSE)/100*I$2)</f>
        <v>0</v>
      </c>
      <c r="J23" s="4">
        <f>IF(ISERROR(VLOOKUP($A$3:$A$4001,中证红利!$B$3:$E$1200,4,FALSE)/100*J$2),0,VLOOKUP($A$3:$A$4001,中证红利!$B$3:$E$1200,4,FALSE)/100*J$2)</f>
        <v>649.27279999999996</v>
      </c>
      <c r="K23" s="4">
        <f>IF(ISERROR(VLOOKUP($A$3:$A$4001,养老产业!$B$3:$E$1200,4,FALSE)/100*K$2),0,VLOOKUP($A$3:$A$4001,养老产业!$B$3:$E$1200,4,FALSE)/100*K$2)</f>
        <v>0</v>
      </c>
      <c r="L23" s="4">
        <f>IF(ISERROR(VLOOKUP($A$3:$A$4001,全指医药!$B$3:$E$1200,4,FALSE)/100*L$2),0,VLOOKUP($A$3:$A$4001,全指医药!$B$3:$E$1200,4,FALSE)/100*L$2)</f>
        <v>0</v>
      </c>
      <c r="M23" s="4">
        <f>IF(ISERROR(VLOOKUP($A$3:$A$4001,中证传媒!$B$3:$E$1200,4,FALSE)/100*M$2),0,VLOOKUP($A$3:$A$4001,中证传媒!$B$3:$E$1200,4,FALSE)/100*M$2)</f>
        <v>0</v>
      </c>
      <c r="N23" s="4">
        <f>IF(ISERROR(VLOOKUP($A$3:$A$4001,中证环保!$B$3:$E$1200,4,FALSE)/100*N$2),0,VLOOKUP($A$3:$A$4001,中证环保!$B$3:$E$1200,4,FALSE)/100*N$2)</f>
        <v>0</v>
      </c>
      <c r="O23" s="4">
        <f>IF(ISERROR(VLOOKUP($A$3:$A$4001,全指消费!$B$3:$E$1200,4,FALSE)/100*O$2),0,VLOOKUP($A$3:$A$4001,全指消费!$B$3:$E$1200,4,FALSE)/100*O$2)</f>
        <v>0</v>
      </c>
      <c r="P23" s="4">
        <f>IF(ISERROR(VLOOKUP($A$3:$A$4001,金融地产!$B$3:$E$1200,4,FALSE)/100*P$2),0,VLOOKUP($A$3:$A$4001,金融地产!$B$3:$E$1200,4,FALSE)/100*P$2)</f>
        <v>663.74399999999991</v>
      </c>
      <c r="Q23" s="4">
        <f>IF(ISERROR(VLOOKUP($A$3:$A$4001,证券公司!$B$3:$E$1200,4,FALSE)/100*Q$2),0,VLOOKUP($A$3:$A$4001,证券公司!$B$3:$E$1200,4,FALSE)/100*Q$2)</f>
        <v>0</v>
      </c>
    </row>
    <row r="24" spans="1:17" x14ac:dyDescent="0.2">
      <c r="A24" s="1" t="s">
        <v>1591</v>
      </c>
      <c r="B24" s="1" t="s">
        <v>1592</v>
      </c>
      <c r="C24" s="4">
        <v>810.34929999999997</v>
      </c>
      <c r="D24" s="5">
        <f t="shared" si="0"/>
        <v>2138.4299322399997</v>
      </c>
      <c r="E24" s="4">
        <f>IF(ISERROR(VLOOKUP($A$3:$A$4001,上证50!$B$3:$E$52,4,FALSE)/100*E$2),0,VLOOKUP($A$3:$A$4001,上证50!$B$3:$E$52,4,FALSE)/100*E$2)</f>
        <v>0</v>
      </c>
      <c r="F24" s="4">
        <f>IF(ISERROR(VLOOKUP($A$3:$A$4001,沪深300!$B$3:$E$1200,4,FALSE)/100*F$2),0,VLOOKUP($A$3:$A$4001,沪深300!$B$3:$E$1200,4,FALSE)/100*F$2)</f>
        <v>119.757408</v>
      </c>
      <c r="G24" s="4">
        <f>IF(ISERROR(VLOOKUP($A$3:$A$4001,中证500!$B$3:$E$1200,4,FALSE)/100*G$2),0,VLOOKUP($A$3:$A$4001,中证500!$B$3:$E$1200,4,FALSE)/100*G$2)</f>
        <v>0</v>
      </c>
      <c r="H24" s="4">
        <f>IF(ISERROR(VLOOKUP($A$3:$A$4001,中证1000!$B$3:$E$1200,4,FALSE)/100*H$2),0,VLOOKUP($A$3:$A$4001,中证1000!$B$3:$E$1200,4,FALSE)/100*H$2)</f>
        <v>0</v>
      </c>
      <c r="I24" s="4">
        <f>IF(ISERROR(VLOOKUP($A$3:$A$4001,创业板!$B$3:$E$1200,4,FALSE)/100*I$2),0,VLOOKUP($A$3:$A$4001,创业板!$B$3:$E$1200,4,FALSE)/100*I$2)</f>
        <v>450.80559203999996</v>
      </c>
      <c r="J24" s="4">
        <f>IF(ISERROR(VLOOKUP($A$3:$A$4001,中证红利!$B$3:$E$1200,4,FALSE)/100*J$2),0,VLOOKUP($A$3:$A$4001,中证红利!$B$3:$E$1200,4,FALSE)/100*J$2)</f>
        <v>0</v>
      </c>
      <c r="K24" s="4">
        <f>IF(ISERROR(VLOOKUP($A$3:$A$4001,养老产业!$B$3:$E$1200,4,FALSE)/100*K$2),0,VLOOKUP($A$3:$A$4001,养老产业!$B$3:$E$1200,4,FALSE)/100*K$2)</f>
        <v>693.74400000000003</v>
      </c>
      <c r="L24" s="4">
        <f>IF(ISERROR(VLOOKUP($A$3:$A$4001,全指医药!$B$3:$E$1200,4,FALSE)/100*L$2),0,VLOOKUP($A$3:$A$4001,全指医药!$B$3:$E$1200,4,FALSE)/100*L$2)</f>
        <v>874.12293219999992</v>
      </c>
      <c r="M24" s="4">
        <f>IF(ISERROR(VLOOKUP($A$3:$A$4001,中证传媒!$B$3:$E$1200,4,FALSE)/100*M$2),0,VLOOKUP($A$3:$A$4001,中证传媒!$B$3:$E$1200,4,FALSE)/100*M$2)</f>
        <v>0</v>
      </c>
      <c r="N24" s="4">
        <f>IF(ISERROR(VLOOKUP($A$3:$A$4001,中证环保!$B$3:$E$1200,4,FALSE)/100*N$2),0,VLOOKUP($A$3:$A$4001,中证环保!$B$3:$E$1200,4,FALSE)/100*N$2)</f>
        <v>0</v>
      </c>
      <c r="O24" s="4">
        <f>IF(ISERROR(VLOOKUP($A$3:$A$4001,全指消费!$B$3:$E$1200,4,FALSE)/100*O$2),0,VLOOKUP($A$3:$A$4001,全指消费!$B$3:$E$1200,4,FALSE)/100*O$2)</f>
        <v>0</v>
      </c>
      <c r="P24" s="4">
        <f>IF(ISERROR(VLOOKUP($A$3:$A$4001,金融地产!$B$3:$E$1200,4,FALSE)/100*P$2),0,VLOOKUP($A$3:$A$4001,金融地产!$B$3:$E$1200,4,FALSE)/100*P$2)</f>
        <v>0</v>
      </c>
      <c r="Q24" s="4">
        <f>IF(ISERROR(VLOOKUP($A$3:$A$4001,证券公司!$B$3:$E$1200,4,FALSE)/100*Q$2),0,VLOOKUP($A$3:$A$4001,证券公司!$B$3:$E$1200,4,FALSE)/100*Q$2)</f>
        <v>0</v>
      </c>
    </row>
    <row r="25" spans="1:17" x14ac:dyDescent="0.2">
      <c r="A25" s="1" t="s">
        <v>2023</v>
      </c>
      <c r="B25" s="1" t="s">
        <v>2024</v>
      </c>
      <c r="C25" s="4">
        <v>438.5804</v>
      </c>
      <c r="D25" s="5">
        <f t="shared" si="0"/>
        <v>2123.2817087900003</v>
      </c>
      <c r="E25" s="4">
        <f>IF(ISERROR(VLOOKUP($A$3:$A$4001,上证50!$B$3:$E$52,4,FALSE)/100*E$2),0,VLOOKUP($A$3:$A$4001,上证50!$B$3:$E$52,4,FALSE)/100*E$2)</f>
        <v>0</v>
      </c>
      <c r="F25" s="4">
        <f>IF(ISERROR(VLOOKUP($A$3:$A$4001,沪深300!$B$3:$E$1200,4,FALSE)/100*F$2),0,VLOOKUP($A$3:$A$4001,沪深300!$B$3:$E$1200,4,FALSE)/100*F$2)</f>
        <v>0</v>
      </c>
      <c r="G25" s="4">
        <f>IF(ISERROR(VLOOKUP($A$3:$A$4001,中证500!$B$3:$E$1200,4,FALSE)/100*G$2),0,VLOOKUP($A$3:$A$4001,中证500!$B$3:$E$1200,4,FALSE)/100*G$2)</f>
        <v>590.1550168</v>
      </c>
      <c r="H25" s="4">
        <f>IF(ISERROR(VLOOKUP($A$3:$A$4001,中证1000!$B$3:$E$1200,4,FALSE)/100*H$2),0,VLOOKUP($A$3:$A$4001,中证1000!$B$3:$E$1200,4,FALSE)/100*H$2)</f>
        <v>0</v>
      </c>
      <c r="I25" s="4">
        <f>IF(ISERROR(VLOOKUP($A$3:$A$4001,创业板!$B$3:$E$1200,4,FALSE)/100*I$2),0,VLOOKUP($A$3:$A$4001,创业板!$B$3:$E$1200,4,FALSE)/100*I$2)</f>
        <v>155.70866768999997</v>
      </c>
      <c r="J25" s="4">
        <f>IF(ISERROR(VLOOKUP($A$3:$A$4001,中证红利!$B$3:$E$1200,4,FALSE)/100*J$2),0,VLOOKUP($A$3:$A$4001,中证红利!$B$3:$E$1200,4,FALSE)/100*J$2)</f>
        <v>0</v>
      </c>
      <c r="K25" s="4">
        <f>IF(ISERROR(VLOOKUP($A$3:$A$4001,养老产业!$B$3:$E$1200,4,FALSE)/100*K$2),0,VLOOKUP($A$3:$A$4001,养老产业!$B$3:$E$1200,4,FALSE)/100*K$2)</f>
        <v>675.12</v>
      </c>
      <c r="L25" s="4">
        <f>IF(ISERROR(VLOOKUP($A$3:$A$4001,全指医药!$B$3:$E$1200,4,FALSE)/100*L$2),0,VLOOKUP($A$3:$A$4001,全指医药!$B$3:$E$1200,4,FALSE)/100*L$2)</f>
        <v>0</v>
      </c>
      <c r="M25" s="4">
        <f>IF(ISERROR(VLOOKUP($A$3:$A$4001,中证传媒!$B$3:$E$1200,4,FALSE)/100*M$2),0,VLOOKUP($A$3:$A$4001,中证传媒!$B$3:$E$1200,4,FALSE)/100*M$2)</f>
        <v>702.29802429999995</v>
      </c>
      <c r="N25" s="4">
        <f>IF(ISERROR(VLOOKUP($A$3:$A$4001,中证环保!$B$3:$E$1200,4,FALSE)/100*N$2),0,VLOOKUP($A$3:$A$4001,中证环保!$B$3:$E$1200,4,FALSE)/100*N$2)</f>
        <v>0</v>
      </c>
      <c r="O25" s="4">
        <f>IF(ISERROR(VLOOKUP($A$3:$A$4001,全指消费!$B$3:$E$1200,4,FALSE)/100*O$2),0,VLOOKUP($A$3:$A$4001,全指消费!$B$3:$E$1200,4,FALSE)/100*O$2)</f>
        <v>0</v>
      </c>
      <c r="P25" s="4">
        <f>IF(ISERROR(VLOOKUP($A$3:$A$4001,金融地产!$B$3:$E$1200,4,FALSE)/100*P$2),0,VLOOKUP($A$3:$A$4001,金融地产!$B$3:$E$1200,4,FALSE)/100*P$2)</f>
        <v>0</v>
      </c>
      <c r="Q25" s="4">
        <f>IF(ISERROR(VLOOKUP($A$3:$A$4001,证券公司!$B$3:$E$1200,4,FALSE)/100*Q$2),0,VLOOKUP($A$3:$A$4001,证券公司!$B$3:$E$1200,4,FALSE)/100*Q$2)</f>
        <v>0</v>
      </c>
    </row>
    <row r="26" spans="1:17" x14ac:dyDescent="0.2">
      <c r="A26" s="1" t="s">
        <v>175</v>
      </c>
      <c r="B26" s="1" t="s">
        <v>176</v>
      </c>
      <c r="C26" s="4">
        <v>890.39679999999998</v>
      </c>
      <c r="D26" s="5">
        <f t="shared" si="0"/>
        <v>2032.5112865999999</v>
      </c>
      <c r="E26" s="4">
        <f>IF(ISERROR(VLOOKUP($A$3:$A$4001,上证50!$B$3:$E$52,4,FALSE)/100*E$2),0,VLOOKUP($A$3:$A$4001,上证50!$B$3:$E$52,4,FALSE)/100*E$2)</f>
        <v>0</v>
      </c>
      <c r="F26" s="4">
        <f>IF(ISERROR(VLOOKUP($A$3:$A$4001,沪深300!$B$3:$E$1200,4,FALSE)/100*F$2),0,VLOOKUP($A$3:$A$4001,沪深300!$B$3:$E$1200,4,FALSE)/100*F$2)</f>
        <v>164.44300799999999</v>
      </c>
      <c r="G26" s="4">
        <f>IF(ISERROR(VLOOKUP($A$3:$A$4001,中证500!$B$3:$E$1200,4,FALSE)/100*G$2),0,VLOOKUP($A$3:$A$4001,中证500!$B$3:$E$1200,4,FALSE)/100*G$2)</f>
        <v>0</v>
      </c>
      <c r="H26" s="4">
        <f>IF(ISERROR(VLOOKUP($A$3:$A$4001,中证1000!$B$3:$E$1200,4,FALSE)/100*H$2),0,VLOOKUP($A$3:$A$4001,中证1000!$B$3:$E$1200,4,FALSE)/100*H$2)</f>
        <v>0</v>
      </c>
      <c r="I26" s="4">
        <f>IF(ISERROR(VLOOKUP($A$3:$A$4001,创业板!$B$3:$E$1200,4,FALSE)/100*I$2),0,VLOOKUP($A$3:$A$4001,创业板!$B$3:$E$1200,4,FALSE)/100*I$2)</f>
        <v>0</v>
      </c>
      <c r="J26" s="4">
        <f>IF(ISERROR(VLOOKUP($A$3:$A$4001,中证红利!$B$3:$E$1200,4,FALSE)/100*J$2),0,VLOOKUP($A$3:$A$4001,中证红利!$B$3:$E$1200,4,FALSE)/100*J$2)</f>
        <v>0</v>
      </c>
      <c r="K26" s="4">
        <f>IF(ISERROR(VLOOKUP($A$3:$A$4001,养老产业!$B$3:$E$1200,4,FALSE)/100*K$2),0,VLOOKUP($A$3:$A$4001,养老产业!$B$3:$E$1200,4,FALSE)/100*K$2)</f>
        <v>667.55400000000009</v>
      </c>
      <c r="L26" s="4">
        <f>IF(ISERROR(VLOOKUP($A$3:$A$4001,全指医药!$B$3:$E$1200,4,FALSE)/100*L$2),0,VLOOKUP($A$3:$A$4001,全指医药!$B$3:$E$1200,4,FALSE)/100*L$2)</f>
        <v>1200.5142785999999</v>
      </c>
      <c r="M26" s="4">
        <f>IF(ISERROR(VLOOKUP($A$3:$A$4001,中证传媒!$B$3:$E$1200,4,FALSE)/100*M$2),0,VLOOKUP($A$3:$A$4001,中证传媒!$B$3:$E$1200,4,FALSE)/100*M$2)</f>
        <v>0</v>
      </c>
      <c r="N26" s="4">
        <f>IF(ISERROR(VLOOKUP($A$3:$A$4001,中证环保!$B$3:$E$1200,4,FALSE)/100*N$2),0,VLOOKUP($A$3:$A$4001,中证环保!$B$3:$E$1200,4,FALSE)/100*N$2)</f>
        <v>0</v>
      </c>
      <c r="O26" s="4">
        <f>IF(ISERROR(VLOOKUP($A$3:$A$4001,全指消费!$B$3:$E$1200,4,FALSE)/100*O$2),0,VLOOKUP($A$3:$A$4001,全指消费!$B$3:$E$1200,4,FALSE)/100*O$2)</f>
        <v>0</v>
      </c>
      <c r="P26" s="4">
        <f>IF(ISERROR(VLOOKUP($A$3:$A$4001,金融地产!$B$3:$E$1200,4,FALSE)/100*P$2),0,VLOOKUP($A$3:$A$4001,金融地产!$B$3:$E$1200,4,FALSE)/100*P$2)</f>
        <v>0</v>
      </c>
      <c r="Q26" s="4">
        <f>IF(ISERROR(VLOOKUP($A$3:$A$4001,证券公司!$B$3:$E$1200,4,FALSE)/100*Q$2),0,VLOOKUP($A$3:$A$4001,证券公司!$B$3:$E$1200,4,FALSE)/100*Q$2)</f>
        <v>0</v>
      </c>
    </row>
    <row r="27" spans="1:17" x14ac:dyDescent="0.2">
      <c r="A27" s="1" t="s">
        <v>1777</v>
      </c>
      <c r="B27" s="1" t="s">
        <v>1778</v>
      </c>
      <c r="C27" s="4">
        <v>172.7799</v>
      </c>
      <c r="D27" s="5">
        <f t="shared" si="0"/>
        <v>2030.9140443300003</v>
      </c>
      <c r="E27" s="4">
        <f>IF(ISERROR(VLOOKUP($A$3:$A$4001,上证50!$B$3:$E$52,4,FALSE)/100*E$2),0,VLOOKUP($A$3:$A$4001,上证50!$B$3:$E$52,4,FALSE)/100*E$2)</f>
        <v>0</v>
      </c>
      <c r="F27" s="4">
        <f>IF(ISERROR(VLOOKUP($A$3:$A$4001,沪深300!$B$3:$E$1200,4,FALSE)/100*F$2),0,VLOOKUP($A$3:$A$4001,沪深300!$B$3:$E$1200,4,FALSE)/100*F$2)</f>
        <v>0</v>
      </c>
      <c r="G27" s="4">
        <f>IF(ISERROR(VLOOKUP($A$3:$A$4001,中证500!$B$3:$E$1200,4,FALSE)/100*G$2),0,VLOOKUP($A$3:$A$4001,中证500!$B$3:$E$1200,4,FALSE)/100*G$2)</f>
        <v>466.00655290000003</v>
      </c>
      <c r="H27" s="4">
        <f>IF(ISERROR(VLOOKUP($A$3:$A$4001,中证1000!$B$3:$E$1200,4,FALSE)/100*H$2),0,VLOOKUP($A$3:$A$4001,中证1000!$B$3:$E$1200,4,FALSE)/100*H$2)</f>
        <v>0</v>
      </c>
      <c r="I27" s="4">
        <f>IF(ISERROR(VLOOKUP($A$3:$A$4001,创业板!$B$3:$E$1200,4,FALSE)/100*I$2),0,VLOOKUP($A$3:$A$4001,创业板!$B$3:$E$1200,4,FALSE)/100*I$2)</f>
        <v>178.17572702999999</v>
      </c>
      <c r="J27" s="4">
        <f>IF(ISERROR(VLOOKUP($A$3:$A$4001,中证红利!$B$3:$E$1200,4,FALSE)/100*J$2),0,VLOOKUP($A$3:$A$4001,中证红利!$B$3:$E$1200,4,FALSE)/100*J$2)</f>
        <v>0</v>
      </c>
      <c r="K27" s="4">
        <f>IF(ISERROR(VLOOKUP($A$3:$A$4001,养老产业!$B$3:$E$1200,4,FALSE)/100*K$2),0,VLOOKUP($A$3:$A$4001,养老产业!$B$3:$E$1200,4,FALSE)/100*K$2)</f>
        <v>833.42399999999998</v>
      </c>
      <c r="L27" s="4">
        <f>IF(ISERROR(VLOOKUP($A$3:$A$4001,全指医药!$B$3:$E$1200,4,FALSE)/100*L$2),0,VLOOKUP($A$3:$A$4001,全指医药!$B$3:$E$1200,4,FALSE)/100*L$2)</f>
        <v>0</v>
      </c>
      <c r="M27" s="4">
        <f>IF(ISERROR(VLOOKUP($A$3:$A$4001,中证传媒!$B$3:$E$1200,4,FALSE)/100*M$2),0,VLOOKUP($A$3:$A$4001,中证传媒!$B$3:$E$1200,4,FALSE)/100*M$2)</f>
        <v>553.30776440000011</v>
      </c>
      <c r="N27" s="4">
        <f>IF(ISERROR(VLOOKUP($A$3:$A$4001,中证环保!$B$3:$E$1200,4,FALSE)/100*N$2),0,VLOOKUP($A$3:$A$4001,中证环保!$B$3:$E$1200,4,FALSE)/100*N$2)</f>
        <v>0</v>
      </c>
      <c r="O27" s="4">
        <f>IF(ISERROR(VLOOKUP($A$3:$A$4001,全指消费!$B$3:$E$1200,4,FALSE)/100*O$2),0,VLOOKUP($A$3:$A$4001,全指消费!$B$3:$E$1200,4,FALSE)/100*O$2)</f>
        <v>0</v>
      </c>
      <c r="P27" s="4">
        <f>IF(ISERROR(VLOOKUP($A$3:$A$4001,金融地产!$B$3:$E$1200,4,FALSE)/100*P$2),0,VLOOKUP($A$3:$A$4001,金融地产!$B$3:$E$1200,4,FALSE)/100*P$2)</f>
        <v>0</v>
      </c>
      <c r="Q27" s="4">
        <f>IF(ISERROR(VLOOKUP($A$3:$A$4001,证券公司!$B$3:$E$1200,4,FALSE)/100*Q$2),0,VLOOKUP($A$3:$A$4001,证券公司!$B$3:$E$1200,4,FALSE)/100*Q$2)</f>
        <v>0</v>
      </c>
    </row>
    <row r="28" spans="1:17" x14ac:dyDescent="0.2">
      <c r="A28" s="1" t="s">
        <v>143</v>
      </c>
      <c r="B28" s="1" t="s">
        <v>144</v>
      </c>
      <c r="C28" s="4">
        <v>251.2208</v>
      </c>
      <c r="D28" s="5">
        <f t="shared" si="0"/>
        <v>2026.4284486000001</v>
      </c>
      <c r="E28" s="4">
        <f>IF(ISERROR(VLOOKUP($A$3:$A$4001,上证50!$B$3:$E$52,4,FALSE)/100*E$2),0,VLOOKUP($A$3:$A$4001,上证50!$B$3:$E$52,4,FALSE)/100*E$2)</f>
        <v>0</v>
      </c>
      <c r="F28" s="4">
        <f>IF(ISERROR(VLOOKUP($A$3:$A$4001,沪深300!$B$3:$E$1200,4,FALSE)/100*F$2),0,VLOOKUP($A$3:$A$4001,沪深300!$B$3:$E$1200,4,FALSE)/100*F$2)</f>
        <v>74.178095999999996</v>
      </c>
      <c r="G28" s="4">
        <f>IF(ISERROR(VLOOKUP($A$3:$A$4001,中证500!$B$3:$E$1200,4,FALSE)/100*G$2),0,VLOOKUP($A$3:$A$4001,中证500!$B$3:$E$1200,4,FALSE)/100*G$2)</f>
        <v>0</v>
      </c>
      <c r="H28" s="4">
        <f>IF(ISERROR(VLOOKUP($A$3:$A$4001,中证1000!$B$3:$E$1200,4,FALSE)/100*H$2),0,VLOOKUP($A$3:$A$4001,中证1000!$B$3:$E$1200,4,FALSE)/100*H$2)</f>
        <v>0</v>
      </c>
      <c r="I28" s="4">
        <f>IF(ISERROR(VLOOKUP($A$3:$A$4001,创业板!$B$3:$E$1200,4,FALSE)/100*I$2),0,VLOOKUP($A$3:$A$4001,创业板!$B$3:$E$1200,4,FALSE)/100*I$2)</f>
        <v>0</v>
      </c>
      <c r="J28" s="4">
        <f>IF(ISERROR(VLOOKUP($A$3:$A$4001,中证红利!$B$3:$E$1200,4,FALSE)/100*J$2),0,VLOOKUP($A$3:$A$4001,中证红利!$B$3:$E$1200,4,FALSE)/100*J$2)</f>
        <v>0</v>
      </c>
      <c r="K28" s="4">
        <f>IF(ISERROR(VLOOKUP($A$3:$A$4001,养老产业!$B$3:$E$1200,4,FALSE)/100*K$2),0,VLOOKUP($A$3:$A$4001,养老产业!$B$3:$E$1200,4,FALSE)/100*K$2)</f>
        <v>879.40199999999993</v>
      </c>
      <c r="L28" s="4">
        <f>IF(ISERROR(VLOOKUP($A$3:$A$4001,全指医药!$B$3:$E$1200,4,FALSE)/100*L$2),0,VLOOKUP($A$3:$A$4001,全指医药!$B$3:$E$1200,4,FALSE)/100*L$2)</f>
        <v>0</v>
      </c>
      <c r="M28" s="4">
        <f>IF(ISERROR(VLOOKUP($A$3:$A$4001,中证传媒!$B$3:$E$1200,4,FALSE)/100*M$2),0,VLOOKUP($A$3:$A$4001,中证传媒!$B$3:$E$1200,4,FALSE)/100*M$2)</f>
        <v>1072.8483526000002</v>
      </c>
      <c r="N28" s="4">
        <f>IF(ISERROR(VLOOKUP($A$3:$A$4001,中证环保!$B$3:$E$1200,4,FALSE)/100*N$2),0,VLOOKUP($A$3:$A$4001,中证环保!$B$3:$E$1200,4,FALSE)/100*N$2)</f>
        <v>0</v>
      </c>
      <c r="O28" s="4">
        <f>IF(ISERROR(VLOOKUP($A$3:$A$4001,全指消费!$B$3:$E$1200,4,FALSE)/100*O$2),0,VLOOKUP($A$3:$A$4001,全指消费!$B$3:$E$1200,4,FALSE)/100*O$2)</f>
        <v>0</v>
      </c>
      <c r="P28" s="4">
        <f>IF(ISERROR(VLOOKUP($A$3:$A$4001,金融地产!$B$3:$E$1200,4,FALSE)/100*P$2),0,VLOOKUP($A$3:$A$4001,金融地产!$B$3:$E$1200,4,FALSE)/100*P$2)</f>
        <v>0</v>
      </c>
      <c r="Q28" s="4">
        <f>IF(ISERROR(VLOOKUP($A$3:$A$4001,证券公司!$B$3:$E$1200,4,FALSE)/100*Q$2),0,VLOOKUP($A$3:$A$4001,证券公司!$B$3:$E$1200,4,FALSE)/100*Q$2)</f>
        <v>0</v>
      </c>
    </row>
    <row r="29" spans="1:17" x14ac:dyDescent="0.2">
      <c r="A29" s="1" t="s">
        <v>1955</v>
      </c>
      <c r="B29" s="1" t="s">
        <v>1956</v>
      </c>
      <c r="C29" s="4">
        <v>331.616999999999</v>
      </c>
      <c r="D29" s="5">
        <f t="shared" si="0"/>
        <v>2004.9330791699999</v>
      </c>
      <c r="E29" s="4">
        <f>IF(ISERROR(VLOOKUP($A$3:$A$4001,上证50!$B$3:$E$52,4,FALSE)/100*E$2),0,VLOOKUP($A$3:$A$4001,上证50!$B$3:$E$52,4,FALSE)/100*E$2)</f>
        <v>0</v>
      </c>
      <c r="F29" s="4">
        <f>IF(ISERROR(VLOOKUP($A$3:$A$4001,沪深300!$B$3:$E$1200,4,FALSE)/100*F$2),0,VLOOKUP($A$3:$A$4001,沪深300!$B$3:$E$1200,4,FALSE)/100*F$2)</f>
        <v>0</v>
      </c>
      <c r="G29" s="4">
        <f>IF(ISERROR(VLOOKUP($A$3:$A$4001,中证500!$B$3:$E$1200,4,FALSE)/100*G$2),0,VLOOKUP($A$3:$A$4001,中证500!$B$3:$E$1200,4,FALSE)/100*G$2)</f>
        <v>1041.7675449000001</v>
      </c>
      <c r="H29" s="4">
        <f>IF(ISERROR(VLOOKUP($A$3:$A$4001,中证1000!$B$3:$E$1200,4,FALSE)/100*H$2),0,VLOOKUP($A$3:$A$4001,中证1000!$B$3:$E$1200,4,FALSE)/100*H$2)</f>
        <v>0</v>
      </c>
      <c r="I29" s="4">
        <f>IF(ISERROR(VLOOKUP($A$3:$A$4001,创业板!$B$3:$E$1200,4,FALSE)/100*I$2),0,VLOOKUP($A$3:$A$4001,创业板!$B$3:$E$1200,4,FALSE)/100*I$2)</f>
        <v>337.25638047000001</v>
      </c>
      <c r="J29" s="4">
        <f>IF(ISERROR(VLOOKUP($A$3:$A$4001,中证红利!$B$3:$E$1200,4,FALSE)/100*J$2),0,VLOOKUP($A$3:$A$4001,中证红利!$B$3:$E$1200,4,FALSE)/100*J$2)</f>
        <v>0</v>
      </c>
      <c r="K29" s="4">
        <f>IF(ISERROR(VLOOKUP($A$3:$A$4001,养老产业!$B$3:$E$1200,4,FALSE)/100*K$2),0,VLOOKUP($A$3:$A$4001,养老产业!$B$3:$E$1200,4,FALSE)/100*K$2)</f>
        <v>0</v>
      </c>
      <c r="L29" s="4">
        <f>IF(ISERROR(VLOOKUP($A$3:$A$4001,全指医药!$B$3:$E$1200,4,FALSE)/100*L$2),0,VLOOKUP($A$3:$A$4001,全指医药!$B$3:$E$1200,4,FALSE)/100*L$2)</f>
        <v>625.9091537999999</v>
      </c>
      <c r="M29" s="4">
        <f>IF(ISERROR(VLOOKUP($A$3:$A$4001,中证传媒!$B$3:$E$1200,4,FALSE)/100*M$2),0,VLOOKUP($A$3:$A$4001,中证传媒!$B$3:$E$1200,4,FALSE)/100*M$2)</f>
        <v>0</v>
      </c>
      <c r="N29" s="4">
        <f>IF(ISERROR(VLOOKUP($A$3:$A$4001,中证环保!$B$3:$E$1200,4,FALSE)/100*N$2),0,VLOOKUP($A$3:$A$4001,中证环保!$B$3:$E$1200,4,FALSE)/100*N$2)</f>
        <v>0</v>
      </c>
      <c r="O29" s="4">
        <f>IF(ISERROR(VLOOKUP($A$3:$A$4001,全指消费!$B$3:$E$1200,4,FALSE)/100*O$2),0,VLOOKUP($A$3:$A$4001,全指消费!$B$3:$E$1200,4,FALSE)/100*O$2)</f>
        <v>0</v>
      </c>
      <c r="P29" s="4">
        <f>IF(ISERROR(VLOOKUP($A$3:$A$4001,金融地产!$B$3:$E$1200,4,FALSE)/100*P$2),0,VLOOKUP($A$3:$A$4001,金融地产!$B$3:$E$1200,4,FALSE)/100*P$2)</f>
        <v>0</v>
      </c>
      <c r="Q29" s="4">
        <f>IF(ISERROR(VLOOKUP($A$3:$A$4001,证券公司!$B$3:$E$1200,4,FALSE)/100*Q$2),0,VLOOKUP($A$3:$A$4001,证券公司!$B$3:$E$1200,4,FALSE)/100*Q$2)</f>
        <v>0</v>
      </c>
    </row>
    <row r="30" spans="1:17" x14ac:dyDescent="0.2">
      <c r="A30" s="1" t="s">
        <v>3361</v>
      </c>
      <c r="B30" s="1" t="s">
        <v>3362</v>
      </c>
      <c r="C30" s="4">
        <v>3084.7048</v>
      </c>
      <c r="D30" s="5">
        <f t="shared" si="0"/>
        <v>1955.5933090000001</v>
      </c>
      <c r="E30" s="4">
        <f>IF(ISERROR(VLOOKUP($A$3:$A$4001,上证50!$B$3:$E$52,4,FALSE)/100*E$2),0,VLOOKUP($A$3:$A$4001,上证50!$B$3:$E$52,4,FALSE)/100*E$2)</f>
        <v>129.51414899999997</v>
      </c>
      <c r="F30" s="4">
        <f>IF(ISERROR(VLOOKUP($A$3:$A$4001,沪深300!$B$3:$E$1200,4,FALSE)/100*F$2),0,VLOOKUP($A$3:$A$4001,沪深300!$B$3:$E$1200,4,FALSE)/100*F$2)</f>
        <v>395.46755999999999</v>
      </c>
      <c r="G30" s="4">
        <f>IF(ISERROR(VLOOKUP($A$3:$A$4001,中证500!$B$3:$E$1200,4,FALSE)/100*G$2),0,VLOOKUP($A$3:$A$4001,中证500!$B$3:$E$1200,4,FALSE)/100*G$2)</f>
        <v>0</v>
      </c>
      <c r="H30" s="4">
        <f>IF(ISERROR(VLOOKUP($A$3:$A$4001,中证1000!$B$3:$E$1200,4,FALSE)/100*H$2),0,VLOOKUP($A$3:$A$4001,中证1000!$B$3:$E$1200,4,FALSE)/100*H$2)</f>
        <v>0</v>
      </c>
      <c r="I30" s="4">
        <f>IF(ISERROR(VLOOKUP($A$3:$A$4001,创业板!$B$3:$E$1200,4,FALSE)/100*I$2),0,VLOOKUP($A$3:$A$4001,创业板!$B$3:$E$1200,4,FALSE)/100*I$2)</f>
        <v>0</v>
      </c>
      <c r="J30" s="4">
        <f>IF(ISERROR(VLOOKUP($A$3:$A$4001,中证红利!$B$3:$E$1200,4,FALSE)/100*J$2),0,VLOOKUP($A$3:$A$4001,中证红利!$B$3:$E$1200,4,FALSE)/100*J$2)</f>
        <v>333.58959999999996</v>
      </c>
      <c r="K30" s="4">
        <f>IF(ISERROR(VLOOKUP($A$3:$A$4001,养老产业!$B$3:$E$1200,4,FALSE)/100*K$2),0,VLOOKUP($A$3:$A$4001,养老产业!$B$3:$E$1200,4,FALSE)/100*K$2)</f>
        <v>682.68600000000004</v>
      </c>
      <c r="L30" s="4">
        <f>IF(ISERROR(VLOOKUP($A$3:$A$4001,全指医药!$B$3:$E$1200,4,FALSE)/100*L$2),0,VLOOKUP($A$3:$A$4001,全指医药!$B$3:$E$1200,4,FALSE)/100*L$2)</f>
        <v>0</v>
      </c>
      <c r="M30" s="4">
        <f>IF(ISERROR(VLOOKUP($A$3:$A$4001,中证传媒!$B$3:$E$1200,4,FALSE)/100*M$2),0,VLOOKUP($A$3:$A$4001,中证传媒!$B$3:$E$1200,4,FALSE)/100*M$2)</f>
        <v>0</v>
      </c>
      <c r="N30" s="4">
        <f>IF(ISERROR(VLOOKUP($A$3:$A$4001,中证环保!$B$3:$E$1200,4,FALSE)/100*N$2),0,VLOOKUP($A$3:$A$4001,中证环保!$B$3:$E$1200,4,FALSE)/100*N$2)</f>
        <v>0</v>
      </c>
      <c r="O30" s="4">
        <f>IF(ISERROR(VLOOKUP($A$3:$A$4001,全指消费!$B$3:$E$1200,4,FALSE)/100*O$2),0,VLOOKUP($A$3:$A$4001,全指消费!$B$3:$E$1200,4,FALSE)/100*O$2)</f>
        <v>0</v>
      </c>
      <c r="P30" s="4">
        <f>IF(ISERROR(VLOOKUP($A$3:$A$4001,金融地产!$B$3:$E$1200,4,FALSE)/100*P$2),0,VLOOKUP($A$3:$A$4001,金融地产!$B$3:$E$1200,4,FALSE)/100*P$2)</f>
        <v>414.33599999999996</v>
      </c>
      <c r="Q30" s="4">
        <f>IF(ISERROR(VLOOKUP($A$3:$A$4001,证券公司!$B$3:$E$1200,4,FALSE)/100*Q$2),0,VLOOKUP($A$3:$A$4001,证券公司!$B$3:$E$1200,4,FALSE)/100*Q$2)</f>
        <v>0</v>
      </c>
    </row>
    <row r="31" spans="1:17" x14ac:dyDescent="0.2">
      <c r="A31" s="1" t="s">
        <v>1571</v>
      </c>
      <c r="B31" s="1" t="s">
        <v>1572</v>
      </c>
      <c r="C31" s="4">
        <v>472.13799999999998</v>
      </c>
      <c r="D31" s="5">
        <f t="shared" si="0"/>
        <v>1937.88082158</v>
      </c>
      <c r="E31" s="4">
        <f>IF(ISERROR(VLOOKUP($A$3:$A$4001,上证50!$B$3:$E$52,4,FALSE)/100*E$2),0,VLOOKUP($A$3:$A$4001,上证50!$B$3:$E$52,4,FALSE)/100*E$2)</f>
        <v>0</v>
      </c>
      <c r="F31" s="4">
        <f>IF(ISERROR(VLOOKUP($A$3:$A$4001,沪深300!$B$3:$E$1200,4,FALSE)/100*F$2),0,VLOOKUP($A$3:$A$4001,沪深300!$B$3:$E$1200,4,FALSE)/100*F$2)</f>
        <v>104.56430399999999</v>
      </c>
      <c r="G31" s="4">
        <f>IF(ISERROR(VLOOKUP($A$3:$A$4001,中证500!$B$3:$E$1200,4,FALSE)/100*G$2),0,VLOOKUP($A$3:$A$4001,中证500!$B$3:$E$1200,4,FALSE)/100*G$2)</f>
        <v>0</v>
      </c>
      <c r="H31" s="4">
        <f>IF(ISERROR(VLOOKUP($A$3:$A$4001,中证1000!$B$3:$E$1200,4,FALSE)/100*H$2),0,VLOOKUP($A$3:$A$4001,中证1000!$B$3:$E$1200,4,FALSE)/100*H$2)</f>
        <v>0</v>
      </c>
      <c r="I31" s="4">
        <f>IF(ISERROR(VLOOKUP($A$3:$A$4001,创业板!$B$3:$E$1200,4,FALSE)/100*I$2),0,VLOOKUP($A$3:$A$4001,创业板!$B$3:$E$1200,4,FALSE)/100*I$2)</f>
        <v>417.77940017999998</v>
      </c>
      <c r="J31" s="4">
        <f>IF(ISERROR(VLOOKUP($A$3:$A$4001,中证红利!$B$3:$E$1200,4,FALSE)/100*J$2),0,VLOOKUP($A$3:$A$4001,中证红利!$B$3:$E$1200,4,FALSE)/100*J$2)</f>
        <v>0</v>
      </c>
      <c r="K31" s="4">
        <f>IF(ISERROR(VLOOKUP($A$3:$A$4001,养老产业!$B$3:$E$1200,4,FALSE)/100*K$2),0,VLOOKUP($A$3:$A$4001,养老产业!$B$3:$E$1200,4,FALSE)/100*K$2)</f>
        <v>651.84000000000015</v>
      </c>
      <c r="L31" s="4">
        <f>IF(ISERROR(VLOOKUP($A$3:$A$4001,全指医药!$B$3:$E$1200,4,FALSE)/100*L$2),0,VLOOKUP($A$3:$A$4001,全指医药!$B$3:$E$1200,4,FALSE)/100*L$2)</f>
        <v>763.6971173999998</v>
      </c>
      <c r="M31" s="4">
        <f>IF(ISERROR(VLOOKUP($A$3:$A$4001,中证传媒!$B$3:$E$1200,4,FALSE)/100*M$2),0,VLOOKUP($A$3:$A$4001,中证传媒!$B$3:$E$1200,4,FALSE)/100*M$2)</f>
        <v>0</v>
      </c>
      <c r="N31" s="4">
        <f>IF(ISERROR(VLOOKUP($A$3:$A$4001,中证环保!$B$3:$E$1200,4,FALSE)/100*N$2),0,VLOOKUP($A$3:$A$4001,中证环保!$B$3:$E$1200,4,FALSE)/100*N$2)</f>
        <v>0</v>
      </c>
      <c r="O31" s="4">
        <f>IF(ISERROR(VLOOKUP($A$3:$A$4001,全指消费!$B$3:$E$1200,4,FALSE)/100*O$2),0,VLOOKUP($A$3:$A$4001,全指消费!$B$3:$E$1200,4,FALSE)/100*O$2)</f>
        <v>0</v>
      </c>
      <c r="P31" s="4">
        <f>IF(ISERROR(VLOOKUP($A$3:$A$4001,金融地产!$B$3:$E$1200,4,FALSE)/100*P$2),0,VLOOKUP($A$3:$A$4001,金融地产!$B$3:$E$1200,4,FALSE)/100*P$2)</f>
        <v>0</v>
      </c>
      <c r="Q31" s="4">
        <f>IF(ISERROR(VLOOKUP($A$3:$A$4001,证券公司!$B$3:$E$1200,4,FALSE)/100*Q$2),0,VLOOKUP($A$3:$A$4001,证券公司!$B$3:$E$1200,4,FALSE)/100*Q$2)</f>
        <v>0</v>
      </c>
    </row>
    <row r="32" spans="1:17" x14ac:dyDescent="0.2">
      <c r="A32" s="1" t="s">
        <v>1737</v>
      </c>
      <c r="B32" s="1" t="s">
        <v>1738</v>
      </c>
      <c r="C32" s="4">
        <v>335.62490000000003</v>
      </c>
      <c r="D32" s="5">
        <f t="shared" si="0"/>
        <v>1923.5412636600001</v>
      </c>
      <c r="E32" s="4">
        <f>IF(ISERROR(VLOOKUP($A$3:$A$4001,上证50!$B$3:$E$52,4,FALSE)/100*E$2),0,VLOOKUP($A$3:$A$4001,上证50!$B$3:$E$52,4,FALSE)/100*E$2)</f>
        <v>0</v>
      </c>
      <c r="F32" s="4">
        <f>IF(ISERROR(VLOOKUP($A$3:$A$4001,沪深300!$B$3:$E$1200,4,FALSE)/100*F$2),0,VLOOKUP($A$3:$A$4001,沪深300!$B$3:$E$1200,4,FALSE)/100*F$2)</f>
        <v>0</v>
      </c>
      <c r="G32" s="4">
        <f>IF(ISERROR(VLOOKUP($A$3:$A$4001,中证500!$B$3:$E$1200,4,FALSE)/100*G$2),0,VLOOKUP($A$3:$A$4001,中证500!$B$3:$E$1200,4,FALSE)/100*G$2)</f>
        <v>903.22505620000004</v>
      </c>
      <c r="H32" s="4">
        <f>IF(ISERROR(VLOOKUP($A$3:$A$4001,中证1000!$B$3:$E$1200,4,FALSE)/100*H$2),0,VLOOKUP($A$3:$A$4001,中证1000!$B$3:$E$1200,4,FALSE)/100*H$2)</f>
        <v>0</v>
      </c>
      <c r="I32" s="4">
        <f>IF(ISERROR(VLOOKUP($A$3:$A$4001,创业板!$B$3:$E$1200,4,FALSE)/100*I$2),0,VLOOKUP($A$3:$A$4001,创业板!$B$3:$E$1200,4,FALSE)/100*I$2)</f>
        <v>272.72620745999996</v>
      </c>
      <c r="J32" s="4">
        <f>IF(ISERROR(VLOOKUP($A$3:$A$4001,中证红利!$B$3:$E$1200,4,FALSE)/100*J$2),0,VLOOKUP($A$3:$A$4001,中证红利!$B$3:$E$1200,4,FALSE)/100*J$2)</f>
        <v>0</v>
      </c>
      <c r="K32" s="4">
        <f>IF(ISERROR(VLOOKUP($A$3:$A$4001,养老产业!$B$3:$E$1200,4,FALSE)/100*K$2),0,VLOOKUP($A$3:$A$4001,养老产业!$B$3:$E$1200,4,FALSE)/100*K$2)</f>
        <v>671.04600000000005</v>
      </c>
      <c r="L32" s="4">
        <f>IF(ISERROR(VLOOKUP($A$3:$A$4001,全指医药!$B$3:$E$1200,4,FALSE)/100*L$2),0,VLOOKUP($A$3:$A$4001,全指医药!$B$3:$E$1200,4,FALSE)/100*L$2)</f>
        <v>0</v>
      </c>
      <c r="M32" s="4">
        <f>IF(ISERROR(VLOOKUP($A$3:$A$4001,中证传媒!$B$3:$E$1200,4,FALSE)/100*M$2),0,VLOOKUP($A$3:$A$4001,中证传媒!$B$3:$E$1200,4,FALSE)/100*M$2)</f>
        <v>0</v>
      </c>
      <c r="N32" s="4">
        <f>IF(ISERROR(VLOOKUP($A$3:$A$4001,中证环保!$B$3:$E$1200,4,FALSE)/100*N$2),0,VLOOKUP($A$3:$A$4001,中证环保!$B$3:$E$1200,4,FALSE)/100*N$2)</f>
        <v>0</v>
      </c>
      <c r="O32" s="4">
        <f>IF(ISERROR(VLOOKUP($A$3:$A$4001,全指消费!$B$3:$E$1200,4,FALSE)/100*O$2),0,VLOOKUP($A$3:$A$4001,全指消费!$B$3:$E$1200,4,FALSE)/100*O$2)</f>
        <v>76.543999999999997</v>
      </c>
      <c r="P32" s="4">
        <f>IF(ISERROR(VLOOKUP($A$3:$A$4001,金融地产!$B$3:$E$1200,4,FALSE)/100*P$2),0,VLOOKUP($A$3:$A$4001,金融地产!$B$3:$E$1200,4,FALSE)/100*P$2)</f>
        <v>0</v>
      </c>
      <c r="Q32" s="4">
        <f>IF(ISERROR(VLOOKUP($A$3:$A$4001,证券公司!$B$3:$E$1200,4,FALSE)/100*Q$2),0,VLOOKUP($A$3:$A$4001,证券公司!$B$3:$E$1200,4,FALSE)/100*Q$2)</f>
        <v>0</v>
      </c>
    </row>
    <row r="33" spans="1:17" x14ac:dyDescent="0.2">
      <c r="A33" s="1" t="s">
        <v>3313</v>
      </c>
      <c r="B33" s="1" t="s">
        <v>3314</v>
      </c>
      <c r="C33" s="4">
        <v>13054.367200000001</v>
      </c>
      <c r="D33" s="5">
        <f t="shared" si="0"/>
        <v>1912.9010985</v>
      </c>
      <c r="E33" s="4">
        <f>IF(ISERROR(VLOOKUP($A$3:$A$4001,上证50!$B$3:$E$52,4,FALSE)/100*E$2),0,VLOOKUP($A$3:$A$4001,上证50!$B$3:$E$52,4,FALSE)/100*E$2)</f>
        <v>173.00770649999998</v>
      </c>
      <c r="F33" s="4">
        <f>IF(ISERROR(VLOOKUP($A$3:$A$4001,沪深300!$B$3:$E$1200,4,FALSE)/100*F$2),0,VLOOKUP($A$3:$A$4001,沪深300!$B$3:$E$1200,4,FALSE)/100*F$2)</f>
        <v>528.18379199999993</v>
      </c>
      <c r="G33" s="4">
        <f>IF(ISERROR(VLOOKUP($A$3:$A$4001,中证500!$B$3:$E$1200,4,FALSE)/100*G$2),0,VLOOKUP($A$3:$A$4001,中证500!$B$3:$E$1200,4,FALSE)/100*G$2)</f>
        <v>0</v>
      </c>
      <c r="H33" s="4">
        <f>IF(ISERROR(VLOOKUP($A$3:$A$4001,中证1000!$B$3:$E$1200,4,FALSE)/100*H$2),0,VLOOKUP($A$3:$A$4001,中证1000!$B$3:$E$1200,4,FALSE)/100*H$2)</f>
        <v>0</v>
      </c>
      <c r="I33" s="4">
        <f>IF(ISERROR(VLOOKUP($A$3:$A$4001,创业板!$B$3:$E$1200,4,FALSE)/100*I$2),0,VLOOKUP($A$3:$A$4001,创业板!$B$3:$E$1200,4,FALSE)/100*I$2)</f>
        <v>0</v>
      </c>
      <c r="J33" s="4">
        <f>IF(ISERROR(VLOOKUP($A$3:$A$4001,中证红利!$B$3:$E$1200,4,FALSE)/100*J$2),0,VLOOKUP($A$3:$A$4001,中证红利!$B$3:$E$1200,4,FALSE)/100*J$2)</f>
        <v>658.55759999999998</v>
      </c>
      <c r="K33" s="4">
        <f>IF(ISERROR(VLOOKUP($A$3:$A$4001,养老产业!$B$3:$E$1200,4,FALSE)/100*K$2),0,VLOOKUP($A$3:$A$4001,养老产业!$B$3:$E$1200,4,FALSE)/100*K$2)</f>
        <v>0</v>
      </c>
      <c r="L33" s="4">
        <f>IF(ISERROR(VLOOKUP($A$3:$A$4001,全指医药!$B$3:$E$1200,4,FALSE)/100*L$2),0,VLOOKUP($A$3:$A$4001,全指医药!$B$3:$E$1200,4,FALSE)/100*L$2)</f>
        <v>0</v>
      </c>
      <c r="M33" s="4">
        <f>IF(ISERROR(VLOOKUP($A$3:$A$4001,中证传媒!$B$3:$E$1200,4,FALSE)/100*M$2),0,VLOOKUP($A$3:$A$4001,中证传媒!$B$3:$E$1200,4,FALSE)/100*M$2)</f>
        <v>0</v>
      </c>
      <c r="N33" s="4">
        <f>IF(ISERROR(VLOOKUP($A$3:$A$4001,中证环保!$B$3:$E$1200,4,FALSE)/100*N$2),0,VLOOKUP($A$3:$A$4001,中证环保!$B$3:$E$1200,4,FALSE)/100*N$2)</f>
        <v>0</v>
      </c>
      <c r="O33" s="4">
        <f>IF(ISERROR(VLOOKUP($A$3:$A$4001,全指消费!$B$3:$E$1200,4,FALSE)/100*O$2),0,VLOOKUP($A$3:$A$4001,全指消费!$B$3:$E$1200,4,FALSE)/100*O$2)</f>
        <v>0</v>
      </c>
      <c r="P33" s="4">
        <f>IF(ISERROR(VLOOKUP($A$3:$A$4001,金融地产!$B$3:$E$1200,4,FALSE)/100*P$2),0,VLOOKUP($A$3:$A$4001,金融地产!$B$3:$E$1200,4,FALSE)/100*P$2)</f>
        <v>553.15199999999993</v>
      </c>
      <c r="Q33" s="4">
        <f>IF(ISERROR(VLOOKUP($A$3:$A$4001,证券公司!$B$3:$E$1200,4,FALSE)/100*Q$2),0,VLOOKUP($A$3:$A$4001,证券公司!$B$3:$E$1200,4,FALSE)/100*Q$2)</f>
        <v>0</v>
      </c>
    </row>
    <row r="34" spans="1:17" x14ac:dyDescent="0.2">
      <c r="A34" s="1" t="s">
        <v>431</v>
      </c>
      <c r="B34" s="1" t="s">
        <v>432</v>
      </c>
      <c r="C34" s="4">
        <v>232.83770000000001</v>
      </c>
      <c r="D34" s="5">
        <f t="shared" si="0"/>
        <v>1906.8706520999999</v>
      </c>
      <c r="E34" s="4">
        <f>IF(ISERROR(VLOOKUP($A$3:$A$4001,上证50!$B$3:$E$52,4,FALSE)/100*E$2),0,VLOOKUP($A$3:$A$4001,上证50!$B$3:$E$52,4,FALSE)/100*E$2)</f>
        <v>0</v>
      </c>
      <c r="F34" s="4">
        <f>IF(ISERROR(VLOOKUP($A$3:$A$4001,沪深300!$B$3:$E$1200,4,FALSE)/100*F$2),0,VLOOKUP($A$3:$A$4001,沪深300!$B$3:$E$1200,4,FALSE)/100*F$2)</f>
        <v>60.325560000000003</v>
      </c>
      <c r="G34" s="4">
        <f>IF(ISERROR(VLOOKUP($A$3:$A$4001,中证500!$B$3:$E$1200,4,FALSE)/100*G$2),0,VLOOKUP($A$3:$A$4001,中证500!$B$3:$E$1200,4,FALSE)/100*G$2)</f>
        <v>0</v>
      </c>
      <c r="H34" s="4">
        <f>IF(ISERROR(VLOOKUP($A$3:$A$4001,中证1000!$B$3:$E$1200,4,FALSE)/100*H$2),0,VLOOKUP($A$3:$A$4001,中证1000!$B$3:$E$1200,4,FALSE)/100*H$2)</f>
        <v>0</v>
      </c>
      <c r="I34" s="4">
        <f>IF(ISERROR(VLOOKUP($A$3:$A$4001,创业板!$B$3:$E$1200,4,FALSE)/100*I$2),0,VLOOKUP($A$3:$A$4001,创业板!$B$3:$E$1200,4,FALSE)/100*I$2)</f>
        <v>0</v>
      </c>
      <c r="J34" s="4">
        <f>IF(ISERROR(VLOOKUP($A$3:$A$4001,中证红利!$B$3:$E$1200,4,FALSE)/100*J$2),0,VLOOKUP($A$3:$A$4001,中证红利!$B$3:$E$1200,4,FALSE)/100*J$2)</f>
        <v>0</v>
      </c>
      <c r="K34" s="4">
        <f>IF(ISERROR(VLOOKUP($A$3:$A$4001,养老产业!$B$3:$E$1200,4,FALSE)/100*K$2),0,VLOOKUP($A$3:$A$4001,养老产业!$B$3:$E$1200,4,FALSE)/100*K$2)</f>
        <v>976.596</v>
      </c>
      <c r="L34" s="4">
        <f>IF(ISERROR(VLOOKUP($A$3:$A$4001,全指医药!$B$3:$E$1200,4,FALSE)/100*L$2),0,VLOOKUP($A$3:$A$4001,全指医药!$B$3:$E$1200,4,FALSE)/100*L$2)</f>
        <v>0</v>
      </c>
      <c r="M34" s="4">
        <f>IF(ISERROR(VLOOKUP($A$3:$A$4001,中证传媒!$B$3:$E$1200,4,FALSE)/100*M$2),0,VLOOKUP($A$3:$A$4001,中证传媒!$B$3:$E$1200,4,FALSE)/100*M$2)</f>
        <v>869.94909209999992</v>
      </c>
      <c r="N34" s="4">
        <f>IF(ISERROR(VLOOKUP($A$3:$A$4001,中证环保!$B$3:$E$1200,4,FALSE)/100*N$2),0,VLOOKUP($A$3:$A$4001,中证环保!$B$3:$E$1200,4,FALSE)/100*N$2)</f>
        <v>0</v>
      </c>
      <c r="O34" s="4">
        <f>IF(ISERROR(VLOOKUP($A$3:$A$4001,全指消费!$B$3:$E$1200,4,FALSE)/100*O$2),0,VLOOKUP($A$3:$A$4001,全指消费!$B$3:$E$1200,4,FALSE)/100*O$2)</f>
        <v>0</v>
      </c>
      <c r="P34" s="4">
        <f>IF(ISERROR(VLOOKUP($A$3:$A$4001,金融地产!$B$3:$E$1200,4,FALSE)/100*P$2),0,VLOOKUP($A$3:$A$4001,金融地产!$B$3:$E$1200,4,FALSE)/100*P$2)</f>
        <v>0</v>
      </c>
      <c r="Q34" s="4">
        <f>IF(ISERROR(VLOOKUP($A$3:$A$4001,证券公司!$B$3:$E$1200,4,FALSE)/100*Q$2),0,VLOOKUP($A$3:$A$4001,证券公司!$B$3:$E$1200,4,FALSE)/100*Q$2)</f>
        <v>0</v>
      </c>
    </row>
    <row r="35" spans="1:17" x14ac:dyDescent="0.2">
      <c r="A35" s="1" t="s">
        <v>1705</v>
      </c>
      <c r="B35" s="1" t="s">
        <v>1706</v>
      </c>
      <c r="C35" s="4">
        <v>817.6</v>
      </c>
      <c r="D35" s="5">
        <f t="shared" si="0"/>
        <v>1869.8880846400002</v>
      </c>
      <c r="E35" s="4">
        <f>IF(ISERROR(VLOOKUP($A$3:$A$4001,上证50!$B$3:$E$52,4,FALSE)/100*E$2),0,VLOOKUP($A$3:$A$4001,上证50!$B$3:$E$52,4,FALSE)/100*E$2)</f>
        <v>0</v>
      </c>
      <c r="F35" s="4">
        <f>IF(ISERROR(VLOOKUP($A$3:$A$4001,沪深300!$B$3:$E$1200,4,FALSE)/100*F$2),0,VLOOKUP($A$3:$A$4001,沪深300!$B$3:$E$1200,4,FALSE)/100*F$2)</f>
        <v>90.711768000000006</v>
      </c>
      <c r="G35" s="4">
        <f>IF(ISERROR(VLOOKUP($A$3:$A$4001,中证500!$B$3:$E$1200,4,FALSE)/100*G$2),0,VLOOKUP($A$3:$A$4001,中证500!$B$3:$E$1200,4,FALSE)/100*G$2)</f>
        <v>0</v>
      </c>
      <c r="H35" s="4">
        <f>IF(ISERROR(VLOOKUP($A$3:$A$4001,中证1000!$B$3:$E$1200,4,FALSE)/100*H$2),0,VLOOKUP($A$3:$A$4001,中证1000!$B$3:$E$1200,4,FALSE)/100*H$2)</f>
        <v>0</v>
      </c>
      <c r="I35" s="4">
        <f>IF(ISERROR(VLOOKUP($A$3:$A$4001,创业板!$B$3:$E$1200,4,FALSE)/100*I$2),0,VLOOKUP($A$3:$A$4001,创业板!$B$3:$E$1200,4,FALSE)/100*I$2)</f>
        <v>363.32664743999993</v>
      </c>
      <c r="J35" s="4">
        <f>IF(ISERROR(VLOOKUP($A$3:$A$4001,中证红利!$B$3:$E$1200,4,FALSE)/100*J$2),0,VLOOKUP($A$3:$A$4001,中证红利!$B$3:$E$1200,4,FALSE)/100*J$2)</f>
        <v>0</v>
      </c>
      <c r="K35" s="4">
        <f>IF(ISERROR(VLOOKUP($A$3:$A$4001,养老产业!$B$3:$E$1200,4,FALSE)/100*K$2),0,VLOOKUP($A$3:$A$4001,养老产业!$B$3:$E$1200,4,FALSE)/100*K$2)</f>
        <v>754.27200000000005</v>
      </c>
      <c r="L35" s="4">
        <f>IF(ISERROR(VLOOKUP($A$3:$A$4001,全指医药!$B$3:$E$1200,4,FALSE)/100*L$2),0,VLOOKUP($A$3:$A$4001,全指医药!$B$3:$E$1200,4,FALSE)/100*L$2)</f>
        <v>661.57766920000006</v>
      </c>
      <c r="M35" s="4">
        <f>IF(ISERROR(VLOOKUP($A$3:$A$4001,中证传媒!$B$3:$E$1200,4,FALSE)/100*M$2),0,VLOOKUP($A$3:$A$4001,中证传媒!$B$3:$E$1200,4,FALSE)/100*M$2)</f>
        <v>0</v>
      </c>
      <c r="N35" s="4">
        <f>IF(ISERROR(VLOOKUP($A$3:$A$4001,中证环保!$B$3:$E$1200,4,FALSE)/100*N$2),0,VLOOKUP($A$3:$A$4001,中证环保!$B$3:$E$1200,4,FALSE)/100*N$2)</f>
        <v>0</v>
      </c>
      <c r="O35" s="4">
        <f>IF(ISERROR(VLOOKUP($A$3:$A$4001,全指消费!$B$3:$E$1200,4,FALSE)/100*O$2),0,VLOOKUP($A$3:$A$4001,全指消费!$B$3:$E$1200,4,FALSE)/100*O$2)</f>
        <v>0</v>
      </c>
      <c r="P35" s="4">
        <f>IF(ISERROR(VLOOKUP($A$3:$A$4001,金融地产!$B$3:$E$1200,4,FALSE)/100*P$2),0,VLOOKUP($A$3:$A$4001,金融地产!$B$3:$E$1200,4,FALSE)/100*P$2)</f>
        <v>0</v>
      </c>
      <c r="Q35" s="4">
        <f>IF(ISERROR(VLOOKUP($A$3:$A$4001,证券公司!$B$3:$E$1200,4,FALSE)/100*Q$2),0,VLOOKUP($A$3:$A$4001,证券公司!$B$3:$E$1200,4,FALSE)/100*Q$2)</f>
        <v>0</v>
      </c>
    </row>
    <row r="36" spans="1:17" x14ac:dyDescent="0.2">
      <c r="A36" s="1" t="s">
        <v>2685</v>
      </c>
      <c r="B36" s="1" t="s">
        <v>2686</v>
      </c>
      <c r="C36" s="4">
        <v>693.2115</v>
      </c>
      <c r="D36" s="5">
        <f t="shared" si="0"/>
        <v>1867.2822194</v>
      </c>
      <c r="E36" s="4">
        <f>IF(ISERROR(VLOOKUP($A$3:$A$4001,上证50!$B$3:$E$52,4,FALSE)/100*E$2),0,VLOOKUP($A$3:$A$4001,上证50!$B$3:$E$52,4,FALSE)/100*E$2)</f>
        <v>0</v>
      </c>
      <c r="F36" s="4">
        <f>IF(ISERROR(VLOOKUP($A$3:$A$4001,沪深300!$B$3:$E$1200,4,FALSE)/100*F$2),0,VLOOKUP($A$3:$A$4001,沪深300!$B$3:$E$1200,4,FALSE)/100*F$2)</f>
        <v>128.24767199999999</v>
      </c>
      <c r="G36" s="4">
        <f>IF(ISERROR(VLOOKUP($A$3:$A$4001,中证500!$B$3:$E$1200,4,FALSE)/100*G$2),0,VLOOKUP($A$3:$A$4001,中证500!$B$3:$E$1200,4,FALSE)/100*G$2)</f>
        <v>0</v>
      </c>
      <c r="H36" s="4">
        <f>IF(ISERROR(VLOOKUP($A$3:$A$4001,中证1000!$B$3:$E$1200,4,FALSE)/100*H$2),0,VLOOKUP($A$3:$A$4001,中证1000!$B$3:$E$1200,4,FALSE)/100*H$2)</f>
        <v>0</v>
      </c>
      <c r="I36" s="4">
        <f>IF(ISERROR(VLOOKUP($A$3:$A$4001,创业板!$B$3:$E$1200,4,FALSE)/100*I$2),0,VLOOKUP($A$3:$A$4001,创业板!$B$3:$E$1200,4,FALSE)/100*I$2)</f>
        <v>0</v>
      </c>
      <c r="J36" s="4">
        <f>IF(ISERROR(VLOOKUP($A$3:$A$4001,中证红利!$B$3:$E$1200,4,FALSE)/100*J$2),0,VLOOKUP($A$3:$A$4001,中证红利!$B$3:$E$1200,4,FALSE)/100*J$2)</f>
        <v>0</v>
      </c>
      <c r="K36" s="4">
        <f>IF(ISERROR(VLOOKUP($A$3:$A$4001,养老产业!$B$3:$E$1200,4,FALSE)/100*K$2),0,VLOOKUP($A$3:$A$4001,养老产业!$B$3:$E$1200,4,FALSE)/100*K$2)</f>
        <v>804.32399999999996</v>
      </c>
      <c r="L36" s="4">
        <f>IF(ISERROR(VLOOKUP($A$3:$A$4001,全指医药!$B$3:$E$1200,4,FALSE)/100*L$2),0,VLOOKUP($A$3:$A$4001,全指医药!$B$3:$E$1200,4,FALSE)/100*L$2)</f>
        <v>934.7105474</v>
      </c>
      <c r="M36" s="4">
        <f>IF(ISERROR(VLOOKUP($A$3:$A$4001,中证传媒!$B$3:$E$1200,4,FALSE)/100*M$2),0,VLOOKUP($A$3:$A$4001,中证传媒!$B$3:$E$1200,4,FALSE)/100*M$2)</f>
        <v>0</v>
      </c>
      <c r="N36" s="4">
        <f>IF(ISERROR(VLOOKUP($A$3:$A$4001,中证环保!$B$3:$E$1200,4,FALSE)/100*N$2),0,VLOOKUP($A$3:$A$4001,中证环保!$B$3:$E$1200,4,FALSE)/100*N$2)</f>
        <v>0</v>
      </c>
      <c r="O36" s="4">
        <f>IF(ISERROR(VLOOKUP($A$3:$A$4001,全指消费!$B$3:$E$1200,4,FALSE)/100*O$2),0,VLOOKUP($A$3:$A$4001,全指消费!$B$3:$E$1200,4,FALSE)/100*O$2)</f>
        <v>0</v>
      </c>
      <c r="P36" s="4">
        <f>IF(ISERROR(VLOOKUP($A$3:$A$4001,金融地产!$B$3:$E$1200,4,FALSE)/100*P$2),0,VLOOKUP($A$3:$A$4001,金融地产!$B$3:$E$1200,4,FALSE)/100*P$2)</f>
        <v>0</v>
      </c>
      <c r="Q36" s="4">
        <f>IF(ISERROR(VLOOKUP($A$3:$A$4001,证券公司!$B$3:$E$1200,4,FALSE)/100*Q$2),0,VLOOKUP($A$3:$A$4001,证券公司!$B$3:$E$1200,4,FALSE)/100*Q$2)</f>
        <v>0</v>
      </c>
    </row>
    <row r="37" spans="1:17" x14ac:dyDescent="0.2">
      <c r="A37" s="1" t="s">
        <v>797</v>
      </c>
      <c r="B37" s="1" t="s">
        <v>798</v>
      </c>
      <c r="C37" s="4">
        <v>269.24369999999999</v>
      </c>
      <c r="D37" s="5">
        <f t="shared" si="0"/>
        <v>1851.5553637999999</v>
      </c>
      <c r="E37" s="4">
        <f>IF(ISERROR(VLOOKUP($A$3:$A$4001,上证50!$B$3:$E$52,4,FALSE)/100*E$2),0,VLOOKUP($A$3:$A$4001,上证50!$B$3:$E$52,4,FALSE)/100*E$2)</f>
        <v>0</v>
      </c>
      <c r="F37" s="4">
        <f>IF(ISERROR(VLOOKUP($A$3:$A$4001,沪深300!$B$3:$E$1200,4,FALSE)/100*F$2),0,VLOOKUP($A$3:$A$4001,沪深300!$B$3:$E$1200,4,FALSE)/100*F$2)</f>
        <v>0</v>
      </c>
      <c r="G37" s="4">
        <f>IF(ISERROR(VLOOKUP($A$3:$A$4001,中证500!$B$3:$E$1200,4,FALSE)/100*G$2),0,VLOOKUP($A$3:$A$4001,中证500!$B$3:$E$1200,4,FALSE)/100*G$2)</f>
        <v>845.64895699999988</v>
      </c>
      <c r="H37" s="4">
        <f>IF(ISERROR(VLOOKUP($A$3:$A$4001,中证1000!$B$3:$E$1200,4,FALSE)/100*H$2),0,VLOOKUP($A$3:$A$4001,中证1000!$B$3:$E$1200,4,FALSE)/100*H$2)</f>
        <v>0</v>
      </c>
      <c r="I37" s="4">
        <f>IF(ISERROR(VLOOKUP($A$3:$A$4001,创业板!$B$3:$E$1200,4,FALSE)/100*I$2),0,VLOOKUP($A$3:$A$4001,创业板!$B$3:$E$1200,4,FALSE)/100*I$2)</f>
        <v>0</v>
      </c>
      <c r="J37" s="4">
        <f>IF(ISERROR(VLOOKUP($A$3:$A$4001,中证红利!$B$3:$E$1200,4,FALSE)/100*J$2),0,VLOOKUP($A$3:$A$4001,中证红利!$B$3:$E$1200,4,FALSE)/100*J$2)</f>
        <v>0</v>
      </c>
      <c r="K37" s="4">
        <f>IF(ISERROR(VLOOKUP($A$3:$A$4001,养老产业!$B$3:$E$1200,4,FALSE)/100*K$2),0,VLOOKUP($A$3:$A$4001,养老产业!$B$3:$E$1200,4,FALSE)/100*K$2)</f>
        <v>0</v>
      </c>
      <c r="L37" s="4">
        <f>IF(ISERROR(VLOOKUP($A$3:$A$4001,全指医药!$B$3:$E$1200,4,FALSE)/100*L$2),0,VLOOKUP($A$3:$A$4001,全指医药!$B$3:$E$1200,4,FALSE)/100*L$2)</f>
        <v>0</v>
      </c>
      <c r="M37" s="4">
        <f>IF(ISERROR(VLOOKUP($A$3:$A$4001,中证传媒!$B$3:$E$1200,4,FALSE)/100*M$2),0,VLOOKUP($A$3:$A$4001,中证传媒!$B$3:$E$1200,4,FALSE)/100*M$2)</f>
        <v>1005.9064068</v>
      </c>
      <c r="N37" s="4">
        <f>IF(ISERROR(VLOOKUP($A$3:$A$4001,中证环保!$B$3:$E$1200,4,FALSE)/100*N$2),0,VLOOKUP($A$3:$A$4001,中证环保!$B$3:$E$1200,4,FALSE)/100*N$2)</f>
        <v>0</v>
      </c>
      <c r="O37" s="4">
        <f>IF(ISERROR(VLOOKUP($A$3:$A$4001,全指消费!$B$3:$E$1200,4,FALSE)/100*O$2),0,VLOOKUP($A$3:$A$4001,全指消费!$B$3:$E$1200,4,FALSE)/100*O$2)</f>
        <v>0</v>
      </c>
      <c r="P37" s="4">
        <f>IF(ISERROR(VLOOKUP($A$3:$A$4001,金融地产!$B$3:$E$1200,4,FALSE)/100*P$2),0,VLOOKUP($A$3:$A$4001,金融地产!$B$3:$E$1200,4,FALSE)/100*P$2)</f>
        <v>0</v>
      </c>
      <c r="Q37" s="4">
        <f>IF(ISERROR(VLOOKUP($A$3:$A$4001,证券公司!$B$3:$E$1200,4,FALSE)/100*Q$2),0,VLOOKUP($A$3:$A$4001,证券公司!$B$3:$E$1200,4,FALSE)/100*Q$2)</f>
        <v>0</v>
      </c>
    </row>
    <row r="38" spans="1:17" x14ac:dyDescent="0.2">
      <c r="A38" s="1" t="s">
        <v>1605</v>
      </c>
      <c r="B38" s="1" t="s">
        <v>1606</v>
      </c>
      <c r="C38" s="4">
        <v>152.32509999999999</v>
      </c>
      <c r="D38" s="5">
        <f t="shared" si="0"/>
        <v>1847.5180623100002</v>
      </c>
      <c r="E38" s="4">
        <f>IF(ISERROR(VLOOKUP($A$3:$A$4001,上证50!$B$3:$E$52,4,FALSE)/100*E$2),0,VLOOKUP($A$3:$A$4001,上证50!$B$3:$E$52,4,FALSE)/100*E$2)</f>
        <v>0</v>
      </c>
      <c r="F38" s="4">
        <f>IF(ISERROR(VLOOKUP($A$3:$A$4001,沪深300!$B$3:$E$1200,4,FALSE)/100*F$2),0,VLOOKUP($A$3:$A$4001,沪深300!$B$3:$E$1200,4,FALSE)/100*F$2)</f>
        <v>0</v>
      </c>
      <c r="G38" s="4">
        <f>IF(ISERROR(VLOOKUP($A$3:$A$4001,中证500!$B$3:$E$1200,4,FALSE)/100*G$2),0,VLOOKUP($A$3:$A$4001,中证500!$B$3:$E$1200,4,FALSE)/100*G$2)</f>
        <v>478.6013246</v>
      </c>
      <c r="H38" s="4">
        <f>IF(ISERROR(VLOOKUP($A$3:$A$4001,中证1000!$B$3:$E$1200,4,FALSE)/100*H$2),0,VLOOKUP($A$3:$A$4001,中证1000!$B$3:$E$1200,4,FALSE)/100*H$2)</f>
        <v>0</v>
      </c>
      <c r="I38" s="4">
        <f>IF(ISERROR(VLOOKUP($A$3:$A$4001,创业板!$B$3:$E$1200,4,FALSE)/100*I$2),0,VLOOKUP($A$3:$A$4001,创业板!$B$3:$E$1200,4,FALSE)/100*I$2)</f>
        <v>147.19199510999999</v>
      </c>
      <c r="J38" s="4">
        <f>IF(ISERROR(VLOOKUP($A$3:$A$4001,中证红利!$B$3:$E$1200,4,FALSE)/100*J$2),0,VLOOKUP($A$3:$A$4001,中证红利!$B$3:$E$1200,4,FALSE)/100*J$2)</f>
        <v>0</v>
      </c>
      <c r="K38" s="4">
        <f>IF(ISERROR(VLOOKUP($A$3:$A$4001,养老产业!$B$3:$E$1200,4,FALSE)/100*K$2),0,VLOOKUP($A$3:$A$4001,养老产业!$B$3:$E$1200,4,FALSE)/100*K$2)</f>
        <v>652.42200000000003</v>
      </c>
      <c r="L38" s="4">
        <f>IF(ISERROR(VLOOKUP($A$3:$A$4001,全指医药!$B$3:$E$1200,4,FALSE)/100*L$2),0,VLOOKUP($A$3:$A$4001,全指医药!$B$3:$E$1200,4,FALSE)/100*L$2)</f>
        <v>0</v>
      </c>
      <c r="M38" s="4">
        <f>IF(ISERROR(VLOOKUP($A$3:$A$4001,中证传媒!$B$3:$E$1200,4,FALSE)/100*M$2),0,VLOOKUP($A$3:$A$4001,中证传媒!$B$3:$E$1200,4,FALSE)/100*M$2)</f>
        <v>569.3027426000001</v>
      </c>
      <c r="N38" s="4">
        <f>IF(ISERROR(VLOOKUP($A$3:$A$4001,中证环保!$B$3:$E$1200,4,FALSE)/100*N$2),0,VLOOKUP($A$3:$A$4001,中证环保!$B$3:$E$1200,4,FALSE)/100*N$2)</f>
        <v>0</v>
      </c>
      <c r="O38" s="4">
        <f>IF(ISERROR(VLOOKUP($A$3:$A$4001,全指消费!$B$3:$E$1200,4,FALSE)/100*O$2),0,VLOOKUP($A$3:$A$4001,全指消费!$B$3:$E$1200,4,FALSE)/100*O$2)</f>
        <v>0</v>
      </c>
      <c r="P38" s="4">
        <f>IF(ISERROR(VLOOKUP($A$3:$A$4001,金融地产!$B$3:$E$1200,4,FALSE)/100*P$2),0,VLOOKUP($A$3:$A$4001,金融地产!$B$3:$E$1200,4,FALSE)/100*P$2)</f>
        <v>0</v>
      </c>
      <c r="Q38" s="4">
        <f>IF(ISERROR(VLOOKUP($A$3:$A$4001,证券公司!$B$3:$E$1200,4,FALSE)/100*Q$2),0,VLOOKUP($A$3:$A$4001,证券公司!$B$3:$E$1200,4,FALSE)/100*Q$2)</f>
        <v>0</v>
      </c>
    </row>
    <row r="39" spans="1:17" x14ac:dyDescent="0.2">
      <c r="A39" s="1" t="s">
        <v>363</v>
      </c>
      <c r="B39" s="1" t="s">
        <v>364</v>
      </c>
      <c r="C39" s="4">
        <v>1232.33</v>
      </c>
      <c r="D39" s="5">
        <f t="shared" si="0"/>
        <v>1817.7725247999997</v>
      </c>
      <c r="E39" s="4">
        <f>IF(ISERROR(VLOOKUP($A$3:$A$4001,上证50!$B$3:$E$52,4,FALSE)/100*E$2),0,VLOOKUP($A$3:$A$4001,上证50!$B$3:$E$52,4,FALSE)/100*E$2)</f>
        <v>0</v>
      </c>
      <c r="F39" s="4">
        <f>IF(ISERROR(VLOOKUP($A$3:$A$4001,沪深300!$B$3:$E$1200,4,FALSE)/100*F$2),0,VLOOKUP($A$3:$A$4001,沪深300!$B$3:$E$1200,4,FALSE)/100*F$2)</f>
        <v>176.95497599999999</v>
      </c>
      <c r="G39" s="4">
        <f>IF(ISERROR(VLOOKUP($A$3:$A$4001,中证500!$B$3:$E$1200,4,FALSE)/100*G$2),0,VLOOKUP($A$3:$A$4001,中证500!$B$3:$E$1200,4,FALSE)/100*G$2)</f>
        <v>0</v>
      </c>
      <c r="H39" s="4">
        <f>IF(ISERROR(VLOOKUP($A$3:$A$4001,中证1000!$B$3:$E$1200,4,FALSE)/100*H$2),0,VLOOKUP($A$3:$A$4001,中证1000!$B$3:$E$1200,4,FALSE)/100*H$2)</f>
        <v>0</v>
      </c>
      <c r="I39" s="4">
        <f>IF(ISERROR(VLOOKUP($A$3:$A$4001,创业板!$B$3:$E$1200,4,FALSE)/100*I$2),0,VLOOKUP($A$3:$A$4001,创业板!$B$3:$E$1200,4,FALSE)/100*I$2)</f>
        <v>0</v>
      </c>
      <c r="J39" s="4">
        <f>IF(ISERROR(VLOOKUP($A$3:$A$4001,中证红利!$B$3:$E$1200,4,FALSE)/100*J$2),0,VLOOKUP($A$3:$A$4001,中证红利!$B$3:$E$1200,4,FALSE)/100*J$2)</f>
        <v>375.37119999999993</v>
      </c>
      <c r="K39" s="4">
        <f>IF(ISERROR(VLOOKUP($A$3:$A$4001,养老产业!$B$3:$E$1200,4,FALSE)/100*K$2),0,VLOOKUP($A$3:$A$4001,养老产业!$B$3:$E$1200,4,FALSE)/100*K$2)</f>
        <v>0</v>
      </c>
      <c r="L39" s="4">
        <f>IF(ISERROR(VLOOKUP($A$3:$A$4001,全指医药!$B$3:$E$1200,4,FALSE)/100*L$2),0,VLOOKUP($A$3:$A$4001,全指医药!$B$3:$E$1200,4,FALSE)/100*L$2)</f>
        <v>0</v>
      </c>
      <c r="M39" s="4">
        <f>IF(ISERROR(VLOOKUP($A$3:$A$4001,中证传媒!$B$3:$E$1200,4,FALSE)/100*M$2),0,VLOOKUP($A$3:$A$4001,中证传媒!$B$3:$E$1200,4,FALSE)/100*M$2)</f>
        <v>0</v>
      </c>
      <c r="N39" s="4">
        <f>IF(ISERROR(VLOOKUP($A$3:$A$4001,中证环保!$B$3:$E$1200,4,FALSE)/100*N$2),0,VLOOKUP($A$3:$A$4001,中证环保!$B$3:$E$1200,4,FALSE)/100*N$2)</f>
        <v>0</v>
      </c>
      <c r="O39" s="4">
        <f>IF(ISERROR(VLOOKUP($A$3:$A$4001,全指消费!$B$3:$E$1200,4,FALSE)/100*O$2),0,VLOOKUP($A$3:$A$4001,全指消费!$B$3:$E$1200,4,FALSE)/100*O$2)</f>
        <v>0</v>
      </c>
      <c r="P39" s="4">
        <f>IF(ISERROR(VLOOKUP($A$3:$A$4001,金融地产!$B$3:$E$1200,4,FALSE)/100*P$2),0,VLOOKUP($A$3:$A$4001,金融地产!$B$3:$E$1200,4,FALSE)/100*P$2)</f>
        <v>185.27999999999997</v>
      </c>
      <c r="Q39" s="4">
        <f>IF(ISERROR(VLOOKUP($A$3:$A$4001,证券公司!$B$3:$E$1200,4,FALSE)/100*Q$2),0,VLOOKUP($A$3:$A$4001,证券公司!$B$3:$E$1200,4,FALSE)/100*Q$2)</f>
        <v>1080.1663487999999</v>
      </c>
    </row>
    <row r="40" spans="1:17" x14ac:dyDescent="0.2">
      <c r="A40" s="1" t="s">
        <v>3165</v>
      </c>
      <c r="B40" s="1" t="s">
        <v>3166</v>
      </c>
      <c r="C40" s="4">
        <v>271.66840000000002</v>
      </c>
      <c r="D40" s="5">
        <f t="shared" si="0"/>
        <v>1809.0316515</v>
      </c>
      <c r="E40" s="4">
        <f>IF(ISERROR(VLOOKUP($A$3:$A$4001,上证50!$B$3:$E$52,4,FALSE)/100*E$2),0,VLOOKUP($A$3:$A$4001,上证50!$B$3:$E$52,4,FALSE)/100*E$2)</f>
        <v>0</v>
      </c>
      <c r="F40" s="4">
        <f>IF(ISERROR(VLOOKUP($A$3:$A$4001,沪深300!$B$3:$E$1200,4,FALSE)/100*F$2),0,VLOOKUP($A$3:$A$4001,沪深300!$B$3:$E$1200,4,FALSE)/100*F$2)</f>
        <v>0</v>
      </c>
      <c r="G40" s="4">
        <f>IF(ISERROR(VLOOKUP($A$3:$A$4001,中证500!$B$3:$E$1200,4,FALSE)/100*G$2),0,VLOOKUP($A$3:$A$4001,中证500!$B$3:$E$1200,4,FALSE)/100*G$2)</f>
        <v>487.59759010000005</v>
      </c>
      <c r="H40" s="4">
        <f>IF(ISERROR(VLOOKUP($A$3:$A$4001,中证1000!$B$3:$E$1200,4,FALSE)/100*H$2),0,VLOOKUP($A$3:$A$4001,中证1000!$B$3:$E$1200,4,FALSE)/100*H$2)</f>
        <v>0</v>
      </c>
      <c r="I40" s="4">
        <f>IF(ISERROR(VLOOKUP($A$3:$A$4001,创业板!$B$3:$E$1200,4,FALSE)/100*I$2),0,VLOOKUP($A$3:$A$4001,创业板!$B$3:$E$1200,4,FALSE)/100*I$2)</f>
        <v>0</v>
      </c>
      <c r="J40" s="4">
        <f>IF(ISERROR(VLOOKUP($A$3:$A$4001,中证红利!$B$3:$E$1200,4,FALSE)/100*J$2),0,VLOOKUP($A$3:$A$4001,中证红利!$B$3:$E$1200,4,FALSE)/100*J$2)</f>
        <v>0</v>
      </c>
      <c r="K40" s="4">
        <f>IF(ISERROR(VLOOKUP($A$3:$A$4001,养老产业!$B$3:$E$1200,4,FALSE)/100*K$2),0,VLOOKUP($A$3:$A$4001,养老产业!$B$3:$E$1200,4,FALSE)/100*K$2)</f>
        <v>741.46799999999996</v>
      </c>
      <c r="L40" s="4">
        <f>IF(ISERROR(VLOOKUP($A$3:$A$4001,全指医药!$B$3:$E$1200,4,FALSE)/100*L$2),0,VLOOKUP($A$3:$A$4001,全指医药!$B$3:$E$1200,4,FALSE)/100*L$2)</f>
        <v>0</v>
      </c>
      <c r="M40" s="4">
        <f>IF(ISERROR(VLOOKUP($A$3:$A$4001,中证传媒!$B$3:$E$1200,4,FALSE)/100*M$2),0,VLOOKUP($A$3:$A$4001,中证传媒!$B$3:$E$1200,4,FALSE)/100*M$2)</f>
        <v>579.96606140000006</v>
      </c>
      <c r="N40" s="4">
        <f>IF(ISERROR(VLOOKUP($A$3:$A$4001,中证环保!$B$3:$E$1200,4,FALSE)/100*N$2),0,VLOOKUP($A$3:$A$4001,中证环保!$B$3:$E$1200,4,FALSE)/100*N$2)</f>
        <v>0</v>
      </c>
      <c r="O40" s="4">
        <f>IF(ISERROR(VLOOKUP($A$3:$A$4001,全指消费!$B$3:$E$1200,4,FALSE)/100*O$2),0,VLOOKUP($A$3:$A$4001,全指消费!$B$3:$E$1200,4,FALSE)/100*O$2)</f>
        <v>0</v>
      </c>
      <c r="P40" s="4">
        <f>IF(ISERROR(VLOOKUP($A$3:$A$4001,金融地产!$B$3:$E$1200,4,FALSE)/100*P$2),0,VLOOKUP($A$3:$A$4001,金融地产!$B$3:$E$1200,4,FALSE)/100*P$2)</f>
        <v>0</v>
      </c>
      <c r="Q40" s="4">
        <f>IF(ISERROR(VLOOKUP($A$3:$A$4001,证券公司!$B$3:$E$1200,4,FALSE)/100*Q$2),0,VLOOKUP($A$3:$A$4001,证券公司!$B$3:$E$1200,4,FALSE)/100*Q$2)</f>
        <v>0</v>
      </c>
    </row>
    <row r="41" spans="1:17" x14ac:dyDescent="0.2">
      <c r="A41" s="1" t="s">
        <v>2741</v>
      </c>
      <c r="B41" s="1" t="s">
        <v>2742</v>
      </c>
      <c r="C41" s="4">
        <v>208.63650000000001</v>
      </c>
      <c r="D41" s="5">
        <f t="shared" si="0"/>
        <v>1784.2578060000001</v>
      </c>
      <c r="E41" s="4">
        <f>IF(ISERROR(VLOOKUP($A$3:$A$4001,上证50!$B$3:$E$52,4,FALSE)/100*E$2),0,VLOOKUP($A$3:$A$4001,上证50!$B$3:$E$52,4,FALSE)/100*E$2)</f>
        <v>0</v>
      </c>
      <c r="F41" s="4">
        <f>IF(ISERROR(VLOOKUP($A$3:$A$4001,沪深300!$B$3:$E$1200,4,FALSE)/100*F$2),0,VLOOKUP($A$3:$A$4001,沪深300!$B$3:$E$1200,4,FALSE)/100*F$2)</f>
        <v>0</v>
      </c>
      <c r="G41" s="4">
        <f>IF(ISERROR(VLOOKUP($A$3:$A$4001,中证500!$B$3:$E$1200,4,FALSE)/100*G$2),0,VLOOKUP($A$3:$A$4001,中证500!$B$3:$E$1200,4,FALSE)/100*G$2)</f>
        <v>467.80580599999996</v>
      </c>
      <c r="H41" s="4">
        <f>IF(ISERROR(VLOOKUP($A$3:$A$4001,中证1000!$B$3:$E$1200,4,FALSE)/100*H$2),0,VLOOKUP($A$3:$A$4001,中证1000!$B$3:$E$1200,4,FALSE)/100*H$2)</f>
        <v>0</v>
      </c>
      <c r="I41" s="4">
        <f>IF(ISERROR(VLOOKUP($A$3:$A$4001,创业板!$B$3:$E$1200,4,FALSE)/100*I$2),0,VLOOKUP($A$3:$A$4001,创业板!$B$3:$E$1200,4,FALSE)/100*I$2)</f>
        <v>0</v>
      </c>
      <c r="J41" s="4">
        <f>IF(ISERROR(VLOOKUP($A$3:$A$4001,中证红利!$B$3:$E$1200,4,FALSE)/100*J$2),0,VLOOKUP($A$3:$A$4001,中证红利!$B$3:$E$1200,4,FALSE)/100*J$2)</f>
        <v>1316.452</v>
      </c>
      <c r="K41" s="4">
        <f>IF(ISERROR(VLOOKUP($A$3:$A$4001,养老产业!$B$3:$E$1200,4,FALSE)/100*K$2),0,VLOOKUP($A$3:$A$4001,养老产业!$B$3:$E$1200,4,FALSE)/100*K$2)</f>
        <v>0</v>
      </c>
      <c r="L41" s="4">
        <f>IF(ISERROR(VLOOKUP($A$3:$A$4001,全指医药!$B$3:$E$1200,4,FALSE)/100*L$2),0,VLOOKUP($A$3:$A$4001,全指医药!$B$3:$E$1200,4,FALSE)/100*L$2)</f>
        <v>0</v>
      </c>
      <c r="M41" s="4">
        <f>IF(ISERROR(VLOOKUP($A$3:$A$4001,中证传媒!$B$3:$E$1200,4,FALSE)/100*M$2),0,VLOOKUP($A$3:$A$4001,中证传媒!$B$3:$E$1200,4,FALSE)/100*M$2)</f>
        <v>0</v>
      </c>
      <c r="N41" s="4">
        <f>IF(ISERROR(VLOOKUP($A$3:$A$4001,中证环保!$B$3:$E$1200,4,FALSE)/100*N$2),0,VLOOKUP($A$3:$A$4001,中证环保!$B$3:$E$1200,4,FALSE)/100*N$2)</f>
        <v>0</v>
      </c>
      <c r="O41" s="4">
        <f>IF(ISERROR(VLOOKUP($A$3:$A$4001,全指消费!$B$3:$E$1200,4,FALSE)/100*O$2),0,VLOOKUP($A$3:$A$4001,全指消费!$B$3:$E$1200,4,FALSE)/100*O$2)</f>
        <v>0</v>
      </c>
      <c r="P41" s="4">
        <f>IF(ISERROR(VLOOKUP($A$3:$A$4001,金融地产!$B$3:$E$1200,4,FALSE)/100*P$2),0,VLOOKUP($A$3:$A$4001,金融地产!$B$3:$E$1200,4,FALSE)/100*P$2)</f>
        <v>0</v>
      </c>
      <c r="Q41" s="4">
        <f>IF(ISERROR(VLOOKUP($A$3:$A$4001,证券公司!$B$3:$E$1200,4,FALSE)/100*Q$2),0,VLOOKUP($A$3:$A$4001,证券公司!$B$3:$E$1200,4,FALSE)/100*Q$2)</f>
        <v>0</v>
      </c>
    </row>
    <row r="42" spans="1:17" x14ac:dyDescent="0.2">
      <c r="A42" s="1" t="s">
        <v>633</v>
      </c>
      <c r="B42" s="1" t="s">
        <v>634</v>
      </c>
      <c r="C42" s="4">
        <v>580.29930000000002</v>
      </c>
      <c r="D42" s="5">
        <f t="shared" si="0"/>
        <v>1759.2185635999999</v>
      </c>
      <c r="E42" s="4">
        <f>IF(ISERROR(VLOOKUP($A$3:$A$4001,上证50!$B$3:$E$52,4,FALSE)/100*E$2),0,VLOOKUP($A$3:$A$4001,上证50!$B$3:$E$52,4,FALSE)/100*E$2)</f>
        <v>0</v>
      </c>
      <c r="F42" s="4">
        <f>IF(ISERROR(VLOOKUP($A$3:$A$4001,沪深300!$B$3:$E$1200,4,FALSE)/100*F$2),0,VLOOKUP($A$3:$A$4001,沪深300!$B$3:$E$1200,4,FALSE)/100*F$2)</f>
        <v>128.69452799999999</v>
      </c>
      <c r="G42" s="4">
        <f>IF(ISERROR(VLOOKUP($A$3:$A$4001,中证500!$B$3:$E$1200,4,FALSE)/100*G$2),0,VLOOKUP($A$3:$A$4001,中证500!$B$3:$E$1200,4,FALSE)/100*G$2)</f>
        <v>0</v>
      </c>
      <c r="H42" s="4">
        <f>IF(ISERROR(VLOOKUP($A$3:$A$4001,中证1000!$B$3:$E$1200,4,FALSE)/100*H$2),0,VLOOKUP($A$3:$A$4001,中证1000!$B$3:$E$1200,4,FALSE)/100*H$2)</f>
        <v>0</v>
      </c>
      <c r="I42" s="4">
        <f>IF(ISERROR(VLOOKUP($A$3:$A$4001,创业板!$B$3:$E$1200,4,FALSE)/100*I$2),0,VLOOKUP($A$3:$A$4001,创业板!$B$3:$E$1200,4,FALSE)/100*I$2)</f>
        <v>0</v>
      </c>
      <c r="J42" s="4">
        <f>IF(ISERROR(VLOOKUP($A$3:$A$4001,中证红利!$B$3:$E$1200,4,FALSE)/100*J$2),0,VLOOKUP($A$3:$A$4001,中证红利!$B$3:$E$1200,4,FALSE)/100*J$2)</f>
        <v>0</v>
      </c>
      <c r="K42" s="4">
        <f>IF(ISERROR(VLOOKUP($A$3:$A$4001,养老产业!$B$3:$E$1200,4,FALSE)/100*K$2),0,VLOOKUP($A$3:$A$4001,养老产业!$B$3:$E$1200,4,FALSE)/100*K$2)</f>
        <v>691.41599999999994</v>
      </c>
      <c r="L42" s="4">
        <f>IF(ISERROR(VLOOKUP($A$3:$A$4001,全指医药!$B$3:$E$1200,4,FALSE)/100*L$2),0,VLOOKUP($A$3:$A$4001,全指医药!$B$3:$E$1200,4,FALSE)/100*L$2)</f>
        <v>939.10803559999999</v>
      </c>
      <c r="M42" s="4">
        <f>IF(ISERROR(VLOOKUP($A$3:$A$4001,中证传媒!$B$3:$E$1200,4,FALSE)/100*M$2),0,VLOOKUP($A$3:$A$4001,中证传媒!$B$3:$E$1200,4,FALSE)/100*M$2)</f>
        <v>0</v>
      </c>
      <c r="N42" s="4">
        <f>IF(ISERROR(VLOOKUP($A$3:$A$4001,中证环保!$B$3:$E$1200,4,FALSE)/100*N$2),0,VLOOKUP($A$3:$A$4001,中证环保!$B$3:$E$1200,4,FALSE)/100*N$2)</f>
        <v>0</v>
      </c>
      <c r="O42" s="4">
        <f>IF(ISERROR(VLOOKUP($A$3:$A$4001,全指消费!$B$3:$E$1200,4,FALSE)/100*O$2),0,VLOOKUP($A$3:$A$4001,全指消费!$B$3:$E$1200,4,FALSE)/100*O$2)</f>
        <v>0</v>
      </c>
      <c r="P42" s="4">
        <f>IF(ISERROR(VLOOKUP($A$3:$A$4001,金融地产!$B$3:$E$1200,4,FALSE)/100*P$2),0,VLOOKUP($A$3:$A$4001,金融地产!$B$3:$E$1200,4,FALSE)/100*P$2)</f>
        <v>0</v>
      </c>
      <c r="Q42" s="4">
        <f>IF(ISERROR(VLOOKUP($A$3:$A$4001,证券公司!$B$3:$E$1200,4,FALSE)/100*Q$2),0,VLOOKUP($A$3:$A$4001,证券公司!$B$3:$E$1200,4,FALSE)/100*Q$2)</f>
        <v>0</v>
      </c>
    </row>
    <row r="43" spans="1:17" x14ac:dyDescent="0.2">
      <c r="A43" s="1" t="s">
        <v>2583</v>
      </c>
      <c r="B43" s="1" t="s">
        <v>2584</v>
      </c>
      <c r="C43" s="4">
        <v>196.54599999999999</v>
      </c>
      <c r="D43" s="5">
        <f t="shared" si="0"/>
        <v>1751.6864152000001</v>
      </c>
      <c r="E43" s="4">
        <f>IF(ISERROR(VLOOKUP($A$3:$A$4001,上证50!$B$3:$E$52,4,FALSE)/100*E$2),0,VLOOKUP($A$3:$A$4001,上证50!$B$3:$E$52,4,FALSE)/100*E$2)</f>
        <v>0</v>
      </c>
      <c r="F43" s="4">
        <f>IF(ISERROR(VLOOKUP($A$3:$A$4001,沪深300!$B$3:$E$1200,4,FALSE)/100*F$2),0,VLOOKUP($A$3:$A$4001,沪深300!$B$3:$E$1200,4,FALSE)/100*F$2)</f>
        <v>0</v>
      </c>
      <c r="G43" s="4">
        <f>IF(ISERROR(VLOOKUP($A$3:$A$4001,中证500!$B$3:$E$1200,4,FALSE)/100*G$2),0,VLOOKUP($A$3:$A$4001,中证500!$B$3:$E$1200,4,FALSE)/100*G$2)</f>
        <v>705.30721519999997</v>
      </c>
      <c r="H43" s="4">
        <f>IF(ISERROR(VLOOKUP($A$3:$A$4001,中证1000!$B$3:$E$1200,4,FALSE)/100*H$2),0,VLOOKUP($A$3:$A$4001,中证1000!$B$3:$E$1200,4,FALSE)/100*H$2)</f>
        <v>0</v>
      </c>
      <c r="I43" s="4">
        <f>IF(ISERROR(VLOOKUP($A$3:$A$4001,创业板!$B$3:$E$1200,4,FALSE)/100*I$2),0,VLOOKUP($A$3:$A$4001,创业板!$B$3:$E$1200,4,FALSE)/100*I$2)</f>
        <v>0</v>
      </c>
      <c r="J43" s="4">
        <f>IF(ISERROR(VLOOKUP($A$3:$A$4001,中证红利!$B$3:$E$1200,4,FALSE)/100*J$2),0,VLOOKUP($A$3:$A$4001,中证红利!$B$3:$E$1200,4,FALSE)/100*J$2)</f>
        <v>985.51520000000005</v>
      </c>
      <c r="K43" s="4">
        <f>IF(ISERROR(VLOOKUP($A$3:$A$4001,养老产业!$B$3:$E$1200,4,FALSE)/100*K$2),0,VLOOKUP($A$3:$A$4001,养老产业!$B$3:$E$1200,4,FALSE)/100*K$2)</f>
        <v>0</v>
      </c>
      <c r="L43" s="4">
        <f>IF(ISERROR(VLOOKUP($A$3:$A$4001,全指医药!$B$3:$E$1200,4,FALSE)/100*L$2),0,VLOOKUP($A$3:$A$4001,全指医药!$B$3:$E$1200,4,FALSE)/100*L$2)</f>
        <v>0</v>
      </c>
      <c r="M43" s="4">
        <f>IF(ISERROR(VLOOKUP($A$3:$A$4001,中证传媒!$B$3:$E$1200,4,FALSE)/100*M$2),0,VLOOKUP($A$3:$A$4001,中证传媒!$B$3:$E$1200,4,FALSE)/100*M$2)</f>
        <v>0</v>
      </c>
      <c r="N43" s="4">
        <f>IF(ISERROR(VLOOKUP($A$3:$A$4001,中证环保!$B$3:$E$1200,4,FALSE)/100*N$2),0,VLOOKUP($A$3:$A$4001,中证环保!$B$3:$E$1200,4,FALSE)/100*N$2)</f>
        <v>0</v>
      </c>
      <c r="O43" s="4">
        <f>IF(ISERROR(VLOOKUP($A$3:$A$4001,全指消费!$B$3:$E$1200,4,FALSE)/100*O$2),0,VLOOKUP($A$3:$A$4001,全指消费!$B$3:$E$1200,4,FALSE)/100*O$2)</f>
        <v>0</v>
      </c>
      <c r="P43" s="4">
        <f>IF(ISERROR(VLOOKUP($A$3:$A$4001,金融地产!$B$3:$E$1200,4,FALSE)/100*P$2),0,VLOOKUP($A$3:$A$4001,金融地产!$B$3:$E$1200,4,FALSE)/100*P$2)</f>
        <v>60.864000000000004</v>
      </c>
      <c r="Q43" s="4">
        <f>IF(ISERROR(VLOOKUP($A$3:$A$4001,证券公司!$B$3:$E$1200,4,FALSE)/100*Q$2),0,VLOOKUP($A$3:$A$4001,证券公司!$B$3:$E$1200,4,FALSE)/100*Q$2)</f>
        <v>0</v>
      </c>
    </row>
    <row r="44" spans="1:17" x14ac:dyDescent="0.2">
      <c r="A44" s="1" t="s">
        <v>2239</v>
      </c>
      <c r="B44" s="1" t="s">
        <v>2240</v>
      </c>
      <c r="C44" s="4">
        <v>2775.8054000000002</v>
      </c>
      <c r="D44" s="5">
        <f t="shared" si="0"/>
        <v>1691.2709113000001</v>
      </c>
      <c r="E44" s="4">
        <f>IF(ISERROR(VLOOKUP($A$3:$A$4001,上证50!$B$3:$E$52,4,FALSE)/100*E$2),0,VLOOKUP($A$3:$A$4001,上证50!$B$3:$E$52,4,FALSE)/100*E$2)</f>
        <v>190.53399929999998</v>
      </c>
      <c r="F44" s="4">
        <f>IF(ISERROR(VLOOKUP($A$3:$A$4001,沪深300!$B$3:$E$1200,4,FALSE)/100*F$2),0,VLOOKUP($A$3:$A$4001,沪深300!$B$3:$E$1200,4,FALSE)/100*F$2)</f>
        <v>581.806512</v>
      </c>
      <c r="G44" s="4">
        <f>IF(ISERROR(VLOOKUP($A$3:$A$4001,中证500!$B$3:$E$1200,4,FALSE)/100*G$2),0,VLOOKUP($A$3:$A$4001,中证500!$B$3:$E$1200,4,FALSE)/100*G$2)</f>
        <v>0</v>
      </c>
      <c r="H44" s="4">
        <f>IF(ISERROR(VLOOKUP($A$3:$A$4001,中证1000!$B$3:$E$1200,4,FALSE)/100*H$2),0,VLOOKUP($A$3:$A$4001,中证1000!$B$3:$E$1200,4,FALSE)/100*H$2)</f>
        <v>0</v>
      </c>
      <c r="I44" s="4">
        <f>IF(ISERROR(VLOOKUP($A$3:$A$4001,创业板!$B$3:$E$1200,4,FALSE)/100*I$2),0,VLOOKUP($A$3:$A$4001,创业板!$B$3:$E$1200,4,FALSE)/100*I$2)</f>
        <v>0</v>
      </c>
      <c r="J44" s="4">
        <f>IF(ISERROR(VLOOKUP($A$3:$A$4001,中证红利!$B$3:$E$1200,4,FALSE)/100*J$2),0,VLOOKUP($A$3:$A$4001,中证红利!$B$3:$E$1200,4,FALSE)/100*J$2)</f>
        <v>309.71440000000001</v>
      </c>
      <c r="K44" s="4">
        <f>IF(ISERROR(VLOOKUP($A$3:$A$4001,养老产业!$B$3:$E$1200,4,FALSE)/100*K$2),0,VLOOKUP($A$3:$A$4001,养老产业!$B$3:$E$1200,4,FALSE)/100*K$2)</f>
        <v>0</v>
      </c>
      <c r="L44" s="4">
        <f>IF(ISERROR(VLOOKUP($A$3:$A$4001,全指医药!$B$3:$E$1200,4,FALSE)/100*L$2),0,VLOOKUP($A$3:$A$4001,全指医药!$B$3:$E$1200,4,FALSE)/100*L$2)</f>
        <v>0</v>
      </c>
      <c r="M44" s="4">
        <f>IF(ISERROR(VLOOKUP($A$3:$A$4001,中证传媒!$B$3:$E$1200,4,FALSE)/100*M$2),0,VLOOKUP($A$3:$A$4001,中证传媒!$B$3:$E$1200,4,FALSE)/100*M$2)</f>
        <v>0</v>
      </c>
      <c r="N44" s="4">
        <f>IF(ISERROR(VLOOKUP($A$3:$A$4001,中证环保!$B$3:$E$1200,4,FALSE)/100*N$2),0,VLOOKUP($A$3:$A$4001,中证环保!$B$3:$E$1200,4,FALSE)/100*N$2)</f>
        <v>0</v>
      </c>
      <c r="O44" s="4">
        <f>IF(ISERROR(VLOOKUP($A$3:$A$4001,全指消费!$B$3:$E$1200,4,FALSE)/100*O$2),0,VLOOKUP($A$3:$A$4001,全指消费!$B$3:$E$1200,4,FALSE)/100*O$2)</f>
        <v>0</v>
      </c>
      <c r="P44" s="4">
        <f>IF(ISERROR(VLOOKUP($A$3:$A$4001,金融地产!$B$3:$E$1200,4,FALSE)/100*P$2),0,VLOOKUP($A$3:$A$4001,金融地产!$B$3:$E$1200,4,FALSE)/100*P$2)</f>
        <v>609.21600000000001</v>
      </c>
      <c r="Q44" s="4">
        <f>IF(ISERROR(VLOOKUP($A$3:$A$4001,证券公司!$B$3:$E$1200,4,FALSE)/100*Q$2),0,VLOOKUP($A$3:$A$4001,证券公司!$B$3:$E$1200,4,FALSE)/100*Q$2)</f>
        <v>0</v>
      </c>
    </row>
    <row r="45" spans="1:17" x14ac:dyDescent="0.2">
      <c r="A45" s="1" t="s">
        <v>5</v>
      </c>
      <c r="B45" s="1" t="s">
        <v>6</v>
      </c>
      <c r="C45" s="4">
        <v>3391.2275</v>
      </c>
      <c r="D45" s="5">
        <f t="shared" si="0"/>
        <v>1668.4732159999999</v>
      </c>
      <c r="E45" s="4">
        <f>IF(ISERROR(VLOOKUP($A$3:$A$4001,上证50!$B$3:$E$52,4,FALSE)/100*E$2),0,VLOOKUP($A$3:$A$4001,上证50!$B$3:$E$52,4,FALSE)/100*E$2)</f>
        <v>0</v>
      </c>
      <c r="F45" s="4">
        <f>IF(ISERROR(VLOOKUP($A$3:$A$4001,沪深300!$B$3:$E$1200,4,FALSE)/100*F$2),0,VLOOKUP($A$3:$A$4001,沪深300!$B$3:$E$1200,4,FALSE)/100*F$2)</f>
        <v>552.31401599999992</v>
      </c>
      <c r="G45" s="4">
        <f>IF(ISERROR(VLOOKUP($A$3:$A$4001,中证500!$B$3:$E$1200,4,FALSE)/100*G$2),0,VLOOKUP($A$3:$A$4001,中证500!$B$3:$E$1200,4,FALSE)/100*G$2)</f>
        <v>0</v>
      </c>
      <c r="H45" s="4">
        <f>IF(ISERROR(VLOOKUP($A$3:$A$4001,中证1000!$B$3:$E$1200,4,FALSE)/100*H$2),0,VLOOKUP($A$3:$A$4001,中证1000!$B$3:$E$1200,4,FALSE)/100*H$2)</f>
        <v>0</v>
      </c>
      <c r="I45" s="4">
        <f>IF(ISERROR(VLOOKUP($A$3:$A$4001,创业板!$B$3:$E$1200,4,FALSE)/100*I$2),0,VLOOKUP($A$3:$A$4001,创业板!$B$3:$E$1200,4,FALSE)/100*I$2)</f>
        <v>0</v>
      </c>
      <c r="J45" s="4">
        <f>IF(ISERROR(VLOOKUP($A$3:$A$4001,中证红利!$B$3:$E$1200,4,FALSE)/100*J$2),0,VLOOKUP($A$3:$A$4001,中证红利!$B$3:$E$1200,4,FALSE)/100*J$2)</f>
        <v>537.85520000000008</v>
      </c>
      <c r="K45" s="4">
        <f>IF(ISERROR(VLOOKUP($A$3:$A$4001,养老产业!$B$3:$E$1200,4,FALSE)/100*K$2),0,VLOOKUP($A$3:$A$4001,养老产业!$B$3:$E$1200,4,FALSE)/100*K$2)</f>
        <v>0</v>
      </c>
      <c r="L45" s="4">
        <f>IF(ISERROR(VLOOKUP($A$3:$A$4001,全指医药!$B$3:$E$1200,4,FALSE)/100*L$2),0,VLOOKUP($A$3:$A$4001,全指医药!$B$3:$E$1200,4,FALSE)/100*L$2)</f>
        <v>0</v>
      </c>
      <c r="M45" s="4">
        <f>IF(ISERROR(VLOOKUP($A$3:$A$4001,中证传媒!$B$3:$E$1200,4,FALSE)/100*M$2),0,VLOOKUP($A$3:$A$4001,中证传媒!$B$3:$E$1200,4,FALSE)/100*M$2)</f>
        <v>0</v>
      </c>
      <c r="N45" s="4">
        <f>IF(ISERROR(VLOOKUP($A$3:$A$4001,中证环保!$B$3:$E$1200,4,FALSE)/100*N$2),0,VLOOKUP($A$3:$A$4001,中证环保!$B$3:$E$1200,4,FALSE)/100*N$2)</f>
        <v>0</v>
      </c>
      <c r="O45" s="4">
        <f>IF(ISERROR(VLOOKUP($A$3:$A$4001,全指消费!$B$3:$E$1200,4,FALSE)/100*O$2),0,VLOOKUP($A$3:$A$4001,全指消费!$B$3:$E$1200,4,FALSE)/100*O$2)</f>
        <v>0</v>
      </c>
      <c r="P45" s="4">
        <f>IF(ISERROR(VLOOKUP($A$3:$A$4001,金融地产!$B$3:$E$1200,4,FALSE)/100*P$2),0,VLOOKUP($A$3:$A$4001,金融地产!$B$3:$E$1200,4,FALSE)/100*P$2)</f>
        <v>578.30399999999997</v>
      </c>
      <c r="Q45" s="4">
        <f>IF(ISERROR(VLOOKUP($A$3:$A$4001,证券公司!$B$3:$E$1200,4,FALSE)/100*Q$2),0,VLOOKUP($A$3:$A$4001,证券公司!$B$3:$E$1200,4,FALSE)/100*Q$2)</f>
        <v>0</v>
      </c>
    </row>
    <row r="46" spans="1:17" x14ac:dyDescent="0.2">
      <c r="A46" s="1" t="s">
        <v>267</v>
      </c>
      <c r="B46" s="1" t="s">
        <v>268</v>
      </c>
      <c r="C46" s="4">
        <v>389.79930000000002</v>
      </c>
      <c r="D46" s="5">
        <f t="shared" si="0"/>
        <v>1660.8434065999998</v>
      </c>
      <c r="E46" s="4">
        <f>IF(ISERROR(VLOOKUP($A$3:$A$4001,上证50!$B$3:$E$52,4,FALSE)/100*E$2),0,VLOOKUP($A$3:$A$4001,上证50!$B$3:$E$52,4,FALSE)/100*E$2)</f>
        <v>0</v>
      </c>
      <c r="F46" s="4">
        <f>IF(ISERROR(VLOOKUP($A$3:$A$4001,沪深300!$B$3:$E$1200,4,FALSE)/100*F$2),0,VLOOKUP($A$3:$A$4001,沪深300!$B$3:$E$1200,4,FALSE)/100*F$2)</f>
        <v>0</v>
      </c>
      <c r="G46" s="4">
        <f>IF(ISERROR(VLOOKUP($A$3:$A$4001,中证500!$B$3:$E$1200,4,FALSE)/100*G$2),0,VLOOKUP($A$3:$A$4001,中证500!$B$3:$E$1200,4,FALSE)/100*G$2)</f>
        <v>874.4370065999999</v>
      </c>
      <c r="H46" s="4">
        <f>IF(ISERROR(VLOOKUP($A$3:$A$4001,中证1000!$B$3:$E$1200,4,FALSE)/100*H$2),0,VLOOKUP($A$3:$A$4001,中证1000!$B$3:$E$1200,4,FALSE)/100*H$2)</f>
        <v>0</v>
      </c>
      <c r="I46" s="4">
        <f>IF(ISERROR(VLOOKUP($A$3:$A$4001,创业板!$B$3:$E$1200,4,FALSE)/100*I$2),0,VLOOKUP($A$3:$A$4001,创业板!$B$3:$E$1200,4,FALSE)/100*I$2)</f>
        <v>0</v>
      </c>
      <c r="J46" s="4">
        <f>IF(ISERROR(VLOOKUP($A$3:$A$4001,中证红利!$B$3:$E$1200,4,FALSE)/100*J$2),0,VLOOKUP($A$3:$A$4001,中证红利!$B$3:$E$1200,4,FALSE)/100*J$2)</f>
        <v>710.95040000000006</v>
      </c>
      <c r="K46" s="4">
        <f>IF(ISERROR(VLOOKUP($A$3:$A$4001,养老产业!$B$3:$E$1200,4,FALSE)/100*K$2),0,VLOOKUP($A$3:$A$4001,养老产业!$B$3:$E$1200,4,FALSE)/100*K$2)</f>
        <v>0</v>
      </c>
      <c r="L46" s="4">
        <f>IF(ISERROR(VLOOKUP($A$3:$A$4001,全指医药!$B$3:$E$1200,4,FALSE)/100*L$2),0,VLOOKUP($A$3:$A$4001,全指医药!$B$3:$E$1200,4,FALSE)/100*L$2)</f>
        <v>0</v>
      </c>
      <c r="M46" s="4">
        <f>IF(ISERROR(VLOOKUP($A$3:$A$4001,中证传媒!$B$3:$E$1200,4,FALSE)/100*M$2),0,VLOOKUP($A$3:$A$4001,中证传媒!$B$3:$E$1200,4,FALSE)/100*M$2)</f>
        <v>0</v>
      </c>
      <c r="N46" s="4">
        <f>IF(ISERROR(VLOOKUP($A$3:$A$4001,中证环保!$B$3:$E$1200,4,FALSE)/100*N$2),0,VLOOKUP($A$3:$A$4001,中证环保!$B$3:$E$1200,4,FALSE)/100*N$2)</f>
        <v>0</v>
      </c>
      <c r="O46" s="4">
        <f>IF(ISERROR(VLOOKUP($A$3:$A$4001,全指消费!$B$3:$E$1200,4,FALSE)/100*O$2),0,VLOOKUP($A$3:$A$4001,全指消费!$B$3:$E$1200,4,FALSE)/100*O$2)</f>
        <v>0</v>
      </c>
      <c r="P46" s="4">
        <f>IF(ISERROR(VLOOKUP($A$3:$A$4001,金融地产!$B$3:$E$1200,4,FALSE)/100*P$2),0,VLOOKUP($A$3:$A$4001,金融地产!$B$3:$E$1200,4,FALSE)/100*P$2)</f>
        <v>75.456000000000003</v>
      </c>
      <c r="Q46" s="4">
        <f>IF(ISERROR(VLOOKUP($A$3:$A$4001,证券公司!$B$3:$E$1200,4,FALSE)/100*Q$2),0,VLOOKUP($A$3:$A$4001,证券公司!$B$3:$E$1200,4,FALSE)/100*Q$2)</f>
        <v>0</v>
      </c>
    </row>
    <row r="47" spans="1:17" x14ac:dyDescent="0.2">
      <c r="A47" s="1" t="s">
        <v>3343</v>
      </c>
      <c r="B47" s="1" t="s">
        <v>3344</v>
      </c>
      <c r="C47" s="4">
        <v>19851.828099999999</v>
      </c>
      <c r="D47" s="5">
        <f t="shared" si="0"/>
        <v>1652.8348333000001</v>
      </c>
      <c r="E47" s="4">
        <f>IF(ISERROR(VLOOKUP($A$3:$A$4001,上证50!$B$3:$E$52,4,FALSE)/100*E$2),0,VLOOKUP($A$3:$A$4001,上证50!$B$3:$E$52,4,FALSE)/100*E$2)</f>
        <v>145.4295693</v>
      </c>
      <c r="F47" s="4">
        <f>IF(ISERROR(VLOOKUP($A$3:$A$4001,沪深300!$B$3:$E$1200,4,FALSE)/100*F$2),0,VLOOKUP($A$3:$A$4001,沪深300!$B$3:$E$1200,4,FALSE)/100*F$2)</f>
        <v>444.17486399999996</v>
      </c>
      <c r="G47" s="4">
        <f>IF(ISERROR(VLOOKUP($A$3:$A$4001,中证500!$B$3:$E$1200,4,FALSE)/100*G$2),0,VLOOKUP($A$3:$A$4001,中证500!$B$3:$E$1200,4,FALSE)/100*G$2)</f>
        <v>0</v>
      </c>
      <c r="H47" s="4">
        <f>IF(ISERROR(VLOOKUP($A$3:$A$4001,中证1000!$B$3:$E$1200,4,FALSE)/100*H$2),0,VLOOKUP($A$3:$A$4001,中证1000!$B$3:$E$1200,4,FALSE)/100*H$2)</f>
        <v>0</v>
      </c>
      <c r="I47" s="4">
        <f>IF(ISERROR(VLOOKUP($A$3:$A$4001,创业板!$B$3:$E$1200,4,FALSE)/100*I$2),0,VLOOKUP($A$3:$A$4001,创业板!$B$3:$E$1200,4,FALSE)/100*I$2)</f>
        <v>0</v>
      </c>
      <c r="J47" s="4">
        <f>IF(ISERROR(VLOOKUP($A$3:$A$4001,中证红利!$B$3:$E$1200,4,FALSE)/100*J$2),0,VLOOKUP($A$3:$A$4001,中证红利!$B$3:$E$1200,4,FALSE)/100*J$2)</f>
        <v>598.20640000000003</v>
      </c>
      <c r="K47" s="4">
        <f>IF(ISERROR(VLOOKUP($A$3:$A$4001,养老产业!$B$3:$E$1200,4,FALSE)/100*K$2),0,VLOOKUP($A$3:$A$4001,养老产业!$B$3:$E$1200,4,FALSE)/100*K$2)</f>
        <v>0</v>
      </c>
      <c r="L47" s="4">
        <f>IF(ISERROR(VLOOKUP($A$3:$A$4001,全指医药!$B$3:$E$1200,4,FALSE)/100*L$2),0,VLOOKUP($A$3:$A$4001,全指医药!$B$3:$E$1200,4,FALSE)/100*L$2)</f>
        <v>0</v>
      </c>
      <c r="M47" s="4">
        <f>IF(ISERROR(VLOOKUP($A$3:$A$4001,中证传媒!$B$3:$E$1200,4,FALSE)/100*M$2),0,VLOOKUP($A$3:$A$4001,中证传媒!$B$3:$E$1200,4,FALSE)/100*M$2)</f>
        <v>0</v>
      </c>
      <c r="N47" s="4">
        <f>IF(ISERROR(VLOOKUP($A$3:$A$4001,中证环保!$B$3:$E$1200,4,FALSE)/100*N$2),0,VLOOKUP($A$3:$A$4001,中证环保!$B$3:$E$1200,4,FALSE)/100*N$2)</f>
        <v>0</v>
      </c>
      <c r="O47" s="4">
        <f>IF(ISERROR(VLOOKUP($A$3:$A$4001,全指消费!$B$3:$E$1200,4,FALSE)/100*O$2),0,VLOOKUP($A$3:$A$4001,全指消费!$B$3:$E$1200,4,FALSE)/100*O$2)</f>
        <v>0</v>
      </c>
      <c r="P47" s="4">
        <f>IF(ISERROR(VLOOKUP($A$3:$A$4001,金融地产!$B$3:$E$1200,4,FALSE)/100*P$2),0,VLOOKUP($A$3:$A$4001,金融地产!$B$3:$E$1200,4,FALSE)/100*P$2)</f>
        <v>465.02400000000006</v>
      </c>
      <c r="Q47" s="4">
        <f>IF(ISERROR(VLOOKUP($A$3:$A$4001,证券公司!$B$3:$E$1200,4,FALSE)/100*Q$2),0,VLOOKUP($A$3:$A$4001,证券公司!$B$3:$E$1200,4,FALSE)/100*Q$2)</f>
        <v>0</v>
      </c>
    </row>
    <row r="48" spans="1:17" x14ac:dyDescent="0.2">
      <c r="A48" s="1" t="s">
        <v>2455</v>
      </c>
      <c r="B48" s="1" t="s">
        <v>2456</v>
      </c>
      <c r="C48" s="4">
        <v>763.27949999999998</v>
      </c>
      <c r="D48" s="5">
        <f t="shared" si="0"/>
        <v>1643.8571360999999</v>
      </c>
      <c r="E48" s="4">
        <f>IF(ISERROR(VLOOKUP($A$3:$A$4001,上证50!$B$3:$E$52,4,FALSE)/100*E$2),0,VLOOKUP($A$3:$A$4001,上证50!$B$3:$E$52,4,FALSE)/100*E$2)</f>
        <v>36.276848699999995</v>
      </c>
      <c r="F48" s="4">
        <f>IF(ISERROR(VLOOKUP($A$3:$A$4001,沪深300!$B$3:$E$1200,4,FALSE)/100*F$2),0,VLOOKUP($A$3:$A$4001,沪深300!$B$3:$E$1200,4,FALSE)/100*F$2)</f>
        <v>110.82028799999999</v>
      </c>
      <c r="G48" s="4">
        <f>IF(ISERROR(VLOOKUP($A$3:$A$4001,中证500!$B$3:$E$1200,4,FALSE)/100*G$2),0,VLOOKUP($A$3:$A$4001,中证500!$B$3:$E$1200,4,FALSE)/100*G$2)</f>
        <v>0</v>
      </c>
      <c r="H48" s="4">
        <f>IF(ISERROR(VLOOKUP($A$3:$A$4001,中证1000!$B$3:$E$1200,4,FALSE)/100*H$2),0,VLOOKUP($A$3:$A$4001,中证1000!$B$3:$E$1200,4,FALSE)/100*H$2)</f>
        <v>0</v>
      </c>
      <c r="I48" s="4">
        <f>IF(ISERROR(VLOOKUP($A$3:$A$4001,创业板!$B$3:$E$1200,4,FALSE)/100*I$2),0,VLOOKUP($A$3:$A$4001,创业板!$B$3:$E$1200,4,FALSE)/100*I$2)</f>
        <v>0</v>
      </c>
      <c r="J48" s="4">
        <f>IF(ISERROR(VLOOKUP($A$3:$A$4001,中证红利!$B$3:$E$1200,4,FALSE)/100*J$2),0,VLOOKUP($A$3:$A$4001,中证红利!$B$3:$E$1200,4,FALSE)/100*J$2)</f>
        <v>0</v>
      </c>
      <c r="K48" s="4">
        <f>IF(ISERROR(VLOOKUP($A$3:$A$4001,养老产业!$B$3:$E$1200,4,FALSE)/100*K$2),0,VLOOKUP($A$3:$A$4001,养老产业!$B$3:$E$1200,4,FALSE)/100*K$2)</f>
        <v>689.08799999999997</v>
      </c>
      <c r="L48" s="4">
        <f>IF(ISERROR(VLOOKUP($A$3:$A$4001,全指医药!$B$3:$E$1200,4,FALSE)/100*L$2),0,VLOOKUP($A$3:$A$4001,全指医药!$B$3:$E$1200,4,FALSE)/100*L$2)</f>
        <v>807.67199939999989</v>
      </c>
      <c r="M48" s="4">
        <f>IF(ISERROR(VLOOKUP($A$3:$A$4001,中证传媒!$B$3:$E$1200,4,FALSE)/100*M$2),0,VLOOKUP($A$3:$A$4001,中证传媒!$B$3:$E$1200,4,FALSE)/100*M$2)</f>
        <v>0</v>
      </c>
      <c r="N48" s="4">
        <f>IF(ISERROR(VLOOKUP($A$3:$A$4001,中证环保!$B$3:$E$1200,4,FALSE)/100*N$2),0,VLOOKUP($A$3:$A$4001,中证环保!$B$3:$E$1200,4,FALSE)/100*N$2)</f>
        <v>0</v>
      </c>
      <c r="O48" s="4">
        <f>IF(ISERROR(VLOOKUP($A$3:$A$4001,全指消费!$B$3:$E$1200,4,FALSE)/100*O$2),0,VLOOKUP($A$3:$A$4001,全指消费!$B$3:$E$1200,4,FALSE)/100*O$2)</f>
        <v>0</v>
      </c>
      <c r="P48" s="4">
        <f>IF(ISERROR(VLOOKUP($A$3:$A$4001,金融地产!$B$3:$E$1200,4,FALSE)/100*P$2),0,VLOOKUP($A$3:$A$4001,金融地产!$B$3:$E$1200,4,FALSE)/100*P$2)</f>
        <v>0</v>
      </c>
      <c r="Q48" s="4">
        <f>IF(ISERROR(VLOOKUP($A$3:$A$4001,证券公司!$B$3:$E$1200,4,FALSE)/100*Q$2),0,VLOOKUP($A$3:$A$4001,证券公司!$B$3:$E$1200,4,FALSE)/100*Q$2)</f>
        <v>0</v>
      </c>
    </row>
    <row r="49" spans="1:17" x14ac:dyDescent="0.2">
      <c r="A49" s="1" t="s">
        <v>2025</v>
      </c>
      <c r="B49" s="1" t="s">
        <v>2026</v>
      </c>
      <c r="C49" s="4">
        <v>171.5248</v>
      </c>
      <c r="D49" s="5">
        <f t="shared" si="0"/>
        <v>1615.8191536700001</v>
      </c>
      <c r="E49" s="4">
        <f>IF(ISERROR(VLOOKUP($A$3:$A$4001,上证50!$B$3:$E$52,4,FALSE)/100*E$2),0,VLOOKUP($A$3:$A$4001,上证50!$B$3:$E$52,4,FALSE)/100*E$2)</f>
        <v>0</v>
      </c>
      <c r="F49" s="4">
        <f>IF(ISERROR(VLOOKUP($A$3:$A$4001,沪深300!$B$3:$E$1200,4,FALSE)/100*F$2),0,VLOOKUP($A$3:$A$4001,沪深300!$B$3:$E$1200,4,FALSE)/100*F$2)</f>
        <v>0</v>
      </c>
      <c r="G49" s="4">
        <f>IF(ISERROR(VLOOKUP($A$3:$A$4001,中证500!$B$3:$E$1200,4,FALSE)/100*G$2),0,VLOOKUP($A$3:$A$4001,中证500!$B$3:$E$1200,4,FALSE)/100*G$2)</f>
        <v>385.04016339999998</v>
      </c>
      <c r="H49" s="4">
        <f>IF(ISERROR(VLOOKUP($A$3:$A$4001,中证1000!$B$3:$E$1200,4,FALSE)/100*H$2),0,VLOOKUP($A$3:$A$4001,中证1000!$B$3:$E$1200,4,FALSE)/100*H$2)</f>
        <v>0</v>
      </c>
      <c r="I49" s="4">
        <f>IF(ISERROR(VLOOKUP($A$3:$A$4001,创业板!$B$3:$E$1200,4,FALSE)/100*I$2),0,VLOOKUP($A$3:$A$4001,创业板!$B$3:$E$1200,4,FALSE)/100*I$2)</f>
        <v>129.15668846999998</v>
      </c>
      <c r="J49" s="4">
        <f>IF(ISERROR(VLOOKUP($A$3:$A$4001,中证红利!$B$3:$E$1200,4,FALSE)/100*J$2),0,VLOOKUP($A$3:$A$4001,中证红利!$B$3:$E$1200,4,FALSE)/100*J$2)</f>
        <v>0</v>
      </c>
      <c r="K49" s="4">
        <f>IF(ISERROR(VLOOKUP($A$3:$A$4001,养老产业!$B$3:$E$1200,4,FALSE)/100*K$2),0,VLOOKUP($A$3:$A$4001,养老产业!$B$3:$E$1200,4,FALSE)/100*K$2)</f>
        <v>643.69200000000001</v>
      </c>
      <c r="L49" s="4">
        <f>IF(ISERROR(VLOOKUP($A$3:$A$4001,全指医药!$B$3:$E$1200,4,FALSE)/100*L$2),0,VLOOKUP($A$3:$A$4001,全指医药!$B$3:$E$1200,4,FALSE)/100*L$2)</f>
        <v>0</v>
      </c>
      <c r="M49" s="4">
        <f>IF(ISERROR(VLOOKUP($A$3:$A$4001,中证传媒!$B$3:$E$1200,4,FALSE)/100*M$2),0,VLOOKUP($A$3:$A$4001,中证传媒!$B$3:$E$1200,4,FALSE)/100*M$2)</f>
        <v>457.9303018</v>
      </c>
      <c r="N49" s="4">
        <f>IF(ISERROR(VLOOKUP($A$3:$A$4001,中证环保!$B$3:$E$1200,4,FALSE)/100*N$2),0,VLOOKUP($A$3:$A$4001,中证环保!$B$3:$E$1200,4,FALSE)/100*N$2)</f>
        <v>0</v>
      </c>
      <c r="O49" s="4">
        <f>IF(ISERROR(VLOOKUP($A$3:$A$4001,全指消费!$B$3:$E$1200,4,FALSE)/100*O$2),0,VLOOKUP($A$3:$A$4001,全指消费!$B$3:$E$1200,4,FALSE)/100*O$2)</f>
        <v>0</v>
      </c>
      <c r="P49" s="4">
        <f>IF(ISERROR(VLOOKUP($A$3:$A$4001,金融地产!$B$3:$E$1200,4,FALSE)/100*P$2),0,VLOOKUP($A$3:$A$4001,金融地产!$B$3:$E$1200,4,FALSE)/100*P$2)</f>
        <v>0</v>
      </c>
      <c r="Q49" s="4">
        <f>IF(ISERROR(VLOOKUP($A$3:$A$4001,证券公司!$B$3:$E$1200,4,FALSE)/100*Q$2),0,VLOOKUP($A$3:$A$4001,证券公司!$B$3:$E$1200,4,FALSE)/100*Q$2)</f>
        <v>0</v>
      </c>
    </row>
    <row r="50" spans="1:17" x14ac:dyDescent="0.2">
      <c r="A50" s="1" t="s">
        <v>3143</v>
      </c>
      <c r="B50" s="1" t="s">
        <v>3144</v>
      </c>
      <c r="C50" s="4">
        <v>3711.3998999999999</v>
      </c>
      <c r="D50" s="5">
        <f t="shared" si="0"/>
        <v>1596.3683931999999</v>
      </c>
      <c r="E50" s="4">
        <f>IF(ISERROR(VLOOKUP($A$3:$A$4001,上证50!$B$3:$E$52,4,FALSE)/100*E$2),0,VLOOKUP($A$3:$A$4001,上证50!$B$3:$E$52,4,FALSE)/100*E$2)</f>
        <v>0</v>
      </c>
      <c r="F50" s="4">
        <f>IF(ISERROR(VLOOKUP($A$3:$A$4001,沪深300!$B$3:$E$1200,4,FALSE)/100*F$2),0,VLOOKUP($A$3:$A$4001,沪深300!$B$3:$E$1200,4,FALSE)/100*F$2)</f>
        <v>411.55437600000005</v>
      </c>
      <c r="G50" s="4">
        <f>IF(ISERROR(VLOOKUP($A$3:$A$4001,中证500!$B$3:$E$1200,4,FALSE)/100*G$2),0,VLOOKUP($A$3:$A$4001,中证500!$B$3:$E$1200,4,FALSE)/100*G$2)</f>
        <v>0</v>
      </c>
      <c r="H50" s="4">
        <f>IF(ISERROR(VLOOKUP($A$3:$A$4001,中证1000!$B$3:$E$1200,4,FALSE)/100*H$2),0,VLOOKUP($A$3:$A$4001,中证1000!$B$3:$E$1200,4,FALSE)/100*H$2)</f>
        <v>0</v>
      </c>
      <c r="I50" s="4">
        <f>IF(ISERROR(VLOOKUP($A$3:$A$4001,创业板!$B$3:$E$1200,4,FALSE)/100*I$2),0,VLOOKUP($A$3:$A$4001,创业板!$B$3:$E$1200,4,FALSE)/100*I$2)</f>
        <v>0</v>
      </c>
      <c r="J50" s="4">
        <f>IF(ISERROR(VLOOKUP($A$3:$A$4001,中证红利!$B$3:$E$1200,4,FALSE)/100*J$2),0,VLOOKUP($A$3:$A$4001,中证红利!$B$3:$E$1200,4,FALSE)/100*J$2)</f>
        <v>721.5616</v>
      </c>
      <c r="K50" s="4">
        <f>IF(ISERROR(VLOOKUP($A$3:$A$4001,养老产业!$B$3:$E$1200,4,FALSE)/100*K$2),0,VLOOKUP($A$3:$A$4001,养老产业!$B$3:$E$1200,4,FALSE)/100*K$2)</f>
        <v>0</v>
      </c>
      <c r="L50" s="4">
        <f>IF(ISERROR(VLOOKUP($A$3:$A$4001,全指医药!$B$3:$E$1200,4,FALSE)/100*L$2),0,VLOOKUP($A$3:$A$4001,全指医药!$B$3:$E$1200,4,FALSE)/100*L$2)</f>
        <v>0</v>
      </c>
      <c r="M50" s="4">
        <f>IF(ISERROR(VLOOKUP($A$3:$A$4001,中证传媒!$B$3:$E$1200,4,FALSE)/100*M$2),0,VLOOKUP($A$3:$A$4001,中证传媒!$B$3:$E$1200,4,FALSE)/100*M$2)</f>
        <v>0</v>
      </c>
      <c r="N50" s="4">
        <f>IF(ISERROR(VLOOKUP($A$3:$A$4001,中证环保!$B$3:$E$1200,4,FALSE)/100*N$2),0,VLOOKUP($A$3:$A$4001,中证环保!$B$3:$E$1200,4,FALSE)/100*N$2)</f>
        <v>463.25241719999991</v>
      </c>
      <c r="O50" s="4">
        <f>IF(ISERROR(VLOOKUP($A$3:$A$4001,全指消费!$B$3:$E$1200,4,FALSE)/100*O$2),0,VLOOKUP($A$3:$A$4001,全指消费!$B$3:$E$1200,4,FALSE)/100*O$2)</f>
        <v>0</v>
      </c>
      <c r="P50" s="4">
        <f>IF(ISERROR(VLOOKUP($A$3:$A$4001,金融地产!$B$3:$E$1200,4,FALSE)/100*P$2),0,VLOOKUP($A$3:$A$4001,金融地产!$B$3:$E$1200,4,FALSE)/100*P$2)</f>
        <v>0</v>
      </c>
      <c r="Q50" s="4">
        <f>IF(ISERROR(VLOOKUP($A$3:$A$4001,证券公司!$B$3:$E$1200,4,FALSE)/100*Q$2),0,VLOOKUP($A$3:$A$4001,证券公司!$B$3:$E$1200,4,FALSE)/100*Q$2)</f>
        <v>0</v>
      </c>
    </row>
    <row r="51" spans="1:17" x14ac:dyDescent="0.2">
      <c r="A51" s="1" t="s">
        <v>3241</v>
      </c>
      <c r="B51" s="1" t="s">
        <v>3242</v>
      </c>
      <c r="C51" s="4">
        <v>3900.3544999999999</v>
      </c>
      <c r="D51" s="5">
        <f t="shared" si="0"/>
        <v>1568.5434181000001</v>
      </c>
      <c r="E51" s="4">
        <f>IF(ISERROR(VLOOKUP($A$3:$A$4001,上证50!$B$3:$E$52,4,FALSE)/100*E$2),0,VLOOKUP($A$3:$A$4001,上证50!$B$3:$E$52,4,FALSE)/100*E$2)</f>
        <v>46.973042099999994</v>
      </c>
      <c r="F51" s="4">
        <f>IF(ISERROR(VLOOKUP($A$3:$A$4001,沪深300!$B$3:$E$1200,4,FALSE)/100*F$2),0,VLOOKUP($A$3:$A$4001,沪深300!$B$3:$E$1200,4,FALSE)/100*F$2)</f>
        <v>143.440776</v>
      </c>
      <c r="G51" s="4">
        <f>IF(ISERROR(VLOOKUP($A$3:$A$4001,中证500!$B$3:$E$1200,4,FALSE)/100*G$2),0,VLOOKUP($A$3:$A$4001,中证500!$B$3:$E$1200,4,FALSE)/100*G$2)</f>
        <v>0</v>
      </c>
      <c r="H51" s="4">
        <f>IF(ISERROR(VLOOKUP($A$3:$A$4001,中证1000!$B$3:$E$1200,4,FALSE)/100*H$2),0,VLOOKUP($A$3:$A$4001,中证1000!$B$3:$E$1200,4,FALSE)/100*H$2)</f>
        <v>0</v>
      </c>
      <c r="I51" s="4">
        <f>IF(ISERROR(VLOOKUP($A$3:$A$4001,创业板!$B$3:$E$1200,4,FALSE)/100*I$2),0,VLOOKUP($A$3:$A$4001,创业板!$B$3:$E$1200,4,FALSE)/100*I$2)</f>
        <v>0</v>
      </c>
      <c r="J51" s="4">
        <f>IF(ISERROR(VLOOKUP($A$3:$A$4001,中证红利!$B$3:$E$1200,4,FALSE)/100*J$2),0,VLOOKUP($A$3:$A$4001,中证红利!$B$3:$E$1200,4,FALSE)/100*J$2)</f>
        <v>1378.1296</v>
      </c>
      <c r="K51" s="4">
        <f>IF(ISERROR(VLOOKUP($A$3:$A$4001,养老产业!$B$3:$E$1200,4,FALSE)/100*K$2),0,VLOOKUP($A$3:$A$4001,养老产业!$B$3:$E$1200,4,FALSE)/100*K$2)</f>
        <v>0</v>
      </c>
      <c r="L51" s="4">
        <f>IF(ISERROR(VLOOKUP($A$3:$A$4001,全指医药!$B$3:$E$1200,4,FALSE)/100*L$2),0,VLOOKUP($A$3:$A$4001,全指医药!$B$3:$E$1200,4,FALSE)/100*L$2)</f>
        <v>0</v>
      </c>
      <c r="M51" s="4">
        <f>IF(ISERROR(VLOOKUP($A$3:$A$4001,中证传媒!$B$3:$E$1200,4,FALSE)/100*M$2),0,VLOOKUP($A$3:$A$4001,中证传媒!$B$3:$E$1200,4,FALSE)/100*M$2)</f>
        <v>0</v>
      </c>
      <c r="N51" s="4">
        <f>IF(ISERROR(VLOOKUP($A$3:$A$4001,中证环保!$B$3:$E$1200,4,FALSE)/100*N$2),0,VLOOKUP($A$3:$A$4001,中证环保!$B$3:$E$1200,4,FALSE)/100*N$2)</f>
        <v>0</v>
      </c>
      <c r="O51" s="4">
        <f>IF(ISERROR(VLOOKUP($A$3:$A$4001,全指消费!$B$3:$E$1200,4,FALSE)/100*O$2),0,VLOOKUP($A$3:$A$4001,全指消费!$B$3:$E$1200,4,FALSE)/100*O$2)</f>
        <v>0</v>
      </c>
      <c r="P51" s="4">
        <f>IF(ISERROR(VLOOKUP($A$3:$A$4001,金融地产!$B$3:$E$1200,4,FALSE)/100*P$2),0,VLOOKUP($A$3:$A$4001,金融地产!$B$3:$E$1200,4,FALSE)/100*P$2)</f>
        <v>0</v>
      </c>
      <c r="Q51" s="4">
        <f>IF(ISERROR(VLOOKUP($A$3:$A$4001,证券公司!$B$3:$E$1200,4,FALSE)/100*Q$2),0,VLOOKUP($A$3:$A$4001,证券公司!$B$3:$E$1200,4,FALSE)/100*Q$2)</f>
        <v>0</v>
      </c>
    </row>
    <row r="52" spans="1:17" x14ac:dyDescent="0.2">
      <c r="A52" s="1" t="s">
        <v>1115</v>
      </c>
      <c r="B52" s="1" t="s">
        <v>1116</v>
      </c>
      <c r="C52" s="4">
        <v>264.34500000000003</v>
      </c>
      <c r="D52" s="5">
        <f t="shared" si="0"/>
        <v>1559.0532590000003</v>
      </c>
      <c r="E52" s="4">
        <f>IF(ISERROR(VLOOKUP($A$3:$A$4001,上证50!$B$3:$E$52,4,FALSE)/100*E$2),0,VLOOKUP($A$3:$A$4001,上证50!$B$3:$E$52,4,FALSE)/100*E$2)</f>
        <v>0</v>
      </c>
      <c r="F52" s="4">
        <f>IF(ISERROR(VLOOKUP($A$3:$A$4001,沪深300!$B$3:$E$1200,4,FALSE)/100*F$2),0,VLOOKUP($A$3:$A$4001,沪深300!$B$3:$E$1200,4,FALSE)/100*F$2)</f>
        <v>0</v>
      </c>
      <c r="G52" s="4">
        <f>IF(ISERROR(VLOOKUP($A$3:$A$4001,中证500!$B$3:$E$1200,4,FALSE)/100*G$2),0,VLOOKUP($A$3:$A$4001,中证500!$B$3:$E$1200,4,FALSE)/100*G$2)</f>
        <v>712.50422760000004</v>
      </c>
      <c r="H52" s="4">
        <f>IF(ISERROR(VLOOKUP($A$3:$A$4001,中证1000!$B$3:$E$1200,4,FALSE)/100*H$2),0,VLOOKUP($A$3:$A$4001,中证1000!$B$3:$E$1200,4,FALSE)/100*H$2)</f>
        <v>0</v>
      </c>
      <c r="I52" s="4">
        <f>IF(ISERROR(VLOOKUP($A$3:$A$4001,创业板!$B$3:$E$1200,4,FALSE)/100*I$2),0,VLOOKUP($A$3:$A$4001,创业板!$B$3:$E$1200,4,FALSE)/100*I$2)</f>
        <v>0</v>
      </c>
      <c r="J52" s="4">
        <f>IF(ISERROR(VLOOKUP($A$3:$A$4001,中证红利!$B$3:$E$1200,4,FALSE)/100*J$2),0,VLOOKUP($A$3:$A$4001,中证红利!$B$3:$E$1200,4,FALSE)/100*J$2)</f>
        <v>0</v>
      </c>
      <c r="K52" s="4">
        <f>IF(ISERROR(VLOOKUP($A$3:$A$4001,养老产业!$B$3:$E$1200,4,FALSE)/100*K$2),0,VLOOKUP($A$3:$A$4001,养老产业!$B$3:$E$1200,4,FALSE)/100*K$2)</f>
        <v>0</v>
      </c>
      <c r="L52" s="4">
        <f>IF(ISERROR(VLOOKUP($A$3:$A$4001,全指医药!$B$3:$E$1200,4,FALSE)/100*L$2),0,VLOOKUP($A$3:$A$4001,全指医药!$B$3:$E$1200,4,FALSE)/100*L$2)</f>
        <v>0</v>
      </c>
      <c r="M52" s="4">
        <f>IF(ISERROR(VLOOKUP($A$3:$A$4001,中证传媒!$B$3:$E$1200,4,FALSE)/100*M$2),0,VLOOKUP($A$3:$A$4001,中证传媒!$B$3:$E$1200,4,FALSE)/100*M$2)</f>
        <v>846.5490314000001</v>
      </c>
      <c r="N52" s="4">
        <f>IF(ISERROR(VLOOKUP($A$3:$A$4001,中证环保!$B$3:$E$1200,4,FALSE)/100*N$2),0,VLOOKUP($A$3:$A$4001,中证环保!$B$3:$E$1200,4,FALSE)/100*N$2)</f>
        <v>0</v>
      </c>
      <c r="O52" s="4">
        <f>IF(ISERROR(VLOOKUP($A$3:$A$4001,全指消费!$B$3:$E$1200,4,FALSE)/100*O$2),0,VLOOKUP($A$3:$A$4001,全指消费!$B$3:$E$1200,4,FALSE)/100*O$2)</f>
        <v>0</v>
      </c>
      <c r="P52" s="4">
        <f>IF(ISERROR(VLOOKUP($A$3:$A$4001,金融地产!$B$3:$E$1200,4,FALSE)/100*P$2),0,VLOOKUP($A$3:$A$4001,金融地产!$B$3:$E$1200,4,FALSE)/100*P$2)</f>
        <v>0</v>
      </c>
      <c r="Q52" s="4">
        <f>IF(ISERROR(VLOOKUP($A$3:$A$4001,证券公司!$B$3:$E$1200,4,FALSE)/100*Q$2),0,VLOOKUP($A$3:$A$4001,证券公司!$B$3:$E$1200,4,FALSE)/100*Q$2)</f>
        <v>0</v>
      </c>
    </row>
    <row r="53" spans="1:17" x14ac:dyDescent="0.2">
      <c r="A53" s="1" t="s">
        <v>3243</v>
      </c>
      <c r="B53" s="1" t="s">
        <v>3244</v>
      </c>
      <c r="C53" s="4">
        <v>231.14519999999999</v>
      </c>
      <c r="D53" s="5">
        <f t="shared" si="0"/>
        <v>1555.1221639</v>
      </c>
      <c r="E53" s="4">
        <f>IF(ISERROR(VLOOKUP($A$3:$A$4001,上证50!$B$3:$E$52,4,FALSE)/100*E$2),0,VLOOKUP($A$3:$A$4001,上证50!$B$3:$E$52,4,FALSE)/100*E$2)</f>
        <v>0</v>
      </c>
      <c r="F53" s="4">
        <f>IF(ISERROR(VLOOKUP($A$3:$A$4001,沪深300!$B$3:$E$1200,4,FALSE)/100*F$2),0,VLOOKUP($A$3:$A$4001,沪深300!$B$3:$E$1200,4,FALSE)/100*F$2)</f>
        <v>0</v>
      </c>
      <c r="G53" s="4">
        <f>IF(ISERROR(VLOOKUP($A$3:$A$4001,中证500!$B$3:$E$1200,4,FALSE)/100*G$2),0,VLOOKUP($A$3:$A$4001,中证500!$B$3:$E$1200,4,FALSE)/100*G$2)</f>
        <v>415.62746609999999</v>
      </c>
      <c r="H53" s="4">
        <f>IF(ISERROR(VLOOKUP($A$3:$A$4001,中证1000!$B$3:$E$1200,4,FALSE)/100*H$2),0,VLOOKUP($A$3:$A$4001,中证1000!$B$3:$E$1200,4,FALSE)/100*H$2)</f>
        <v>0</v>
      </c>
      <c r="I53" s="4">
        <f>IF(ISERROR(VLOOKUP($A$3:$A$4001,创业板!$B$3:$E$1200,4,FALSE)/100*I$2),0,VLOOKUP($A$3:$A$4001,创业板!$B$3:$E$1200,4,FALSE)/100*I$2)</f>
        <v>0</v>
      </c>
      <c r="J53" s="4">
        <f>IF(ISERROR(VLOOKUP($A$3:$A$4001,中证红利!$B$3:$E$1200,4,FALSE)/100*J$2),0,VLOOKUP($A$3:$A$4001,中证红利!$B$3:$E$1200,4,FALSE)/100*J$2)</f>
        <v>0</v>
      </c>
      <c r="K53" s="4">
        <f>IF(ISERROR(VLOOKUP($A$3:$A$4001,养老产业!$B$3:$E$1200,4,FALSE)/100*K$2),0,VLOOKUP($A$3:$A$4001,养老产业!$B$3:$E$1200,4,FALSE)/100*K$2)</f>
        <v>646.02</v>
      </c>
      <c r="L53" s="4">
        <f>IF(ISERROR(VLOOKUP($A$3:$A$4001,全指医药!$B$3:$E$1200,4,FALSE)/100*L$2),0,VLOOKUP($A$3:$A$4001,全指医药!$B$3:$E$1200,4,FALSE)/100*L$2)</f>
        <v>0</v>
      </c>
      <c r="M53" s="4">
        <f>IF(ISERROR(VLOOKUP($A$3:$A$4001,中证传媒!$B$3:$E$1200,4,FALSE)/100*M$2),0,VLOOKUP($A$3:$A$4001,中证传媒!$B$3:$E$1200,4,FALSE)/100*M$2)</f>
        <v>493.47469779999994</v>
      </c>
      <c r="N53" s="4">
        <f>IF(ISERROR(VLOOKUP($A$3:$A$4001,中证环保!$B$3:$E$1200,4,FALSE)/100*N$2),0,VLOOKUP($A$3:$A$4001,中证环保!$B$3:$E$1200,4,FALSE)/100*N$2)</f>
        <v>0</v>
      </c>
      <c r="O53" s="4">
        <f>IF(ISERROR(VLOOKUP($A$3:$A$4001,全指消费!$B$3:$E$1200,4,FALSE)/100*O$2),0,VLOOKUP($A$3:$A$4001,全指消费!$B$3:$E$1200,4,FALSE)/100*O$2)</f>
        <v>0</v>
      </c>
      <c r="P53" s="4">
        <f>IF(ISERROR(VLOOKUP($A$3:$A$4001,金融地产!$B$3:$E$1200,4,FALSE)/100*P$2),0,VLOOKUP($A$3:$A$4001,金融地产!$B$3:$E$1200,4,FALSE)/100*P$2)</f>
        <v>0</v>
      </c>
      <c r="Q53" s="4">
        <f>IF(ISERROR(VLOOKUP($A$3:$A$4001,证券公司!$B$3:$E$1200,4,FALSE)/100*Q$2),0,VLOOKUP($A$3:$A$4001,证券公司!$B$3:$E$1200,4,FALSE)/100*Q$2)</f>
        <v>0</v>
      </c>
    </row>
    <row r="54" spans="1:17" x14ac:dyDescent="0.2">
      <c r="A54" s="1" t="s">
        <v>2635</v>
      </c>
      <c r="B54" s="1" t="s">
        <v>2636</v>
      </c>
      <c r="C54" s="4">
        <v>246.3485</v>
      </c>
      <c r="D54" s="5">
        <f t="shared" si="0"/>
        <v>1554.3315017</v>
      </c>
      <c r="E54" s="4">
        <f>IF(ISERROR(VLOOKUP($A$3:$A$4001,上证50!$B$3:$E$52,4,FALSE)/100*E$2),0,VLOOKUP($A$3:$A$4001,上证50!$B$3:$E$52,4,FALSE)/100*E$2)</f>
        <v>0</v>
      </c>
      <c r="F54" s="4">
        <f>IF(ISERROR(VLOOKUP($A$3:$A$4001,沪深300!$B$3:$E$1200,4,FALSE)/100*F$2),0,VLOOKUP($A$3:$A$4001,沪深300!$B$3:$E$1200,4,FALSE)/100*F$2)</f>
        <v>0</v>
      </c>
      <c r="G54" s="4">
        <f>IF(ISERROR(VLOOKUP($A$3:$A$4001,中证500!$B$3:$E$1200,4,FALSE)/100*G$2),0,VLOOKUP($A$3:$A$4001,中证500!$B$3:$E$1200,4,FALSE)/100*G$2)</f>
        <v>552.37070169999993</v>
      </c>
      <c r="H54" s="4">
        <f>IF(ISERROR(VLOOKUP($A$3:$A$4001,中证1000!$B$3:$E$1200,4,FALSE)/100*H$2),0,VLOOKUP($A$3:$A$4001,中证1000!$B$3:$E$1200,4,FALSE)/100*H$2)</f>
        <v>0</v>
      </c>
      <c r="I54" s="4">
        <f>IF(ISERROR(VLOOKUP($A$3:$A$4001,创业板!$B$3:$E$1200,4,FALSE)/100*I$2),0,VLOOKUP($A$3:$A$4001,创业板!$B$3:$E$1200,4,FALSE)/100*I$2)</f>
        <v>0</v>
      </c>
      <c r="J54" s="4">
        <f>IF(ISERROR(VLOOKUP($A$3:$A$4001,中证红利!$B$3:$E$1200,4,FALSE)/100*J$2),0,VLOOKUP($A$3:$A$4001,中证红利!$B$3:$E$1200,4,FALSE)/100*J$2)</f>
        <v>954.34479999999996</v>
      </c>
      <c r="K54" s="4">
        <f>IF(ISERROR(VLOOKUP($A$3:$A$4001,养老产业!$B$3:$E$1200,4,FALSE)/100*K$2),0,VLOOKUP($A$3:$A$4001,养老产业!$B$3:$E$1200,4,FALSE)/100*K$2)</f>
        <v>0</v>
      </c>
      <c r="L54" s="4">
        <f>IF(ISERROR(VLOOKUP($A$3:$A$4001,全指医药!$B$3:$E$1200,4,FALSE)/100*L$2),0,VLOOKUP($A$3:$A$4001,全指医药!$B$3:$E$1200,4,FALSE)/100*L$2)</f>
        <v>0</v>
      </c>
      <c r="M54" s="4">
        <f>IF(ISERROR(VLOOKUP($A$3:$A$4001,中证传媒!$B$3:$E$1200,4,FALSE)/100*M$2),0,VLOOKUP($A$3:$A$4001,中证传媒!$B$3:$E$1200,4,FALSE)/100*M$2)</f>
        <v>0</v>
      </c>
      <c r="N54" s="4">
        <f>IF(ISERROR(VLOOKUP($A$3:$A$4001,中证环保!$B$3:$E$1200,4,FALSE)/100*N$2),0,VLOOKUP($A$3:$A$4001,中证环保!$B$3:$E$1200,4,FALSE)/100*N$2)</f>
        <v>0</v>
      </c>
      <c r="O54" s="4">
        <f>IF(ISERROR(VLOOKUP($A$3:$A$4001,全指消费!$B$3:$E$1200,4,FALSE)/100*O$2),0,VLOOKUP($A$3:$A$4001,全指消费!$B$3:$E$1200,4,FALSE)/100*O$2)</f>
        <v>0</v>
      </c>
      <c r="P54" s="4">
        <f>IF(ISERROR(VLOOKUP($A$3:$A$4001,金融地产!$B$3:$E$1200,4,FALSE)/100*P$2),0,VLOOKUP($A$3:$A$4001,金融地产!$B$3:$E$1200,4,FALSE)/100*P$2)</f>
        <v>47.616</v>
      </c>
      <c r="Q54" s="4">
        <f>IF(ISERROR(VLOOKUP($A$3:$A$4001,证券公司!$B$3:$E$1200,4,FALSE)/100*Q$2),0,VLOOKUP($A$3:$A$4001,证券公司!$B$3:$E$1200,4,FALSE)/100*Q$2)</f>
        <v>0</v>
      </c>
    </row>
    <row r="55" spans="1:17" x14ac:dyDescent="0.2">
      <c r="A55" s="1" t="s">
        <v>1089</v>
      </c>
      <c r="B55" s="1" t="s">
        <v>1090</v>
      </c>
      <c r="C55" s="4">
        <v>416.81909999999999</v>
      </c>
      <c r="D55" s="5">
        <f t="shared" si="0"/>
        <v>1548.406716</v>
      </c>
      <c r="E55" s="4">
        <f>IF(ISERROR(VLOOKUP($A$3:$A$4001,上证50!$B$3:$E$52,4,FALSE)/100*E$2),0,VLOOKUP($A$3:$A$4001,上证50!$B$3:$E$52,4,FALSE)/100*E$2)</f>
        <v>0</v>
      </c>
      <c r="F55" s="4">
        <f>IF(ISERROR(VLOOKUP($A$3:$A$4001,沪深300!$B$3:$E$1200,4,FALSE)/100*F$2),0,VLOOKUP($A$3:$A$4001,沪深300!$B$3:$E$1200,4,FALSE)/100*F$2)</f>
        <v>92.499191999999994</v>
      </c>
      <c r="G55" s="4">
        <f>IF(ISERROR(VLOOKUP($A$3:$A$4001,中证500!$B$3:$E$1200,4,FALSE)/100*G$2),0,VLOOKUP($A$3:$A$4001,中证500!$B$3:$E$1200,4,FALSE)/100*G$2)</f>
        <v>0</v>
      </c>
      <c r="H55" s="4">
        <f>IF(ISERROR(VLOOKUP($A$3:$A$4001,中证1000!$B$3:$E$1200,4,FALSE)/100*H$2),0,VLOOKUP($A$3:$A$4001,中证1000!$B$3:$E$1200,4,FALSE)/100*H$2)</f>
        <v>0</v>
      </c>
      <c r="I55" s="4">
        <f>IF(ISERROR(VLOOKUP($A$3:$A$4001,创业板!$B$3:$E$1200,4,FALSE)/100*I$2),0,VLOOKUP($A$3:$A$4001,创业板!$B$3:$E$1200,4,FALSE)/100*I$2)</f>
        <v>0</v>
      </c>
      <c r="J55" s="4">
        <f>IF(ISERROR(VLOOKUP($A$3:$A$4001,中证红利!$B$3:$E$1200,4,FALSE)/100*J$2),0,VLOOKUP($A$3:$A$4001,中证红利!$B$3:$E$1200,4,FALSE)/100*J$2)</f>
        <v>0</v>
      </c>
      <c r="K55" s="4">
        <f>IF(ISERROR(VLOOKUP($A$3:$A$4001,养老产业!$B$3:$E$1200,4,FALSE)/100*K$2),0,VLOOKUP($A$3:$A$4001,养老产业!$B$3:$E$1200,4,FALSE)/100*K$2)</f>
        <v>781.62599999999998</v>
      </c>
      <c r="L55" s="4">
        <f>IF(ISERROR(VLOOKUP($A$3:$A$4001,全指医药!$B$3:$E$1200,4,FALSE)/100*L$2),0,VLOOKUP($A$3:$A$4001,全指医药!$B$3:$E$1200,4,FALSE)/100*L$2)</f>
        <v>674.28152399999988</v>
      </c>
      <c r="M55" s="4">
        <f>IF(ISERROR(VLOOKUP($A$3:$A$4001,中证传媒!$B$3:$E$1200,4,FALSE)/100*M$2),0,VLOOKUP($A$3:$A$4001,中证传媒!$B$3:$E$1200,4,FALSE)/100*M$2)</f>
        <v>0</v>
      </c>
      <c r="N55" s="4">
        <f>IF(ISERROR(VLOOKUP($A$3:$A$4001,中证环保!$B$3:$E$1200,4,FALSE)/100*N$2),0,VLOOKUP($A$3:$A$4001,中证环保!$B$3:$E$1200,4,FALSE)/100*N$2)</f>
        <v>0</v>
      </c>
      <c r="O55" s="4">
        <f>IF(ISERROR(VLOOKUP($A$3:$A$4001,全指消费!$B$3:$E$1200,4,FALSE)/100*O$2),0,VLOOKUP($A$3:$A$4001,全指消费!$B$3:$E$1200,4,FALSE)/100*O$2)</f>
        <v>0</v>
      </c>
      <c r="P55" s="4">
        <f>IF(ISERROR(VLOOKUP($A$3:$A$4001,金融地产!$B$3:$E$1200,4,FALSE)/100*P$2),0,VLOOKUP($A$3:$A$4001,金融地产!$B$3:$E$1200,4,FALSE)/100*P$2)</f>
        <v>0</v>
      </c>
      <c r="Q55" s="4">
        <f>IF(ISERROR(VLOOKUP($A$3:$A$4001,证券公司!$B$3:$E$1200,4,FALSE)/100*Q$2),0,VLOOKUP($A$3:$A$4001,证券公司!$B$3:$E$1200,4,FALSE)/100*Q$2)</f>
        <v>0</v>
      </c>
    </row>
    <row r="56" spans="1:17" x14ac:dyDescent="0.2">
      <c r="A56" s="1" t="s">
        <v>1025</v>
      </c>
      <c r="B56" s="1" t="s">
        <v>1026</v>
      </c>
      <c r="C56" s="4">
        <v>264.28300000000002</v>
      </c>
      <c r="D56" s="5">
        <f t="shared" si="0"/>
        <v>1540.4653943999999</v>
      </c>
      <c r="E56" s="4">
        <f>IF(ISERROR(VLOOKUP($A$3:$A$4001,上证50!$B$3:$E$52,4,FALSE)/100*E$2),0,VLOOKUP($A$3:$A$4001,上证50!$B$3:$E$52,4,FALSE)/100*E$2)</f>
        <v>0</v>
      </c>
      <c r="F56" s="4">
        <f>IF(ISERROR(VLOOKUP($A$3:$A$4001,沪深300!$B$3:$E$1200,4,FALSE)/100*F$2),0,VLOOKUP($A$3:$A$4001,沪深300!$B$3:$E$1200,4,FALSE)/100*F$2)</f>
        <v>0</v>
      </c>
      <c r="G56" s="4">
        <f>IF(ISERROR(VLOOKUP($A$3:$A$4001,中证500!$B$3:$E$1200,4,FALSE)/100*G$2),0,VLOOKUP($A$3:$A$4001,中证500!$B$3:$E$1200,4,FALSE)/100*G$2)</f>
        <v>475.00281839999997</v>
      </c>
      <c r="H56" s="4">
        <f>IF(ISERROR(VLOOKUP($A$3:$A$4001,中证1000!$B$3:$E$1200,4,FALSE)/100*H$2),0,VLOOKUP($A$3:$A$4001,中证1000!$B$3:$E$1200,4,FALSE)/100*H$2)</f>
        <v>0</v>
      </c>
      <c r="I56" s="4">
        <f>IF(ISERROR(VLOOKUP($A$3:$A$4001,创业板!$B$3:$E$1200,4,FALSE)/100*I$2),0,VLOOKUP($A$3:$A$4001,创业板!$B$3:$E$1200,4,FALSE)/100*I$2)</f>
        <v>0</v>
      </c>
      <c r="J56" s="4">
        <f>IF(ISERROR(VLOOKUP($A$3:$A$4001,中证红利!$B$3:$E$1200,4,FALSE)/100*J$2),0,VLOOKUP($A$3:$A$4001,中证红利!$B$3:$E$1200,4,FALSE)/100*J$2)</f>
        <v>527.24400000000003</v>
      </c>
      <c r="K56" s="4">
        <f>IF(ISERROR(VLOOKUP($A$3:$A$4001,养老产业!$B$3:$E$1200,4,FALSE)/100*K$2),0,VLOOKUP($A$3:$A$4001,养老产业!$B$3:$E$1200,4,FALSE)/100*K$2)</f>
        <v>0</v>
      </c>
      <c r="L56" s="4">
        <f>IF(ISERROR(VLOOKUP($A$3:$A$4001,全指医药!$B$3:$E$1200,4,FALSE)/100*L$2),0,VLOOKUP($A$3:$A$4001,全指医药!$B$3:$E$1200,4,FALSE)/100*L$2)</f>
        <v>0</v>
      </c>
      <c r="M56" s="4">
        <f>IF(ISERROR(VLOOKUP($A$3:$A$4001,中证传媒!$B$3:$E$1200,4,FALSE)/100*M$2),0,VLOOKUP($A$3:$A$4001,中证传媒!$B$3:$E$1200,4,FALSE)/100*M$2)</f>
        <v>0</v>
      </c>
      <c r="N56" s="4">
        <f>IF(ISERROR(VLOOKUP($A$3:$A$4001,中证环保!$B$3:$E$1200,4,FALSE)/100*N$2),0,VLOOKUP($A$3:$A$4001,中证环保!$B$3:$E$1200,4,FALSE)/100*N$2)</f>
        <v>538.21857599999998</v>
      </c>
      <c r="O56" s="4">
        <f>IF(ISERROR(VLOOKUP($A$3:$A$4001,全指消费!$B$3:$E$1200,4,FALSE)/100*O$2),0,VLOOKUP($A$3:$A$4001,全指消费!$B$3:$E$1200,4,FALSE)/100*O$2)</f>
        <v>0</v>
      </c>
      <c r="P56" s="4">
        <f>IF(ISERROR(VLOOKUP($A$3:$A$4001,金融地产!$B$3:$E$1200,4,FALSE)/100*P$2),0,VLOOKUP($A$3:$A$4001,金融地产!$B$3:$E$1200,4,FALSE)/100*P$2)</f>
        <v>0</v>
      </c>
      <c r="Q56" s="4">
        <f>IF(ISERROR(VLOOKUP($A$3:$A$4001,证券公司!$B$3:$E$1200,4,FALSE)/100*Q$2),0,VLOOKUP($A$3:$A$4001,证券公司!$B$3:$E$1200,4,FALSE)/100*Q$2)</f>
        <v>0</v>
      </c>
    </row>
    <row r="57" spans="1:17" x14ac:dyDescent="0.2">
      <c r="A57" s="1" t="s">
        <v>2751</v>
      </c>
      <c r="B57" s="1" t="s">
        <v>2752</v>
      </c>
      <c r="C57" s="4">
        <v>519.76850000000002</v>
      </c>
      <c r="D57" s="5">
        <f t="shared" si="0"/>
        <v>1538.7683137999998</v>
      </c>
      <c r="E57" s="4">
        <f>IF(ISERROR(VLOOKUP($A$3:$A$4001,上证50!$B$3:$E$52,4,FALSE)/100*E$2),0,VLOOKUP($A$3:$A$4001,上证50!$B$3:$E$52,4,FALSE)/100*E$2)</f>
        <v>0</v>
      </c>
      <c r="F57" s="4">
        <f>IF(ISERROR(VLOOKUP($A$3:$A$4001,沪深300!$B$3:$E$1200,4,FALSE)/100*F$2),0,VLOOKUP($A$3:$A$4001,沪深300!$B$3:$E$1200,4,FALSE)/100*F$2)</f>
        <v>115.288848</v>
      </c>
      <c r="G57" s="4">
        <f>IF(ISERROR(VLOOKUP($A$3:$A$4001,中证500!$B$3:$E$1200,4,FALSE)/100*G$2),0,VLOOKUP($A$3:$A$4001,中证500!$B$3:$E$1200,4,FALSE)/100*G$2)</f>
        <v>0</v>
      </c>
      <c r="H57" s="4">
        <f>IF(ISERROR(VLOOKUP($A$3:$A$4001,中证1000!$B$3:$E$1200,4,FALSE)/100*H$2),0,VLOOKUP($A$3:$A$4001,中证1000!$B$3:$E$1200,4,FALSE)/100*H$2)</f>
        <v>0</v>
      </c>
      <c r="I57" s="4">
        <f>IF(ISERROR(VLOOKUP($A$3:$A$4001,创业板!$B$3:$E$1200,4,FALSE)/100*I$2),0,VLOOKUP($A$3:$A$4001,创业板!$B$3:$E$1200,4,FALSE)/100*I$2)</f>
        <v>0</v>
      </c>
      <c r="J57" s="4">
        <f>IF(ISERROR(VLOOKUP($A$3:$A$4001,中证红利!$B$3:$E$1200,4,FALSE)/100*J$2),0,VLOOKUP($A$3:$A$4001,中证红利!$B$3:$E$1200,4,FALSE)/100*J$2)</f>
        <v>0</v>
      </c>
      <c r="K57" s="4">
        <f>IF(ISERROR(VLOOKUP($A$3:$A$4001,养老产业!$B$3:$E$1200,4,FALSE)/100*K$2),0,VLOOKUP($A$3:$A$4001,养老产业!$B$3:$E$1200,4,FALSE)/100*K$2)</f>
        <v>582.58199999999988</v>
      </c>
      <c r="L57" s="4">
        <f>IF(ISERROR(VLOOKUP($A$3:$A$4001,全指医药!$B$3:$E$1200,4,FALSE)/100*L$2),0,VLOOKUP($A$3:$A$4001,全指医药!$B$3:$E$1200,4,FALSE)/100*L$2)</f>
        <v>840.89746579999996</v>
      </c>
      <c r="M57" s="4">
        <f>IF(ISERROR(VLOOKUP($A$3:$A$4001,中证传媒!$B$3:$E$1200,4,FALSE)/100*M$2),0,VLOOKUP($A$3:$A$4001,中证传媒!$B$3:$E$1200,4,FALSE)/100*M$2)</f>
        <v>0</v>
      </c>
      <c r="N57" s="4">
        <f>IF(ISERROR(VLOOKUP($A$3:$A$4001,中证环保!$B$3:$E$1200,4,FALSE)/100*N$2),0,VLOOKUP($A$3:$A$4001,中证环保!$B$3:$E$1200,4,FALSE)/100*N$2)</f>
        <v>0</v>
      </c>
      <c r="O57" s="4">
        <f>IF(ISERROR(VLOOKUP($A$3:$A$4001,全指消费!$B$3:$E$1200,4,FALSE)/100*O$2),0,VLOOKUP($A$3:$A$4001,全指消费!$B$3:$E$1200,4,FALSE)/100*O$2)</f>
        <v>0</v>
      </c>
      <c r="P57" s="4">
        <f>IF(ISERROR(VLOOKUP($A$3:$A$4001,金融地产!$B$3:$E$1200,4,FALSE)/100*P$2),0,VLOOKUP($A$3:$A$4001,金融地产!$B$3:$E$1200,4,FALSE)/100*P$2)</f>
        <v>0</v>
      </c>
      <c r="Q57" s="4">
        <f>IF(ISERROR(VLOOKUP($A$3:$A$4001,证券公司!$B$3:$E$1200,4,FALSE)/100*Q$2),0,VLOOKUP($A$3:$A$4001,证券公司!$B$3:$E$1200,4,FALSE)/100*Q$2)</f>
        <v>0</v>
      </c>
    </row>
    <row r="58" spans="1:17" x14ac:dyDescent="0.2">
      <c r="A58" s="1" t="s">
        <v>579</v>
      </c>
      <c r="B58" s="1" t="s">
        <v>580</v>
      </c>
      <c r="C58" s="4">
        <v>397.07279999999997</v>
      </c>
      <c r="D58" s="5">
        <f t="shared" si="0"/>
        <v>1525.5617305999999</v>
      </c>
      <c r="E58" s="4">
        <f>IF(ISERROR(VLOOKUP($A$3:$A$4001,上证50!$B$3:$E$52,4,FALSE)/100*E$2),0,VLOOKUP($A$3:$A$4001,上证50!$B$3:$E$52,4,FALSE)/100*E$2)</f>
        <v>0</v>
      </c>
      <c r="F58" s="4">
        <f>IF(ISERROR(VLOOKUP($A$3:$A$4001,沪深300!$B$3:$E$1200,4,FALSE)/100*F$2),0,VLOOKUP($A$3:$A$4001,沪深300!$B$3:$E$1200,4,FALSE)/100*F$2)</f>
        <v>58.538135999999994</v>
      </c>
      <c r="G58" s="4">
        <f>IF(ISERROR(VLOOKUP($A$3:$A$4001,中证500!$B$3:$E$1200,4,FALSE)/100*G$2),0,VLOOKUP($A$3:$A$4001,中证500!$B$3:$E$1200,4,FALSE)/100*G$2)</f>
        <v>0</v>
      </c>
      <c r="H58" s="4">
        <f>IF(ISERROR(VLOOKUP($A$3:$A$4001,中证1000!$B$3:$E$1200,4,FALSE)/100*H$2),0,VLOOKUP($A$3:$A$4001,中证1000!$B$3:$E$1200,4,FALSE)/100*H$2)</f>
        <v>0</v>
      </c>
      <c r="I58" s="4">
        <f>IF(ISERROR(VLOOKUP($A$3:$A$4001,创业板!$B$3:$E$1200,4,FALSE)/100*I$2),0,VLOOKUP($A$3:$A$4001,创业板!$B$3:$E$1200,4,FALSE)/100*I$2)</f>
        <v>0</v>
      </c>
      <c r="J58" s="4">
        <f>IF(ISERROR(VLOOKUP($A$3:$A$4001,中证红利!$B$3:$E$1200,4,FALSE)/100*J$2),0,VLOOKUP($A$3:$A$4001,中证红利!$B$3:$E$1200,4,FALSE)/100*J$2)</f>
        <v>377.36079999999998</v>
      </c>
      <c r="K58" s="4">
        <f>IF(ISERROR(VLOOKUP($A$3:$A$4001,养老产业!$B$3:$E$1200,4,FALSE)/100*K$2),0,VLOOKUP($A$3:$A$4001,养老产业!$B$3:$E$1200,4,FALSE)/100*K$2)</f>
        <v>661.15199999999993</v>
      </c>
      <c r="L58" s="4">
        <f>IF(ISERROR(VLOOKUP($A$3:$A$4001,全指医药!$B$3:$E$1200,4,FALSE)/100*L$2),0,VLOOKUP($A$3:$A$4001,全指医药!$B$3:$E$1200,4,FALSE)/100*L$2)</f>
        <v>428.51079459999994</v>
      </c>
      <c r="M58" s="4">
        <f>IF(ISERROR(VLOOKUP($A$3:$A$4001,中证传媒!$B$3:$E$1200,4,FALSE)/100*M$2),0,VLOOKUP($A$3:$A$4001,中证传媒!$B$3:$E$1200,4,FALSE)/100*M$2)</f>
        <v>0</v>
      </c>
      <c r="N58" s="4">
        <f>IF(ISERROR(VLOOKUP($A$3:$A$4001,中证环保!$B$3:$E$1200,4,FALSE)/100*N$2),0,VLOOKUP($A$3:$A$4001,中证环保!$B$3:$E$1200,4,FALSE)/100*N$2)</f>
        <v>0</v>
      </c>
      <c r="O58" s="4">
        <f>IF(ISERROR(VLOOKUP($A$3:$A$4001,全指消费!$B$3:$E$1200,4,FALSE)/100*O$2),0,VLOOKUP($A$3:$A$4001,全指消费!$B$3:$E$1200,4,FALSE)/100*O$2)</f>
        <v>0</v>
      </c>
      <c r="P58" s="4">
        <f>IF(ISERROR(VLOOKUP($A$3:$A$4001,金融地产!$B$3:$E$1200,4,FALSE)/100*P$2),0,VLOOKUP($A$3:$A$4001,金融地产!$B$3:$E$1200,4,FALSE)/100*P$2)</f>
        <v>0</v>
      </c>
      <c r="Q58" s="4">
        <f>IF(ISERROR(VLOOKUP($A$3:$A$4001,证券公司!$B$3:$E$1200,4,FALSE)/100*Q$2),0,VLOOKUP($A$3:$A$4001,证券公司!$B$3:$E$1200,4,FALSE)/100*Q$2)</f>
        <v>0</v>
      </c>
    </row>
    <row r="59" spans="1:17" x14ac:dyDescent="0.2">
      <c r="A59" s="1" t="s">
        <v>3203</v>
      </c>
      <c r="B59" s="1" t="s">
        <v>3204</v>
      </c>
      <c r="C59" s="4">
        <v>1173.7365</v>
      </c>
      <c r="D59" s="5">
        <f t="shared" si="0"/>
        <v>1510.1643863999998</v>
      </c>
      <c r="E59" s="4">
        <f>IF(ISERROR(VLOOKUP($A$3:$A$4001,上证50!$B$3:$E$52,4,FALSE)/100*E$2),0,VLOOKUP($A$3:$A$4001,上证50!$B$3:$E$52,4,FALSE)/100*E$2)</f>
        <v>0</v>
      </c>
      <c r="F59" s="4">
        <f>IF(ISERROR(VLOOKUP($A$3:$A$4001,沪深300!$B$3:$E$1200,4,FALSE)/100*F$2),0,VLOOKUP($A$3:$A$4001,沪深300!$B$3:$E$1200,4,FALSE)/100*F$2)</f>
        <v>185.44523999999998</v>
      </c>
      <c r="G59" s="4">
        <f>IF(ISERROR(VLOOKUP($A$3:$A$4001,中证500!$B$3:$E$1200,4,FALSE)/100*G$2),0,VLOOKUP($A$3:$A$4001,中证500!$B$3:$E$1200,4,FALSE)/100*G$2)</f>
        <v>0</v>
      </c>
      <c r="H59" s="4">
        <f>IF(ISERROR(VLOOKUP($A$3:$A$4001,中证1000!$B$3:$E$1200,4,FALSE)/100*H$2),0,VLOOKUP($A$3:$A$4001,中证1000!$B$3:$E$1200,4,FALSE)/100*H$2)</f>
        <v>0</v>
      </c>
      <c r="I59" s="4">
        <f>IF(ISERROR(VLOOKUP($A$3:$A$4001,创业板!$B$3:$E$1200,4,FALSE)/100*I$2),0,VLOOKUP($A$3:$A$4001,创业板!$B$3:$E$1200,4,FALSE)/100*I$2)</f>
        <v>0</v>
      </c>
      <c r="J59" s="4">
        <f>IF(ISERROR(VLOOKUP($A$3:$A$4001,中证红利!$B$3:$E$1200,4,FALSE)/100*J$2),0,VLOOKUP($A$3:$A$4001,中证红利!$B$3:$E$1200,4,FALSE)/100*J$2)</f>
        <v>0</v>
      </c>
      <c r="K59" s="4">
        <f>IF(ISERROR(VLOOKUP($A$3:$A$4001,养老产业!$B$3:$E$1200,4,FALSE)/100*K$2),0,VLOOKUP($A$3:$A$4001,养老产业!$B$3:$E$1200,4,FALSE)/100*K$2)</f>
        <v>0</v>
      </c>
      <c r="L59" s="4">
        <f>IF(ISERROR(VLOOKUP($A$3:$A$4001,全指医药!$B$3:$E$1200,4,FALSE)/100*L$2),0,VLOOKUP($A$3:$A$4001,全指医药!$B$3:$E$1200,4,FALSE)/100*L$2)</f>
        <v>0</v>
      </c>
      <c r="M59" s="4">
        <f>IF(ISERROR(VLOOKUP($A$3:$A$4001,中证传媒!$B$3:$E$1200,4,FALSE)/100*M$2),0,VLOOKUP($A$3:$A$4001,中证传媒!$B$3:$E$1200,4,FALSE)/100*M$2)</f>
        <v>0</v>
      </c>
      <c r="N59" s="4">
        <f>IF(ISERROR(VLOOKUP($A$3:$A$4001,中证环保!$B$3:$E$1200,4,FALSE)/100*N$2),0,VLOOKUP($A$3:$A$4001,中证环保!$B$3:$E$1200,4,FALSE)/100*N$2)</f>
        <v>0</v>
      </c>
      <c r="O59" s="4">
        <f>IF(ISERROR(VLOOKUP($A$3:$A$4001,全指消费!$B$3:$E$1200,4,FALSE)/100*O$2),0,VLOOKUP($A$3:$A$4001,全指消费!$B$3:$E$1200,4,FALSE)/100*O$2)</f>
        <v>0</v>
      </c>
      <c r="P59" s="4">
        <f>IF(ISERROR(VLOOKUP($A$3:$A$4001,金融地产!$B$3:$E$1200,4,FALSE)/100*P$2),0,VLOOKUP($A$3:$A$4001,金融地产!$B$3:$E$1200,4,FALSE)/100*P$2)</f>
        <v>193.92</v>
      </c>
      <c r="Q59" s="4">
        <f>IF(ISERROR(VLOOKUP($A$3:$A$4001,证券公司!$B$3:$E$1200,4,FALSE)/100*Q$2),0,VLOOKUP($A$3:$A$4001,证券公司!$B$3:$E$1200,4,FALSE)/100*Q$2)</f>
        <v>1130.7991463999999</v>
      </c>
    </row>
    <row r="60" spans="1:17" x14ac:dyDescent="0.2">
      <c r="A60" s="1" t="s">
        <v>2463</v>
      </c>
      <c r="B60" s="1" t="s">
        <v>2464</v>
      </c>
      <c r="C60" s="4">
        <v>206.1867</v>
      </c>
      <c r="D60" s="5">
        <f t="shared" si="0"/>
        <v>1495.2250191000001</v>
      </c>
      <c r="E60" s="4">
        <f>IF(ISERROR(VLOOKUP($A$3:$A$4001,上证50!$B$3:$E$52,4,FALSE)/100*E$2),0,VLOOKUP($A$3:$A$4001,上证50!$B$3:$E$52,4,FALSE)/100*E$2)</f>
        <v>0</v>
      </c>
      <c r="F60" s="4">
        <f>IF(ISERROR(VLOOKUP($A$3:$A$4001,沪深300!$B$3:$E$1200,4,FALSE)/100*F$2),0,VLOOKUP($A$3:$A$4001,沪深300!$B$3:$E$1200,4,FALSE)/100*F$2)</f>
        <v>0</v>
      </c>
      <c r="G60" s="4">
        <f>IF(ISERROR(VLOOKUP($A$3:$A$4001,中证500!$B$3:$E$1200,4,FALSE)/100*G$2),0,VLOOKUP($A$3:$A$4001,中证500!$B$3:$E$1200,4,FALSE)/100*G$2)</f>
        <v>933.81235890000005</v>
      </c>
      <c r="H60" s="4">
        <f>IF(ISERROR(VLOOKUP($A$3:$A$4001,中证1000!$B$3:$E$1200,4,FALSE)/100*H$2),0,VLOOKUP($A$3:$A$4001,中证1000!$B$3:$E$1200,4,FALSE)/100*H$2)</f>
        <v>0</v>
      </c>
      <c r="I60" s="4">
        <f>IF(ISERROR(VLOOKUP($A$3:$A$4001,创业板!$B$3:$E$1200,4,FALSE)/100*I$2),0,VLOOKUP($A$3:$A$4001,创业板!$B$3:$E$1200,4,FALSE)/100*I$2)</f>
        <v>0</v>
      </c>
      <c r="J60" s="4">
        <f>IF(ISERROR(VLOOKUP($A$3:$A$4001,中证红利!$B$3:$E$1200,4,FALSE)/100*J$2),0,VLOOKUP($A$3:$A$4001,中证红利!$B$3:$E$1200,4,FALSE)/100*J$2)</f>
        <v>0</v>
      </c>
      <c r="K60" s="4">
        <f>IF(ISERROR(VLOOKUP($A$3:$A$4001,养老产业!$B$3:$E$1200,4,FALSE)/100*K$2),0,VLOOKUP($A$3:$A$4001,养老产业!$B$3:$E$1200,4,FALSE)/100*K$2)</f>
        <v>0</v>
      </c>
      <c r="L60" s="4">
        <f>IF(ISERROR(VLOOKUP($A$3:$A$4001,全指医药!$B$3:$E$1200,4,FALSE)/100*L$2),0,VLOOKUP($A$3:$A$4001,全指医药!$B$3:$E$1200,4,FALSE)/100*L$2)</f>
        <v>561.4126602</v>
      </c>
      <c r="M60" s="4">
        <f>IF(ISERROR(VLOOKUP($A$3:$A$4001,中证传媒!$B$3:$E$1200,4,FALSE)/100*M$2),0,VLOOKUP($A$3:$A$4001,中证传媒!$B$3:$E$1200,4,FALSE)/100*M$2)</f>
        <v>0</v>
      </c>
      <c r="N60" s="4">
        <f>IF(ISERROR(VLOOKUP($A$3:$A$4001,中证环保!$B$3:$E$1200,4,FALSE)/100*N$2),0,VLOOKUP($A$3:$A$4001,中证环保!$B$3:$E$1200,4,FALSE)/100*N$2)</f>
        <v>0</v>
      </c>
      <c r="O60" s="4">
        <f>IF(ISERROR(VLOOKUP($A$3:$A$4001,全指消费!$B$3:$E$1200,4,FALSE)/100*O$2),0,VLOOKUP($A$3:$A$4001,全指消费!$B$3:$E$1200,4,FALSE)/100*O$2)</f>
        <v>0</v>
      </c>
      <c r="P60" s="4">
        <f>IF(ISERROR(VLOOKUP($A$3:$A$4001,金融地产!$B$3:$E$1200,4,FALSE)/100*P$2),0,VLOOKUP($A$3:$A$4001,金融地产!$B$3:$E$1200,4,FALSE)/100*P$2)</f>
        <v>0</v>
      </c>
      <c r="Q60" s="4">
        <f>IF(ISERROR(VLOOKUP($A$3:$A$4001,证券公司!$B$3:$E$1200,4,FALSE)/100*Q$2),0,VLOOKUP($A$3:$A$4001,证券公司!$B$3:$E$1200,4,FALSE)/100*Q$2)</f>
        <v>0</v>
      </c>
    </row>
    <row r="61" spans="1:17" x14ac:dyDescent="0.2">
      <c r="A61" s="1" t="s">
        <v>3179</v>
      </c>
      <c r="B61" s="1" t="s">
        <v>3180</v>
      </c>
      <c r="C61" s="4">
        <v>331.76589999999999</v>
      </c>
      <c r="D61" s="5">
        <f t="shared" si="0"/>
        <v>1494.1882503000002</v>
      </c>
      <c r="E61" s="4">
        <f>IF(ISERROR(VLOOKUP($A$3:$A$4001,上证50!$B$3:$E$52,4,FALSE)/100*E$2),0,VLOOKUP($A$3:$A$4001,上证50!$B$3:$E$52,4,FALSE)/100*E$2)</f>
        <v>0</v>
      </c>
      <c r="F61" s="4">
        <f>IF(ISERROR(VLOOKUP($A$3:$A$4001,沪深300!$B$3:$E$1200,4,FALSE)/100*F$2),0,VLOOKUP($A$3:$A$4001,沪深300!$B$3:$E$1200,4,FALSE)/100*F$2)</f>
        <v>49.154160000000005</v>
      </c>
      <c r="G61" s="4">
        <f>IF(ISERROR(VLOOKUP($A$3:$A$4001,中证500!$B$3:$E$1200,4,FALSE)/100*G$2),0,VLOOKUP($A$3:$A$4001,中证500!$B$3:$E$1200,4,FALSE)/100*G$2)</f>
        <v>0</v>
      </c>
      <c r="H61" s="4">
        <f>IF(ISERROR(VLOOKUP($A$3:$A$4001,中证1000!$B$3:$E$1200,4,FALSE)/100*H$2),0,VLOOKUP($A$3:$A$4001,中证1000!$B$3:$E$1200,4,FALSE)/100*H$2)</f>
        <v>0</v>
      </c>
      <c r="I61" s="4">
        <f>IF(ISERROR(VLOOKUP($A$3:$A$4001,创业板!$B$3:$E$1200,4,FALSE)/100*I$2),0,VLOOKUP($A$3:$A$4001,创业板!$B$3:$E$1200,4,FALSE)/100*I$2)</f>
        <v>0</v>
      </c>
      <c r="J61" s="4">
        <f>IF(ISERROR(VLOOKUP($A$3:$A$4001,中证红利!$B$3:$E$1200,4,FALSE)/100*J$2),0,VLOOKUP($A$3:$A$4001,中证红利!$B$3:$E$1200,4,FALSE)/100*J$2)</f>
        <v>0</v>
      </c>
      <c r="K61" s="4">
        <f>IF(ISERROR(VLOOKUP($A$3:$A$4001,养老产业!$B$3:$E$1200,4,FALSE)/100*K$2),0,VLOOKUP($A$3:$A$4001,养老产业!$B$3:$E$1200,4,FALSE)/100*K$2)</f>
        <v>736.81200000000001</v>
      </c>
      <c r="L61" s="4">
        <f>IF(ISERROR(VLOOKUP($A$3:$A$4001,全指医药!$B$3:$E$1200,4,FALSE)/100*L$2),0,VLOOKUP($A$3:$A$4001,全指医药!$B$3:$E$1200,4,FALSE)/100*L$2)</f>
        <v>0</v>
      </c>
      <c r="M61" s="4">
        <f>IF(ISERROR(VLOOKUP($A$3:$A$4001,中证传媒!$B$3:$E$1200,4,FALSE)/100*M$2),0,VLOOKUP($A$3:$A$4001,中证传媒!$B$3:$E$1200,4,FALSE)/100*M$2)</f>
        <v>708.2220903000001</v>
      </c>
      <c r="N61" s="4">
        <f>IF(ISERROR(VLOOKUP($A$3:$A$4001,中证环保!$B$3:$E$1200,4,FALSE)/100*N$2),0,VLOOKUP($A$3:$A$4001,中证环保!$B$3:$E$1200,4,FALSE)/100*N$2)</f>
        <v>0</v>
      </c>
      <c r="O61" s="4">
        <f>IF(ISERROR(VLOOKUP($A$3:$A$4001,全指消费!$B$3:$E$1200,4,FALSE)/100*O$2),0,VLOOKUP($A$3:$A$4001,全指消费!$B$3:$E$1200,4,FALSE)/100*O$2)</f>
        <v>0</v>
      </c>
      <c r="P61" s="4">
        <f>IF(ISERROR(VLOOKUP($A$3:$A$4001,金融地产!$B$3:$E$1200,4,FALSE)/100*P$2),0,VLOOKUP($A$3:$A$4001,金融地产!$B$3:$E$1200,4,FALSE)/100*P$2)</f>
        <v>0</v>
      </c>
      <c r="Q61" s="4">
        <f>IF(ISERROR(VLOOKUP($A$3:$A$4001,证券公司!$B$3:$E$1200,4,FALSE)/100*Q$2),0,VLOOKUP($A$3:$A$4001,证券公司!$B$3:$E$1200,4,FALSE)/100*Q$2)</f>
        <v>0</v>
      </c>
    </row>
    <row r="62" spans="1:17" x14ac:dyDescent="0.2">
      <c r="A62" s="1" t="s">
        <v>1261</v>
      </c>
      <c r="B62" s="1" t="s">
        <v>1262</v>
      </c>
      <c r="C62" s="4">
        <v>446.78070000000002</v>
      </c>
      <c r="D62" s="5">
        <f t="shared" si="0"/>
        <v>1454.0199855000001</v>
      </c>
      <c r="E62" s="4">
        <f>IF(ISERROR(VLOOKUP($A$3:$A$4001,上证50!$B$3:$E$52,4,FALSE)/100*E$2),0,VLOOKUP($A$3:$A$4001,上证50!$B$3:$E$52,4,FALSE)/100*E$2)</f>
        <v>0</v>
      </c>
      <c r="F62" s="4">
        <f>IF(ISERROR(VLOOKUP($A$3:$A$4001,沪深300!$B$3:$E$1200,4,FALSE)/100*F$2),0,VLOOKUP($A$3:$A$4001,沪深300!$B$3:$E$1200,4,FALSE)/100*F$2)</f>
        <v>49.601016000000001</v>
      </c>
      <c r="G62" s="4">
        <f>IF(ISERROR(VLOOKUP($A$3:$A$4001,中证500!$B$3:$E$1200,4,FALSE)/100*G$2),0,VLOOKUP($A$3:$A$4001,中证500!$B$3:$E$1200,4,FALSE)/100*G$2)</f>
        <v>0</v>
      </c>
      <c r="H62" s="4">
        <f>IF(ISERROR(VLOOKUP($A$3:$A$4001,中证1000!$B$3:$E$1200,4,FALSE)/100*H$2),0,VLOOKUP($A$3:$A$4001,中证1000!$B$3:$E$1200,4,FALSE)/100*H$2)</f>
        <v>0</v>
      </c>
      <c r="I62" s="4">
        <f>IF(ISERROR(VLOOKUP($A$3:$A$4001,创业板!$B$3:$E$1200,4,FALSE)/100*I$2),0,VLOOKUP($A$3:$A$4001,创业板!$B$3:$E$1200,4,FALSE)/100*I$2)</f>
        <v>0</v>
      </c>
      <c r="J62" s="4">
        <f>IF(ISERROR(VLOOKUP($A$3:$A$4001,中证红利!$B$3:$E$1200,4,FALSE)/100*J$2),0,VLOOKUP($A$3:$A$4001,中证红利!$B$3:$E$1200,4,FALSE)/100*J$2)</f>
        <v>0</v>
      </c>
      <c r="K62" s="4">
        <f>IF(ISERROR(VLOOKUP($A$3:$A$4001,养老产业!$B$3:$E$1200,4,FALSE)/100*K$2),0,VLOOKUP($A$3:$A$4001,养老产业!$B$3:$E$1200,4,FALSE)/100*K$2)</f>
        <v>689.08799999999997</v>
      </c>
      <c r="L62" s="4">
        <f>IF(ISERROR(VLOOKUP($A$3:$A$4001,全指医药!$B$3:$E$1200,4,FALSE)/100*L$2),0,VLOOKUP($A$3:$A$4001,全指医药!$B$3:$E$1200,4,FALSE)/100*L$2)</f>
        <v>0</v>
      </c>
      <c r="M62" s="4">
        <f>IF(ISERROR(VLOOKUP($A$3:$A$4001,中证传媒!$B$3:$E$1200,4,FALSE)/100*M$2),0,VLOOKUP($A$3:$A$4001,中证传媒!$B$3:$E$1200,4,FALSE)/100*M$2)</f>
        <v>715.33096950000004</v>
      </c>
      <c r="N62" s="4">
        <f>IF(ISERROR(VLOOKUP($A$3:$A$4001,中证环保!$B$3:$E$1200,4,FALSE)/100*N$2),0,VLOOKUP($A$3:$A$4001,中证环保!$B$3:$E$1200,4,FALSE)/100*N$2)</f>
        <v>0</v>
      </c>
      <c r="O62" s="4">
        <f>IF(ISERROR(VLOOKUP($A$3:$A$4001,全指消费!$B$3:$E$1200,4,FALSE)/100*O$2),0,VLOOKUP($A$3:$A$4001,全指消费!$B$3:$E$1200,4,FALSE)/100*O$2)</f>
        <v>0</v>
      </c>
      <c r="P62" s="4">
        <f>IF(ISERROR(VLOOKUP($A$3:$A$4001,金融地产!$B$3:$E$1200,4,FALSE)/100*P$2),0,VLOOKUP($A$3:$A$4001,金融地产!$B$3:$E$1200,4,FALSE)/100*P$2)</f>
        <v>0</v>
      </c>
      <c r="Q62" s="4">
        <f>IF(ISERROR(VLOOKUP($A$3:$A$4001,证券公司!$B$3:$E$1200,4,FALSE)/100*Q$2),0,VLOOKUP($A$3:$A$4001,证券公司!$B$3:$E$1200,4,FALSE)/100*Q$2)</f>
        <v>0</v>
      </c>
    </row>
    <row r="63" spans="1:17" x14ac:dyDescent="0.2">
      <c r="A63" s="1" t="s">
        <v>1859</v>
      </c>
      <c r="B63" s="1" t="s">
        <v>1860</v>
      </c>
      <c r="C63" s="4">
        <v>236.8681</v>
      </c>
      <c r="D63" s="5">
        <f t="shared" si="0"/>
        <v>1453.6890297899999</v>
      </c>
      <c r="E63" s="4">
        <f>IF(ISERROR(VLOOKUP($A$3:$A$4001,上证50!$B$3:$E$52,4,FALSE)/100*E$2),0,VLOOKUP($A$3:$A$4001,上证50!$B$3:$E$52,4,FALSE)/100*E$2)</f>
        <v>0</v>
      </c>
      <c r="F63" s="4">
        <f>IF(ISERROR(VLOOKUP($A$3:$A$4001,沪深300!$B$3:$E$1200,4,FALSE)/100*F$2),0,VLOOKUP($A$3:$A$4001,沪深300!$B$3:$E$1200,4,FALSE)/100*F$2)</f>
        <v>0</v>
      </c>
      <c r="G63" s="4">
        <f>IF(ISERROR(VLOOKUP($A$3:$A$4001,中证500!$B$3:$E$1200,4,FALSE)/100*G$2),0,VLOOKUP($A$3:$A$4001,中证500!$B$3:$E$1200,4,FALSE)/100*G$2)</f>
        <v>741.29227719999994</v>
      </c>
      <c r="H63" s="4">
        <f>IF(ISERROR(VLOOKUP($A$3:$A$4001,中证1000!$B$3:$E$1200,4,FALSE)/100*H$2),0,VLOOKUP($A$3:$A$4001,中证1000!$B$3:$E$1200,4,FALSE)/100*H$2)</f>
        <v>0</v>
      </c>
      <c r="I63" s="4">
        <f>IF(ISERROR(VLOOKUP($A$3:$A$4001,创业板!$B$3:$E$1200,4,FALSE)/100*I$2),0,VLOOKUP($A$3:$A$4001,创业板!$B$3:$E$1200,4,FALSE)/100*I$2)</f>
        <v>267.27322478999997</v>
      </c>
      <c r="J63" s="4">
        <f>IF(ISERROR(VLOOKUP($A$3:$A$4001,中证红利!$B$3:$E$1200,4,FALSE)/100*J$2),0,VLOOKUP($A$3:$A$4001,中证红利!$B$3:$E$1200,4,FALSE)/100*J$2)</f>
        <v>0</v>
      </c>
      <c r="K63" s="4">
        <f>IF(ISERROR(VLOOKUP($A$3:$A$4001,养老产业!$B$3:$E$1200,4,FALSE)/100*K$2),0,VLOOKUP($A$3:$A$4001,养老产业!$B$3:$E$1200,4,FALSE)/100*K$2)</f>
        <v>0</v>
      </c>
      <c r="L63" s="4">
        <f>IF(ISERROR(VLOOKUP($A$3:$A$4001,全指医药!$B$3:$E$1200,4,FALSE)/100*L$2),0,VLOOKUP($A$3:$A$4001,全指医药!$B$3:$E$1200,4,FALSE)/100*L$2)</f>
        <v>445.12352779999998</v>
      </c>
      <c r="M63" s="4">
        <f>IF(ISERROR(VLOOKUP($A$3:$A$4001,中证传媒!$B$3:$E$1200,4,FALSE)/100*M$2),0,VLOOKUP($A$3:$A$4001,中证传媒!$B$3:$E$1200,4,FALSE)/100*M$2)</f>
        <v>0</v>
      </c>
      <c r="N63" s="4">
        <f>IF(ISERROR(VLOOKUP($A$3:$A$4001,中证环保!$B$3:$E$1200,4,FALSE)/100*N$2),0,VLOOKUP($A$3:$A$4001,中证环保!$B$3:$E$1200,4,FALSE)/100*N$2)</f>
        <v>0</v>
      </c>
      <c r="O63" s="4">
        <f>IF(ISERROR(VLOOKUP($A$3:$A$4001,全指消费!$B$3:$E$1200,4,FALSE)/100*O$2),0,VLOOKUP($A$3:$A$4001,全指消费!$B$3:$E$1200,4,FALSE)/100*O$2)</f>
        <v>0</v>
      </c>
      <c r="P63" s="4">
        <f>IF(ISERROR(VLOOKUP($A$3:$A$4001,金融地产!$B$3:$E$1200,4,FALSE)/100*P$2),0,VLOOKUP($A$3:$A$4001,金融地产!$B$3:$E$1200,4,FALSE)/100*P$2)</f>
        <v>0</v>
      </c>
      <c r="Q63" s="4">
        <f>IF(ISERROR(VLOOKUP($A$3:$A$4001,证券公司!$B$3:$E$1200,4,FALSE)/100*Q$2),0,VLOOKUP($A$3:$A$4001,证券公司!$B$3:$E$1200,4,FALSE)/100*Q$2)</f>
        <v>0</v>
      </c>
    </row>
    <row r="64" spans="1:17" x14ac:dyDescent="0.2">
      <c r="A64" s="1" t="s">
        <v>529</v>
      </c>
      <c r="B64" s="1" t="s">
        <v>530</v>
      </c>
      <c r="C64" s="4">
        <v>475.80239999999998</v>
      </c>
      <c r="D64" s="5">
        <f t="shared" si="0"/>
        <v>1431.4672993999998</v>
      </c>
      <c r="E64" s="4">
        <f>IF(ISERROR(VLOOKUP($A$3:$A$4001,上证50!$B$3:$E$52,4,FALSE)/100*E$2),0,VLOOKUP($A$3:$A$4001,上证50!$B$3:$E$52,4,FALSE)/100*E$2)</f>
        <v>0</v>
      </c>
      <c r="F64" s="4">
        <f>IF(ISERROR(VLOOKUP($A$3:$A$4001,沪深300!$B$3:$E$1200,4,FALSE)/100*F$2),0,VLOOKUP($A$3:$A$4001,沪深300!$B$3:$E$1200,4,FALSE)/100*F$2)</f>
        <v>88.030631999999997</v>
      </c>
      <c r="G64" s="4">
        <f>IF(ISERROR(VLOOKUP($A$3:$A$4001,中证500!$B$3:$E$1200,4,FALSE)/100*G$2),0,VLOOKUP($A$3:$A$4001,中证500!$B$3:$E$1200,4,FALSE)/100*G$2)</f>
        <v>0</v>
      </c>
      <c r="H64" s="4">
        <f>IF(ISERROR(VLOOKUP($A$3:$A$4001,中证1000!$B$3:$E$1200,4,FALSE)/100*H$2),0,VLOOKUP($A$3:$A$4001,中证1000!$B$3:$E$1200,4,FALSE)/100*H$2)</f>
        <v>0</v>
      </c>
      <c r="I64" s="4">
        <f>IF(ISERROR(VLOOKUP($A$3:$A$4001,创业板!$B$3:$E$1200,4,FALSE)/100*I$2),0,VLOOKUP($A$3:$A$4001,创业板!$B$3:$E$1200,4,FALSE)/100*I$2)</f>
        <v>0</v>
      </c>
      <c r="J64" s="4">
        <f>IF(ISERROR(VLOOKUP($A$3:$A$4001,中证红利!$B$3:$E$1200,4,FALSE)/100*J$2),0,VLOOKUP($A$3:$A$4001,中证红利!$B$3:$E$1200,4,FALSE)/100*J$2)</f>
        <v>0</v>
      </c>
      <c r="K64" s="4">
        <f>IF(ISERROR(VLOOKUP($A$3:$A$4001,养老产业!$B$3:$E$1200,4,FALSE)/100*K$2),0,VLOOKUP($A$3:$A$4001,养老产业!$B$3:$E$1200,4,FALSE)/100*K$2)</f>
        <v>701.89199999999994</v>
      </c>
      <c r="L64" s="4">
        <f>IF(ISERROR(VLOOKUP($A$3:$A$4001,全指医药!$B$3:$E$1200,4,FALSE)/100*L$2),0,VLOOKUP($A$3:$A$4001,全指医药!$B$3:$E$1200,4,FALSE)/100*L$2)</f>
        <v>641.54466739999987</v>
      </c>
      <c r="M64" s="4">
        <f>IF(ISERROR(VLOOKUP($A$3:$A$4001,中证传媒!$B$3:$E$1200,4,FALSE)/100*M$2),0,VLOOKUP($A$3:$A$4001,中证传媒!$B$3:$E$1200,4,FALSE)/100*M$2)</f>
        <v>0</v>
      </c>
      <c r="N64" s="4">
        <f>IF(ISERROR(VLOOKUP($A$3:$A$4001,中证环保!$B$3:$E$1200,4,FALSE)/100*N$2),0,VLOOKUP($A$3:$A$4001,中证环保!$B$3:$E$1200,4,FALSE)/100*N$2)</f>
        <v>0</v>
      </c>
      <c r="O64" s="4">
        <f>IF(ISERROR(VLOOKUP($A$3:$A$4001,全指消费!$B$3:$E$1200,4,FALSE)/100*O$2),0,VLOOKUP($A$3:$A$4001,全指消费!$B$3:$E$1200,4,FALSE)/100*O$2)</f>
        <v>0</v>
      </c>
      <c r="P64" s="4">
        <f>IF(ISERROR(VLOOKUP($A$3:$A$4001,金融地产!$B$3:$E$1200,4,FALSE)/100*P$2),0,VLOOKUP($A$3:$A$4001,金融地产!$B$3:$E$1200,4,FALSE)/100*P$2)</f>
        <v>0</v>
      </c>
      <c r="Q64" s="4">
        <f>IF(ISERROR(VLOOKUP($A$3:$A$4001,证券公司!$B$3:$E$1200,4,FALSE)/100*Q$2),0,VLOOKUP($A$3:$A$4001,证券公司!$B$3:$E$1200,4,FALSE)/100*Q$2)</f>
        <v>0</v>
      </c>
    </row>
    <row r="65" spans="1:17" x14ac:dyDescent="0.2">
      <c r="A65" s="1" t="s">
        <v>3109</v>
      </c>
      <c r="B65" s="1" t="s">
        <v>3110</v>
      </c>
      <c r="C65" s="4">
        <v>353.10039999999998</v>
      </c>
      <c r="D65" s="5">
        <f t="shared" si="0"/>
        <v>1426.7872471999999</v>
      </c>
      <c r="E65" s="4">
        <f>IF(ISERROR(VLOOKUP($A$3:$A$4001,上证50!$B$3:$E$52,4,FALSE)/100*E$2),0,VLOOKUP($A$3:$A$4001,上证50!$B$3:$E$52,4,FALSE)/100*E$2)</f>
        <v>0</v>
      </c>
      <c r="F65" s="4">
        <f>IF(ISERROR(VLOOKUP($A$3:$A$4001,沪深300!$B$3:$E$1200,4,FALSE)/100*F$2),0,VLOOKUP($A$3:$A$4001,沪深300!$B$3:$E$1200,4,FALSE)/100*F$2)</f>
        <v>91.605479999999986</v>
      </c>
      <c r="G65" s="4">
        <f>IF(ISERROR(VLOOKUP($A$3:$A$4001,中证500!$B$3:$E$1200,4,FALSE)/100*G$2),0,VLOOKUP($A$3:$A$4001,中证500!$B$3:$E$1200,4,FALSE)/100*G$2)</f>
        <v>0</v>
      </c>
      <c r="H65" s="4">
        <f>IF(ISERROR(VLOOKUP($A$3:$A$4001,中证1000!$B$3:$E$1200,4,FALSE)/100*H$2),0,VLOOKUP($A$3:$A$4001,中证1000!$B$3:$E$1200,4,FALSE)/100*H$2)</f>
        <v>0</v>
      </c>
      <c r="I65" s="4">
        <f>IF(ISERROR(VLOOKUP($A$3:$A$4001,创业板!$B$3:$E$1200,4,FALSE)/100*I$2),0,VLOOKUP($A$3:$A$4001,创业板!$B$3:$E$1200,4,FALSE)/100*I$2)</f>
        <v>0</v>
      </c>
      <c r="J65" s="4">
        <f>IF(ISERROR(VLOOKUP($A$3:$A$4001,中证红利!$B$3:$E$1200,4,FALSE)/100*J$2),0,VLOOKUP($A$3:$A$4001,中证红利!$B$3:$E$1200,4,FALSE)/100*J$2)</f>
        <v>0</v>
      </c>
      <c r="K65" s="4">
        <f>IF(ISERROR(VLOOKUP($A$3:$A$4001,养老产业!$B$3:$E$1200,4,FALSE)/100*K$2),0,VLOOKUP($A$3:$A$4001,养老产业!$B$3:$E$1200,4,FALSE)/100*K$2)</f>
        <v>668.71799999999996</v>
      </c>
      <c r="L65" s="4">
        <f>IF(ISERROR(VLOOKUP($A$3:$A$4001,全指医药!$B$3:$E$1200,4,FALSE)/100*L$2),0,VLOOKUP($A$3:$A$4001,全指医药!$B$3:$E$1200,4,FALSE)/100*L$2)</f>
        <v>666.46376720000001</v>
      </c>
      <c r="M65" s="4">
        <f>IF(ISERROR(VLOOKUP($A$3:$A$4001,中证传媒!$B$3:$E$1200,4,FALSE)/100*M$2),0,VLOOKUP($A$3:$A$4001,中证传媒!$B$3:$E$1200,4,FALSE)/100*M$2)</f>
        <v>0</v>
      </c>
      <c r="N65" s="4">
        <f>IF(ISERROR(VLOOKUP($A$3:$A$4001,中证环保!$B$3:$E$1200,4,FALSE)/100*N$2),0,VLOOKUP($A$3:$A$4001,中证环保!$B$3:$E$1200,4,FALSE)/100*N$2)</f>
        <v>0</v>
      </c>
      <c r="O65" s="4">
        <f>IF(ISERROR(VLOOKUP($A$3:$A$4001,全指消费!$B$3:$E$1200,4,FALSE)/100*O$2),0,VLOOKUP($A$3:$A$4001,全指消费!$B$3:$E$1200,4,FALSE)/100*O$2)</f>
        <v>0</v>
      </c>
      <c r="P65" s="4">
        <f>IF(ISERROR(VLOOKUP($A$3:$A$4001,金融地产!$B$3:$E$1200,4,FALSE)/100*P$2),0,VLOOKUP($A$3:$A$4001,金融地产!$B$3:$E$1200,4,FALSE)/100*P$2)</f>
        <v>0</v>
      </c>
      <c r="Q65" s="4">
        <f>IF(ISERROR(VLOOKUP($A$3:$A$4001,证券公司!$B$3:$E$1200,4,FALSE)/100*Q$2),0,VLOOKUP($A$3:$A$4001,证券公司!$B$3:$E$1200,4,FALSE)/100*Q$2)</f>
        <v>0</v>
      </c>
    </row>
    <row r="66" spans="1:17" x14ac:dyDescent="0.2">
      <c r="A66" s="1" t="s">
        <v>3363</v>
      </c>
      <c r="B66" s="1" t="s">
        <v>3364</v>
      </c>
      <c r="C66" s="4">
        <v>587.7441</v>
      </c>
      <c r="D66" s="5">
        <f t="shared" ref="D66:D129" si="1">SUM(E66:Q66)</f>
        <v>1424.1097385999997</v>
      </c>
      <c r="E66" s="4">
        <f>IF(ISERROR(VLOOKUP($A$3:$A$4001,上证50!$B$3:$E$52,4,FALSE)/100*E$2),0,VLOOKUP($A$3:$A$4001,上证50!$B$3:$E$52,4,FALSE)/100*E$2)</f>
        <v>0</v>
      </c>
      <c r="F66" s="4">
        <f>IF(ISERROR(VLOOKUP($A$3:$A$4001,沪深300!$B$3:$E$1200,4,FALSE)/100*F$2),0,VLOOKUP($A$3:$A$4001,沪深300!$B$3:$E$1200,4,FALSE)/100*F$2)</f>
        <v>88.030631999999997</v>
      </c>
      <c r="G66" s="4">
        <f>IF(ISERROR(VLOOKUP($A$3:$A$4001,中证500!$B$3:$E$1200,4,FALSE)/100*G$2),0,VLOOKUP($A$3:$A$4001,中证500!$B$3:$E$1200,4,FALSE)/100*G$2)</f>
        <v>0</v>
      </c>
      <c r="H66" s="4">
        <f>IF(ISERROR(VLOOKUP($A$3:$A$4001,中证1000!$B$3:$E$1200,4,FALSE)/100*H$2),0,VLOOKUP($A$3:$A$4001,中证1000!$B$3:$E$1200,4,FALSE)/100*H$2)</f>
        <v>0</v>
      </c>
      <c r="I66" s="4">
        <f>IF(ISERROR(VLOOKUP($A$3:$A$4001,创业板!$B$3:$E$1200,4,FALSE)/100*I$2),0,VLOOKUP($A$3:$A$4001,创业板!$B$3:$E$1200,4,FALSE)/100*I$2)</f>
        <v>0</v>
      </c>
      <c r="J66" s="4">
        <f>IF(ISERROR(VLOOKUP($A$3:$A$4001,中证红利!$B$3:$E$1200,4,FALSE)/100*J$2),0,VLOOKUP($A$3:$A$4001,中证红利!$B$3:$E$1200,4,FALSE)/100*J$2)</f>
        <v>0</v>
      </c>
      <c r="K66" s="4">
        <f>IF(ISERROR(VLOOKUP($A$3:$A$4001,养老产业!$B$3:$E$1200,4,FALSE)/100*K$2),0,VLOOKUP($A$3:$A$4001,养老产业!$B$3:$E$1200,4,FALSE)/100*K$2)</f>
        <v>692.57999999999993</v>
      </c>
      <c r="L66" s="4">
        <f>IF(ISERROR(VLOOKUP($A$3:$A$4001,全指医药!$B$3:$E$1200,4,FALSE)/100*L$2),0,VLOOKUP($A$3:$A$4001,全指医药!$B$3:$E$1200,4,FALSE)/100*L$2)</f>
        <v>643.49910659999989</v>
      </c>
      <c r="M66" s="4">
        <f>IF(ISERROR(VLOOKUP($A$3:$A$4001,中证传媒!$B$3:$E$1200,4,FALSE)/100*M$2),0,VLOOKUP($A$3:$A$4001,中证传媒!$B$3:$E$1200,4,FALSE)/100*M$2)</f>
        <v>0</v>
      </c>
      <c r="N66" s="4">
        <f>IF(ISERROR(VLOOKUP($A$3:$A$4001,中证环保!$B$3:$E$1200,4,FALSE)/100*N$2),0,VLOOKUP($A$3:$A$4001,中证环保!$B$3:$E$1200,4,FALSE)/100*N$2)</f>
        <v>0</v>
      </c>
      <c r="O66" s="4">
        <f>IF(ISERROR(VLOOKUP($A$3:$A$4001,全指消费!$B$3:$E$1200,4,FALSE)/100*O$2),0,VLOOKUP($A$3:$A$4001,全指消费!$B$3:$E$1200,4,FALSE)/100*O$2)</f>
        <v>0</v>
      </c>
      <c r="P66" s="4">
        <f>IF(ISERROR(VLOOKUP($A$3:$A$4001,金融地产!$B$3:$E$1200,4,FALSE)/100*P$2),0,VLOOKUP($A$3:$A$4001,金融地产!$B$3:$E$1200,4,FALSE)/100*P$2)</f>
        <v>0</v>
      </c>
      <c r="Q66" s="4">
        <f>IF(ISERROR(VLOOKUP($A$3:$A$4001,证券公司!$B$3:$E$1200,4,FALSE)/100*Q$2),0,VLOOKUP($A$3:$A$4001,证券公司!$B$3:$E$1200,4,FALSE)/100*Q$2)</f>
        <v>0</v>
      </c>
    </row>
    <row r="67" spans="1:17" x14ac:dyDescent="0.2">
      <c r="A67" s="1" t="s">
        <v>1331</v>
      </c>
      <c r="B67" s="1" t="s">
        <v>1332</v>
      </c>
      <c r="C67" s="4">
        <v>419.6841</v>
      </c>
      <c r="D67" s="5">
        <f t="shared" si="1"/>
        <v>1419.2863117000002</v>
      </c>
      <c r="E67" s="4">
        <f>IF(ISERROR(VLOOKUP($A$3:$A$4001,上证50!$B$3:$E$52,4,FALSE)/100*E$2),0,VLOOKUP($A$3:$A$4001,上证50!$B$3:$E$52,4,FALSE)/100*E$2)</f>
        <v>0</v>
      </c>
      <c r="F67" s="4">
        <f>IF(ISERROR(VLOOKUP($A$3:$A$4001,沪深300!$B$3:$E$1200,4,FALSE)/100*F$2),0,VLOOKUP($A$3:$A$4001,沪深300!$B$3:$E$1200,4,FALSE)/100*F$2)</f>
        <v>46.473023999999995</v>
      </c>
      <c r="G67" s="4">
        <f>IF(ISERROR(VLOOKUP($A$3:$A$4001,中证500!$B$3:$E$1200,4,FALSE)/100*G$2),0,VLOOKUP($A$3:$A$4001,中证500!$B$3:$E$1200,4,FALSE)/100*G$2)</f>
        <v>0</v>
      </c>
      <c r="H67" s="4">
        <f>IF(ISERROR(VLOOKUP($A$3:$A$4001,中证1000!$B$3:$E$1200,4,FALSE)/100*H$2),0,VLOOKUP($A$3:$A$4001,中证1000!$B$3:$E$1200,4,FALSE)/100*H$2)</f>
        <v>0</v>
      </c>
      <c r="I67" s="4">
        <f>IF(ISERROR(VLOOKUP($A$3:$A$4001,创业板!$B$3:$E$1200,4,FALSE)/100*I$2),0,VLOOKUP($A$3:$A$4001,创业板!$B$3:$E$1200,4,FALSE)/100*I$2)</f>
        <v>0</v>
      </c>
      <c r="J67" s="4">
        <f>IF(ISERROR(VLOOKUP($A$3:$A$4001,中证红利!$B$3:$E$1200,4,FALSE)/100*J$2),0,VLOOKUP($A$3:$A$4001,中证红利!$B$3:$E$1200,4,FALSE)/100*J$2)</f>
        <v>0</v>
      </c>
      <c r="K67" s="4">
        <f>IF(ISERROR(VLOOKUP($A$3:$A$4001,养老产业!$B$3:$E$1200,4,FALSE)/100*K$2),0,VLOOKUP($A$3:$A$4001,养老产业!$B$3:$E$1200,4,FALSE)/100*K$2)</f>
        <v>700.72800000000007</v>
      </c>
      <c r="L67" s="4">
        <f>IF(ISERROR(VLOOKUP($A$3:$A$4001,全指医药!$B$3:$E$1200,4,FALSE)/100*L$2),0,VLOOKUP($A$3:$A$4001,全指医药!$B$3:$E$1200,4,FALSE)/100*L$2)</f>
        <v>0</v>
      </c>
      <c r="M67" s="4">
        <f>IF(ISERROR(VLOOKUP($A$3:$A$4001,中证传媒!$B$3:$E$1200,4,FALSE)/100*M$2),0,VLOOKUP($A$3:$A$4001,中证传媒!$B$3:$E$1200,4,FALSE)/100*M$2)</f>
        <v>672.08528770000009</v>
      </c>
      <c r="N67" s="4">
        <f>IF(ISERROR(VLOOKUP($A$3:$A$4001,中证环保!$B$3:$E$1200,4,FALSE)/100*N$2),0,VLOOKUP($A$3:$A$4001,中证环保!$B$3:$E$1200,4,FALSE)/100*N$2)</f>
        <v>0</v>
      </c>
      <c r="O67" s="4">
        <f>IF(ISERROR(VLOOKUP($A$3:$A$4001,全指消费!$B$3:$E$1200,4,FALSE)/100*O$2),0,VLOOKUP($A$3:$A$4001,全指消费!$B$3:$E$1200,4,FALSE)/100*O$2)</f>
        <v>0</v>
      </c>
      <c r="P67" s="4">
        <f>IF(ISERROR(VLOOKUP($A$3:$A$4001,金融地产!$B$3:$E$1200,4,FALSE)/100*P$2),0,VLOOKUP($A$3:$A$4001,金融地产!$B$3:$E$1200,4,FALSE)/100*P$2)</f>
        <v>0</v>
      </c>
      <c r="Q67" s="4">
        <f>IF(ISERROR(VLOOKUP($A$3:$A$4001,证券公司!$B$3:$E$1200,4,FALSE)/100*Q$2),0,VLOOKUP($A$3:$A$4001,证券公司!$B$3:$E$1200,4,FALSE)/100*Q$2)</f>
        <v>0</v>
      </c>
    </row>
    <row r="68" spans="1:17" x14ac:dyDescent="0.2">
      <c r="A68" s="1" t="s">
        <v>437</v>
      </c>
      <c r="B68" s="1" t="s">
        <v>438</v>
      </c>
      <c r="C68" s="4">
        <v>3687.5275999999999</v>
      </c>
      <c r="D68" s="5">
        <f t="shared" si="1"/>
        <v>1382.7662559999999</v>
      </c>
      <c r="E68" s="4">
        <f>IF(ISERROR(VLOOKUP($A$3:$A$4001,上证50!$B$3:$E$52,4,FALSE)/100*E$2),0,VLOOKUP($A$3:$A$4001,上证50!$B$3:$E$52,4,FALSE)/100*E$2)</f>
        <v>0</v>
      </c>
      <c r="F68" s="4">
        <f>IF(ISERROR(VLOOKUP($A$3:$A$4001,沪深300!$B$3:$E$1200,4,FALSE)/100*F$2),0,VLOOKUP($A$3:$A$4001,沪深300!$B$3:$E$1200,4,FALSE)/100*F$2)</f>
        <v>681.90225599999997</v>
      </c>
      <c r="G68" s="4">
        <f>IF(ISERROR(VLOOKUP($A$3:$A$4001,中证500!$B$3:$E$1200,4,FALSE)/100*G$2),0,VLOOKUP($A$3:$A$4001,中证500!$B$3:$E$1200,4,FALSE)/100*G$2)</f>
        <v>0</v>
      </c>
      <c r="H68" s="4">
        <f>IF(ISERROR(VLOOKUP($A$3:$A$4001,中证1000!$B$3:$E$1200,4,FALSE)/100*H$2),0,VLOOKUP($A$3:$A$4001,中证1000!$B$3:$E$1200,4,FALSE)/100*H$2)</f>
        <v>0</v>
      </c>
      <c r="I68" s="4">
        <f>IF(ISERROR(VLOOKUP($A$3:$A$4001,创业板!$B$3:$E$1200,4,FALSE)/100*I$2),0,VLOOKUP($A$3:$A$4001,创业板!$B$3:$E$1200,4,FALSE)/100*I$2)</f>
        <v>0</v>
      </c>
      <c r="J68" s="4">
        <f>IF(ISERROR(VLOOKUP($A$3:$A$4001,中证红利!$B$3:$E$1200,4,FALSE)/100*J$2),0,VLOOKUP($A$3:$A$4001,中证红利!$B$3:$E$1200,4,FALSE)/100*J$2)</f>
        <v>0</v>
      </c>
      <c r="K68" s="4">
        <f>IF(ISERROR(VLOOKUP($A$3:$A$4001,养老产业!$B$3:$E$1200,4,FALSE)/100*K$2),0,VLOOKUP($A$3:$A$4001,养老产业!$B$3:$E$1200,4,FALSE)/100*K$2)</f>
        <v>0</v>
      </c>
      <c r="L68" s="4">
        <f>IF(ISERROR(VLOOKUP($A$3:$A$4001,全指医药!$B$3:$E$1200,4,FALSE)/100*L$2),0,VLOOKUP($A$3:$A$4001,全指医药!$B$3:$E$1200,4,FALSE)/100*L$2)</f>
        <v>0</v>
      </c>
      <c r="M68" s="4">
        <f>IF(ISERROR(VLOOKUP($A$3:$A$4001,中证传媒!$B$3:$E$1200,4,FALSE)/100*M$2),0,VLOOKUP($A$3:$A$4001,中证传媒!$B$3:$E$1200,4,FALSE)/100*M$2)</f>
        <v>0</v>
      </c>
      <c r="N68" s="4">
        <f>IF(ISERROR(VLOOKUP($A$3:$A$4001,中证环保!$B$3:$E$1200,4,FALSE)/100*N$2),0,VLOOKUP($A$3:$A$4001,中证环保!$B$3:$E$1200,4,FALSE)/100*N$2)</f>
        <v>0</v>
      </c>
      <c r="O68" s="4">
        <f>IF(ISERROR(VLOOKUP($A$3:$A$4001,全指消费!$B$3:$E$1200,4,FALSE)/100*O$2),0,VLOOKUP($A$3:$A$4001,全指消费!$B$3:$E$1200,4,FALSE)/100*O$2)</f>
        <v>700.86400000000003</v>
      </c>
      <c r="P68" s="4">
        <f>IF(ISERROR(VLOOKUP($A$3:$A$4001,金融地产!$B$3:$E$1200,4,FALSE)/100*P$2),0,VLOOKUP($A$3:$A$4001,金融地产!$B$3:$E$1200,4,FALSE)/100*P$2)</f>
        <v>0</v>
      </c>
      <c r="Q68" s="4">
        <f>IF(ISERROR(VLOOKUP($A$3:$A$4001,证券公司!$B$3:$E$1200,4,FALSE)/100*Q$2),0,VLOOKUP($A$3:$A$4001,证券公司!$B$3:$E$1200,4,FALSE)/100*Q$2)</f>
        <v>0</v>
      </c>
    </row>
    <row r="69" spans="1:17" x14ac:dyDescent="0.2">
      <c r="A69" s="1" t="s">
        <v>3499</v>
      </c>
      <c r="B69" s="1" t="s">
        <v>3500</v>
      </c>
      <c r="C69" s="4">
        <v>278.63409999999999</v>
      </c>
      <c r="D69" s="5">
        <f t="shared" si="1"/>
        <v>1368.1073120000001</v>
      </c>
      <c r="E69" s="4">
        <f>IF(ISERROR(VLOOKUP($A$3:$A$4001,上证50!$B$3:$E$52,4,FALSE)/100*E$2),0,VLOOKUP($A$3:$A$4001,上证50!$B$3:$E$52,4,FALSE)/100*E$2)</f>
        <v>0</v>
      </c>
      <c r="F69" s="4">
        <f>IF(ISERROR(VLOOKUP($A$3:$A$4001,沪深300!$B$3:$E$1200,4,FALSE)/100*F$2),0,VLOOKUP($A$3:$A$4001,沪深300!$B$3:$E$1200,4,FALSE)/100*F$2)</f>
        <v>0</v>
      </c>
      <c r="G69" s="4">
        <f>IF(ISERROR(VLOOKUP($A$3:$A$4001,中证500!$B$3:$E$1200,4,FALSE)/100*G$2),0,VLOOKUP($A$3:$A$4001,中证500!$B$3:$E$1200,4,FALSE)/100*G$2)</f>
        <v>624.34082569999987</v>
      </c>
      <c r="H69" s="4">
        <f>IF(ISERROR(VLOOKUP($A$3:$A$4001,中证1000!$B$3:$E$1200,4,FALSE)/100*H$2),0,VLOOKUP($A$3:$A$4001,中证1000!$B$3:$E$1200,4,FALSE)/100*H$2)</f>
        <v>0</v>
      </c>
      <c r="I69" s="4">
        <f>IF(ISERROR(VLOOKUP($A$3:$A$4001,创业板!$B$3:$E$1200,4,FALSE)/100*I$2),0,VLOOKUP($A$3:$A$4001,创业板!$B$3:$E$1200,4,FALSE)/100*I$2)</f>
        <v>0</v>
      </c>
      <c r="J69" s="4">
        <f>IF(ISERROR(VLOOKUP($A$3:$A$4001,中证红利!$B$3:$E$1200,4,FALSE)/100*J$2),0,VLOOKUP($A$3:$A$4001,中证红利!$B$3:$E$1200,4,FALSE)/100*J$2)</f>
        <v>0</v>
      </c>
      <c r="K69" s="4">
        <f>IF(ISERROR(VLOOKUP($A$3:$A$4001,养老产业!$B$3:$E$1200,4,FALSE)/100*K$2),0,VLOOKUP($A$3:$A$4001,养老产业!$B$3:$E$1200,4,FALSE)/100*K$2)</f>
        <v>0</v>
      </c>
      <c r="L69" s="4">
        <f>IF(ISERROR(VLOOKUP($A$3:$A$4001,全指医药!$B$3:$E$1200,4,FALSE)/100*L$2),0,VLOOKUP($A$3:$A$4001,全指医药!$B$3:$E$1200,4,FALSE)/100*L$2)</f>
        <v>0</v>
      </c>
      <c r="M69" s="4">
        <f>IF(ISERROR(VLOOKUP($A$3:$A$4001,中证传媒!$B$3:$E$1200,4,FALSE)/100*M$2),0,VLOOKUP($A$3:$A$4001,中证传媒!$B$3:$E$1200,4,FALSE)/100*M$2)</f>
        <v>743.76648630000011</v>
      </c>
      <c r="N69" s="4">
        <f>IF(ISERROR(VLOOKUP($A$3:$A$4001,中证环保!$B$3:$E$1200,4,FALSE)/100*N$2),0,VLOOKUP($A$3:$A$4001,中证环保!$B$3:$E$1200,4,FALSE)/100*N$2)</f>
        <v>0</v>
      </c>
      <c r="O69" s="4">
        <f>IF(ISERROR(VLOOKUP($A$3:$A$4001,全指消费!$B$3:$E$1200,4,FALSE)/100*O$2),0,VLOOKUP($A$3:$A$4001,全指消费!$B$3:$E$1200,4,FALSE)/100*O$2)</f>
        <v>0</v>
      </c>
      <c r="P69" s="4">
        <f>IF(ISERROR(VLOOKUP($A$3:$A$4001,金融地产!$B$3:$E$1200,4,FALSE)/100*P$2),0,VLOOKUP($A$3:$A$4001,金融地产!$B$3:$E$1200,4,FALSE)/100*P$2)</f>
        <v>0</v>
      </c>
      <c r="Q69" s="4">
        <f>IF(ISERROR(VLOOKUP($A$3:$A$4001,证券公司!$B$3:$E$1200,4,FALSE)/100*Q$2),0,VLOOKUP($A$3:$A$4001,证券公司!$B$3:$E$1200,4,FALSE)/100*Q$2)</f>
        <v>0</v>
      </c>
    </row>
    <row r="70" spans="1:17" x14ac:dyDescent="0.2">
      <c r="A70" s="1" t="s">
        <v>2281</v>
      </c>
      <c r="B70" s="1" t="s">
        <v>2282</v>
      </c>
      <c r="C70" s="4">
        <v>1693.8521000000001</v>
      </c>
      <c r="D70" s="5">
        <f t="shared" si="1"/>
        <v>1365.0817201</v>
      </c>
      <c r="E70" s="4">
        <f>IF(ISERROR(VLOOKUP($A$3:$A$4001,上证50!$B$3:$E$52,4,FALSE)/100*E$2),0,VLOOKUP($A$3:$A$4001,上证50!$B$3:$E$52,4,FALSE)/100*E$2)</f>
        <v>123.0062241</v>
      </c>
      <c r="F70" s="4">
        <f>IF(ISERROR(VLOOKUP($A$3:$A$4001,沪深300!$B$3:$E$1200,4,FALSE)/100*F$2),0,VLOOKUP($A$3:$A$4001,沪深300!$B$3:$E$1200,4,FALSE)/100*F$2)</f>
        <v>375.80589599999996</v>
      </c>
      <c r="G70" s="4">
        <f>IF(ISERROR(VLOOKUP($A$3:$A$4001,中证500!$B$3:$E$1200,4,FALSE)/100*G$2),0,VLOOKUP($A$3:$A$4001,中证500!$B$3:$E$1200,4,FALSE)/100*G$2)</f>
        <v>0</v>
      </c>
      <c r="H70" s="4">
        <f>IF(ISERROR(VLOOKUP($A$3:$A$4001,中证1000!$B$3:$E$1200,4,FALSE)/100*H$2),0,VLOOKUP($A$3:$A$4001,中证1000!$B$3:$E$1200,4,FALSE)/100*H$2)</f>
        <v>0</v>
      </c>
      <c r="I70" s="4">
        <f>IF(ISERROR(VLOOKUP($A$3:$A$4001,创业板!$B$3:$E$1200,4,FALSE)/100*I$2),0,VLOOKUP($A$3:$A$4001,创业板!$B$3:$E$1200,4,FALSE)/100*I$2)</f>
        <v>0</v>
      </c>
      <c r="J70" s="4">
        <f>IF(ISERROR(VLOOKUP($A$3:$A$4001,中证红利!$B$3:$E$1200,4,FALSE)/100*J$2),0,VLOOKUP($A$3:$A$4001,中证红利!$B$3:$E$1200,4,FALSE)/100*J$2)</f>
        <v>472.86160000000001</v>
      </c>
      <c r="K70" s="4">
        <f>IF(ISERROR(VLOOKUP($A$3:$A$4001,养老产业!$B$3:$E$1200,4,FALSE)/100*K$2),0,VLOOKUP($A$3:$A$4001,养老产业!$B$3:$E$1200,4,FALSE)/100*K$2)</f>
        <v>0</v>
      </c>
      <c r="L70" s="4">
        <f>IF(ISERROR(VLOOKUP($A$3:$A$4001,全指医药!$B$3:$E$1200,4,FALSE)/100*L$2),0,VLOOKUP($A$3:$A$4001,全指医药!$B$3:$E$1200,4,FALSE)/100*L$2)</f>
        <v>0</v>
      </c>
      <c r="M70" s="4">
        <f>IF(ISERROR(VLOOKUP($A$3:$A$4001,中证传媒!$B$3:$E$1200,4,FALSE)/100*M$2),0,VLOOKUP($A$3:$A$4001,中证传媒!$B$3:$E$1200,4,FALSE)/100*M$2)</f>
        <v>0</v>
      </c>
      <c r="N70" s="4">
        <f>IF(ISERROR(VLOOKUP($A$3:$A$4001,中证环保!$B$3:$E$1200,4,FALSE)/100*N$2),0,VLOOKUP($A$3:$A$4001,中证环保!$B$3:$E$1200,4,FALSE)/100*N$2)</f>
        <v>0</v>
      </c>
      <c r="O70" s="4">
        <f>IF(ISERROR(VLOOKUP($A$3:$A$4001,全指消费!$B$3:$E$1200,4,FALSE)/100*O$2),0,VLOOKUP($A$3:$A$4001,全指消费!$B$3:$E$1200,4,FALSE)/100*O$2)</f>
        <v>0</v>
      </c>
      <c r="P70" s="4">
        <f>IF(ISERROR(VLOOKUP($A$3:$A$4001,金融地产!$B$3:$E$1200,4,FALSE)/100*P$2),0,VLOOKUP($A$3:$A$4001,金融地产!$B$3:$E$1200,4,FALSE)/100*P$2)</f>
        <v>393.40799999999996</v>
      </c>
      <c r="Q70" s="4">
        <f>IF(ISERROR(VLOOKUP($A$3:$A$4001,证券公司!$B$3:$E$1200,4,FALSE)/100*Q$2),0,VLOOKUP($A$3:$A$4001,证券公司!$B$3:$E$1200,4,FALSE)/100*Q$2)</f>
        <v>0</v>
      </c>
    </row>
    <row r="71" spans="1:17" x14ac:dyDescent="0.2">
      <c r="A71" s="1" t="s">
        <v>2185</v>
      </c>
      <c r="B71" s="1" t="s">
        <v>2186</v>
      </c>
      <c r="C71" s="4">
        <v>301.79539999999997</v>
      </c>
      <c r="D71" s="5">
        <f t="shared" si="1"/>
        <v>1340.4803499899999</v>
      </c>
      <c r="E71" s="4">
        <f>IF(ISERROR(VLOOKUP($A$3:$A$4001,上证50!$B$3:$E$52,4,FALSE)/100*E$2),0,VLOOKUP($A$3:$A$4001,上证50!$B$3:$E$52,4,FALSE)/100*E$2)</f>
        <v>0</v>
      </c>
      <c r="F71" s="4">
        <f>IF(ISERROR(VLOOKUP($A$3:$A$4001,沪深300!$B$3:$E$1200,4,FALSE)/100*F$2),0,VLOOKUP($A$3:$A$4001,沪深300!$B$3:$E$1200,4,FALSE)/100*F$2)</f>
        <v>0</v>
      </c>
      <c r="G71" s="4">
        <f>IF(ISERROR(VLOOKUP($A$3:$A$4001,中证500!$B$3:$E$1200,4,FALSE)/100*G$2),0,VLOOKUP($A$3:$A$4001,中证500!$B$3:$E$1200,4,FALSE)/100*G$2)</f>
        <v>0</v>
      </c>
      <c r="H71" s="4">
        <f>IF(ISERROR(VLOOKUP($A$3:$A$4001,中证1000!$B$3:$E$1200,4,FALSE)/100*H$2),0,VLOOKUP($A$3:$A$4001,中证1000!$B$3:$E$1200,4,FALSE)/100*H$2)</f>
        <v>0</v>
      </c>
      <c r="I71" s="4">
        <f>IF(ISERROR(VLOOKUP($A$3:$A$4001,创业板!$B$3:$E$1200,4,FALSE)/100*I$2),0,VLOOKUP($A$3:$A$4001,创业板!$B$3:$E$1200,4,FALSE)/100*I$2)</f>
        <v>193.28222319000002</v>
      </c>
      <c r="J71" s="4">
        <f>IF(ISERROR(VLOOKUP($A$3:$A$4001,中证红利!$B$3:$E$1200,4,FALSE)/100*J$2),0,VLOOKUP($A$3:$A$4001,中证红利!$B$3:$E$1200,4,FALSE)/100*J$2)</f>
        <v>0</v>
      </c>
      <c r="K71" s="4">
        <f>IF(ISERROR(VLOOKUP($A$3:$A$4001,养老产业!$B$3:$E$1200,4,FALSE)/100*K$2),0,VLOOKUP($A$3:$A$4001,养老产业!$B$3:$E$1200,4,FALSE)/100*K$2)</f>
        <v>821.78399999999988</v>
      </c>
      <c r="L71" s="4">
        <f>IF(ISERROR(VLOOKUP($A$3:$A$4001,全指医药!$B$3:$E$1200,4,FALSE)/100*L$2),0,VLOOKUP($A$3:$A$4001,全指医药!$B$3:$E$1200,4,FALSE)/100*L$2)</f>
        <v>325.41412679999996</v>
      </c>
      <c r="M71" s="4">
        <f>IF(ISERROR(VLOOKUP($A$3:$A$4001,中证传媒!$B$3:$E$1200,4,FALSE)/100*M$2),0,VLOOKUP($A$3:$A$4001,中证传媒!$B$3:$E$1200,4,FALSE)/100*M$2)</f>
        <v>0</v>
      </c>
      <c r="N71" s="4">
        <f>IF(ISERROR(VLOOKUP($A$3:$A$4001,中证环保!$B$3:$E$1200,4,FALSE)/100*N$2),0,VLOOKUP($A$3:$A$4001,中证环保!$B$3:$E$1200,4,FALSE)/100*N$2)</f>
        <v>0</v>
      </c>
      <c r="O71" s="4">
        <f>IF(ISERROR(VLOOKUP($A$3:$A$4001,全指消费!$B$3:$E$1200,4,FALSE)/100*O$2),0,VLOOKUP($A$3:$A$4001,全指消费!$B$3:$E$1200,4,FALSE)/100*O$2)</f>
        <v>0</v>
      </c>
      <c r="P71" s="4">
        <f>IF(ISERROR(VLOOKUP($A$3:$A$4001,金融地产!$B$3:$E$1200,4,FALSE)/100*P$2),0,VLOOKUP($A$3:$A$4001,金融地产!$B$3:$E$1200,4,FALSE)/100*P$2)</f>
        <v>0</v>
      </c>
      <c r="Q71" s="4">
        <f>IF(ISERROR(VLOOKUP($A$3:$A$4001,证券公司!$B$3:$E$1200,4,FALSE)/100*Q$2),0,VLOOKUP($A$3:$A$4001,证券公司!$B$3:$E$1200,4,FALSE)/100*Q$2)</f>
        <v>0</v>
      </c>
    </row>
    <row r="72" spans="1:17" x14ac:dyDescent="0.2">
      <c r="A72" s="1" t="s">
        <v>3485</v>
      </c>
      <c r="B72" s="1" t="s">
        <v>3486</v>
      </c>
      <c r="C72" s="4">
        <v>11098.419900000001</v>
      </c>
      <c r="D72" s="5">
        <f t="shared" si="1"/>
        <v>1329.8461537000001</v>
      </c>
      <c r="E72" s="4">
        <f>IF(ISERROR(VLOOKUP($A$3:$A$4001,上证50!$B$3:$E$52,4,FALSE)/100*E$2),0,VLOOKUP($A$3:$A$4001,上证50!$B$3:$E$52,4,FALSE)/100*E$2)</f>
        <v>96.201305700000006</v>
      </c>
      <c r="F72" s="4">
        <f>IF(ISERROR(VLOOKUP($A$3:$A$4001,沪深300!$B$3:$E$1200,4,FALSE)/100*F$2),0,VLOOKUP($A$3:$A$4001,沪深300!$B$3:$E$1200,4,FALSE)/100*F$2)</f>
        <v>294.03124800000001</v>
      </c>
      <c r="G72" s="4">
        <f>IF(ISERROR(VLOOKUP($A$3:$A$4001,中证500!$B$3:$E$1200,4,FALSE)/100*G$2),0,VLOOKUP($A$3:$A$4001,中证500!$B$3:$E$1200,4,FALSE)/100*G$2)</f>
        <v>0</v>
      </c>
      <c r="H72" s="4">
        <f>IF(ISERROR(VLOOKUP($A$3:$A$4001,中证1000!$B$3:$E$1200,4,FALSE)/100*H$2),0,VLOOKUP($A$3:$A$4001,中证1000!$B$3:$E$1200,4,FALSE)/100*H$2)</f>
        <v>0</v>
      </c>
      <c r="I72" s="4">
        <f>IF(ISERROR(VLOOKUP($A$3:$A$4001,创业板!$B$3:$E$1200,4,FALSE)/100*I$2),0,VLOOKUP($A$3:$A$4001,创业板!$B$3:$E$1200,4,FALSE)/100*I$2)</f>
        <v>0</v>
      </c>
      <c r="J72" s="4">
        <f>IF(ISERROR(VLOOKUP($A$3:$A$4001,中证红利!$B$3:$E$1200,4,FALSE)/100*J$2),0,VLOOKUP($A$3:$A$4001,中证红利!$B$3:$E$1200,4,FALSE)/100*J$2)</f>
        <v>632.02960000000007</v>
      </c>
      <c r="K72" s="4">
        <f>IF(ISERROR(VLOOKUP($A$3:$A$4001,养老产业!$B$3:$E$1200,4,FALSE)/100*K$2),0,VLOOKUP($A$3:$A$4001,养老产业!$B$3:$E$1200,4,FALSE)/100*K$2)</f>
        <v>0</v>
      </c>
      <c r="L72" s="4">
        <f>IF(ISERROR(VLOOKUP($A$3:$A$4001,全指医药!$B$3:$E$1200,4,FALSE)/100*L$2),0,VLOOKUP($A$3:$A$4001,全指医药!$B$3:$E$1200,4,FALSE)/100*L$2)</f>
        <v>0</v>
      </c>
      <c r="M72" s="4">
        <f>IF(ISERROR(VLOOKUP($A$3:$A$4001,中证传媒!$B$3:$E$1200,4,FALSE)/100*M$2),0,VLOOKUP($A$3:$A$4001,中证传媒!$B$3:$E$1200,4,FALSE)/100*M$2)</f>
        <v>0</v>
      </c>
      <c r="N72" s="4">
        <f>IF(ISERROR(VLOOKUP($A$3:$A$4001,中证环保!$B$3:$E$1200,4,FALSE)/100*N$2),0,VLOOKUP($A$3:$A$4001,中证环保!$B$3:$E$1200,4,FALSE)/100*N$2)</f>
        <v>0</v>
      </c>
      <c r="O72" s="4">
        <f>IF(ISERROR(VLOOKUP($A$3:$A$4001,全指消费!$B$3:$E$1200,4,FALSE)/100*O$2),0,VLOOKUP($A$3:$A$4001,全指消费!$B$3:$E$1200,4,FALSE)/100*O$2)</f>
        <v>0</v>
      </c>
      <c r="P72" s="4">
        <f>IF(ISERROR(VLOOKUP($A$3:$A$4001,金融地产!$B$3:$E$1200,4,FALSE)/100*P$2),0,VLOOKUP($A$3:$A$4001,金融地产!$B$3:$E$1200,4,FALSE)/100*P$2)</f>
        <v>307.584</v>
      </c>
      <c r="Q72" s="4">
        <f>IF(ISERROR(VLOOKUP($A$3:$A$4001,证券公司!$B$3:$E$1200,4,FALSE)/100*Q$2),0,VLOOKUP($A$3:$A$4001,证券公司!$B$3:$E$1200,4,FALSE)/100*Q$2)</f>
        <v>0</v>
      </c>
    </row>
    <row r="73" spans="1:17" x14ac:dyDescent="0.2">
      <c r="A73" s="1" t="s">
        <v>3329</v>
      </c>
      <c r="B73" s="1" t="s">
        <v>3330</v>
      </c>
      <c r="C73" s="4">
        <v>1746.479</v>
      </c>
      <c r="D73" s="5">
        <f t="shared" si="1"/>
        <v>1315.6039777000001</v>
      </c>
      <c r="E73" s="4">
        <f>IF(ISERROR(VLOOKUP($A$3:$A$4001,上证50!$B$3:$E$52,4,FALSE)/100*E$2),0,VLOOKUP($A$3:$A$4001,上证50!$B$3:$E$52,4,FALSE)/100*E$2)</f>
        <v>12.693675299999999</v>
      </c>
      <c r="F73" s="4">
        <f>IF(ISERROR(VLOOKUP($A$3:$A$4001,沪深300!$B$3:$E$1200,4,FALSE)/100*F$2),0,VLOOKUP($A$3:$A$4001,沪深300!$B$3:$E$1200,4,FALSE)/100*F$2)</f>
        <v>38.876471999999993</v>
      </c>
      <c r="G73" s="4">
        <f>IF(ISERROR(VLOOKUP($A$3:$A$4001,中证500!$B$3:$E$1200,4,FALSE)/100*G$2),0,VLOOKUP($A$3:$A$4001,中证500!$B$3:$E$1200,4,FALSE)/100*G$2)</f>
        <v>0</v>
      </c>
      <c r="H73" s="4">
        <f>IF(ISERROR(VLOOKUP($A$3:$A$4001,中证1000!$B$3:$E$1200,4,FALSE)/100*H$2),0,VLOOKUP($A$3:$A$4001,中证1000!$B$3:$E$1200,4,FALSE)/100*H$2)</f>
        <v>0</v>
      </c>
      <c r="I73" s="4">
        <f>IF(ISERROR(VLOOKUP($A$3:$A$4001,创业板!$B$3:$E$1200,4,FALSE)/100*I$2),0,VLOOKUP($A$3:$A$4001,创业板!$B$3:$E$1200,4,FALSE)/100*I$2)</f>
        <v>0</v>
      </c>
      <c r="J73" s="4">
        <f>IF(ISERROR(VLOOKUP($A$3:$A$4001,中证红利!$B$3:$E$1200,4,FALSE)/100*J$2),0,VLOOKUP($A$3:$A$4001,中证红利!$B$3:$E$1200,4,FALSE)/100*J$2)</f>
        <v>0</v>
      </c>
      <c r="K73" s="4">
        <f>IF(ISERROR(VLOOKUP($A$3:$A$4001,养老产业!$B$3:$E$1200,4,FALSE)/100*K$2),0,VLOOKUP($A$3:$A$4001,养老产业!$B$3:$E$1200,4,FALSE)/100*K$2)</f>
        <v>704.80200000000002</v>
      </c>
      <c r="L73" s="4">
        <f>IF(ISERROR(VLOOKUP($A$3:$A$4001,全指医药!$B$3:$E$1200,4,FALSE)/100*L$2),0,VLOOKUP($A$3:$A$4001,全指医药!$B$3:$E$1200,4,FALSE)/100*L$2)</f>
        <v>0</v>
      </c>
      <c r="M73" s="4">
        <f>IF(ISERROR(VLOOKUP($A$3:$A$4001,中证传媒!$B$3:$E$1200,4,FALSE)/100*M$2),0,VLOOKUP($A$3:$A$4001,中证传媒!$B$3:$E$1200,4,FALSE)/100*M$2)</f>
        <v>559.23183039999992</v>
      </c>
      <c r="N73" s="4">
        <f>IF(ISERROR(VLOOKUP($A$3:$A$4001,中证环保!$B$3:$E$1200,4,FALSE)/100*N$2),0,VLOOKUP($A$3:$A$4001,中证环保!$B$3:$E$1200,4,FALSE)/100*N$2)</f>
        <v>0</v>
      </c>
      <c r="O73" s="4">
        <f>IF(ISERROR(VLOOKUP($A$3:$A$4001,全指消费!$B$3:$E$1200,4,FALSE)/100*O$2),0,VLOOKUP($A$3:$A$4001,全指消费!$B$3:$E$1200,4,FALSE)/100*O$2)</f>
        <v>0</v>
      </c>
      <c r="P73" s="4">
        <f>IF(ISERROR(VLOOKUP($A$3:$A$4001,金融地产!$B$3:$E$1200,4,FALSE)/100*P$2),0,VLOOKUP($A$3:$A$4001,金融地产!$B$3:$E$1200,4,FALSE)/100*P$2)</f>
        <v>0</v>
      </c>
      <c r="Q73" s="4">
        <f>IF(ISERROR(VLOOKUP($A$3:$A$4001,证券公司!$B$3:$E$1200,4,FALSE)/100*Q$2),0,VLOOKUP($A$3:$A$4001,证券公司!$B$3:$E$1200,4,FALSE)/100*Q$2)</f>
        <v>0</v>
      </c>
    </row>
    <row r="74" spans="1:17" x14ac:dyDescent="0.2">
      <c r="A74" s="1" t="s">
        <v>129</v>
      </c>
      <c r="B74" s="1" t="s">
        <v>130</v>
      </c>
      <c r="C74" s="4">
        <v>310.33319999999998</v>
      </c>
      <c r="D74" s="5">
        <f t="shared" si="1"/>
        <v>1300.6572302</v>
      </c>
      <c r="E74" s="4">
        <f>IF(ISERROR(VLOOKUP($A$3:$A$4001,上证50!$B$3:$E$52,4,FALSE)/100*E$2),0,VLOOKUP($A$3:$A$4001,上证50!$B$3:$E$52,4,FALSE)/100*E$2)</f>
        <v>0</v>
      </c>
      <c r="F74" s="4">
        <f>IF(ISERROR(VLOOKUP($A$3:$A$4001,沪深300!$B$3:$E$1200,4,FALSE)/100*F$2),0,VLOOKUP($A$3:$A$4001,沪深300!$B$3:$E$1200,4,FALSE)/100*F$2)</f>
        <v>80.434079999999994</v>
      </c>
      <c r="G74" s="4">
        <f>IF(ISERROR(VLOOKUP($A$3:$A$4001,中证500!$B$3:$E$1200,4,FALSE)/100*G$2),0,VLOOKUP($A$3:$A$4001,中证500!$B$3:$E$1200,4,FALSE)/100*G$2)</f>
        <v>0</v>
      </c>
      <c r="H74" s="4">
        <f>IF(ISERROR(VLOOKUP($A$3:$A$4001,中证1000!$B$3:$E$1200,4,FALSE)/100*H$2),0,VLOOKUP($A$3:$A$4001,中证1000!$B$3:$E$1200,4,FALSE)/100*H$2)</f>
        <v>0</v>
      </c>
      <c r="I74" s="4">
        <f>IF(ISERROR(VLOOKUP($A$3:$A$4001,创业板!$B$3:$E$1200,4,FALSE)/100*I$2),0,VLOOKUP($A$3:$A$4001,创业板!$B$3:$E$1200,4,FALSE)/100*I$2)</f>
        <v>0</v>
      </c>
      <c r="J74" s="4">
        <f>IF(ISERROR(VLOOKUP($A$3:$A$4001,中证红利!$B$3:$E$1200,4,FALSE)/100*J$2),0,VLOOKUP($A$3:$A$4001,中证红利!$B$3:$E$1200,4,FALSE)/100*J$2)</f>
        <v>0</v>
      </c>
      <c r="K74" s="4">
        <f>IF(ISERROR(VLOOKUP($A$3:$A$4001,养老产业!$B$3:$E$1200,4,FALSE)/100*K$2),0,VLOOKUP($A$3:$A$4001,养老产业!$B$3:$E$1200,4,FALSE)/100*K$2)</f>
        <v>634.38</v>
      </c>
      <c r="L74" s="4">
        <f>IF(ISERROR(VLOOKUP($A$3:$A$4001,全指医药!$B$3:$E$1200,4,FALSE)/100*L$2),0,VLOOKUP($A$3:$A$4001,全指医药!$B$3:$E$1200,4,FALSE)/100*L$2)</f>
        <v>585.84315019999997</v>
      </c>
      <c r="M74" s="4">
        <f>IF(ISERROR(VLOOKUP($A$3:$A$4001,中证传媒!$B$3:$E$1200,4,FALSE)/100*M$2),0,VLOOKUP($A$3:$A$4001,中证传媒!$B$3:$E$1200,4,FALSE)/100*M$2)</f>
        <v>0</v>
      </c>
      <c r="N74" s="4">
        <f>IF(ISERROR(VLOOKUP($A$3:$A$4001,中证环保!$B$3:$E$1200,4,FALSE)/100*N$2),0,VLOOKUP($A$3:$A$4001,中证环保!$B$3:$E$1200,4,FALSE)/100*N$2)</f>
        <v>0</v>
      </c>
      <c r="O74" s="4">
        <f>IF(ISERROR(VLOOKUP($A$3:$A$4001,全指消费!$B$3:$E$1200,4,FALSE)/100*O$2),0,VLOOKUP($A$3:$A$4001,全指消费!$B$3:$E$1200,4,FALSE)/100*O$2)</f>
        <v>0</v>
      </c>
      <c r="P74" s="4">
        <f>IF(ISERROR(VLOOKUP($A$3:$A$4001,金融地产!$B$3:$E$1200,4,FALSE)/100*P$2),0,VLOOKUP($A$3:$A$4001,金融地产!$B$3:$E$1200,4,FALSE)/100*P$2)</f>
        <v>0</v>
      </c>
      <c r="Q74" s="4">
        <f>IF(ISERROR(VLOOKUP($A$3:$A$4001,证券公司!$B$3:$E$1200,4,FALSE)/100*Q$2),0,VLOOKUP($A$3:$A$4001,证券公司!$B$3:$E$1200,4,FALSE)/100*Q$2)</f>
        <v>0</v>
      </c>
    </row>
    <row r="75" spans="1:17" x14ac:dyDescent="0.2">
      <c r="A75" s="1" t="s">
        <v>2593</v>
      </c>
      <c r="B75" s="1" t="s">
        <v>2594</v>
      </c>
      <c r="C75" s="4">
        <v>634.05849999999998</v>
      </c>
      <c r="D75" s="5">
        <f t="shared" si="1"/>
        <v>1297.7487940000001</v>
      </c>
      <c r="E75" s="4">
        <f>IF(ISERROR(VLOOKUP($A$3:$A$4001,上证50!$B$3:$E$52,4,FALSE)/100*E$2),0,VLOOKUP($A$3:$A$4001,上证50!$B$3:$E$52,4,FALSE)/100*E$2)</f>
        <v>0</v>
      </c>
      <c r="F75" s="4">
        <f>IF(ISERROR(VLOOKUP($A$3:$A$4001,沪深300!$B$3:$E$1200,4,FALSE)/100*F$2),0,VLOOKUP($A$3:$A$4001,沪深300!$B$3:$E$1200,4,FALSE)/100*F$2)</f>
        <v>80.880935999999991</v>
      </c>
      <c r="G75" s="4">
        <f>IF(ISERROR(VLOOKUP($A$3:$A$4001,中证500!$B$3:$E$1200,4,FALSE)/100*G$2),0,VLOOKUP($A$3:$A$4001,中证500!$B$3:$E$1200,4,FALSE)/100*G$2)</f>
        <v>0</v>
      </c>
      <c r="H75" s="4">
        <f>IF(ISERROR(VLOOKUP($A$3:$A$4001,中证1000!$B$3:$E$1200,4,FALSE)/100*H$2),0,VLOOKUP($A$3:$A$4001,中证1000!$B$3:$E$1200,4,FALSE)/100*H$2)</f>
        <v>0</v>
      </c>
      <c r="I75" s="4">
        <f>IF(ISERROR(VLOOKUP($A$3:$A$4001,创业板!$B$3:$E$1200,4,FALSE)/100*I$2),0,VLOOKUP($A$3:$A$4001,创业板!$B$3:$E$1200,4,FALSE)/100*I$2)</f>
        <v>0</v>
      </c>
      <c r="J75" s="4">
        <f>IF(ISERROR(VLOOKUP($A$3:$A$4001,中证红利!$B$3:$E$1200,4,FALSE)/100*J$2),0,VLOOKUP($A$3:$A$4001,中证红利!$B$3:$E$1200,4,FALSE)/100*J$2)</f>
        <v>0</v>
      </c>
      <c r="K75" s="4">
        <f>IF(ISERROR(VLOOKUP($A$3:$A$4001,养老产业!$B$3:$E$1200,4,FALSE)/100*K$2),0,VLOOKUP($A$3:$A$4001,养老产业!$B$3:$E$1200,4,FALSE)/100*K$2)</f>
        <v>625.65</v>
      </c>
      <c r="L75" s="4">
        <f>IF(ISERROR(VLOOKUP($A$3:$A$4001,全指医药!$B$3:$E$1200,4,FALSE)/100*L$2),0,VLOOKUP($A$3:$A$4001,全指医药!$B$3:$E$1200,4,FALSE)/100*L$2)</f>
        <v>591.21785799999998</v>
      </c>
      <c r="M75" s="4">
        <f>IF(ISERROR(VLOOKUP($A$3:$A$4001,中证传媒!$B$3:$E$1200,4,FALSE)/100*M$2),0,VLOOKUP($A$3:$A$4001,中证传媒!$B$3:$E$1200,4,FALSE)/100*M$2)</f>
        <v>0</v>
      </c>
      <c r="N75" s="4">
        <f>IF(ISERROR(VLOOKUP($A$3:$A$4001,中证环保!$B$3:$E$1200,4,FALSE)/100*N$2),0,VLOOKUP($A$3:$A$4001,中证环保!$B$3:$E$1200,4,FALSE)/100*N$2)</f>
        <v>0</v>
      </c>
      <c r="O75" s="4">
        <f>IF(ISERROR(VLOOKUP($A$3:$A$4001,全指消费!$B$3:$E$1200,4,FALSE)/100*O$2),0,VLOOKUP($A$3:$A$4001,全指消费!$B$3:$E$1200,4,FALSE)/100*O$2)</f>
        <v>0</v>
      </c>
      <c r="P75" s="4">
        <f>IF(ISERROR(VLOOKUP($A$3:$A$4001,金融地产!$B$3:$E$1200,4,FALSE)/100*P$2),0,VLOOKUP($A$3:$A$4001,金融地产!$B$3:$E$1200,4,FALSE)/100*P$2)</f>
        <v>0</v>
      </c>
      <c r="Q75" s="4">
        <f>IF(ISERROR(VLOOKUP($A$3:$A$4001,证券公司!$B$3:$E$1200,4,FALSE)/100*Q$2),0,VLOOKUP($A$3:$A$4001,证券公司!$B$3:$E$1200,4,FALSE)/100*Q$2)</f>
        <v>0</v>
      </c>
    </row>
    <row r="76" spans="1:17" x14ac:dyDescent="0.2">
      <c r="A76" s="1" t="s">
        <v>729</v>
      </c>
      <c r="B76" s="1" t="s">
        <v>730</v>
      </c>
      <c r="C76" s="4">
        <v>276.28750000000002</v>
      </c>
      <c r="D76" s="5">
        <f t="shared" si="1"/>
        <v>1297.6488844999999</v>
      </c>
      <c r="E76" s="4">
        <f>IF(ISERROR(VLOOKUP($A$3:$A$4001,上证50!$B$3:$E$52,4,FALSE)/100*E$2),0,VLOOKUP($A$3:$A$4001,上证50!$B$3:$E$52,4,FALSE)/100*E$2)</f>
        <v>0</v>
      </c>
      <c r="F76" s="4">
        <f>IF(ISERROR(VLOOKUP($A$3:$A$4001,沪深300!$B$3:$E$1200,4,FALSE)/100*F$2),0,VLOOKUP($A$3:$A$4001,沪深300!$B$3:$E$1200,4,FALSE)/100*F$2)</f>
        <v>0</v>
      </c>
      <c r="G76" s="4">
        <f>IF(ISERROR(VLOOKUP($A$3:$A$4001,中证500!$B$3:$E$1200,4,FALSE)/100*G$2),0,VLOOKUP($A$3:$A$4001,中证500!$B$3:$E$1200,4,FALSE)/100*G$2)</f>
        <v>743.09153030000004</v>
      </c>
      <c r="H76" s="4">
        <f>IF(ISERROR(VLOOKUP($A$3:$A$4001,中证1000!$B$3:$E$1200,4,FALSE)/100*H$2),0,VLOOKUP($A$3:$A$4001,中证1000!$B$3:$E$1200,4,FALSE)/100*H$2)</f>
        <v>0</v>
      </c>
      <c r="I76" s="4">
        <f>IF(ISERROR(VLOOKUP($A$3:$A$4001,创业板!$B$3:$E$1200,4,FALSE)/100*I$2),0,VLOOKUP($A$3:$A$4001,创业板!$B$3:$E$1200,4,FALSE)/100*I$2)</f>
        <v>0</v>
      </c>
      <c r="J76" s="4">
        <f>IF(ISERROR(VLOOKUP($A$3:$A$4001,中证红利!$B$3:$E$1200,4,FALSE)/100*J$2),0,VLOOKUP($A$3:$A$4001,中证红利!$B$3:$E$1200,4,FALSE)/100*J$2)</f>
        <v>0</v>
      </c>
      <c r="K76" s="4">
        <f>IF(ISERROR(VLOOKUP($A$3:$A$4001,养老产业!$B$3:$E$1200,4,FALSE)/100*K$2),0,VLOOKUP($A$3:$A$4001,养老产业!$B$3:$E$1200,4,FALSE)/100*K$2)</f>
        <v>0</v>
      </c>
      <c r="L76" s="4">
        <f>IF(ISERROR(VLOOKUP($A$3:$A$4001,全指医药!$B$3:$E$1200,4,FALSE)/100*L$2),0,VLOOKUP($A$3:$A$4001,全指医药!$B$3:$E$1200,4,FALSE)/100*L$2)</f>
        <v>0</v>
      </c>
      <c r="M76" s="4">
        <f>IF(ISERROR(VLOOKUP($A$3:$A$4001,中证传媒!$B$3:$E$1200,4,FALSE)/100*M$2),0,VLOOKUP($A$3:$A$4001,中证传媒!$B$3:$E$1200,4,FALSE)/100*M$2)</f>
        <v>0</v>
      </c>
      <c r="N76" s="4">
        <f>IF(ISERROR(VLOOKUP($A$3:$A$4001,中证环保!$B$3:$E$1200,4,FALSE)/100*N$2),0,VLOOKUP($A$3:$A$4001,中证环保!$B$3:$E$1200,4,FALSE)/100*N$2)</f>
        <v>554.55735419999996</v>
      </c>
      <c r="O76" s="4">
        <f>IF(ISERROR(VLOOKUP($A$3:$A$4001,全指消费!$B$3:$E$1200,4,FALSE)/100*O$2),0,VLOOKUP($A$3:$A$4001,全指消费!$B$3:$E$1200,4,FALSE)/100*O$2)</f>
        <v>0</v>
      </c>
      <c r="P76" s="4">
        <f>IF(ISERROR(VLOOKUP($A$3:$A$4001,金融地产!$B$3:$E$1200,4,FALSE)/100*P$2),0,VLOOKUP($A$3:$A$4001,金融地产!$B$3:$E$1200,4,FALSE)/100*P$2)</f>
        <v>0</v>
      </c>
      <c r="Q76" s="4">
        <f>IF(ISERROR(VLOOKUP($A$3:$A$4001,证券公司!$B$3:$E$1200,4,FALSE)/100*Q$2),0,VLOOKUP($A$3:$A$4001,证券公司!$B$3:$E$1200,4,FALSE)/100*Q$2)</f>
        <v>0</v>
      </c>
    </row>
    <row r="77" spans="1:17" x14ac:dyDescent="0.2">
      <c r="A77" s="1" t="s">
        <v>2775</v>
      </c>
      <c r="B77" s="1" t="s">
        <v>2776</v>
      </c>
      <c r="C77" s="4">
        <v>340.6524</v>
      </c>
      <c r="D77" s="5">
        <f t="shared" si="1"/>
        <v>1296.5525183999998</v>
      </c>
      <c r="E77" s="4">
        <f>IF(ISERROR(VLOOKUP($A$3:$A$4001,上证50!$B$3:$E$52,4,FALSE)/100*E$2),0,VLOOKUP($A$3:$A$4001,上证50!$B$3:$E$52,4,FALSE)/100*E$2)</f>
        <v>0</v>
      </c>
      <c r="F77" s="4">
        <f>IF(ISERROR(VLOOKUP($A$3:$A$4001,沪深300!$B$3:$E$1200,4,FALSE)/100*F$2),0,VLOOKUP($A$3:$A$4001,沪深300!$B$3:$E$1200,4,FALSE)/100*F$2)</f>
        <v>75.518664000000001</v>
      </c>
      <c r="G77" s="4">
        <f>IF(ISERROR(VLOOKUP($A$3:$A$4001,中证500!$B$3:$E$1200,4,FALSE)/100*G$2),0,VLOOKUP($A$3:$A$4001,中证500!$B$3:$E$1200,4,FALSE)/100*G$2)</f>
        <v>0</v>
      </c>
      <c r="H77" s="4">
        <f>IF(ISERROR(VLOOKUP($A$3:$A$4001,中证1000!$B$3:$E$1200,4,FALSE)/100*H$2),0,VLOOKUP($A$3:$A$4001,中证1000!$B$3:$E$1200,4,FALSE)/100*H$2)</f>
        <v>0</v>
      </c>
      <c r="I77" s="4">
        <f>IF(ISERROR(VLOOKUP($A$3:$A$4001,创业板!$B$3:$E$1200,4,FALSE)/100*I$2),0,VLOOKUP($A$3:$A$4001,创业板!$B$3:$E$1200,4,FALSE)/100*I$2)</f>
        <v>0</v>
      </c>
      <c r="J77" s="4">
        <f>IF(ISERROR(VLOOKUP($A$3:$A$4001,中证红利!$B$3:$E$1200,4,FALSE)/100*J$2),0,VLOOKUP($A$3:$A$4001,中证红利!$B$3:$E$1200,4,FALSE)/100*J$2)</f>
        <v>0</v>
      </c>
      <c r="K77" s="4">
        <f>IF(ISERROR(VLOOKUP($A$3:$A$4001,养老产业!$B$3:$E$1200,4,FALSE)/100*K$2),0,VLOOKUP($A$3:$A$4001,养老产业!$B$3:$E$1200,4,FALSE)/100*K$2)</f>
        <v>669.88199999999995</v>
      </c>
      <c r="L77" s="4">
        <f>IF(ISERROR(VLOOKUP($A$3:$A$4001,全指医药!$B$3:$E$1200,4,FALSE)/100*L$2),0,VLOOKUP($A$3:$A$4001,全指医药!$B$3:$E$1200,4,FALSE)/100*L$2)</f>
        <v>551.15185439999982</v>
      </c>
      <c r="M77" s="4">
        <f>IF(ISERROR(VLOOKUP($A$3:$A$4001,中证传媒!$B$3:$E$1200,4,FALSE)/100*M$2),0,VLOOKUP($A$3:$A$4001,中证传媒!$B$3:$E$1200,4,FALSE)/100*M$2)</f>
        <v>0</v>
      </c>
      <c r="N77" s="4">
        <f>IF(ISERROR(VLOOKUP($A$3:$A$4001,中证环保!$B$3:$E$1200,4,FALSE)/100*N$2),0,VLOOKUP($A$3:$A$4001,中证环保!$B$3:$E$1200,4,FALSE)/100*N$2)</f>
        <v>0</v>
      </c>
      <c r="O77" s="4">
        <f>IF(ISERROR(VLOOKUP($A$3:$A$4001,全指消费!$B$3:$E$1200,4,FALSE)/100*O$2),0,VLOOKUP($A$3:$A$4001,全指消费!$B$3:$E$1200,4,FALSE)/100*O$2)</f>
        <v>0</v>
      </c>
      <c r="P77" s="4">
        <f>IF(ISERROR(VLOOKUP($A$3:$A$4001,金融地产!$B$3:$E$1200,4,FALSE)/100*P$2),0,VLOOKUP($A$3:$A$4001,金融地产!$B$3:$E$1200,4,FALSE)/100*P$2)</f>
        <v>0</v>
      </c>
      <c r="Q77" s="4">
        <f>IF(ISERROR(VLOOKUP($A$3:$A$4001,证券公司!$B$3:$E$1200,4,FALSE)/100*Q$2),0,VLOOKUP($A$3:$A$4001,证券公司!$B$3:$E$1200,4,FALSE)/100*Q$2)</f>
        <v>0</v>
      </c>
    </row>
    <row r="78" spans="1:17" x14ac:dyDescent="0.2">
      <c r="A78" s="1" t="s">
        <v>347</v>
      </c>
      <c r="B78" s="1" t="s">
        <v>348</v>
      </c>
      <c r="C78" s="4">
        <v>259.67739999999998</v>
      </c>
      <c r="D78" s="5">
        <f t="shared" si="1"/>
        <v>1295.7024590999999</v>
      </c>
      <c r="E78" s="4">
        <f>IF(ISERROR(VLOOKUP($A$3:$A$4001,上证50!$B$3:$E$52,4,FALSE)/100*E$2),0,VLOOKUP($A$3:$A$4001,上证50!$B$3:$E$52,4,FALSE)/100*E$2)</f>
        <v>0</v>
      </c>
      <c r="F78" s="4">
        <f>IF(ISERROR(VLOOKUP($A$3:$A$4001,沪深300!$B$3:$E$1200,4,FALSE)/100*F$2),0,VLOOKUP($A$3:$A$4001,沪深300!$B$3:$E$1200,4,FALSE)/100*F$2)</f>
        <v>0</v>
      </c>
      <c r="G78" s="4">
        <f>IF(ISERROR(VLOOKUP($A$3:$A$4001,中证500!$B$3:$E$1200,4,FALSE)/100*G$2),0,VLOOKUP($A$3:$A$4001,中证500!$B$3:$E$1200,4,FALSE)/100*G$2)</f>
        <v>815.06165429999999</v>
      </c>
      <c r="H78" s="4">
        <f>IF(ISERROR(VLOOKUP($A$3:$A$4001,中证1000!$B$3:$E$1200,4,FALSE)/100*H$2),0,VLOOKUP($A$3:$A$4001,中证1000!$B$3:$E$1200,4,FALSE)/100*H$2)</f>
        <v>0</v>
      </c>
      <c r="I78" s="4">
        <f>IF(ISERROR(VLOOKUP($A$3:$A$4001,创业板!$B$3:$E$1200,4,FALSE)/100*I$2),0,VLOOKUP($A$3:$A$4001,创业板!$B$3:$E$1200,4,FALSE)/100*I$2)</f>
        <v>0</v>
      </c>
      <c r="J78" s="4">
        <f>IF(ISERROR(VLOOKUP($A$3:$A$4001,中证红利!$B$3:$E$1200,4,FALSE)/100*J$2),0,VLOOKUP($A$3:$A$4001,中证红利!$B$3:$E$1200,4,FALSE)/100*J$2)</f>
        <v>0</v>
      </c>
      <c r="K78" s="4">
        <f>IF(ISERROR(VLOOKUP($A$3:$A$4001,养老产业!$B$3:$E$1200,4,FALSE)/100*K$2),0,VLOOKUP($A$3:$A$4001,养老产业!$B$3:$E$1200,4,FALSE)/100*K$2)</f>
        <v>0</v>
      </c>
      <c r="L78" s="4">
        <f>IF(ISERROR(VLOOKUP($A$3:$A$4001,全指医药!$B$3:$E$1200,4,FALSE)/100*L$2),0,VLOOKUP($A$3:$A$4001,全指医药!$B$3:$E$1200,4,FALSE)/100*L$2)</f>
        <v>0</v>
      </c>
      <c r="M78" s="4">
        <f>IF(ISERROR(VLOOKUP($A$3:$A$4001,中证传媒!$B$3:$E$1200,4,FALSE)/100*M$2),0,VLOOKUP($A$3:$A$4001,中证传媒!$B$3:$E$1200,4,FALSE)/100*M$2)</f>
        <v>0</v>
      </c>
      <c r="N78" s="4">
        <f>IF(ISERROR(VLOOKUP($A$3:$A$4001,中证环保!$B$3:$E$1200,4,FALSE)/100*N$2),0,VLOOKUP($A$3:$A$4001,中证环保!$B$3:$E$1200,4,FALSE)/100*N$2)</f>
        <v>0</v>
      </c>
      <c r="O78" s="4">
        <f>IF(ISERROR(VLOOKUP($A$3:$A$4001,全指消费!$B$3:$E$1200,4,FALSE)/100*O$2),0,VLOOKUP($A$3:$A$4001,全指消费!$B$3:$E$1200,4,FALSE)/100*O$2)</f>
        <v>0</v>
      </c>
      <c r="P78" s="4">
        <f>IF(ISERROR(VLOOKUP($A$3:$A$4001,金融地产!$B$3:$E$1200,4,FALSE)/100*P$2),0,VLOOKUP($A$3:$A$4001,金融地产!$B$3:$E$1200,4,FALSE)/100*P$2)</f>
        <v>70.463999999999999</v>
      </c>
      <c r="Q78" s="4">
        <f>IF(ISERROR(VLOOKUP($A$3:$A$4001,证券公司!$B$3:$E$1200,4,FALSE)/100*Q$2),0,VLOOKUP($A$3:$A$4001,证券公司!$B$3:$E$1200,4,FALSE)/100*Q$2)</f>
        <v>410.17680480000001</v>
      </c>
    </row>
    <row r="79" spans="1:17" x14ac:dyDescent="0.2">
      <c r="A79" s="1" t="s">
        <v>3163</v>
      </c>
      <c r="B79" s="1" t="s">
        <v>3164</v>
      </c>
      <c r="C79" s="4">
        <v>833.64380000000006</v>
      </c>
      <c r="D79" s="5">
        <f t="shared" si="1"/>
        <v>1286.1619284000001</v>
      </c>
      <c r="E79" s="4">
        <f>IF(ISERROR(VLOOKUP($A$3:$A$4001,上证50!$B$3:$E$52,4,FALSE)/100*E$2),0,VLOOKUP($A$3:$A$4001,上证50!$B$3:$E$52,4,FALSE)/100*E$2)</f>
        <v>0</v>
      </c>
      <c r="F79" s="4">
        <f>IF(ISERROR(VLOOKUP($A$3:$A$4001,沪深300!$B$3:$E$1200,4,FALSE)/100*F$2),0,VLOOKUP($A$3:$A$4001,沪深300!$B$3:$E$1200,4,FALSE)/100*F$2)</f>
        <v>157.74016799999998</v>
      </c>
      <c r="G79" s="4">
        <f>IF(ISERROR(VLOOKUP($A$3:$A$4001,中证500!$B$3:$E$1200,4,FALSE)/100*G$2),0,VLOOKUP($A$3:$A$4001,中证500!$B$3:$E$1200,4,FALSE)/100*G$2)</f>
        <v>0</v>
      </c>
      <c r="H79" s="4">
        <f>IF(ISERROR(VLOOKUP($A$3:$A$4001,中证1000!$B$3:$E$1200,4,FALSE)/100*H$2),0,VLOOKUP($A$3:$A$4001,中证1000!$B$3:$E$1200,4,FALSE)/100*H$2)</f>
        <v>0</v>
      </c>
      <c r="I79" s="4">
        <f>IF(ISERROR(VLOOKUP($A$3:$A$4001,创业板!$B$3:$E$1200,4,FALSE)/100*I$2),0,VLOOKUP($A$3:$A$4001,创业板!$B$3:$E$1200,4,FALSE)/100*I$2)</f>
        <v>0</v>
      </c>
      <c r="J79" s="4">
        <f>IF(ISERROR(VLOOKUP($A$3:$A$4001,中证红利!$B$3:$E$1200,4,FALSE)/100*J$2),0,VLOOKUP($A$3:$A$4001,中证红利!$B$3:$E$1200,4,FALSE)/100*J$2)</f>
        <v>0</v>
      </c>
      <c r="K79" s="4">
        <f>IF(ISERROR(VLOOKUP($A$3:$A$4001,养老产业!$B$3:$E$1200,4,FALSE)/100*K$2),0,VLOOKUP($A$3:$A$4001,养老产业!$B$3:$E$1200,4,FALSE)/100*K$2)</f>
        <v>0</v>
      </c>
      <c r="L79" s="4">
        <f>IF(ISERROR(VLOOKUP($A$3:$A$4001,全指医药!$B$3:$E$1200,4,FALSE)/100*L$2),0,VLOOKUP($A$3:$A$4001,全指医药!$B$3:$E$1200,4,FALSE)/100*L$2)</f>
        <v>0</v>
      </c>
      <c r="M79" s="4">
        <f>IF(ISERROR(VLOOKUP($A$3:$A$4001,中证传媒!$B$3:$E$1200,4,FALSE)/100*M$2),0,VLOOKUP($A$3:$A$4001,中证传媒!$B$3:$E$1200,4,FALSE)/100*M$2)</f>
        <v>0</v>
      </c>
      <c r="N79" s="4">
        <f>IF(ISERROR(VLOOKUP($A$3:$A$4001,中证环保!$B$3:$E$1200,4,FALSE)/100*N$2),0,VLOOKUP($A$3:$A$4001,中证环保!$B$3:$E$1200,4,FALSE)/100*N$2)</f>
        <v>0</v>
      </c>
      <c r="O79" s="4">
        <f>IF(ISERROR(VLOOKUP($A$3:$A$4001,全指消费!$B$3:$E$1200,4,FALSE)/100*O$2),0,VLOOKUP($A$3:$A$4001,全指消费!$B$3:$E$1200,4,FALSE)/100*O$2)</f>
        <v>0</v>
      </c>
      <c r="P79" s="4">
        <f>IF(ISERROR(VLOOKUP($A$3:$A$4001,金融地产!$B$3:$E$1200,4,FALSE)/100*P$2),0,VLOOKUP($A$3:$A$4001,金融地产!$B$3:$E$1200,4,FALSE)/100*P$2)</f>
        <v>165.12</v>
      </c>
      <c r="Q79" s="4">
        <f>IF(ISERROR(VLOOKUP($A$3:$A$4001,证券公司!$B$3:$E$1200,4,FALSE)/100*Q$2),0,VLOOKUP($A$3:$A$4001,证券公司!$B$3:$E$1200,4,FALSE)/100*Q$2)</f>
        <v>963.30176040000003</v>
      </c>
    </row>
    <row r="80" spans="1:17" x14ac:dyDescent="0.2">
      <c r="A80" s="1" t="s">
        <v>105</v>
      </c>
      <c r="B80" s="1" t="s">
        <v>106</v>
      </c>
      <c r="C80" s="4">
        <v>3210.7575999999999</v>
      </c>
      <c r="D80" s="5">
        <f t="shared" si="1"/>
        <v>1278.4219760000001</v>
      </c>
      <c r="E80" s="4">
        <f>IF(ISERROR(VLOOKUP($A$3:$A$4001,上证50!$B$3:$E$52,4,FALSE)/100*E$2),0,VLOOKUP($A$3:$A$4001,上证50!$B$3:$E$52,4,FALSE)/100*E$2)</f>
        <v>0</v>
      </c>
      <c r="F80" s="4">
        <f>IF(ISERROR(VLOOKUP($A$3:$A$4001,沪深300!$B$3:$E$1200,4,FALSE)/100*F$2),0,VLOOKUP($A$3:$A$4001,沪深300!$B$3:$E$1200,4,FALSE)/100*F$2)</f>
        <v>836.06757600000003</v>
      </c>
      <c r="G80" s="4">
        <f>IF(ISERROR(VLOOKUP($A$3:$A$4001,中证500!$B$3:$E$1200,4,FALSE)/100*G$2),0,VLOOKUP($A$3:$A$4001,中证500!$B$3:$E$1200,4,FALSE)/100*G$2)</f>
        <v>0</v>
      </c>
      <c r="H80" s="4">
        <f>IF(ISERROR(VLOOKUP($A$3:$A$4001,中证1000!$B$3:$E$1200,4,FALSE)/100*H$2),0,VLOOKUP($A$3:$A$4001,中证1000!$B$3:$E$1200,4,FALSE)/100*H$2)</f>
        <v>0</v>
      </c>
      <c r="I80" s="4">
        <f>IF(ISERROR(VLOOKUP($A$3:$A$4001,创业板!$B$3:$E$1200,4,FALSE)/100*I$2),0,VLOOKUP($A$3:$A$4001,创业板!$B$3:$E$1200,4,FALSE)/100*I$2)</f>
        <v>0</v>
      </c>
      <c r="J80" s="4">
        <f>IF(ISERROR(VLOOKUP($A$3:$A$4001,中证红利!$B$3:$E$1200,4,FALSE)/100*J$2),0,VLOOKUP($A$3:$A$4001,中证红利!$B$3:$E$1200,4,FALSE)/100*J$2)</f>
        <v>442.35440000000006</v>
      </c>
      <c r="K80" s="4">
        <f>IF(ISERROR(VLOOKUP($A$3:$A$4001,养老产业!$B$3:$E$1200,4,FALSE)/100*K$2),0,VLOOKUP($A$3:$A$4001,养老产业!$B$3:$E$1200,4,FALSE)/100*K$2)</f>
        <v>0</v>
      </c>
      <c r="L80" s="4">
        <f>IF(ISERROR(VLOOKUP($A$3:$A$4001,全指医药!$B$3:$E$1200,4,FALSE)/100*L$2),0,VLOOKUP($A$3:$A$4001,全指医药!$B$3:$E$1200,4,FALSE)/100*L$2)</f>
        <v>0</v>
      </c>
      <c r="M80" s="4">
        <f>IF(ISERROR(VLOOKUP($A$3:$A$4001,中证传媒!$B$3:$E$1200,4,FALSE)/100*M$2),0,VLOOKUP($A$3:$A$4001,中证传媒!$B$3:$E$1200,4,FALSE)/100*M$2)</f>
        <v>0</v>
      </c>
      <c r="N80" s="4">
        <f>IF(ISERROR(VLOOKUP($A$3:$A$4001,中证环保!$B$3:$E$1200,4,FALSE)/100*N$2),0,VLOOKUP($A$3:$A$4001,中证环保!$B$3:$E$1200,4,FALSE)/100*N$2)</f>
        <v>0</v>
      </c>
      <c r="O80" s="4">
        <f>IF(ISERROR(VLOOKUP($A$3:$A$4001,全指消费!$B$3:$E$1200,4,FALSE)/100*O$2),0,VLOOKUP($A$3:$A$4001,全指消费!$B$3:$E$1200,4,FALSE)/100*O$2)</f>
        <v>0</v>
      </c>
      <c r="P80" s="4">
        <f>IF(ISERROR(VLOOKUP($A$3:$A$4001,金融地产!$B$3:$E$1200,4,FALSE)/100*P$2),0,VLOOKUP($A$3:$A$4001,金融地产!$B$3:$E$1200,4,FALSE)/100*P$2)</f>
        <v>0</v>
      </c>
      <c r="Q80" s="4">
        <f>IF(ISERROR(VLOOKUP($A$3:$A$4001,证券公司!$B$3:$E$1200,4,FALSE)/100*Q$2),0,VLOOKUP($A$3:$A$4001,证券公司!$B$3:$E$1200,4,FALSE)/100*Q$2)</f>
        <v>0</v>
      </c>
    </row>
    <row r="81" spans="1:17" x14ac:dyDescent="0.2">
      <c r="A81" s="1" t="s">
        <v>2351</v>
      </c>
      <c r="B81" s="1" t="s">
        <v>2352</v>
      </c>
      <c r="C81" s="4">
        <v>3045.8784000000001</v>
      </c>
      <c r="D81" s="5">
        <f t="shared" si="1"/>
        <v>1276.7946593000001</v>
      </c>
      <c r="E81" s="4">
        <f>IF(ISERROR(VLOOKUP($A$3:$A$4001,上证50!$B$3:$E$52,4,FALSE)/100*E$2),0,VLOOKUP($A$3:$A$4001,上证50!$B$3:$E$52,4,FALSE)/100*E$2)</f>
        <v>110.6347233</v>
      </c>
      <c r="F81" s="4">
        <f>IF(ISERROR(VLOOKUP($A$3:$A$4001,沪深300!$B$3:$E$1200,4,FALSE)/100*F$2),0,VLOOKUP($A$3:$A$4001,沪深300!$B$3:$E$1200,4,FALSE)/100*F$2)</f>
        <v>337.82313599999998</v>
      </c>
      <c r="G81" s="4">
        <f>IF(ISERROR(VLOOKUP($A$3:$A$4001,中证500!$B$3:$E$1200,4,FALSE)/100*G$2),0,VLOOKUP($A$3:$A$4001,中证500!$B$3:$E$1200,4,FALSE)/100*G$2)</f>
        <v>0</v>
      </c>
      <c r="H81" s="4">
        <f>IF(ISERROR(VLOOKUP($A$3:$A$4001,中证1000!$B$3:$E$1200,4,FALSE)/100*H$2),0,VLOOKUP($A$3:$A$4001,中证1000!$B$3:$E$1200,4,FALSE)/100*H$2)</f>
        <v>0</v>
      </c>
      <c r="I81" s="4">
        <f>IF(ISERROR(VLOOKUP($A$3:$A$4001,创业板!$B$3:$E$1200,4,FALSE)/100*I$2),0,VLOOKUP($A$3:$A$4001,创业板!$B$3:$E$1200,4,FALSE)/100*I$2)</f>
        <v>0</v>
      </c>
      <c r="J81" s="4">
        <f>IF(ISERROR(VLOOKUP($A$3:$A$4001,中证红利!$B$3:$E$1200,4,FALSE)/100*J$2),0,VLOOKUP($A$3:$A$4001,中证红利!$B$3:$E$1200,4,FALSE)/100*J$2)</f>
        <v>828.33680000000004</v>
      </c>
      <c r="K81" s="4">
        <f>IF(ISERROR(VLOOKUP($A$3:$A$4001,养老产业!$B$3:$E$1200,4,FALSE)/100*K$2),0,VLOOKUP($A$3:$A$4001,养老产业!$B$3:$E$1200,4,FALSE)/100*K$2)</f>
        <v>0</v>
      </c>
      <c r="L81" s="4">
        <f>IF(ISERROR(VLOOKUP($A$3:$A$4001,全指医药!$B$3:$E$1200,4,FALSE)/100*L$2),0,VLOOKUP($A$3:$A$4001,全指医药!$B$3:$E$1200,4,FALSE)/100*L$2)</f>
        <v>0</v>
      </c>
      <c r="M81" s="4">
        <f>IF(ISERROR(VLOOKUP($A$3:$A$4001,中证传媒!$B$3:$E$1200,4,FALSE)/100*M$2),0,VLOOKUP($A$3:$A$4001,中证传媒!$B$3:$E$1200,4,FALSE)/100*M$2)</f>
        <v>0</v>
      </c>
      <c r="N81" s="4">
        <f>IF(ISERROR(VLOOKUP($A$3:$A$4001,中证环保!$B$3:$E$1200,4,FALSE)/100*N$2),0,VLOOKUP($A$3:$A$4001,中证环保!$B$3:$E$1200,4,FALSE)/100*N$2)</f>
        <v>0</v>
      </c>
      <c r="O81" s="4">
        <f>IF(ISERROR(VLOOKUP($A$3:$A$4001,全指消费!$B$3:$E$1200,4,FALSE)/100*O$2),0,VLOOKUP($A$3:$A$4001,全指消费!$B$3:$E$1200,4,FALSE)/100*O$2)</f>
        <v>0</v>
      </c>
      <c r="P81" s="4">
        <f>IF(ISERROR(VLOOKUP($A$3:$A$4001,金融地产!$B$3:$E$1200,4,FALSE)/100*P$2),0,VLOOKUP($A$3:$A$4001,金融地产!$B$3:$E$1200,4,FALSE)/100*P$2)</f>
        <v>0</v>
      </c>
      <c r="Q81" s="4">
        <f>IF(ISERROR(VLOOKUP($A$3:$A$4001,证券公司!$B$3:$E$1200,4,FALSE)/100*Q$2),0,VLOOKUP($A$3:$A$4001,证券公司!$B$3:$E$1200,4,FALSE)/100*Q$2)</f>
        <v>0</v>
      </c>
    </row>
    <row r="82" spans="1:17" x14ac:dyDescent="0.2">
      <c r="A82" s="1" t="s">
        <v>1305</v>
      </c>
      <c r="B82" s="1" t="s">
        <v>1306</v>
      </c>
      <c r="C82" s="4">
        <v>327.56180000000001</v>
      </c>
      <c r="D82" s="5">
        <f t="shared" si="1"/>
        <v>1259.799336</v>
      </c>
      <c r="E82" s="4">
        <f>IF(ISERROR(VLOOKUP($A$3:$A$4001,上证50!$B$3:$E$52,4,FALSE)/100*E$2),0,VLOOKUP($A$3:$A$4001,上证50!$B$3:$E$52,4,FALSE)/100*E$2)</f>
        <v>0</v>
      </c>
      <c r="F82" s="4">
        <f>IF(ISERROR(VLOOKUP($A$3:$A$4001,沪深300!$B$3:$E$1200,4,FALSE)/100*F$2),0,VLOOKUP($A$3:$A$4001,沪深300!$B$3:$E$1200,4,FALSE)/100*F$2)</f>
        <v>36.195336000000005</v>
      </c>
      <c r="G82" s="4">
        <f>IF(ISERROR(VLOOKUP($A$3:$A$4001,中证500!$B$3:$E$1200,4,FALSE)/100*G$2),0,VLOOKUP($A$3:$A$4001,中证500!$B$3:$E$1200,4,FALSE)/100*G$2)</f>
        <v>0</v>
      </c>
      <c r="H82" s="4">
        <f>IF(ISERROR(VLOOKUP($A$3:$A$4001,中证1000!$B$3:$E$1200,4,FALSE)/100*H$2),0,VLOOKUP($A$3:$A$4001,中证1000!$B$3:$E$1200,4,FALSE)/100*H$2)</f>
        <v>0</v>
      </c>
      <c r="I82" s="4">
        <f>IF(ISERROR(VLOOKUP($A$3:$A$4001,创业板!$B$3:$E$1200,4,FALSE)/100*I$2),0,VLOOKUP($A$3:$A$4001,创业板!$B$3:$E$1200,4,FALSE)/100*I$2)</f>
        <v>0</v>
      </c>
      <c r="J82" s="4">
        <f>IF(ISERROR(VLOOKUP($A$3:$A$4001,中证红利!$B$3:$E$1200,4,FALSE)/100*J$2),0,VLOOKUP($A$3:$A$4001,中证红利!$B$3:$E$1200,4,FALSE)/100*J$2)</f>
        <v>1223.604</v>
      </c>
      <c r="K82" s="4">
        <f>IF(ISERROR(VLOOKUP($A$3:$A$4001,养老产业!$B$3:$E$1200,4,FALSE)/100*K$2),0,VLOOKUP($A$3:$A$4001,养老产业!$B$3:$E$1200,4,FALSE)/100*K$2)</f>
        <v>0</v>
      </c>
      <c r="L82" s="4">
        <f>IF(ISERROR(VLOOKUP($A$3:$A$4001,全指医药!$B$3:$E$1200,4,FALSE)/100*L$2),0,VLOOKUP($A$3:$A$4001,全指医药!$B$3:$E$1200,4,FALSE)/100*L$2)</f>
        <v>0</v>
      </c>
      <c r="M82" s="4">
        <f>IF(ISERROR(VLOOKUP($A$3:$A$4001,中证传媒!$B$3:$E$1200,4,FALSE)/100*M$2),0,VLOOKUP($A$3:$A$4001,中证传媒!$B$3:$E$1200,4,FALSE)/100*M$2)</f>
        <v>0</v>
      </c>
      <c r="N82" s="4">
        <f>IF(ISERROR(VLOOKUP($A$3:$A$4001,中证环保!$B$3:$E$1200,4,FALSE)/100*N$2),0,VLOOKUP($A$3:$A$4001,中证环保!$B$3:$E$1200,4,FALSE)/100*N$2)</f>
        <v>0</v>
      </c>
      <c r="O82" s="4">
        <f>IF(ISERROR(VLOOKUP($A$3:$A$4001,全指消费!$B$3:$E$1200,4,FALSE)/100*O$2),0,VLOOKUP($A$3:$A$4001,全指消费!$B$3:$E$1200,4,FALSE)/100*O$2)</f>
        <v>0</v>
      </c>
      <c r="P82" s="4">
        <f>IF(ISERROR(VLOOKUP($A$3:$A$4001,金融地产!$B$3:$E$1200,4,FALSE)/100*P$2),0,VLOOKUP($A$3:$A$4001,金融地产!$B$3:$E$1200,4,FALSE)/100*P$2)</f>
        <v>0</v>
      </c>
      <c r="Q82" s="4">
        <f>IF(ISERROR(VLOOKUP($A$3:$A$4001,证券公司!$B$3:$E$1200,4,FALSE)/100*Q$2),0,VLOOKUP($A$3:$A$4001,证券公司!$B$3:$E$1200,4,FALSE)/100*Q$2)</f>
        <v>0</v>
      </c>
    </row>
    <row r="83" spans="1:17" x14ac:dyDescent="0.2">
      <c r="A83" s="1" t="s">
        <v>1931</v>
      </c>
      <c r="B83" s="1" t="s">
        <v>1932</v>
      </c>
      <c r="C83" s="4">
        <v>111.1266</v>
      </c>
      <c r="D83" s="5">
        <f t="shared" si="1"/>
        <v>1253.9097359100001</v>
      </c>
      <c r="E83" s="4">
        <f>IF(ISERROR(VLOOKUP($A$3:$A$4001,上证50!$B$3:$E$52,4,FALSE)/100*E$2),0,VLOOKUP($A$3:$A$4001,上证50!$B$3:$E$52,4,FALSE)/100*E$2)</f>
        <v>0</v>
      </c>
      <c r="F83" s="4">
        <f>IF(ISERROR(VLOOKUP($A$3:$A$4001,沪深300!$B$3:$E$1200,4,FALSE)/100*F$2),0,VLOOKUP($A$3:$A$4001,沪深300!$B$3:$E$1200,4,FALSE)/100*F$2)</f>
        <v>0</v>
      </c>
      <c r="G83" s="4">
        <f>IF(ISERROR(VLOOKUP($A$3:$A$4001,中证500!$B$3:$E$1200,4,FALSE)/100*G$2),0,VLOOKUP($A$3:$A$4001,中证500!$B$3:$E$1200,4,FALSE)/100*G$2)</f>
        <v>498.39310870000003</v>
      </c>
      <c r="H83" s="4">
        <f>IF(ISERROR(VLOOKUP($A$3:$A$4001,中证1000!$B$3:$E$1200,4,FALSE)/100*H$2),0,VLOOKUP($A$3:$A$4001,中证1000!$B$3:$E$1200,4,FALSE)/100*H$2)</f>
        <v>0</v>
      </c>
      <c r="I83" s="4">
        <f>IF(ISERROR(VLOOKUP($A$3:$A$4001,创业板!$B$3:$E$1200,4,FALSE)/100*I$2),0,VLOOKUP($A$3:$A$4001,创业板!$B$3:$E$1200,4,FALSE)/100*I$2)</f>
        <v>162.22141730999996</v>
      </c>
      <c r="J83" s="4">
        <f>IF(ISERROR(VLOOKUP($A$3:$A$4001,中证红利!$B$3:$E$1200,4,FALSE)/100*J$2),0,VLOOKUP($A$3:$A$4001,中证红利!$B$3:$E$1200,4,FALSE)/100*J$2)</f>
        <v>0</v>
      </c>
      <c r="K83" s="4">
        <f>IF(ISERROR(VLOOKUP($A$3:$A$4001,养老产业!$B$3:$E$1200,4,FALSE)/100*K$2),0,VLOOKUP($A$3:$A$4001,养老产业!$B$3:$E$1200,4,FALSE)/100*K$2)</f>
        <v>0</v>
      </c>
      <c r="L83" s="4">
        <f>IF(ISERROR(VLOOKUP($A$3:$A$4001,全指医药!$B$3:$E$1200,4,FALSE)/100*L$2),0,VLOOKUP($A$3:$A$4001,全指医药!$B$3:$E$1200,4,FALSE)/100*L$2)</f>
        <v>0</v>
      </c>
      <c r="M83" s="4">
        <f>IF(ISERROR(VLOOKUP($A$3:$A$4001,中证传媒!$B$3:$E$1200,4,FALSE)/100*M$2),0,VLOOKUP($A$3:$A$4001,中证传媒!$B$3:$E$1200,4,FALSE)/100*M$2)</f>
        <v>593.29520990000015</v>
      </c>
      <c r="N83" s="4">
        <f>IF(ISERROR(VLOOKUP($A$3:$A$4001,中证环保!$B$3:$E$1200,4,FALSE)/100*N$2),0,VLOOKUP($A$3:$A$4001,中证环保!$B$3:$E$1200,4,FALSE)/100*N$2)</f>
        <v>0</v>
      </c>
      <c r="O83" s="4">
        <f>IF(ISERROR(VLOOKUP($A$3:$A$4001,全指消费!$B$3:$E$1200,4,FALSE)/100*O$2),0,VLOOKUP($A$3:$A$4001,全指消费!$B$3:$E$1200,4,FALSE)/100*O$2)</f>
        <v>0</v>
      </c>
      <c r="P83" s="4">
        <f>IF(ISERROR(VLOOKUP($A$3:$A$4001,金融地产!$B$3:$E$1200,4,FALSE)/100*P$2),0,VLOOKUP($A$3:$A$4001,金融地产!$B$3:$E$1200,4,FALSE)/100*P$2)</f>
        <v>0</v>
      </c>
      <c r="Q83" s="4">
        <f>IF(ISERROR(VLOOKUP($A$3:$A$4001,证券公司!$B$3:$E$1200,4,FALSE)/100*Q$2),0,VLOOKUP($A$3:$A$4001,证券公司!$B$3:$E$1200,4,FALSE)/100*Q$2)</f>
        <v>0</v>
      </c>
    </row>
    <row r="84" spans="1:17" x14ac:dyDescent="0.2">
      <c r="A84" s="1" t="s">
        <v>177</v>
      </c>
      <c r="B84" s="1" t="s">
        <v>178</v>
      </c>
      <c r="C84" s="4">
        <v>83.680899999999994</v>
      </c>
      <c r="D84" s="5">
        <f t="shared" si="1"/>
        <v>1247.8271182000001</v>
      </c>
      <c r="E84" s="4">
        <f>IF(ISERROR(VLOOKUP($A$3:$A$4001,上证50!$B$3:$E$52,4,FALSE)/100*E$2),0,VLOOKUP($A$3:$A$4001,上证50!$B$3:$E$52,4,FALSE)/100*E$2)</f>
        <v>0</v>
      </c>
      <c r="F84" s="4">
        <f>IF(ISERROR(VLOOKUP($A$3:$A$4001,沪深300!$B$3:$E$1200,4,FALSE)/100*F$2),0,VLOOKUP($A$3:$A$4001,沪深300!$B$3:$E$1200,4,FALSE)/100*F$2)</f>
        <v>0</v>
      </c>
      <c r="G84" s="4">
        <f>IF(ISERROR(VLOOKUP($A$3:$A$4001,中证500!$B$3:$E$1200,4,FALSE)/100*G$2),0,VLOOKUP($A$3:$A$4001,中证500!$B$3:$E$1200,4,FALSE)/100*G$2)</f>
        <v>172.72829759999999</v>
      </c>
      <c r="H84" s="4">
        <f>IF(ISERROR(VLOOKUP($A$3:$A$4001,中证1000!$B$3:$E$1200,4,FALSE)/100*H$2),0,VLOOKUP($A$3:$A$4001,中证1000!$B$3:$E$1200,4,FALSE)/100*H$2)</f>
        <v>0</v>
      </c>
      <c r="I84" s="4">
        <f>IF(ISERROR(VLOOKUP($A$3:$A$4001,创业板!$B$3:$E$1200,4,FALSE)/100*I$2),0,VLOOKUP($A$3:$A$4001,创业板!$B$3:$E$1200,4,FALSE)/100*I$2)</f>
        <v>0</v>
      </c>
      <c r="J84" s="4">
        <f>IF(ISERROR(VLOOKUP($A$3:$A$4001,中证红利!$B$3:$E$1200,4,FALSE)/100*J$2),0,VLOOKUP($A$3:$A$4001,中证红利!$B$3:$E$1200,4,FALSE)/100*J$2)</f>
        <v>632.02960000000007</v>
      </c>
      <c r="K84" s="4">
        <f>IF(ISERROR(VLOOKUP($A$3:$A$4001,养老产业!$B$3:$E$1200,4,FALSE)/100*K$2),0,VLOOKUP($A$3:$A$4001,养老产业!$B$3:$E$1200,4,FALSE)/100*K$2)</f>
        <v>0</v>
      </c>
      <c r="L84" s="4">
        <f>IF(ISERROR(VLOOKUP($A$3:$A$4001,全指医药!$B$3:$E$1200,4,FALSE)/100*L$2),0,VLOOKUP($A$3:$A$4001,全指医药!$B$3:$E$1200,4,FALSE)/100*L$2)</f>
        <v>0</v>
      </c>
      <c r="M84" s="4">
        <f>IF(ISERROR(VLOOKUP($A$3:$A$4001,中证传媒!$B$3:$E$1200,4,FALSE)/100*M$2),0,VLOOKUP($A$3:$A$4001,中证传媒!$B$3:$E$1200,4,FALSE)/100*M$2)</f>
        <v>0</v>
      </c>
      <c r="N84" s="4">
        <f>IF(ISERROR(VLOOKUP($A$3:$A$4001,中证环保!$B$3:$E$1200,4,FALSE)/100*N$2),0,VLOOKUP($A$3:$A$4001,中证环保!$B$3:$E$1200,4,FALSE)/100*N$2)</f>
        <v>443.06922059999999</v>
      </c>
      <c r="O84" s="4">
        <f>IF(ISERROR(VLOOKUP($A$3:$A$4001,全指消费!$B$3:$E$1200,4,FALSE)/100*O$2),0,VLOOKUP($A$3:$A$4001,全指消费!$B$3:$E$1200,4,FALSE)/100*O$2)</f>
        <v>0</v>
      </c>
      <c r="P84" s="4">
        <f>IF(ISERROR(VLOOKUP($A$3:$A$4001,金融地产!$B$3:$E$1200,4,FALSE)/100*P$2),0,VLOOKUP($A$3:$A$4001,金融地产!$B$3:$E$1200,4,FALSE)/100*P$2)</f>
        <v>0</v>
      </c>
      <c r="Q84" s="4">
        <f>IF(ISERROR(VLOOKUP($A$3:$A$4001,证券公司!$B$3:$E$1200,4,FALSE)/100*Q$2),0,VLOOKUP($A$3:$A$4001,证券公司!$B$3:$E$1200,4,FALSE)/100*Q$2)</f>
        <v>0</v>
      </c>
    </row>
    <row r="85" spans="1:17" x14ac:dyDescent="0.2">
      <c r="A85" s="1" t="s">
        <v>2509</v>
      </c>
      <c r="B85" s="1" t="s">
        <v>2510</v>
      </c>
      <c r="C85" s="4">
        <v>215.16030000000001</v>
      </c>
      <c r="D85" s="5">
        <f t="shared" si="1"/>
        <v>1246.9478308</v>
      </c>
      <c r="E85" s="4">
        <f>IF(ISERROR(VLOOKUP($A$3:$A$4001,上证50!$B$3:$E$52,4,FALSE)/100*E$2),0,VLOOKUP($A$3:$A$4001,上证50!$B$3:$E$52,4,FALSE)/100*E$2)</f>
        <v>0</v>
      </c>
      <c r="F85" s="4">
        <f>IF(ISERROR(VLOOKUP($A$3:$A$4001,沪深300!$B$3:$E$1200,4,FALSE)/100*F$2),0,VLOOKUP($A$3:$A$4001,沪深300!$B$3:$E$1200,4,FALSE)/100*F$2)</f>
        <v>0</v>
      </c>
      <c r="G85" s="4">
        <f>IF(ISERROR(VLOOKUP($A$3:$A$4001,中证500!$B$3:$E$1200,4,FALSE)/100*G$2),0,VLOOKUP($A$3:$A$4001,中证500!$B$3:$E$1200,4,FALSE)/100*G$2)</f>
        <v>482.19983080000003</v>
      </c>
      <c r="H85" s="4">
        <f>IF(ISERROR(VLOOKUP($A$3:$A$4001,中证1000!$B$3:$E$1200,4,FALSE)/100*H$2),0,VLOOKUP($A$3:$A$4001,中证1000!$B$3:$E$1200,4,FALSE)/100*H$2)</f>
        <v>0</v>
      </c>
      <c r="I85" s="4">
        <f>IF(ISERROR(VLOOKUP($A$3:$A$4001,创业板!$B$3:$E$1200,4,FALSE)/100*I$2),0,VLOOKUP($A$3:$A$4001,创业板!$B$3:$E$1200,4,FALSE)/100*I$2)</f>
        <v>0</v>
      </c>
      <c r="J85" s="4">
        <f>IF(ISERROR(VLOOKUP($A$3:$A$4001,中证红利!$B$3:$E$1200,4,FALSE)/100*J$2),0,VLOOKUP($A$3:$A$4001,中证红利!$B$3:$E$1200,4,FALSE)/100*J$2)</f>
        <v>0</v>
      </c>
      <c r="K85" s="4">
        <f>IF(ISERROR(VLOOKUP($A$3:$A$4001,养老产业!$B$3:$E$1200,4,FALSE)/100*K$2),0,VLOOKUP($A$3:$A$4001,养老产业!$B$3:$E$1200,4,FALSE)/100*K$2)</f>
        <v>764.74800000000005</v>
      </c>
      <c r="L85" s="4">
        <f>IF(ISERROR(VLOOKUP($A$3:$A$4001,全指医药!$B$3:$E$1200,4,FALSE)/100*L$2),0,VLOOKUP($A$3:$A$4001,全指医药!$B$3:$E$1200,4,FALSE)/100*L$2)</f>
        <v>0</v>
      </c>
      <c r="M85" s="4">
        <f>IF(ISERROR(VLOOKUP($A$3:$A$4001,中证传媒!$B$3:$E$1200,4,FALSE)/100*M$2),0,VLOOKUP($A$3:$A$4001,中证传媒!$B$3:$E$1200,4,FALSE)/100*M$2)</f>
        <v>0</v>
      </c>
      <c r="N85" s="4">
        <f>IF(ISERROR(VLOOKUP($A$3:$A$4001,中证环保!$B$3:$E$1200,4,FALSE)/100*N$2),0,VLOOKUP($A$3:$A$4001,中证环保!$B$3:$E$1200,4,FALSE)/100*N$2)</f>
        <v>0</v>
      </c>
      <c r="O85" s="4">
        <f>IF(ISERROR(VLOOKUP($A$3:$A$4001,全指消费!$B$3:$E$1200,4,FALSE)/100*O$2),0,VLOOKUP($A$3:$A$4001,全指消费!$B$3:$E$1200,4,FALSE)/100*O$2)</f>
        <v>0</v>
      </c>
      <c r="P85" s="4">
        <f>IF(ISERROR(VLOOKUP($A$3:$A$4001,金融地产!$B$3:$E$1200,4,FALSE)/100*P$2),0,VLOOKUP($A$3:$A$4001,金融地产!$B$3:$E$1200,4,FALSE)/100*P$2)</f>
        <v>0</v>
      </c>
      <c r="Q85" s="4">
        <f>IF(ISERROR(VLOOKUP($A$3:$A$4001,证券公司!$B$3:$E$1200,4,FALSE)/100*Q$2),0,VLOOKUP($A$3:$A$4001,证券公司!$B$3:$E$1200,4,FALSE)/100*Q$2)</f>
        <v>0</v>
      </c>
    </row>
    <row r="86" spans="1:17" x14ac:dyDescent="0.2">
      <c r="A86" s="1" t="s">
        <v>2645</v>
      </c>
      <c r="B86" s="1" t="s">
        <v>2646</v>
      </c>
      <c r="C86" s="4">
        <v>620.75519999999995</v>
      </c>
      <c r="D86" s="5">
        <f t="shared" si="1"/>
        <v>1245.750792</v>
      </c>
      <c r="E86" s="4">
        <f>IF(ISERROR(VLOOKUP($A$3:$A$4001,上证50!$B$3:$E$52,4,FALSE)/100*E$2),0,VLOOKUP($A$3:$A$4001,上证50!$B$3:$E$52,4,FALSE)/100*E$2)</f>
        <v>0</v>
      </c>
      <c r="F86" s="4">
        <f>IF(ISERROR(VLOOKUP($A$3:$A$4001,沪深300!$B$3:$E$1200,4,FALSE)/100*F$2),0,VLOOKUP($A$3:$A$4001,沪深300!$B$3:$E$1200,4,FALSE)/100*F$2)</f>
        <v>114.841992</v>
      </c>
      <c r="G86" s="4">
        <f>IF(ISERROR(VLOOKUP($A$3:$A$4001,中证500!$B$3:$E$1200,4,FALSE)/100*G$2),0,VLOOKUP($A$3:$A$4001,中证500!$B$3:$E$1200,4,FALSE)/100*G$2)</f>
        <v>0</v>
      </c>
      <c r="H86" s="4">
        <f>IF(ISERROR(VLOOKUP($A$3:$A$4001,中证1000!$B$3:$E$1200,4,FALSE)/100*H$2),0,VLOOKUP($A$3:$A$4001,中证1000!$B$3:$E$1200,4,FALSE)/100*H$2)</f>
        <v>0</v>
      </c>
      <c r="I86" s="4">
        <f>IF(ISERROR(VLOOKUP($A$3:$A$4001,创业板!$B$3:$E$1200,4,FALSE)/100*I$2),0,VLOOKUP($A$3:$A$4001,创业板!$B$3:$E$1200,4,FALSE)/100*I$2)</f>
        <v>0</v>
      </c>
      <c r="J86" s="4">
        <f>IF(ISERROR(VLOOKUP($A$3:$A$4001,中证红利!$B$3:$E$1200,4,FALSE)/100*J$2),0,VLOOKUP($A$3:$A$4001,中证红利!$B$3:$E$1200,4,FALSE)/100*J$2)</f>
        <v>1010.7168</v>
      </c>
      <c r="K86" s="4">
        <f>IF(ISERROR(VLOOKUP($A$3:$A$4001,养老产业!$B$3:$E$1200,4,FALSE)/100*K$2),0,VLOOKUP($A$3:$A$4001,养老产业!$B$3:$E$1200,4,FALSE)/100*K$2)</f>
        <v>0</v>
      </c>
      <c r="L86" s="4">
        <f>IF(ISERROR(VLOOKUP($A$3:$A$4001,全指医药!$B$3:$E$1200,4,FALSE)/100*L$2),0,VLOOKUP($A$3:$A$4001,全指医药!$B$3:$E$1200,4,FALSE)/100*L$2)</f>
        <v>0</v>
      </c>
      <c r="M86" s="4">
        <f>IF(ISERROR(VLOOKUP($A$3:$A$4001,中证传媒!$B$3:$E$1200,4,FALSE)/100*M$2),0,VLOOKUP($A$3:$A$4001,中证传媒!$B$3:$E$1200,4,FALSE)/100*M$2)</f>
        <v>0</v>
      </c>
      <c r="N86" s="4">
        <f>IF(ISERROR(VLOOKUP($A$3:$A$4001,中证环保!$B$3:$E$1200,4,FALSE)/100*N$2),0,VLOOKUP($A$3:$A$4001,中证环保!$B$3:$E$1200,4,FALSE)/100*N$2)</f>
        <v>0</v>
      </c>
      <c r="O86" s="4">
        <f>IF(ISERROR(VLOOKUP($A$3:$A$4001,全指消费!$B$3:$E$1200,4,FALSE)/100*O$2),0,VLOOKUP($A$3:$A$4001,全指消费!$B$3:$E$1200,4,FALSE)/100*O$2)</f>
        <v>0</v>
      </c>
      <c r="P86" s="4">
        <f>IF(ISERROR(VLOOKUP($A$3:$A$4001,金融地产!$B$3:$E$1200,4,FALSE)/100*P$2),0,VLOOKUP($A$3:$A$4001,金融地产!$B$3:$E$1200,4,FALSE)/100*P$2)</f>
        <v>120.19199999999999</v>
      </c>
      <c r="Q86" s="4">
        <f>IF(ISERROR(VLOOKUP($A$3:$A$4001,证券公司!$B$3:$E$1200,4,FALSE)/100*Q$2),0,VLOOKUP($A$3:$A$4001,证券公司!$B$3:$E$1200,4,FALSE)/100*Q$2)</f>
        <v>0</v>
      </c>
    </row>
    <row r="87" spans="1:17" x14ac:dyDescent="0.2">
      <c r="A87" s="1" t="s">
        <v>779</v>
      </c>
      <c r="B87" s="1" t="s">
        <v>780</v>
      </c>
      <c r="C87" s="4">
        <v>211.4554</v>
      </c>
      <c r="D87" s="5">
        <f t="shared" si="1"/>
        <v>1245.6847234000002</v>
      </c>
      <c r="E87" s="4">
        <f>IF(ISERROR(VLOOKUP($A$3:$A$4001,上证50!$B$3:$E$52,4,FALSE)/100*E$2),0,VLOOKUP($A$3:$A$4001,上证50!$B$3:$E$52,4,FALSE)/100*E$2)</f>
        <v>0</v>
      </c>
      <c r="F87" s="4">
        <f>IF(ISERROR(VLOOKUP($A$3:$A$4001,沪深300!$B$3:$E$1200,4,FALSE)/100*F$2),0,VLOOKUP($A$3:$A$4001,沪深300!$B$3:$E$1200,4,FALSE)/100*F$2)</f>
        <v>0</v>
      </c>
      <c r="G87" s="4">
        <f>IF(ISERROR(VLOOKUP($A$3:$A$4001,中证500!$B$3:$E$1200,4,FALSE)/100*G$2),0,VLOOKUP($A$3:$A$4001,中证500!$B$3:$E$1200,4,FALSE)/100*G$2)</f>
        <v>568.56397960000004</v>
      </c>
      <c r="H87" s="4">
        <f>IF(ISERROR(VLOOKUP($A$3:$A$4001,中证1000!$B$3:$E$1200,4,FALSE)/100*H$2),0,VLOOKUP($A$3:$A$4001,中证1000!$B$3:$E$1200,4,FALSE)/100*H$2)</f>
        <v>0</v>
      </c>
      <c r="I87" s="4">
        <f>IF(ISERROR(VLOOKUP($A$3:$A$4001,创业板!$B$3:$E$1200,4,FALSE)/100*I$2),0,VLOOKUP($A$3:$A$4001,创业板!$B$3:$E$1200,4,FALSE)/100*I$2)</f>
        <v>0</v>
      </c>
      <c r="J87" s="4">
        <f>IF(ISERROR(VLOOKUP($A$3:$A$4001,中证红利!$B$3:$E$1200,4,FALSE)/100*J$2),0,VLOOKUP($A$3:$A$4001,中证红利!$B$3:$E$1200,4,FALSE)/100*J$2)</f>
        <v>0</v>
      </c>
      <c r="K87" s="4">
        <f>IF(ISERROR(VLOOKUP($A$3:$A$4001,养老产业!$B$3:$E$1200,4,FALSE)/100*K$2),0,VLOOKUP($A$3:$A$4001,养老产业!$B$3:$E$1200,4,FALSE)/100*K$2)</f>
        <v>0</v>
      </c>
      <c r="L87" s="4">
        <f>IF(ISERROR(VLOOKUP($A$3:$A$4001,全指医药!$B$3:$E$1200,4,FALSE)/100*L$2),0,VLOOKUP($A$3:$A$4001,全指医药!$B$3:$E$1200,4,FALSE)/100*L$2)</f>
        <v>0</v>
      </c>
      <c r="M87" s="4">
        <f>IF(ISERROR(VLOOKUP($A$3:$A$4001,中证传媒!$B$3:$E$1200,4,FALSE)/100*M$2),0,VLOOKUP($A$3:$A$4001,中证传媒!$B$3:$E$1200,4,FALSE)/100*M$2)</f>
        <v>677.12074380000013</v>
      </c>
      <c r="N87" s="4">
        <f>IF(ISERROR(VLOOKUP($A$3:$A$4001,中证环保!$B$3:$E$1200,4,FALSE)/100*N$2),0,VLOOKUP($A$3:$A$4001,中证环保!$B$3:$E$1200,4,FALSE)/100*N$2)</f>
        <v>0</v>
      </c>
      <c r="O87" s="4">
        <f>IF(ISERROR(VLOOKUP($A$3:$A$4001,全指消费!$B$3:$E$1200,4,FALSE)/100*O$2),0,VLOOKUP($A$3:$A$4001,全指消费!$B$3:$E$1200,4,FALSE)/100*O$2)</f>
        <v>0</v>
      </c>
      <c r="P87" s="4">
        <f>IF(ISERROR(VLOOKUP($A$3:$A$4001,金融地产!$B$3:$E$1200,4,FALSE)/100*P$2),0,VLOOKUP($A$3:$A$4001,金融地产!$B$3:$E$1200,4,FALSE)/100*P$2)</f>
        <v>0</v>
      </c>
      <c r="Q87" s="4">
        <f>IF(ISERROR(VLOOKUP($A$3:$A$4001,证券公司!$B$3:$E$1200,4,FALSE)/100*Q$2),0,VLOOKUP($A$3:$A$4001,证券公司!$B$3:$E$1200,4,FALSE)/100*Q$2)</f>
        <v>0</v>
      </c>
    </row>
    <row r="88" spans="1:17" x14ac:dyDescent="0.2">
      <c r="A88" s="1" t="s">
        <v>2891</v>
      </c>
      <c r="B88" s="1" t="s">
        <v>2892</v>
      </c>
      <c r="C88" s="4">
        <v>255.8246</v>
      </c>
      <c r="D88" s="5">
        <f t="shared" si="1"/>
        <v>1233.6011373000001</v>
      </c>
      <c r="E88" s="4">
        <f>IF(ISERROR(VLOOKUP($A$3:$A$4001,上证50!$B$3:$E$52,4,FALSE)/100*E$2),0,VLOOKUP($A$3:$A$4001,上证50!$B$3:$E$52,4,FALSE)/100*E$2)</f>
        <v>0</v>
      </c>
      <c r="F88" s="4">
        <f>IF(ISERROR(VLOOKUP($A$3:$A$4001,沪深300!$B$3:$E$1200,4,FALSE)/100*F$2),0,VLOOKUP($A$3:$A$4001,沪深300!$B$3:$E$1200,4,FALSE)/100*F$2)</f>
        <v>0</v>
      </c>
      <c r="G88" s="4">
        <f>IF(ISERROR(VLOOKUP($A$3:$A$4001,中证500!$B$3:$E$1200,4,FALSE)/100*G$2),0,VLOOKUP($A$3:$A$4001,中证500!$B$3:$E$1200,4,FALSE)/100*G$2)</f>
        <v>689.11393729999998</v>
      </c>
      <c r="H88" s="4">
        <f>IF(ISERROR(VLOOKUP($A$3:$A$4001,中证1000!$B$3:$E$1200,4,FALSE)/100*H$2),0,VLOOKUP($A$3:$A$4001,中证1000!$B$3:$E$1200,4,FALSE)/100*H$2)</f>
        <v>0</v>
      </c>
      <c r="I88" s="4">
        <f>IF(ISERROR(VLOOKUP($A$3:$A$4001,创业板!$B$3:$E$1200,4,FALSE)/100*I$2),0,VLOOKUP($A$3:$A$4001,创业板!$B$3:$E$1200,4,FALSE)/100*I$2)</f>
        <v>0</v>
      </c>
      <c r="J88" s="4">
        <f>IF(ISERROR(VLOOKUP($A$3:$A$4001,中证红利!$B$3:$E$1200,4,FALSE)/100*J$2),0,VLOOKUP($A$3:$A$4001,中证红利!$B$3:$E$1200,4,FALSE)/100*J$2)</f>
        <v>544.48720000000003</v>
      </c>
      <c r="K88" s="4">
        <f>IF(ISERROR(VLOOKUP($A$3:$A$4001,养老产业!$B$3:$E$1200,4,FALSE)/100*K$2),0,VLOOKUP($A$3:$A$4001,养老产业!$B$3:$E$1200,4,FALSE)/100*K$2)</f>
        <v>0</v>
      </c>
      <c r="L88" s="4">
        <f>IF(ISERROR(VLOOKUP($A$3:$A$4001,全指医药!$B$3:$E$1200,4,FALSE)/100*L$2),0,VLOOKUP($A$3:$A$4001,全指医药!$B$3:$E$1200,4,FALSE)/100*L$2)</f>
        <v>0</v>
      </c>
      <c r="M88" s="4">
        <f>IF(ISERROR(VLOOKUP($A$3:$A$4001,中证传媒!$B$3:$E$1200,4,FALSE)/100*M$2),0,VLOOKUP($A$3:$A$4001,中证传媒!$B$3:$E$1200,4,FALSE)/100*M$2)</f>
        <v>0</v>
      </c>
      <c r="N88" s="4">
        <f>IF(ISERROR(VLOOKUP($A$3:$A$4001,中证环保!$B$3:$E$1200,4,FALSE)/100*N$2),0,VLOOKUP($A$3:$A$4001,中证环保!$B$3:$E$1200,4,FALSE)/100*N$2)</f>
        <v>0</v>
      </c>
      <c r="O88" s="4">
        <f>IF(ISERROR(VLOOKUP($A$3:$A$4001,全指消费!$B$3:$E$1200,4,FALSE)/100*O$2),0,VLOOKUP($A$3:$A$4001,全指消费!$B$3:$E$1200,4,FALSE)/100*O$2)</f>
        <v>0</v>
      </c>
      <c r="P88" s="4">
        <f>IF(ISERROR(VLOOKUP($A$3:$A$4001,金融地产!$B$3:$E$1200,4,FALSE)/100*P$2),0,VLOOKUP($A$3:$A$4001,金融地产!$B$3:$E$1200,4,FALSE)/100*P$2)</f>
        <v>0</v>
      </c>
      <c r="Q88" s="4">
        <f>IF(ISERROR(VLOOKUP($A$3:$A$4001,证券公司!$B$3:$E$1200,4,FALSE)/100*Q$2),0,VLOOKUP($A$3:$A$4001,证券公司!$B$3:$E$1200,4,FALSE)/100*Q$2)</f>
        <v>0</v>
      </c>
    </row>
    <row r="89" spans="1:17" x14ac:dyDescent="0.2">
      <c r="A89" s="1" t="s">
        <v>445</v>
      </c>
      <c r="B89" s="1" t="s">
        <v>446</v>
      </c>
      <c r="C89" s="4">
        <v>560.73</v>
      </c>
      <c r="D89" s="5">
        <f t="shared" si="1"/>
        <v>1222.9369919999999</v>
      </c>
      <c r="E89" s="4">
        <f>IF(ISERROR(VLOOKUP($A$3:$A$4001,上证50!$B$3:$E$52,4,FALSE)/100*E$2),0,VLOOKUP($A$3:$A$4001,上证50!$B$3:$E$52,4,FALSE)/100*E$2)</f>
        <v>0</v>
      </c>
      <c r="F89" s="4">
        <f>IF(ISERROR(VLOOKUP($A$3:$A$4001,沪深300!$B$3:$E$1200,4,FALSE)/100*F$2),0,VLOOKUP($A$3:$A$4001,沪深300!$B$3:$E$1200,4,FALSE)/100*F$2)</f>
        <v>103.670592</v>
      </c>
      <c r="G89" s="4">
        <f>IF(ISERROR(VLOOKUP($A$3:$A$4001,中证500!$B$3:$E$1200,4,FALSE)/100*G$2),0,VLOOKUP($A$3:$A$4001,中证500!$B$3:$E$1200,4,FALSE)/100*G$2)</f>
        <v>0</v>
      </c>
      <c r="H89" s="4">
        <f>IF(ISERROR(VLOOKUP($A$3:$A$4001,中证1000!$B$3:$E$1200,4,FALSE)/100*H$2),0,VLOOKUP($A$3:$A$4001,中证1000!$B$3:$E$1200,4,FALSE)/100*H$2)</f>
        <v>0</v>
      </c>
      <c r="I89" s="4">
        <f>IF(ISERROR(VLOOKUP($A$3:$A$4001,创业板!$B$3:$E$1200,4,FALSE)/100*I$2),0,VLOOKUP($A$3:$A$4001,创业板!$B$3:$E$1200,4,FALSE)/100*I$2)</f>
        <v>0</v>
      </c>
      <c r="J89" s="4">
        <f>IF(ISERROR(VLOOKUP($A$3:$A$4001,中证红利!$B$3:$E$1200,4,FALSE)/100*J$2),0,VLOOKUP($A$3:$A$4001,中证红利!$B$3:$E$1200,4,FALSE)/100*J$2)</f>
        <v>1012.7063999999999</v>
      </c>
      <c r="K89" s="4">
        <f>IF(ISERROR(VLOOKUP($A$3:$A$4001,养老产业!$B$3:$E$1200,4,FALSE)/100*K$2),0,VLOOKUP($A$3:$A$4001,养老产业!$B$3:$E$1200,4,FALSE)/100*K$2)</f>
        <v>0</v>
      </c>
      <c r="L89" s="4">
        <f>IF(ISERROR(VLOOKUP($A$3:$A$4001,全指医药!$B$3:$E$1200,4,FALSE)/100*L$2),0,VLOOKUP($A$3:$A$4001,全指医药!$B$3:$E$1200,4,FALSE)/100*L$2)</f>
        <v>0</v>
      </c>
      <c r="M89" s="4">
        <f>IF(ISERROR(VLOOKUP($A$3:$A$4001,中证传媒!$B$3:$E$1200,4,FALSE)/100*M$2),0,VLOOKUP($A$3:$A$4001,中证传媒!$B$3:$E$1200,4,FALSE)/100*M$2)</f>
        <v>0</v>
      </c>
      <c r="N89" s="4">
        <f>IF(ISERROR(VLOOKUP($A$3:$A$4001,中证环保!$B$3:$E$1200,4,FALSE)/100*N$2),0,VLOOKUP($A$3:$A$4001,中证环保!$B$3:$E$1200,4,FALSE)/100*N$2)</f>
        <v>0</v>
      </c>
      <c r="O89" s="4">
        <f>IF(ISERROR(VLOOKUP($A$3:$A$4001,全指消费!$B$3:$E$1200,4,FALSE)/100*O$2),0,VLOOKUP($A$3:$A$4001,全指消费!$B$3:$E$1200,4,FALSE)/100*O$2)</f>
        <v>106.56000000000002</v>
      </c>
      <c r="P89" s="4">
        <f>IF(ISERROR(VLOOKUP($A$3:$A$4001,金融地产!$B$3:$E$1200,4,FALSE)/100*P$2),0,VLOOKUP($A$3:$A$4001,金融地产!$B$3:$E$1200,4,FALSE)/100*P$2)</f>
        <v>0</v>
      </c>
      <c r="Q89" s="4">
        <f>IF(ISERROR(VLOOKUP($A$3:$A$4001,证券公司!$B$3:$E$1200,4,FALSE)/100*Q$2),0,VLOOKUP($A$3:$A$4001,证券公司!$B$3:$E$1200,4,FALSE)/100*Q$2)</f>
        <v>0</v>
      </c>
    </row>
    <row r="90" spans="1:17" x14ac:dyDescent="0.2">
      <c r="A90" s="1" t="s">
        <v>1855</v>
      </c>
      <c r="B90" s="1" t="s">
        <v>1856</v>
      </c>
      <c r="C90" s="4">
        <v>253.46379999999999</v>
      </c>
      <c r="D90" s="5">
        <f t="shared" si="1"/>
        <v>1219.19849918</v>
      </c>
      <c r="E90" s="4">
        <f>IF(ISERROR(VLOOKUP($A$3:$A$4001,上证50!$B$3:$E$52,4,FALSE)/100*E$2),0,VLOOKUP($A$3:$A$4001,上证50!$B$3:$E$52,4,FALSE)/100*E$2)</f>
        <v>0</v>
      </c>
      <c r="F90" s="4">
        <f>IF(ISERROR(VLOOKUP($A$3:$A$4001,沪深300!$B$3:$E$1200,4,FALSE)/100*F$2),0,VLOOKUP($A$3:$A$4001,沪深300!$B$3:$E$1200,4,FALSE)/100*F$2)</f>
        <v>28.151928000000002</v>
      </c>
      <c r="G90" s="4">
        <f>IF(ISERROR(VLOOKUP($A$3:$A$4001,中证500!$B$3:$E$1200,4,FALSE)/100*G$2),0,VLOOKUP($A$3:$A$4001,中证500!$B$3:$E$1200,4,FALSE)/100*G$2)</f>
        <v>0</v>
      </c>
      <c r="H90" s="4">
        <f>IF(ISERROR(VLOOKUP($A$3:$A$4001,中证1000!$B$3:$E$1200,4,FALSE)/100*H$2),0,VLOOKUP($A$3:$A$4001,中证1000!$B$3:$E$1200,4,FALSE)/100*H$2)</f>
        <v>0</v>
      </c>
      <c r="I90" s="4">
        <f>IF(ISERROR(VLOOKUP($A$3:$A$4001,创业板!$B$3:$E$1200,4,FALSE)/100*I$2),0,VLOOKUP($A$3:$A$4001,创业板!$B$3:$E$1200,4,FALSE)/100*I$2)</f>
        <v>128.75205018</v>
      </c>
      <c r="J90" s="4">
        <f>IF(ISERROR(VLOOKUP($A$3:$A$4001,中证红利!$B$3:$E$1200,4,FALSE)/100*J$2),0,VLOOKUP($A$3:$A$4001,中证红利!$B$3:$E$1200,4,FALSE)/100*J$2)</f>
        <v>0</v>
      </c>
      <c r="K90" s="4">
        <f>IF(ISERROR(VLOOKUP($A$3:$A$4001,养老产业!$B$3:$E$1200,4,FALSE)/100*K$2),0,VLOOKUP($A$3:$A$4001,养老产业!$B$3:$E$1200,4,FALSE)/100*K$2)</f>
        <v>656.49599999999987</v>
      </c>
      <c r="L90" s="4">
        <f>IF(ISERROR(VLOOKUP($A$3:$A$4001,全指医药!$B$3:$E$1200,4,FALSE)/100*L$2),0,VLOOKUP($A$3:$A$4001,全指医药!$B$3:$E$1200,4,FALSE)/100*L$2)</f>
        <v>0</v>
      </c>
      <c r="M90" s="4">
        <f>IF(ISERROR(VLOOKUP($A$3:$A$4001,中证传媒!$B$3:$E$1200,4,FALSE)/100*M$2),0,VLOOKUP($A$3:$A$4001,中证传媒!$B$3:$E$1200,4,FALSE)/100*M$2)</f>
        <v>405.79852100000005</v>
      </c>
      <c r="N90" s="4">
        <f>IF(ISERROR(VLOOKUP($A$3:$A$4001,中证环保!$B$3:$E$1200,4,FALSE)/100*N$2),0,VLOOKUP($A$3:$A$4001,中证环保!$B$3:$E$1200,4,FALSE)/100*N$2)</f>
        <v>0</v>
      </c>
      <c r="O90" s="4">
        <f>IF(ISERROR(VLOOKUP($A$3:$A$4001,全指消费!$B$3:$E$1200,4,FALSE)/100*O$2),0,VLOOKUP($A$3:$A$4001,全指消费!$B$3:$E$1200,4,FALSE)/100*O$2)</f>
        <v>0</v>
      </c>
      <c r="P90" s="4">
        <f>IF(ISERROR(VLOOKUP($A$3:$A$4001,金融地产!$B$3:$E$1200,4,FALSE)/100*P$2),0,VLOOKUP($A$3:$A$4001,金融地产!$B$3:$E$1200,4,FALSE)/100*P$2)</f>
        <v>0</v>
      </c>
      <c r="Q90" s="4">
        <f>IF(ISERROR(VLOOKUP($A$3:$A$4001,证券公司!$B$3:$E$1200,4,FALSE)/100*Q$2),0,VLOOKUP($A$3:$A$4001,证券公司!$B$3:$E$1200,4,FALSE)/100*Q$2)</f>
        <v>0</v>
      </c>
    </row>
    <row r="91" spans="1:17" x14ac:dyDescent="0.2">
      <c r="A91" s="1" t="s">
        <v>247</v>
      </c>
      <c r="B91" s="1" t="s">
        <v>248</v>
      </c>
      <c r="C91" s="4">
        <v>211.74189999999999</v>
      </c>
      <c r="D91" s="5">
        <f t="shared" si="1"/>
        <v>1217.9342243000001</v>
      </c>
      <c r="E91" s="4">
        <f>IF(ISERROR(VLOOKUP($A$3:$A$4001,上证50!$B$3:$E$52,4,FALSE)/100*E$2),0,VLOOKUP($A$3:$A$4001,上证50!$B$3:$E$52,4,FALSE)/100*E$2)</f>
        <v>0</v>
      </c>
      <c r="F91" s="4">
        <f>IF(ISERROR(VLOOKUP($A$3:$A$4001,沪深300!$B$3:$E$1200,4,FALSE)/100*F$2),0,VLOOKUP($A$3:$A$4001,沪深300!$B$3:$E$1200,4,FALSE)/100*F$2)</f>
        <v>0</v>
      </c>
      <c r="G91" s="4">
        <f>IF(ISERROR(VLOOKUP($A$3:$A$4001,中证500!$B$3:$E$1200,4,FALSE)/100*G$2),0,VLOOKUP($A$3:$A$4001,中证500!$B$3:$E$1200,4,FALSE)/100*G$2)</f>
        <v>761.08406130000003</v>
      </c>
      <c r="H91" s="4">
        <f>IF(ISERROR(VLOOKUP($A$3:$A$4001,中证1000!$B$3:$E$1200,4,FALSE)/100*H$2),0,VLOOKUP($A$3:$A$4001,中证1000!$B$3:$E$1200,4,FALSE)/100*H$2)</f>
        <v>0</v>
      </c>
      <c r="I91" s="4">
        <f>IF(ISERROR(VLOOKUP($A$3:$A$4001,创业板!$B$3:$E$1200,4,FALSE)/100*I$2),0,VLOOKUP($A$3:$A$4001,创业板!$B$3:$E$1200,4,FALSE)/100*I$2)</f>
        <v>0</v>
      </c>
      <c r="J91" s="4">
        <f>IF(ISERROR(VLOOKUP($A$3:$A$4001,中证红利!$B$3:$E$1200,4,FALSE)/100*J$2),0,VLOOKUP($A$3:$A$4001,中证红利!$B$3:$E$1200,4,FALSE)/100*J$2)</f>
        <v>0</v>
      </c>
      <c r="K91" s="4">
        <f>IF(ISERROR(VLOOKUP($A$3:$A$4001,养老产业!$B$3:$E$1200,4,FALSE)/100*K$2),0,VLOOKUP($A$3:$A$4001,养老产业!$B$3:$E$1200,4,FALSE)/100*K$2)</f>
        <v>0</v>
      </c>
      <c r="L91" s="4">
        <f>IF(ISERROR(VLOOKUP($A$3:$A$4001,全指医药!$B$3:$E$1200,4,FALSE)/100*L$2),0,VLOOKUP($A$3:$A$4001,全指医药!$B$3:$E$1200,4,FALSE)/100*L$2)</f>
        <v>456.85016300000001</v>
      </c>
      <c r="M91" s="4">
        <f>IF(ISERROR(VLOOKUP($A$3:$A$4001,中证传媒!$B$3:$E$1200,4,FALSE)/100*M$2),0,VLOOKUP($A$3:$A$4001,中证传媒!$B$3:$E$1200,4,FALSE)/100*M$2)</f>
        <v>0</v>
      </c>
      <c r="N91" s="4">
        <f>IF(ISERROR(VLOOKUP($A$3:$A$4001,中证环保!$B$3:$E$1200,4,FALSE)/100*N$2),0,VLOOKUP($A$3:$A$4001,中证环保!$B$3:$E$1200,4,FALSE)/100*N$2)</f>
        <v>0</v>
      </c>
      <c r="O91" s="4">
        <f>IF(ISERROR(VLOOKUP($A$3:$A$4001,全指消费!$B$3:$E$1200,4,FALSE)/100*O$2),0,VLOOKUP($A$3:$A$4001,全指消费!$B$3:$E$1200,4,FALSE)/100*O$2)</f>
        <v>0</v>
      </c>
      <c r="P91" s="4">
        <f>IF(ISERROR(VLOOKUP($A$3:$A$4001,金融地产!$B$3:$E$1200,4,FALSE)/100*P$2),0,VLOOKUP($A$3:$A$4001,金融地产!$B$3:$E$1200,4,FALSE)/100*P$2)</f>
        <v>0</v>
      </c>
      <c r="Q91" s="4">
        <f>IF(ISERROR(VLOOKUP($A$3:$A$4001,证券公司!$B$3:$E$1200,4,FALSE)/100*Q$2),0,VLOOKUP($A$3:$A$4001,证券公司!$B$3:$E$1200,4,FALSE)/100*Q$2)</f>
        <v>0</v>
      </c>
    </row>
    <row r="92" spans="1:17" x14ac:dyDescent="0.2">
      <c r="A92" s="1" t="s">
        <v>705</v>
      </c>
      <c r="B92" s="1" t="s">
        <v>706</v>
      </c>
      <c r="C92" s="4">
        <v>269.50990000000002</v>
      </c>
      <c r="D92" s="5">
        <f t="shared" si="1"/>
        <v>1212.8558839</v>
      </c>
      <c r="E92" s="4">
        <f>IF(ISERROR(VLOOKUP($A$3:$A$4001,上证50!$B$3:$E$52,4,FALSE)/100*E$2),0,VLOOKUP($A$3:$A$4001,上证50!$B$3:$E$52,4,FALSE)/100*E$2)</f>
        <v>0</v>
      </c>
      <c r="F92" s="4">
        <f>IF(ISERROR(VLOOKUP($A$3:$A$4001,沪深300!$B$3:$E$1200,4,FALSE)/100*F$2),0,VLOOKUP($A$3:$A$4001,沪深300!$B$3:$E$1200,4,FALSE)/100*F$2)</f>
        <v>0</v>
      </c>
      <c r="G92" s="4">
        <f>IF(ISERROR(VLOOKUP($A$3:$A$4001,中证500!$B$3:$E$1200,4,FALSE)/100*G$2),0,VLOOKUP($A$3:$A$4001,中证500!$B$3:$E$1200,4,FALSE)/100*G$2)</f>
        <v>483.99908390000002</v>
      </c>
      <c r="H92" s="4">
        <f>IF(ISERROR(VLOOKUP($A$3:$A$4001,中证1000!$B$3:$E$1200,4,FALSE)/100*H$2),0,VLOOKUP($A$3:$A$4001,中证1000!$B$3:$E$1200,4,FALSE)/100*H$2)</f>
        <v>0</v>
      </c>
      <c r="I92" s="4">
        <f>IF(ISERROR(VLOOKUP($A$3:$A$4001,创业板!$B$3:$E$1200,4,FALSE)/100*I$2),0,VLOOKUP($A$3:$A$4001,创业板!$B$3:$E$1200,4,FALSE)/100*I$2)</f>
        <v>0</v>
      </c>
      <c r="J92" s="4">
        <f>IF(ISERROR(VLOOKUP($A$3:$A$4001,中证红利!$B$3:$E$1200,4,FALSE)/100*J$2),0,VLOOKUP($A$3:$A$4001,中证红利!$B$3:$E$1200,4,FALSE)/100*J$2)</f>
        <v>728.85680000000002</v>
      </c>
      <c r="K92" s="4">
        <f>IF(ISERROR(VLOOKUP($A$3:$A$4001,养老产业!$B$3:$E$1200,4,FALSE)/100*K$2),0,VLOOKUP($A$3:$A$4001,养老产业!$B$3:$E$1200,4,FALSE)/100*K$2)</f>
        <v>0</v>
      </c>
      <c r="L92" s="4">
        <f>IF(ISERROR(VLOOKUP($A$3:$A$4001,全指医药!$B$3:$E$1200,4,FALSE)/100*L$2),0,VLOOKUP($A$3:$A$4001,全指医药!$B$3:$E$1200,4,FALSE)/100*L$2)</f>
        <v>0</v>
      </c>
      <c r="M92" s="4">
        <f>IF(ISERROR(VLOOKUP($A$3:$A$4001,中证传媒!$B$3:$E$1200,4,FALSE)/100*M$2),0,VLOOKUP($A$3:$A$4001,中证传媒!$B$3:$E$1200,4,FALSE)/100*M$2)</f>
        <v>0</v>
      </c>
      <c r="N92" s="4">
        <f>IF(ISERROR(VLOOKUP($A$3:$A$4001,中证环保!$B$3:$E$1200,4,FALSE)/100*N$2),0,VLOOKUP($A$3:$A$4001,中证环保!$B$3:$E$1200,4,FALSE)/100*N$2)</f>
        <v>0</v>
      </c>
      <c r="O92" s="4">
        <f>IF(ISERROR(VLOOKUP($A$3:$A$4001,全指消费!$B$3:$E$1200,4,FALSE)/100*O$2),0,VLOOKUP($A$3:$A$4001,全指消费!$B$3:$E$1200,4,FALSE)/100*O$2)</f>
        <v>0</v>
      </c>
      <c r="P92" s="4">
        <f>IF(ISERROR(VLOOKUP($A$3:$A$4001,金融地产!$B$3:$E$1200,4,FALSE)/100*P$2),0,VLOOKUP($A$3:$A$4001,金融地产!$B$3:$E$1200,4,FALSE)/100*P$2)</f>
        <v>0</v>
      </c>
      <c r="Q92" s="4">
        <f>IF(ISERROR(VLOOKUP($A$3:$A$4001,证券公司!$B$3:$E$1200,4,FALSE)/100*Q$2),0,VLOOKUP($A$3:$A$4001,证券公司!$B$3:$E$1200,4,FALSE)/100*Q$2)</f>
        <v>0</v>
      </c>
    </row>
    <row r="93" spans="1:17" x14ac:dyDescent="0.2">
      <c r="A93" s="1" t="s">
        <v>3373</v>
      </c>
      <c r="B93" s="1" t="s">
        <v>3374</v>
      </c>
      <c r="C93" s="4">
        <v>8004.5645000000004</v>
      </c>
      <c r="D93" s="5">
        <f t="shared" si="1"/>
        <v>1205.4751614000002</v>
      </c>
      <c r="E93" s="4">
        <f>IF(ISERROR(VLOOKUP($A$3:$A$4001,上证50!$B$3:$E$52,4,FALSE)/100*E$2),0,VLOOKUP($A$3:$A$4001,上证50!$B$3:$E$52,4,FALSE)/100*E$2)</f>
        <v>57.089321399999996</v>
      </c>
      <c r="F93" s="4">
        <f>IF(ISERROR(VLOOKUP($A$3:$A$4001,沪深300!$B$3:$E$1200,4,FALSE)/100*F$2),0,VLOOKUP($A$3:$A$4001,沪深300!$B$3:$E$1200,4,FALSE)/100*F$2)</f>
        <v>174.27384000000001</v>
      </c>
      <c r="G93" s="4">
        <f>IF(ISERROR(VLOOKUP($A$3:$A$4001,中证500!$B$3:$E$1200,4,FALSE)/100*G$2),0,VLOOKUP($A$3:$A$4001,中证500!$B$3:$E$1200,4,FALSE)/100*G$2)</f>
        <v>0</v>
      </c>
      <c r="H93" s="4">
        <f>IF(ISERROR(VLOOKUP($A$3:$A$4001,中证1000!$B$3:$E$1200,4,FALSE)/100*H$2),0,VLOOKUP($A$3:$A$4001,中证1000!$B$3:$E$1200,4,FALSE)/100*H$2)</f>
        <v>0</v>
      </c>
      <c r="I93" s="4">
        <f>IF(ISERROR(VLOOKUP($A$3:$A$4001,创业板!$B$3:$E$1200,4,FALSE)/100*I$2),0,VLOOKUP($A$3:$A$4001,创业板!$B$3:$E$1200,4,FALSE)/100*I$2)</f>
        <v>0</v>
      </c>
      <c r="J93" s="4">
        <f>IF(ISERROR(VLOOKUP($A$3:$A$4001,中证红利!$B$3:$E$1200,4,FALSE)/100*J$2),0,VLOOKUP($A$3:$A$4001,中证红利!$B$3:$E$1200,4,FALSE)/100*J$2)</f>
        <v>0</v>
      </c>
      <c r="K93" s="4">
        <f>IF(ISERROR(VLOOKUP($A$3:$A$4001,养老产业!$B$3:$E$1200,4,FALSE)/100*K$2),0,VLOOKUP($A$3:$A$4001,养老产业!$B$3:$E$1200,4,FALSE)/100*K$2)</f>
        <v>791.5200000000001</v>
      </c>
      <c r="L93" s="4">
        <f>IF(ISERROR(VLOOKUP($A$3:$A$4001,全指医药!$B$3:$E$1200,4,FALSE)/100*L$2),0,VLOOKUP($A$3:$A$4001,全指医药!$B$3:$E$1200,4,FALSE)/100*L$2)</f>
        <v>0</v>
      </c>
      <c r="M93" s="4">
        <f>IF(ISERROR(VLOOKUP($A$3:$A$4001,中证传媒!$B$3:$E$1200,4,FALSE)/100*M$2),0,VLOOKUP($A$3:$A$4001,中证传媒!$B$3:$E$1200,4,FALSE)/100*M$2)</f>
        <v>0</v>
      </c>
      <c r="N93" s="4">
        <f>IF(ISERROR(VLOOKUP($A$3:$A$4001,中证环保!$B$3:$E$1200,4,FALSE)/100*N$2),0,VLOOKUP($A$3:$A$4001,中证环保!$B$3:$E$1200,4,FALSE)/100*N$2)</f>
        <v>0</v>
      </c>
      <c r="O93" s="4">
        <f>IF(ISERROR(VLOOKUP($A$3:$A$4001,全指消费!$B$3:$E$1200,4,FALSE)/100*O$2),0,VLOOKUP($A$3:$A$4001,全指消费!$B$3:$E$1200,4,FALSE)/100*O$2)</f>
        <v>0</v>
      </c>
      <c r="P93" s="4">
        <f>IF(ISERROR(VLOOKUP($A$3:$A$4001,金融地产!$B$3:$E$1200,4,FALSE)/100*P$2),0,VLOOKUP($A$3:$A$4001,金融地产!$B$3:$E$1200,4,FALSE)/100*P$2)</f>
        <v>182.59199999999998</v>
      </c>
      <c r="Q93" s="4">
        <f>IF(ISERROR(VLOOKUP($A$3:$A$4001,证券公司!$B$3:$E$1200,4,FALSE)/100*Q$2),0,VLOOKUP($A$3:$A$4001,证券公司!$B$3:$E$1200,4,FALSE)/100*Q$2)</f>
        <v>0</v>
      </c>
    </row>
    <row r="94" spans="1:17" x14ac:dyDescent="0.2">
      <c r="A94" s="1" t="s">
        <v>2571</v>
      </c>
      <c r="B94" s="1" t="s">
        <v>2572</v>
      </c>
      <c r="C94" s="4">
        <v>212.04740000000001</v>
      </c>
      <c r="D94" s="5">
        <f t="shared" si="1"/>
        <v>1202.1360714999998</v>
      </c>
      <c r="E94" s="4">
        <f>IF(ISERROR(VLOOKUP($A$3:$A$4001,上证50!$B$3:$E$52,4,FALSE)/100*E$2),0,VLOOKUP($A$3:$A$4001,上证50!$B$3:$E$52,4,FALSE)/100*E$2)</f>
        <v>0</v>
      </c>
      <c r="F94" s="4">
        <f>IF(ISERROR(VLOOKUP($A$3:$A$4001,沪深300!$B$3:$E$1200,4,FALSE)/100*F$2),0,VLOOKUP($A$3:$A$4001,沪深300!$B$3:$E$1200,4,FALSE)/100*F$2)</f>
        <v>0</v>
      </c>
      <c r="G94" s="4">
        <f>IF(ISERROR(VLOOKUP($A$3:$A$4001,中证500!$B$3:$E$1200,4,FALSE)/100*G$2),0,VLOOKUP($A$3:$A$4001,中证500!$B$3:$E$1200,4,FALSE)/100*G$2)</f>
        <v>476.80207150000001</v>
      </c>
      <c r="H94" s="4">
        <f>IF(ISERROR(VLOOKUP($A$3:$A$4001,中证1000!$B$3:$E$1200,4,FALSE)/100*H$2),0,VLOOKUP($A$3:$A$4001,中证1000!$B$3:$E$1200,4,FALSE)/100*H$2)</f>
        <v>0</v>
      </c>
      <c r="I94" s="4">
        <f>IF(ISERROR(VLOOKUP($A$3:$A$4001,创业板!$B$3:$E$1200,4,FALSE)/100*I$2),0,VLOOKUP($A$3:$A$4001,创业板!$B$3:$E$1200,4,FALSE)/100*I$2)</f>
        <v>0</v>
      </c>
      <c r="J94" s="4">
        <f>IF(ISERROR(VLOOKUP($A$3:$A$4001,中证红利!$B$3:$E$1200,4,FALSE)/100*J$2),0,VLOOKUP($A$3:$A$4001,中证红利!$B$3:$E$1200,4,FALSE)/100*J$2)</f>
        <v>0</v>
      </c>
      <c r="K94" s="4">
        <f>IF(ISERROR(VLOOKUP($A$3:$A$4001,养老产业!$B$3:$E$1200,4,FALSE)/100*K$2),0,VLOOKUP($A$3:$A$4001,养老产业!$B$3:$E$1200,4,FALSE)/100*K$2)</f>
        <v>685.01400000000001</v>
      </c>
      <c r="L94" s="4">
        <f>IF(ISERROR(VLOOKUP($A$3:$A$4001,全指医药!$B$3:$E$1200,4,FALSE)/100*L$2),0,VLOOKUP($A$3:$A$4001,全指医药!$B$3:$E$1200,4,FALSE)/100*L$2)</f>
        <v>0</v>
      </c>
      <c r="M94" s="4">
        <f>IF(ISERROR(VLOOKUP($A$3:$A$4001,中证传媒!$B$3:$E$1200,4,FALSE)/100*M$2),0,VLOOKUP($A$3:$A$4001,中证传媒!$B$3:$E$1200,4,FALSE)/100*M$2)</f>
        <v>0</v>
      </c>
      <c r="N94" s="4">
        <f>IF(ISERROR(VLOOKUP($A$3:$A$4001,中证环保!$B$3:$E$1200,4,FALSE)/100*N$2),0,VLOOKUP($A$3:$A$4001,中证环保!$B$3:$E$1200,4,FALSE)/100*N$2)</f>
        <v>0</v>
      </c>
      <c r="O94" s="4">
        <f>IF(ISERROR(VLOOKUP($A$3:$A$4001,全指消费!$B$3:$E$1200,4,FALSE)/100*O$2),0,VLOOKUP($A$3:$A$4001,全指消费!$B$3:$E$1200,4,FALSE)/100*O$2)</f>
        <v>40.32</v>
      </c>
      <c r="P94" s="4">
        <f>IF(ISERROR(VLOOKUP($A$3:$A$4001,金融地产!$B$3:$E$1200,4,FALSE)/100*P$2),0,VLOOKUP($A$3:$A$4001,金融地产!$B$3:$E$1200,4,FALSE)/100*P$2)</f>
        <v>0</v>
      </c>
      <c r="Q94" s="4">
        <f>IF(ISERROR(VLOOKUP($A$3:$A$4001,证券公司!$B$3:$E$1200,4,FALSE)/100*Q$2),0,VLOOKUP($A$3:$A$4001,证券公司!$B$3:$E$1200,4,FALSE)/100*Q$2)</f>
        <v>0</v>
      </c>
    </row>
    <row r="95" spans="1:17" x14ac:dyDescent="0.2">
      <c r="A95" s="1" t="s">
        <v>1215</v>
      </c>
      <c r="B95" s="1" t="s">
        <v>1216</v>
      </c>
      <c r="C95" s="4">
        <v>104.1819</v>
      </c>
      <c r="D95" s="5">
        <f t="shared" si="1"/>
        <v>1194.7238017</v>
      </c>
      <c r="E95" s="4">
        <f>IF(ISERROR(VLOOKUP($A$3:$A$4001,上证50!$B$3:$E$52,4,FALSE)/100*E$2),0,VLOOKUP($A$3:$A$4001,上证50!$B$3:$E$52,4,FALSE)/100*E$2)</f>
        <v>0</v>
      </c>
      <c r="F95" s="4">
        <f>IF(ISERROR(VLOOKUP($A$3:$A$4001,沪深300!$B$3:$E$1200,4,FALSE)/100*F$2),0,VLOOKUP($A$3:$A$4001,沪深300!$B$3:$E$1200,4,FALSE)/100*F$2)</f>
        <v>0</v>
      </c>
      <c r="G95" s="4">
        <f>IF(ISERROR(VLOOKUP($A$3:$A$4001,中证500!$B$3:$E$1200,4,FALSE)/100*G$2),0,VLOOKUP($A$3:$A$4001,中证500!$B$3:$E$1200,4,FALSE)/100*G$2)</f>
        <v>233.90290299999998</v>
      </c>
      <c r="H95" s="4">
        <f>IF(ISERROR(VLOOKUP($A$3:$A$4001,中证1000!$B$3:$E$1200,4,FALSE)/100*H$2),0,VLOOKUP($A$3:$A$4001,中证1000!$B$3:$E$1200,4,FALSE)/100*H$2)</f>
        <v>0</v>
      </c>
      <c r="I95" s="4">
        <f>IF(ISERROR(VLOOKUP($A$3:$A$4001,创业板!$B$3:$E$1200,4,FALSE)/100*I$2),0,VLOOKUP($A$3:$A$4001,创业板!$B$3:$E$1200,4,FALSE)/100*I$2)</f>
        <v>0</v>
      </c>
      <c r="J95" s="4">
        <f>IF(ISERROR(VLOOKUP($A$3:$A$4001,中证红利!$B$3:$E$1200,4,FALSE)/100*J$2),0,VLOOKUP($A$3:$A$4001,中证红利!$B$3:$E$1200,4,FALSE)/100*J$2)</f>
        <v>0</v>
      </c>
      <c r="K95" s="4">
        <f>IF(ISERROR(VLOOKUP($A$3:$A$4001,养老产业!$B$3:$E$1200,4,FALSE)/100*K$2),0,VLOOKUP($A$3:$A$4001,养老产业!$B$3:$E$1200,4,FALSE)/100*K$2)</f>
        <v>682.68600000000004</v>
      </c>
      <c r="L95" s="4">
        <f>IF(ISERROR(VLOOKUP($A$3:$A$4001,全指医药!$B$3:$E$1200,4,FALSE)/100*L$2),0,VLOOKUP($A$3:$A$4001,全指医药!$B$3:$E$1200,4,FALSE)/100*L$2)</f>
        <v>0</v>
      </c>
      <c r="M95" s="4">
        <f>IF(ISERROR(VLOOKUP($A$3:$A$4001,中证传媒!$B$3:$E$1200,4,FALSE)/100*M$2),0,VLOOKUP($A$3:$A$4001,中证传媒!$B$3:$E$1200,4,FALSE)/100*M$2)</f>
        <v>278.13489870000001</v>
      </c>
      <c r="N95" s="4">
        <f>IF(ISERROR(VLOOKUP($A$3:$A$4001,中证环保!$B$3:$E$1200,4,FALSE)/100*N$2),0,VLOOKUP($A$3:$A$4001,中证环保!$B$3:$E$1200,4,FALSE)/100*N$2)</f>
        <v>0</v>
      </c>
      <c r="O95" s="4">
        <f>IF(ISERROR(VLOOKUP($A$3:$A$4001,全指消费!$B$3:$E$1200,4,FALSE)/100*O$2),0,VLOOKUP($A$3:$A$4001,全指消费!$B$3:$E$1200,4,FALSE)/100*O$2)</f>
        <v>0</v>
      </c>
      <c r="P95" s="4">
        <f>IF(ISERROR(VLOOKUP($A$3:$A$4001,金融地产!$B$3:$E$1200,4,FALSE)/100*P$2),0,VLOOKUP($A$3:$A$4001,金融地产!$B$3:$E$1200,4,FALSE)/100*P$2)</f>
        <v>0</v>
      </c>
      <c r="Q95" s="4">
        <f>IF(ISERROR(VLOOKUP($A$3:$A$4001,证券公司!$B$3:$E$1200,4,FALSE)/100*Q$2),0,VLOOKUP($A$3:$A$4001,证券公司!$B$3:$E$1200,4,FALSE)/100*Q$2)</f>
        <v>0</v>
      </c>
    </row>
    <row r="96" spans="1:17" x14ac:dyDescent="0.2">
      <c r="A96" s="1" t="s">
        <v>2261</v>
      </c>
      <c r="B96" s="1" t="s">
        <v>2262</v>
      </c>
      <c r="C96" s="4">
        <v>6949.4872999999998</v>
      </c>
      <c r="D96" s="5">
        <f t="shared" si="1"/>
        <v>1191.588606</v>
      </c>
      <c r="E96" s="4">
        <f>IF(ISERROR(VLOOKUP($A$3:$A$4001,上证50!$B$3:$E$52,4,FALSE)/100*E$2),0,VLOOKUP($A$3:$A$4001,上证50!$B$3:$E$52,4,FALSE)/100*E$2)</f>
        <v>86.342765999999997</v>
      </c>
      <c r="F96" s="4">
        <f>IF(ISERROR(VLOOKUP($A$3:$A$4001,沪深300!$B$3:$E$1200,4,FALSE)/100*F$2),0,VLOOKUP($A$3:$A$4001,沪深300!$B$3:$E$1200,4,FALSE)/100*F$2)</f>
        <v>263.64503999999999</v>
      </c>
      <c r="G96" s="4">
        <f>IF(ISERROR(VLOOKUP($A$3:$A$4001,中证500!$B$3:$E$1200,4,FALSE)/100*G$2),0,VLOOKUP($A$3:$A$4001,中证500!$B$3:$E$1200,4,FALSE)/100*G$2)</f>
        <v>0</v>
      </c>
      <c r="H96" s="4">
        <f>IF(ISERROR(VLOOKUP($A$3:$A$4001,中证1000!$B$3:$E$1200,4,FALSE)/100*H$2),0,VLOOKUP($A$3:$A$4001,中证1000!$B$3:$E$1200,4,FALSE)/100*H$2)</f>
        <v>0</v>
      </c>
      <c r="I96" s="4">
        <f>IF(ISERROR(VLOOKUP($A$3:$A$4001,创业板!$B$3:$E$1200,4,FALSE)/100*I$2),0,VLOOKUP($A$3:$A$4001,创业板!$B$3:$E$1200,4,FALSE)/100*I$2)</f>
        <v>0</v>
      </c>
      <c r="J96" s="4">
        <f>IF(ISERROR(VLOOKUP($A$3:$A$4001,中证红利!$B$3:$E$1200,4,FALSE)/100*J$2),0,VLOOKUP($A$3:$A$4001,中证红利!$B$3:$E$1200,4,FALSE)/100*J$2)</f>
        <v>841.60080000000005</v>
      </c>
      <c r="K96" s="4">
        <f>IF(ISERROR(VLOOKUP($A$3:$A$4001,养老产业!$B$3:$E$1200,4,FALSE)/100*K$2),0,VLOOKUP($A$3:$A$4001,养老产业!$B$3:$E$1200,4,FALSE)/100*K$2)</f>
        <v>0</v>
      </c>
      <c r="L96" s="4">
        <f>IF(ISERROR(VLOOKUP($A$3:$A$4001,全指医药!$B$3:$E$1200,4,FALSE)/100*L$2),0,VLOOKUP($A$3:$A$4001,全指医药!$B$3:$E$1200,4,FALSE)/100*L$2)</f>
        <v>0</v>
      </c>
      <c r="M96" s="4">
        <f>IF(ISERROR(VLOOKUP($A$3:$A$4001,中证传媒!$B$3:$E$1200,4,FALSE)/100*M$2),0,VLOOKUP($A$3:$A$4001,中证传媒!$B$3:$E$1200,4,FALSE)/100*M$2)</f>
        <v>0</v>
      </c>
      <c r="N96" s="4">
        <f>IF(ISERROR(VLOOKUP($A$3:$A$4001,中证环保!$B$3:$E$1200,4,FALSE)/100*N$2),0,VLOOKUP($A$3:$A$4001,中证环保!$B$3:$E$1200,4,FALSE)/100*N$2)</f>
        <v>0</v>
      </c>
      <c r="O96" s="4">
        <f>IF(ISERROR(VLOOKUP($A$3:$A$4001,全指消费!$B$3:$E$1200,4,FALSE)/100*O$2),0,VLOOKUP($A$3:$A$4001,全指消费!$B$3:$E$1200,4,FALSE)/100*O$2)</f>
        <v>0</v>
      </c>
      <c r="P96" s="4">
        <f>IF(ISERROR(VLOOKUP($A$3:$A$4001,金融地产!$B$3:$E$1200,4,FALSE)/100*P$2),0,VLOOKUP($A$3:$A$4001,金融地产!$B$3:$E$1200,4,FALSE)/100*P$2)</f>
        <v>0</v>
      </c>
      <c r="Q96" s="4">
        <f>IF(ISERROR(VLOOKUP($A$3:$A$4001,证券公司!$B$3:$E$1200,4,FALSE)/100*Q$2),0,VLOOKUP($A$3:$A$4001,证券公司!$B$3:$E$1200,4,FALSE)/100*Q$2)</f>
        <v>0</v>
      </c>
    </row>
    <row r="97" spans="1:17" x14ac:dyDescent="0.2">
      <c r="A97" s="1" t="s">
        <v>439</v>
      </c>
      <c r="B97" s="1" t="s">
        <v>440</v>
      </c>
      <c r="C97" s="4">
        <v>345.94869999999997</v>
      </c>
      <c r="D97" s="5">
        <f t="shared" si="1"/>
        <v>1178.7808723999999</v>
      </c>
      <c r="E97" s="4">
        <f>IF(ISERROR(VLOOKUP($A$3:$A$4001,上证50!$B$3:$E$52,4,FALSE)/100*E$2),0,VLOOKUP($A$3:$A$4001,上证50!$B$3:$E$52,4,FALSE)/100*E$2)</f>
        <v>0</v>
      </c>
      <c r="F97" s="4">
        <f>IF(ISERROR(VLOOKUP($A$3:$A$4001,沪深300!$B$3:$E$1200,4,FALSE)/100*F$2),0,VLOOKUP($A$3:$A$4001,沪深300!$B$3:$E$1200,4,FALSE)/100*F$2)</f>
        <v>0</v>
      </c>
      <c r="G97" s="4">
        <f>IF(ISERROR(VLOOKUP($A$3:$A$4001,中证500!$B$3:$E$1200,4,FALSE)/100*G$2),0,VLOOKUP($A$3:$A$4001,中证500!$B$3:$E$1200,4,FALSE)/100*G$2)</f>
        <v>1086.7488724</v>
      </c>
      <c r="H97" s="4">
        <f>IF(ISERROR(VLOOKUP($A$3:$A$4001,中证1000!$B$3:$E$1200,4,FALSE)/100*H$2),0,VLOOKUP($A$3:$A$4001,中证1000!$B$3:$E$1200,4,FALSE)/100*H$2)</f>
        <v>0</v>
      </c>
      <c r="I97" s="4">
        <f>IF(ISERROR(VLOOKUP($A$3:$A$4001,创业板!$B$3:$E$1200,4,FALSE)/100*I$2),0,VLOOKUP($A$3:$A$4001,创业板!$B$3:$E$1200,4,FALSE)/100*I$2)</f>
        <v>0</v>
      </c>
      <c r="J97" s="4">
        <f>IF(ISERROR(VLOOKUP($A$3:$A$4001,中证红利!$B$3:$E$1200,4,FALSE)/100*J$2),0,VLOOKUP($A$3:$A$4001,中证红利!$B$3:$E$1200,4,FALSE)/100*J$2)</f>
        <v>0</v>
      </c>
      <c r="K97" s="4">
        <f>IF(ISERROR(VLOOKUP($A$3:$A$4001,养老产业!$B$3:$E$1200,4,FALSE)/100*K$2),0,VLOOKUP($A$3:$A$4001,养老产业!$B$3:$E$1200,4,FALSE)/100*K$2)</f>
        <v>0</v>
      </c>
      <c r="L97" s="4">
        <f>IF(ISERROR(VLOOKUP($A$3:$A$4001,全指医药!$B$3:$E$1200,4,FALSE)/100*L$2),0,VLOOKUP($A$3:$A$4001,全指医药!$B$3:$E$1200,4,FALSE)/100*L$2)</f>
        <v>0</v>
      </c>
      <c r="M97" s="4">
        <f>IF(ISERROR(VLOOKUP($A$3:$A$4001,中证传媒!$B$3:$E$1200,4,FALSE)/100*M$2),0,VLOOKUP($A$3:$A$4001,中证传媒!$B$3:$E$1200,4,FALSE)/100*M$2)</f>
        <v>0</v>
      </c>
      <c r="N97" s="4">
        <f>IF(ISERROR(VLOOKUP($A$3:$A$4001,中证环保!$B$3:$E$1200,4,FALSE)/100*N$2),0,VLOOKUP($A$3:$A$4001,中证环保!$B$3:$E$1200,4,FALSE)/100*N$2)</f>
        <v>0</v>
      </c>
      <c r="O97" s="4">
        <f>IF(ISERROR(VLOOKUP($A$3:$A$4001,全指消费!$B$3:$E$1200,4,FALSE)/100*O$2),0,VLOOKUP($A$3:$A$4001,全指消费!$B$3:$E$1200,4,FALSE)/100*O$2)</f>
        <v>92.031999999999996</v>
      </c>
      <c r="P97" s="4">
        <f>IF(ISERROR(VLOOKUP($A$3:$A$4001,金融地产!$B$3:$E$1200,4,FALSE)/100*P$2),0,VLOOKUP($A$3:$A$4001,金融地产!$B$3:$E$1200,4,FALSE)/100*P$2)</f>
        <v>0</v>
      </c>
      <c r="Q97" s="4">
        <f>IF(ISERROR(VLOOKUP($A$3:$A$4001,证券公司!$B$3:$E$1200,4,FALSE)/100*Q$2),0,VLOOKUP($A$3:$A$4001,证券公司!$B$3:$E$1200,4,FALSE)/100*Q$2)</f>
        <v>0</v>
      </c>
    </row>
    <row r="98" spans="1:17" x14ac:dyDescent="0.2">
      <c r="A98" s="1" t="s">
        <v>2813</v>
      </c>
      <c r="B98" s="1" t="s">
        <v>2814</v>
      </c>
      <c r="C98" s="4">
        <v>272.6001</v>
      </c>
      <c r="D98" s="5">
        <f t="shared" si="1"/>
        <v>1175.3099141999999</v>
      </c>
      <c r="E98" s="4">
        <f>IF(ISERROR(VLOOKUP($A$3:$A$4001,上证50!$B$3:$E$52,4,FALSE)/100*E$2),0,VLOOKUP($A$3:$A$4001,上证50!$B$3:$E$52,4,FALSE)/100*E$2)</f>
        <v>0</v>
      </c>
      <c r="F98" s="4">
        <f>IF(ISERROR(VLOOKUP($A$3:$A$4001,沪深300!$B$3:$E$1200,4,FALSE)/100*F$2),0,VLOOKUP($A$3:$A$4001,沪深300!$B$3:$E$1200,4,FALSE)/100*F$2)</f>
        <v>0</v>
      </c>
      <c r="G98" s="4">
        <f>IF(ISERROR(VLOOKUP($A$3:$A$4001,中证500!$B$3:$E$1200,4,FALSE)/100*G$2),0,VLOOKUP($A$3:$A$4001,中证500!$B$3:$E$1200,4,FALSE)/100*G$2)</f>
        <v>734.09526479999988</v>
      </c>
      <c r="H98" s="4">
        <f>IF(ISERROR(VLOOKUP($A$3:$A$4001,中证1000!$B$3:$E$1200,4,FALSE)/100*H$2),0,VLOOKUP($A$3:$A$4001,中证1000!$B$3:$E$1200,4,FALSE)/100*H$2)</f>
        <v>0</v>
      </c>
      <c r="I98" s="4">
        <f>IF(ISERROR(VLOOKUP($A$3:$A$4001,创业板!$B$3:$E$1200,4,FALSE)/100*I$2),0,VLOOKUP($A$3:$A$4001,创业板!$B$3:$E$1200,4,FALSE)/100*I$2)</f>
        <v>0</v>
      </c>
      <c r="J98" s="4">
        <f>IF(ISERROR(VLOOKUP($A$3:$A$4001,中证红利!$B$3:$E$1200,4,FALSE)/100*J$2),0,VLOOKUP($A$3:$A$4001,中证红利!$B$3:$E$1200,4,FALSE)/100*J$2)</f>
        <v>0</v>
      </c>
      <c r="K98" s="4">
        <f>IF(ISERROR(VLOOKUP($A$3:$A$4001,养老产业!$B$3:$E$1200,4,FALSE)/100*K$2),0,VLOOKUP($A$3:$A$4001,养老产业!$B$3:$E$1200,4,FALSE)/100*K$2)</f>
        <v>0</v>
      </c>
      <c r="L98" s="4">
        <f>IF(ISERROR(VLOOKUP($A$3:$A$4001,全指医药!$B$3:$E$1200,4,FALSE)/100*L$2),0,VLOOKUP($A$3:$A$4001,全指医药!$B$3:$E$1200,4,FALSE)/100*L$2)</f>
        <v>441.21464939999993</v>
      </c>
      <c r="M98" s="4">
        <f>IF(ISERROR(VLOOKUP($A$3:$A$4001,中证传媒!$B$3:$E$1200,4,FALSE)/100*M$2),0,VLOOKUP($A$3:$A$4001,中证传媒!$B$3:$E$1200,4,FALSE)/100*M$2)</f>
        <v>0</v>
      </c>
      <c r="N98" s="4">
        <f>IF(ISERROR(VLOOKUP($A$3:$A$4001,中证环保!$B$3:$E$1200,4,FALSE)/100*N$2),0,VLOOKUP($A$3:$A$4001,中证环保!$B$3:$E$1200,4,FALSE)/100*N$2)</f>
        <v>0</v>
      </c>
      <c r="O98" s="4">
        <f>IF(ISERROR(VLOOKUP($A$3:$A$4001,全指消费!$B$3:$E$1200,4,FALSE)/100*O$2),0,VLOOKUP($A$3:$A$4001,全指消费!$B$3:$E$1200,4,FALSE)/100*O$2)</f>
        <v>0</v>
      </c>
      <c r="P98" s="4">
        <f>IF(ISERROR(VLOOKUP($A$3:$A$4001,金融地产!$B$3:$E$1200,4,FALSE)/100*P$2),0,VLOOKUP($A$3:$A$4001,金融地产!$B$3:$E$1200,4,FALSE)/100*P$2)</f>
        <v>0</v>
      </c>
      <c r="Q98" s="4">
        <f>IF(ISERROR(VLOOKUP($A$3:$A$4001,证券公司!$B$3:$E$1200,4,FALSE)/100*Q$2),0,VLOOKUP($A$3:$A$4001,证券公司!$B$3:$E$1200,4,FALSE)/100*Q$2)</f>
        <v>0</v>
      </c>
    </row>
    <row r="99" spans="1:17" x14ac:dyDescent="0.2">
      <c r="A99" s="1" t="s">
        <v>87</v>
      </c>
      <c r="B99" s="1" t="s">
        <v>88</v>
      </c>
      <c r="C99" s="4">
        <v>550.11569999999995</v>
      </c>
      <c r="D99" s="5">
        <f t="shared" si="1"/>
        <v>1165.4415840000001</v>
      </c>
      <c r="E99" s="4">
        <f>IF(ISERROR(VLOOKUP($A$3:$A$4001,上证50!$B$3:$E$52,4,FALSE)/100*E$2),0,VLOOKUP($A$3:$A$4001,上证50!$B$3:$E$52,4,FALSE)/100*E$2)</f>
        <v>0</v>
      </c>
      <c r="F99" s="4">
        <f>IF(ISERROR(VLOOKUP($A$3:$A$4001,沪深300!$B$3:$E$1200,4,FALSE)/100*F$2),0,VLOOKUP($A$3:$A$4001,沪深300!$B$3:$E$1200,4,FALSE)/100*F$2)</f>
        <v>162.655584</v>
      </c>
      <c r="G99" s="4">
        <f>IF(ISERROR(VLOOKUP($A$3:$A$4001,中证500!$B$3:$E$1200,4,FALSE)/100*G$2),0,VLOOKUP($A$3:$A$4001,中证500!$B$3:$E$1200,4,FALSE)/100*G$2)</f>
        <v>0</v>
      </c>
      <c r="H99" s="4">
        <f>IF(ISERROR(VLOOKUP($A$3:$A$4001,中证1000!$B$3:$E$1200,4,FALSE)/100*H$2),0,VLOOKUP($A$3:$A$4001,中证1000!$B$3:$E$1200,4,FALSE)/100*H$2)</f>
        <v>0</v>
      </c>
      <c r="I99" s="4">
        <f>IF(ISERROR(VLOOKUP($A$3:$A$4001,创业板!$B$3:$E$1200,4,FALSE)/100*I$2),0,VLOOKUP($A$3:$A$4001,创业板!$B$3:$E$1200,4,FALSE)/100*I$2)</f>
        <v>0</v>
      </c>
      <c r="J99" s="4">
        <f>IF(ISERROR(VLOOKUP($A$3:$A$4001,中证红利!$B$3:$E$1200,4,FALSE)/100*J$2),0,VLOOKUP($A$3:$A$4001,中证红利!$B$3:$E$1200,4,FALSE)/100*J$2)</f>
        <v>0</v>
      </c>
      <c r="K99" s="4">
        <f>IF(ISERROR(VLOOKUP($A$3:$A$4001,养老产业!$B$3:$E$1200,4,FALSE)/100*K$2),0,VLOOKUP($A$3:$A$4001,养老产业!$B$3:$E$1200,4,FALSE)/100*K$2)</f>
        <v>1002.7860000000002</v>
      </c>
      <c r="L99" s="4">
        <f>IF(ISERROR(VLOOKUP($A$3:$A$4001,全指医药!$B$3:$E$1200,4,FALSE)/100*L$2),0,VLOOKUP($A$3:$A$4001,全指医药!$B$3:$E$1200,4,FALSE)/100*L$2)</f>
        <v>0</v>
      </c>
      <c r="M99" s="4">
        <f>IF(ISERROR(VLOOKUP($A$3:$A$4001,中证传媒!$B$3:$E$1200,4,FALSE)/100*M$2),0,VLOOKUP($A$3:$A$4001,中证传媒!$B$3:$E$1200,4,FALSE)/100*M$2)</f>
        <v>0</v>
      </c>
      <c r="N99" s="4">
        <f>IF(ISERROR(VLOOKUP($A$3:$A$4001,中证环保!$B$3:$E$1200,4,FALSE)/100*N$2),0,VLOOKUP($A$3:$A$4001,中证环保!$B$3:$E$1200,4,FALSE)/100*N$2)</f>
        <v>0</v>
      </c>
      <c r="O99" s="4">
        <f>IF(ISERROR(VLOOKUP($A$3:$A$4001,全指消费!$B$3:$E$1200,4,FALSE)/100*O$2),0,VLOOKUP($A$3:$A$4001,全指消费!$B$3:$E$1200,4,FALSE)/100*O$2)</f>
        <v>0</v>
      </c>
      <c r="P99" s="4">
        <f>IF(ISERROR(VLOOKUP($A$3:$A$4001,金融地产!$B$3:$E$1200,4,FALSE)/100*P$2),0,VLOOKUP($A$3:$A$4001,金融地产!$B$3:$E$1200,4,FALSE)/100*P$2)</f>
        <v>0</v>
      </c>
      <c r="Q99" s="4">
        <f>IF(ISERROR(VLOOKUP($A$3:$A$4001,证券公司!$B$3:$E$1200,4,FALSE)/100*Q$2),0,VLOOKUP($A$3:$A$4001,证券公司!$B$3:$E$1200,4,FALSE)/100*Q$2)</f>
        <v>0</v>
      </c>
    </row>
    <row r="100" spans="1:17" x14ac:dyDescent="0.2">
      <c r="A100" s="1" t="s">
        <v>1255</v>
      </c>
      <c r="B100" s="1" t="s">
        <v>1256</v>
      </c>
      <c r="C100" s="4">
        <v>295.35700000000003</v>
      </c>
      <c r="D100" s="5">
        <f t="shared" si="1"/>
        <v>1163.3171580999999</v>
      </c>
      <c r="E100" s="4">
        <f>IF(ISERROR(VLOOKUP($A$3:$A$4001,上证50!$B$3:$E$52,4,FALSE)/100*E$2),0,VLOOKUP($A$3:$A$4001,上证50!$B$3:$E$52,4,FALSE)/100*E$2)</f>
        <v>0</v>
      </c>
      <c r="F100" s="4">
        <f>IF(ISERROR(VLOOKUP($A$3:$A$4001,沪深300!$B$3:$E$1200,4,FALSE)/100*F$2),0,VLOOKUP($A$3:$A$4001,沪深300!$B$3:$E$1200,4,FALSE)/100*F$2)</f>
        <v>32.620487999999995</v>
      </c>
      <c r="G100" s="4">
        <f>IF(ISERROR(VLOOKUP($A$3:$A$4001,中证500!$B$3:$E$1200,4,FALSE)/100*G$2),0,VLOOKUP($A$3:$A$4001,中证500!$B$3:$E$1200,4,FALSE)/100*G$2)</f>
        <v>0</v>
      </c>
      <c r="H100" s="4">
        <f>IF(ISERROR(VLOOKUP($A$3:$A$4001,中证1000!$B$3:$E$1200,4,FALSE)/100*H$2),0,VLOOKUP($A$3:$A$4001,中证1000!$B$3:$E$1200,4,FALSE)/100*H$2)</f>
        <v>0</v>
      </c>
      <c r="I100" s="4">
        <f>IF(ISERROR(VLOOKUP($A$3:$A$4001,创业板!$B$3:$E$1200,4,FALSE)/100*I$2),0,VLOOKUP($A$3:$A$4001,创业板!$B$3:$E$1200,4,FALSE)/100*I$2)</f>
        <v>0</v>
      </c>
      <c r="J100" s="4">
        <f>IF(ISERROR(VLOOKUP($A$3:$A$4001,中证红利!$B$3:$E$1200,4,FALSE)/100*J$2),0,VLOOKUP($A$3:$A$4001,中证红利!$B$3:$E$1200,4,FALSE)/100*J$2)</f>
        <v>0</v>
      </c>
      <c r="K100" s="4">
        <f>IF(ISERROR(VLOOKUP($A$3:$A$4001,养老产业!$B$3:$E$1200,4,FALSE)/100*K$2),0,VLOOKUP($A$3:$A$4001,养老产业!$B$3:$E$1200,4,FALSE)/100*K$2)</f>
        <v>657.66</v>
      </c>
      <c r="L100" s="4">
        <f>IF(ISERROR(VLOOKUP($A$3:$A$4001,全指医药!$B$3:$E$1200,4,FALSE)/100*L$2),0,VLOOKUP($A$3:$A$4001,全指医药!$B$3:$E$1200,4,FALSE)/100*L$2)</f>
        <v>0</v>
      </c>
      <c r="M100" s="4">
        <f>IF(ISERROR(VLOOKUP($A$3:$A$4001,中证传媒!$B$3:$E$1200,4,FALSE)/100*M$2),0,VLOOKUP($A$3:$A$4001,中证传媒!$B$3:$E$1200,4,FALSE)/100*M$2)</f>
        <v>473.03667009999998</v>
      </c>
      <c r="N100" s="4">
        <f>IF(ISERROR(VLOOKUP($A$3:$A$4001,中证环保!$B$3:$E$1200,4,FALSE)/100*N$2),0,VLOOKUP($A$3:$A$4001,中证环保!$B$3:$E$1200,4,FALSE)/100*N$2)</f>
        <v>0</v>
      </c>
      <c r="O100" s="4">
        <f>IF(ISERROR(VLOOKUP($A$3:$A$4001,全指消费!$B$3:$E$1200,4,FALSE)/100*O$2),0,VLOOKUP($A$3:$A$4001,全指消费!$B$3:$E$1200,4,FALSE)/100*O$2)</f>
        <v>0</v>
      </c>
      <c r="P100" s="4">
        <f>IF(ISERROR(VLOOKUP($A$3:$A$4001,金融地产!$B$3:$E$1200,4,FALSE)/100*P$2),0,VLOOKUP($A$3:$A$4001,金融地产!$B$3:$E$1200,4,FALSE)/100*P$2)</f>
        <v>0</v>
      </c>
      <c r="Q100" s="4">
        <f>IF(ISERROR(VLOOKUP($A$3:$A$4001,证券公司!$B$3:$E$1200,4,FALSE)/100*Q$2),0,VLOOKUP($A$3:$A$4001,证券公司!$B$3:$E$1200,4,FALSE)/100*Q$2)</f>
        <v>0</v>
      </c>
    </row>
    <row r="101" spans="1:17" x14ac:dyDescent="0.2">
      <c r="A101" s="1" t="s">
        <v>2221</v>
      </c>
      <c r="B101" s="1" t="s">
        <v>2222</v>
      </c>
      <c r="C101" s="4">
        <v>3310.9148</v>
      </c>
      <c r="D101" s="5">
        <f t="shared" si="1"/>
        <v>1162.7082071999998</v>
      </c>
      <c r="E101" s="4">
        <f>IF(ISERROR(VLOOKUP($A$3:$A$4001,上证50!$B$3:$E$52,4,FALSE)/100*E$2),0,VLOOKUP($A$3:$A$4001,上证50!$B$3:$E$52,4,FALSE)/100*E$2)</f>
        <v>160.31403119999999</v>
      </c>
      <c r="F101" s="4">
        <f>IF(ISERROR(VLOOKUP($A$3:$A$4001,沪深300!$B$3:$E$1200,4,FALSE)/100*F$2),0,VLOOKUP($A$3:$A$4001,沪深300!$B$3:$E$1200,4,FALSE)/100*F$2)</f>
        <v>489.75417600000003</v>
      </c>
      <c r="G101" s="4">
        <f>IF(ISERROR(VLOOKUP($A$3:$A$4001,中证500!$B$3:$E$1200,4,FALSE)/100*G$2),0,VLOOKUP($A$3:$A$4001,中证500!$B$3:$E$1200,4,FALSE)/100*G$2)</f>
        <v>0</v>
      </c>
      <c r="H101" s="4">
        <f>IF(ISERROR(VLOOKUP($A$3:$A$4001,中证1000!$B$3:$E$1200,4,FALSE)/100*H$2),0,VLOOKUP($A$3:$A$4001,中证1000!$B$3:$E$1200,4,FALSE)/100*H$2)</f>
        <v>0</v>
      </c>
      <c r="I101" s="4">
        <f>IF(ISERROR(VLOOKUP($A$3:$A$4001,创业板!$B$3:$E$1200,4,FALSE)/100*I$2),0,VLOOKUP($A$3:$A$4001,创业板!$B$3:$E$1200,4,FALSE)/100*I$2)</f>
        <v>0</v>
      </c>
      <c r="J101" s="4">
        <f>IF(ISERROR(VLOOKUP($A$3:$A$4001,中证红利!$B$3:$E$1200,4,FALSE)/100*J$2),0,VLOOKUP($A$3:$A$4001,中证红利!$B$3:$E$1200,4,FALSE)/100*J$2)</f>
        <v>0</v>
      </c>
      <c r="K101" s="4">
        <f>IF(ISERROR(VLOOKUP($A$3:$A$4001,养老产业!$B$3:$E$1200,4,FALSE)/100*K$2),0,VLOOKUP($A$3:$A$4001,养老产业!$B$3:$E$1200,4,FALSE)/100*K$2)</f>
        <v>0</v>
      </c>
      <c r="L101" s="4">
        <f>IF(ISERROR(VLOOKUP($A$3:$A$4001,全指医药!$B$3:$E$1200,4,FALSE)/100*L$2),0,VLOOKUP($A$3:$A$4001,全指医药!$B$3:$E$1200,4,FALSE)/100*L$2)</f>
        <v>0</v>
      </c>
      <c r="M101" s="4">
        <f>IF(ISERROR(VLOOKUP($A$3:$A$4001,中证传媒!$B$3:$E$1200,4,FALSE)/100*M$2),0,VLOOKUP($A$3:$A$4001,中证传媒!$B$3:$E$1200,4,FALSE)/100*M$2)</f>
        <v>0</v>
      </c>
      <c r="N101" s="4">
        <f>IF(ISERROR(VLOOKUP($A$3:$A$4001,中证环保!$B$3:$E$1200,4,FALSE)/100*N$2),0,VLOOKUP($A$3:$A$4001,中证环保!$B$3:$E$1200,4,FALSE)/100*N$2)</f>
        <v>0</v>
      </c>
      <c r="O101" s="4">
        <f>IF(ISERROR(VLOOKUP($A$3:$A$4001,全指消费!$B$3:$E$1200,4,FALSE)/100*O$2),0,VLOOKUP($A$3:$A$4001,全指消费!$B$3:$E$1200,4,FALSE)/100*O$2)</f>
        <v>0</v>
      </c>
      <c r="P101" s="4">
        <f>IF(ISERROR(VLOOKUP($A$3:$A$4001,金融地产!$B$3:$E$1200,4,FALSE)/100*P$2),0,VLOOKUP($A$3:$A$4001,金融地产!$B$3:$E$1200,4,FALSE)/100*P$2)</f>
        <v>512.64</v>
      </c>
      <c r="Q101" s="4">
        <f>IF(ISERROR(VLOOKUP($A$3:$A$4001,证券公司!$B$3:$E$1200,4,FALSE)/100*Q$2),0,VLOOKUP($A$3:$A$4001,证券公司!$B$3:$E$1200,4,FALSE)/100*Q$2)</f>
        <v>0</v>
      </c>
    </row>
    <row r="102" spans="1:17" x14ac:dyDescent="0.2">
      <c r="A102" s="1" t="s">
        <v>1187</v>
      </c>
      <c r="B102" s="1" t="s">
        <v>1188</v>
      </c>
      <c r="C102" s="4">
        <v>271.2747</v>
      </c>
      <c r="D102" s="5">
        <f t="shared" si="1"/>
        <v>1160.944123</v>
      </c>
      <c r="E102" s="4">
        <f>IF(ISERROR(VLOOKUP($A$3:$A$4001,上证50!$B$3:$E$52,4,FALSE)/100*E$2),0,VLOOKUP($A$3:$A$4001,上证50!$B$3:$E$52,4,FALSE)/100*E$2)</f>
        <v>0</v>
      </c>
      <c r="F102" s="4">
        <f>IF(ISERROR(VLOOKUP($A$3:$A$4001,沪深300!$B$3:$E$1200,4,FALSE)/100*F$2),0,VLOOKUP($A$3:$A$4001,沪深300!$B$3:$E$1200,4,FALSE)/100*F$2)</f>
        <v>0</v>
      </c>
      <c r="G102" s="4">
        <f>IF(ISERROR(VLOOKUP($A$3:$A$4001,中证500!$B$3:$E$1200,4,FALSE)/100*G$2),0,VLOOKUP($A$3:$A$4001,中证500!$B$3:$E$1200,4,FALSE)/100*G$2)</f>
        <v>730.49675860000002</v>
      </c>
      <c r="H102" s="4">
        <f>IF(ISERROR(VLOOKUP($A$3:$A$4001,中证1000!$B$3:$E$1200,4,FALSE)/100*H$2),0,VLOOKUP($A$3:$A$4001,中证1000!$B$3:$E$1200,4,FALSE)/100*H$2)</f>
        <v>0</v>
      </c>
      <c r="I102" s="4">
        <f>IF(ISERROR(VLOOKUP($A$3:$A$4001,创业板!$B$3:$E$1200,4,FALSE)/100*I$2),0,VLOOKUP($A$3:$A$4001,创业板!$B$3:$E$1200,4,FALSE)/100*I$2)</f>
        <v>0</v>
      </c>
      <c r="J102" s="4">
        <f>IF(ISERROR(VLOOKUP($A$3:$A$4001,中证红利!$B$3:$E$1200,4,FALSE)/100*J$2),0,VLOOKUP($A$3:$A$4001,中证红利!$B$3:$E$1200,4,FALSE)/100*J$2)</f>
        <v>0</v>
      </c>
      <c r="K102" s="4">
        <f>IF(ISERROR(VLOOKUP($A$3:$A$4001,养老产业!$B$3:$E$1200,4,FALSE)/100*K$2),0,VLOOKUP($A$3:$A$4001,养老产业!$B$3:$E$1200,4,FALSE)/100*K$2)</f>
        <v>0</v>
      </c>
      <c r="L102" s="4">
        <f>IF(ISERROR(VLOOKUP($A$3:$A$4001,全指医药!$B$3:$E$1200,4,FALSE)/100*L$2),0,VLOOKUP($A$3:$A$4001,全指医药!$B$3:$E$1200,4,FALSE)/100*L$2)</f>
        <v>0</v>
      </c>
      <c r="M102" s="4">
        <f>IF(ISERROR(VLOOKUP($A$3:$A$4001,中证传媒!$B$3:$E$1200,4,FALSE)/100*M$2),0,VLOOKUP($A$3:$A$4001,中证传媒!$B$3:$E$1200,4,FALSE)/100*M$2)</f>
        <v>0</v>
      </c>
      <c r="N102" s="4">
        <f>IF(ISERROR(VLOOKUP($A$3:$A$4001,中证环保!$B$3:$E$1200,4,FALSE)/100*N$2),0,VLOOKUP($A$3:$A$4001,中证环保!$B$3:$E$1200,4,FALSE)/100*N$2)</f>
        <v>0</v>
      </c>
      <c r="O102" s="4">
        <f>IF(ISERROR(VLOOKUP($A$3:$A$4001,全指消费!$B$3:$E$1200,4,FALSE)/100*O$2),0,VLOOKUP($A$3:$A$4001,全指消费!$B$3:$E$1200,4,FALSE)/100*O$2)</f>
        <v>0</v>
      </c>
      <c r="P102" s="4">
        <f>IF(ISERROR(VLOOKUP($A$3:$A$4001,金融地产!$B$3:$E$1200,4,FALSE)/100*P$2),0,VLOOKUP($A$3:$A$4001,金融地产!$B$3:$E$1200,4,FALSE)/100*P$2)</f>
        <v>62.975999999999999</v>
      </c>
      <c r="Q102" s="4">
        <f>IF(ISERROR(VLOOKUP($A$3:$A$4001,证券公司!$B$3:$E$1200,4,FALSE)/100*Q$2),0,VLOOKUP($A$3:$A$4001,证券公司!$B$3:$E$1200,4,FALSE)/100*Q$2)</f>
        <v>367.47136440000003</v>
      </c>
    </row>
    <row r="103" spans="1:17" x14ac:dyDescent="0.2">
      <c r="A103" s="1" t="s">
        <v>2443</v>
      </c>
      <c r="B103" s="1" t="s">
        <v>2444</v>
      </c>
      <c r="C103" s="4">
        <v>280.35579999999999</v>
      </c>
      <c r="D103" s="5">
        <f t="shared" si="1"/>
        <v>1153.6665849999999</v>
      </c>
      <c r="E103" s="4">
        <f>IF(ISERROR(VLOOKUP($A$3:$A$4001,上证50!$B$3:$E$52,4,FALSE)/100*E$2),0,VLOOKUP($A$3:$A$4001,上证50!$B$3:$E$52,4,FALSE)/100*E$2)</f>
        <v>0</v>
      </c>
      <c r="F103" s="4">
        <f>IF(ISERROR(VLOOKUP($A$3:$A$4001,沪深300!$B$3:$E$1200,4,FALSE)/100*F$2),0,VLOOKUP($A$3:$A$4001,沪深300!$B$3:$E$1200,4,FALSE)/100*F$2)</f>
        <v>0</v>
      </c>
      <c r="G103" s="4">
        <f>IF(ISERROR(VLOOKUP($A$3:$A$4001,中证500!$B$3:$E$1200,4,FALSE)/100*G$2),0,VLOOKUP($A$3:$A$4001,中证500!$B$3:$E$1200,4,FALSE)/100*G$2)</f>
        <v>629.73858499999994</v>
      </c>
      <c r="H103" s="4">
        <f>IF(ISERROR(VLOOKUP($A$3:$A$4001,中证1000!$B$3:$E$1200,4,FALSE)/100*H$2),0,VLOOKUP($A$3:$A$4001,中证1000!$B$3:$E$1200,4,FALSE)/100*H$2)</f>
        <v>0</v>
      </c>
      <c r="I103" s="4">
        <f>IF(ISERROR(VLOOKUP($A$3:$A$4001,创业板!$B$3:$E$1200,4,FALSE)/100*I$2),0,VLOOKUP($A$3:$A$4001,创业板!$B$3:$E$1200,4,FALSE)/100*I$2)</f>
        <v>0</v>
      </c>
      <c r="J103" s="4">
        <f>IF(ISERROR(VLOOKUP($A$3:$A$4001,中证红利!$B$3:$E$1200,4,FALSE)/100*J$2),0,VLOOKUP($A$3:$A$4001,中证红利!$B$3:$E$1200,4,FALSE)/100*J$2)</f>
        <v>523.928</v>
      </c>
      <c r="K103" s="4">
        <f>IF(ISERROR(VLOOKUP($A$3:$A$4001,养老产业!$B$3:$E$1200,4,FALSE)/100*K$2),0,VLOOKUP($A$3:$A$4001,养老产业!$B$3:$E$1200,4,FALSE)/100*K$2)</f>
        <v>0</v>
      </c>
      <c r="L103" s="4">
        <f>IF(ISERROR(VLOOKUP($A$3:$A$4001,全指医药!$B$3:$E$1200,4,FALSE)/100*L$2),0,VLOOKUP($A$3:$A$4001,全指医药!$B$3:$E$1200,4,FALSE)/100*L$2)</f>
        <v>0</v>
      </c>
      <c r="M103" s="4">
        <f>IF(ISERROR(VLOOKUP($A$3:$A$4001,中证传媒!$B$3:$E$1200,4,FALSE)/100*M$2),0,VLOOKUP($A$3:$A$4001,中证传媒!$B$3:$E$1200,4,FALSE)/100*M$2)</f>
        <v>0</v>
      </c>
      <c r="N103" s="4">
        <f>IF(ISERROR(VLOOKUP($A$3:$A$4001,中证环保!$B$3:$E$1200,4,FALSE)/100*N$2),0,VLOOKUP($A$3:$A$4001,中证环保!$B$3:$E$1200,4,FALSE)/100*N$2)</f>
        <v>0</v>
      </c>
      <c r="O103" s="4">
        <f>IF(ISERROR(VLOOKUP($A$3:$A$4001,全指消费!$B$3:$E$1200,4,FALSE)/100*O$2),0,VLOOKUP($A$3:$A$4001,全指消费!$B$3:$E$1200,4,FALSE)/100*O$2)</f>
        <v>0</v>
      </c>
      <c r="P103" s="4">
        <f>IF(ISERROR(VLOOKUP($A$3:$A$4001,金融地产!$B$3:$E$1200,4,FALSE)/100*P$2),0,VLOOKUP($A$3:$A$4001,金融地产!$B$3:$E$1200,4,FALSE)/100*P$2)</f>
        <v>0</v>
      </c>
      <c r="Q103" s="4">
        <f>IF(ISERROR(VLOOKUP($A$3:$A$4001,证券公司!$B$3:$E$1200,4,FALSE)/100*Q$2),0,VLOOKUP($A$3:$A$4001,证券公司!$B$3:$E$1200,4,FALSE)/100*Q$2)</f>
        <v>0</v>
      </c>
    </row>
    <row r="104" spans="1:17" x14ac:dyDescent="0.2">
      <c r="A104" s="1" t="s">
        <v>979</v>
      </c>
      <c r="B104" s="1" t="s">
        <v>980</v>
      </c>
      <c r="C104" s="4">
        <v>209.20670000000001</v>
      </c>
      <c r="D104" s="5">
        <f t="shared" si="1"/>
        <v>1141.1240998999999</v>
      </c>
      <c r="E104" s="4">
        <f>IF(ISERROR(VLOOKUP($A$3:$A$4001,上证50!$B$3:$E$52,4,FALSE)/100*E$2),0,VLOOKUP($A$3:$A$4001,上证50!$B$3:$E$52,4,FALSE)/100*E$2)</f>
        <v>0</v>
      </c>
      <c r="F104" s="4">
        <f>IF(ISERROR(VLOOKUP($A$3:$A$4001,沪深300!$B$3:$E$1200,4,FALSE)/100*F$2),0,VLOOKUP($A$3:$A$4001,沪深300!$B$3:$E$1200,4,FALSE)/100*F$2)</f>
        <v>0</v>
      </c>
      <c r="G104" s="4">
        <f>IF(ISERROR(VLOOKUP($A$3:$A$4001,中证500!$B$3:$E$1200,4,FALSE)/100*G$2),0,VLOOKUP($A$3:$A$4001,中证500!$B$3:$E$1200,4,FALSE)/100*G$2)</f>
        <v>656.72738149999998</v>
      </c>
      <c r="H104" s="4">
        <f>IF(ISERROR(VLOOKUP($A$3:$A$4001,中证1000!$B$3:$E$1200,4,FALSE)/100*H$2),0,VLOOKUP($A$3:$A$4001,中证1000!$B$3:$E$1200,4,FALSE)/100*H$2)</f>
        <v>0</v>
      </c>
      <c r="I104" s="4">
        <f>IF(ISERROR(VLOOKUP($A$3:$A$4001,创业板!$B$3:$E$1200,4,FALSE)/100*I$2),0,VLOOKUP($A$3:$A$4001,创业板!$B$3:$E$1200,4,FALSE)/100*I$2)</f>
        <v>0</v>
      </c>
      <c r="J104" s="4">
        <f>IF(ISERROR(VLOOKUP($A$3:$A$4001,中证红利!$B$3:$E$1200,4,FALSE)/100*J$2),0,VLOOKUP($A$3:$A$4001,中证红利!$B$3:$E$1200,4,FALSE)/100*J$2)</f>
        <v>0</v>
      </c>
      <c r="K104" s="4">
        <f>IF(ISERROR(VLOOKUP($A$3:$A$4001,养老产业!$B$3:$E$1200,4,FALSE)/100*K$2),0,VLOOKUP($A$3:$A$4001,养老产业!$B$3:$E$1200,4,FALSE)/100*K$2)</f>
        <v>0</v>
      </c>
      <c r="L104" s="4">
        <f>IF(ISERROR(VLOOKUP($A$3:$A$4001,全指医药!$B$3:$E$1200,4,FALSE)/100*L$2),0,VLOOKUP($A$3:$A$4001,全指医药!$B$3:$E$1200,4,FALSE)/100*L$2)</f>
        <v>0</v>
      </c>
      <c r="M104" s="4">
        <f>IF(ISERROR(VLOOKUP($A$3:$A$4001,中证传媒!$B$3:$E$1200,4,FALSE)/100*M$2),0,VLOOKUP($A$3:$A$4001,中证传媒!$B$3:$E$1200,4,FALSE)/100*M$2)</f>
        <v>0</v>
      </c>
      <c r="N104" s="4">
        <f>IF(ISERROR(VLOOKUP($A$3:$A$4001,中证环保!$B$3:$E$1200,4,FALSE)/100*N$2),0,VLOOKUP($A$3:$A$4001,中证环保!$B$3:$E$1200,4,FALSE)/100*N$2)</f>
        <v>484.3967184</v>
      </c>
      <c r="O104" s="4">
        <f>IF(ISERROR(VLOOKUP($A$3:$A$4001,全指消费!$B$3:$E$1200,4,FALSE)/100*O$2),0,VLOOKUP($A$3:$A$4001,全指消费!$B$3:$E$1200,4,FALSE)/100*O$2)</f>
        <v>0</v>
      </c>
      <c r="P104" s="4">
        <f>IF(ISERROR(VLOOKUP($A$3:$A$4001,金融地产!$B$3:$E$1200,4,FALSE)/100*P$2),0,VLOOKUP($A$3:$A$4001,金融地产!$B$3:$E$1200,4,FALSE)/100*P$2)</f>
        <v>0</v>
      </c>
      <c r="Q104" s="4">
        <f>IF(ISERROR(VLOOKUP($A$3:$A$4001,证券公司!$B$3:$E$1200,4,FALSE)/100*Q$2),0,VLOOKUP($A$3:$A$4001,证券公司!$B$3:$E$1200,4,FALSE)/100*Q$2)</f>
        <v>0</v>
      </c>
    </row>
    <row r="105" spans="1:17" x14ac:dyDescent="0.2">
      <c r="A105" s="1" t="s">
        <v>3327</v>
      </c>
      <c r="B105" s="1" t="s">
        <v>3328</v>
      </c>
      <c r="C105" s="4">
        <v>1674.8846000000001</v>
      </c>
      <c r="D105" s="5">
        <f t="shared" si="1"/>
        <v>1138.3737618</v>
      </c>
      <c r="E105" s="4">
        <f>IF(ISERROR(VLOOKUP($A$3:$A$4001,上证50!$B$3:$E$52,4,FALSE)/100*E$2),0,VLOOKUP($A$3:$A$4001,上证50!$B$3:$E$52,4,FALSE)/100*E$2)</f>
        <v>54.254185800000002</v>
      </c>
      <c r="F105" s="4">
        <f>IF(ISERROR(VLOOKUP($A$3:$A$4001,沪深300!$B$3:$E$1200,4,FALSE)/100*F$2),0,VLOOKUP($A$3:$A$4001,沪深300!$B$3:$E$1200,4,FALSE)/100*F$2)</f>
        <v>165.78357599999998</v>
      </c>
      <c r="G105" s="4">
        <f>IF(ISERROR(VLOOKUP($A$3:$A$4001,中证500!$B$3:$E$1200,4,FALSE)/100*G$2),0,VLOOKUP($A$3:$A$4001,中证500!$B$3:$E$1200,4,FALSE)/100*G$2)</f>
        <v>0</v>
      </c>
      <c r="H105" s="4">
        <f>IF(ISERROR(VLOOKUP($A$3:$A$4001,中证1000!$B$3:$E$1200,4,FALSE)/100*H$2),0,VLOOKUP($A$3:$A$4001,中证1000!$B$3:$E$1200,4,FALSE)/100*H$2)</f>
        <v>0</v>
      </c>
      <c r="I105" s="4">
        <f>IF(ISERROR(VLOOKUP($A$3:$A$4001,创业板!$B$3:$E$1200,4,FALSE)/100*I$2),0,VLOOKUP($A$3:$A$4001,创业板!$B$3:$E$1200,4,FALSE)/100*I$2)</f>
        <v>0</v>
      </c>
      <c r="J105" s="4">
        <f>IF(ISERROR(VLOOKUP($A$3:$A$4001,中证红利!$B$3:$E$1200,4,FALSE)/100*J$2),0,VLOOKUP($A$3:$A$4001,中证红利!$B$3:$E$1200,4,FALSE)/100*J$2)</f>
        <v>0</v>
      </c>
      <c r="K105" s="4">
        <f>IF(ISERROR(VLOOKUP($A$3:$A$4001,养老产业!$B$3:$E$1200,4,FALSE)/100*K$2),0,VLOOKUP($A$3:$A$4001,养老产业!$B$3:$E$1200,4,FALSE)/100*K$2)</f>
        <v>744.96</v>
      </c>
      <c r="L105" s="4">
        <f>IF(ISERROR(VLOOKUP($A$3:$A$4001,全指医药!$B$3:$E$1200,4,FALSE)/100*L$2),0,VLOOKUP($A$3:$A$4001,全指医药!$B$3:$E$1200,4,FALSE)/100*L$2)</f>
        <v>0</v>
      </c>
      <c r="M105" s="4">
        <f>IF(ISERROR(VLOOKUP($A$3:$A$4001,中证传媒!$B$3:$E$1200,4,FALSE)/100*M$2),0,VLOOKUP($A$3:$A$4001,中证传媒!$B$3:$E$1200,4,FALSE)/100*M$2)</f>
        <v>0</v>
      </c>
      <c r="N105" s="4">
        <f>IF(ISERROR(VLOOKUP($A$3:$A$4001,中证环保!$B$3:$E$1200,4,FALSE)/100*N$2),0,VLOOKUP($A$3:$A$4001,中证环保!$B$3:$E$1200,4,FALSE)/100*N$2)</f>
        <v>0</v>
      </c>
      <c r="O105" s="4">
        <f>IF(ISERROR(VLOOKUP($A$3:$A$4001,全指消费!$B$3:$E$1200,4,FALSE)/100*O$2),0,VLOOKUP($A$3:$A$4001,全指消费!$B$3:$E$1200,4,FALSE)/100*O$2)</f>
        <v>0</v>
      </c>
      <c r="P105" s="4">
        <f>IF(ISERROR(VLOOKUP($A$3:$A$4001,金融地产!$B$3:$E$1200,4,FALSE)/100*P$2),0,VLOOKUP($A$3:$A$4001,金融地产!$B$3:$E$1200,4,FALSE)/100*P$2)</f>
        <v>173.376</v>
      </c>
      <c r="Q105" s="4">
        <f>IF(ISERROR(VLOOKUP($A$3:$A$4001,证券公司!$B$3:$E$1200,4,FALSE)/100*Q$2),0,VLOOKUP($A$3:$A$4001,证券公司!$B$3:$E$1200,4,FALSE)/100*Q$2)</f>
        <v>0</v>
      </c>
    </row>
    <row r="106" spans="1:17" x14ac:dyDescent="0.2">
      <c r="A106" s="1" t="s">
        <v>3609</v>
      </c>
      <c r="B106" s="1" t="s">
        <v>3610</v>
      </c>
      <c r="C106" s="4">
        <v>116.6176</v>
      </c>
      <c r="D106" s="5">
        <f t="shared" si="1"/>
        <v>1138.0710197000001</v>
      </c>
      <c r="E106" s="4">
        <f>IF(ISERROR(VLOOKUP($A$3:$A$4001,上证50!$B$3:$E$52,4,FALSE)/100*E$2),0,VLOOKUP($A$3:$A$4001,上证50!$B$3:$E$52,4,FALSE)/100*E$2)</f>
        <v>0</v>
      </c>
      <c r="F106" s="4">
        <f>IF(ISERROR(VLOOKUP($A$3:$A$4001,沪深300!$B$3:$E$1200,4,FALSE)/100*F$2),0,VLOOKUP($A$3:$A$4001,沪深300!$B$3:$E$1200,4,FALSE)/100*F$2)</f>
        <v>0</v>
      </c>
      <c r="G106" s="4">
        <f>IF(ISERROR(VLOOKUP($A$3:$A$4001,中证500!$B$3:$E$1200,4,FALSE)/100*G$2),0,VLOOKUP($A$3:$A$4001,中证500!$B$3:$E$1200,4,FALSE)/100*G$2)</f>
        <v>156.53501969999999</v>
      </c>
      <c r="H106" s="4">
        <f>IF(ISERROR(VLOOKUP($A$3:$A$4001,中证1000!$B$3:$E$1200,4,FALSE)/100*H$2),0,VLOOKUP($A$3:$A$4001,中证1000!$B$3:$E$1200,4,FALSE)/100*H$2)</f>
        <v>0</v>
      </c>
      <c r="I106" s="4">
        <f>IF(ISERROR(VLOOKUP($A$3:$A$4001,创业板!$B$3:$E$1200,4,FALSE)/100*I$2),0,VLOOKUP($A$3:$A$4001,创业板!$B$3:$E$1200,4,FALSE)/100*I$2)</f>
        <v>0</v>
      </c>
      <c r="J106" s="4">
        <f>IF(ISERROR(VLOOKUP($A$3:$A$4001,中证红利!$B$3:$E$1200,4,FALSE)/100*J$2),0,VLOOKUP($A$3:$A$4001,中证红利!$B$3:$E$1200,4,FALSE)/100*J$2)</f>
        <v>981.53600000000006</v>
      </c>
      <c r="K106" s="4">
        <f>IF(ISERROR(VLOOKUP($A$3:$A$4001,养老产业!$B$3:$E$1200,4,FALSE)/100*K$2),0,VLOOKUP($A$3:$A$4001,养老产业!$B$3:$E$1200,4,FALSE)/100*K$2)</f>
        <v>0</v>
      </c>
      <c r="L106" s="4">
        <f>IF(ISERROR(VLOOKUP($A$3:$A$4001,全指医药!$B$3:$E$1200,4,FALSE)/100*L$2),0,VLOOKUP($A$3:$A$4001,全指医药!$B$3:$E$1200,4,FALSE)/100*L$2)</f>
        <v>0</v>
      </c>
      <c r="M106" s="4">
        <f>IF(ISERROR(VLOOKUP($A$3:$A$4001,中证传媒!$B$3:$E$1200,4,FALSE)/100*M$2),0,VLOOKUP($A$3:$A$4001,中证传媒!$B$3:$E$1200,4,FALSE)/100*M$2)</f>
        <v>0</v>
      </c>
      <c r="N106" s="4">
        <f>IF(ISERROR(VLOOKUP($A$3:$A$4001,中证环保!$B$3:$E$1200,4,FALSE)/100*N$2),0,VLOOKUP($A$3:$A$4001,中证环保!$B$3:$E$1200,4,FALSE)/100*N$2)</f>
        <v>0</v>
      </c>
      <c r="O106" s="4">
        <f>IF(ISERROR(VLOOKUP($A$3:$A$4001,全指消费!$B$3:$E$1200,4,FALSE)/100*O$2),0,VLOOKUP($A$3:$A$4001,全指消费!$B$3:$E$1200,4,FALSE)/100*O$2)</f>
        <v>0</v>
      </c>
      <c r="P106" s="4">
        <f>IF(ISERROR(VLOOKUP($A$3:$A$4001,金融地产!$B$3:$E$1200,4,FALSE)/100*P$2),0,VLOOKUP($A$3:$A$4001,金融地产!$B$3:$E$1200,4,FALSE)/100*P$2)</f>
        <v>0</v>
      </c>
      <c r="Q106" s="4">
        <f>IF(ISERROR(VLOOKUP($A$3:$A$4001,证券公司!$B$3:$E$1200,4,FALSE)/100*Q$2),0,VLOOKUP($A$3:$A$4001,证券公司!$B$3:$E$1200,4,FALSE)/100*Q$2)</f>
        <v>0</v>
      </c>
    </row>
    <row r="107" spans="1:17" x14ac:dyDescent="0.2">
      <c r="A107" s="1" t="s">
        <v>1881</v>
      </c>
      <c r="B107" s="1" t="s">
        <v>1882</v>
      </c>
      <c r="C107" s="4">
        <v>160.32910000000001</v>
      </c>
      <c r="D107" s="5">
        <f t="shared" si="1"/>
        <v>1136.7173538000002</v>
      </c>
      <c r="E107" s="4">
        <f>IF(ISERROR(VLOOKUP($A$3:$A$4001,上证50!$B$3:$E$52,4,FALSE)/100*E$2),0,VLOOKUP($A$3:$A$4001,上证50!$B$3:$E$52,4,FALSE)/100*E$2)</f>
        <v>0</v>
      </c>
      <c r="F107" s="4">
        <f>IF(ISERROR(VLOOKUP($A$3:$A$4001,沪深300!$B$3:$E$1200,4,FALSE)/100*F$2),0,VLOOKUP($A$3:$A$4001,沪深300!$B$3:$E$1200,4,FALSE)/100*F$2)</f>
        <v>0</v>
      </c>
      <c r="G107" s="4">
        <f>IF(ISERROR(VLOOKUP($A$3:$A$4001,中证500!$B$3:$E$1200,4,FALSE)/100*G$2),0,VLOOKUP($A$3:$A$4001,中证500!$B$3:$E$1200,4,FALSE)/100*G$2)</f>
        <v>501.99161490000006</v>
      </c>
      <c r="H107" s="4">
        <f>IF(ISERROR(VLOOKUP($A$3:$A$4001,中证1000!$B$3:$E$1200,4,FALSE)/100*H$2),0,VLOOKUP($A$3:$A$4001,中证1000!$B$3:$E$1200,4,FALSE)/100*H$2)</f>
        <v>0</v>
      </c>
      <c r="I107" s="4">
        <f>IF(ISERROR(VLOOKUP($A$3:$A$4001,创业板!$B$3:$E$1200,4,FALSE)/100*I$2),0,VLOOKUP($A$3:$A$4001,创业板!$B$3:$E$1200,4,FALSE)/100*I$2)</f>
        <v>164.74558949999999</v>
      </c>
      <c r="J107" s="4">
        <f>IF(ISERROR(VLOOKUP($A$3:$A$4001,中证红利!$B$3:$E$1200,4,FALSE)/100*J$2),0,VLOOKUP($A$3:$A$4001,中证红利!$B$3:$E$1200,4,FALSE)/100*J$2)</f>
        <v>0</v>
      </c>
      <c r="K107" s="4">
        <f>IF(ISERROR(VLOOKUP($A$3:$A$4001,养老产业!$B$3:$E$1200,4,FALSE)/100*K$2),0,VLOOKUP($A$3:$A$4001,养老产业!$B$3:$E$1200,4,FALSE)/100*K$2)</f>
        <v>0</v>
      </c>
      <c r="L107" s="4">
        <f>IF(ISERROR(VLOOKUP($A$3:$A$4001,全指医药!$B$3:$E$1200,4,FALSE)/100*L$2),0,VLOOKUP($A$3:$A$4001,全指医药!$B$3:$E$1200,4,FALSE)/100*L$2)</f>
        <v>0</v>
      </c>
      <c r="M107" s="4">
        <f>IF(ISERROR(VLOOKUP($A$3:$A$4001,中证传媒!$B$3:$E$1200,4,FALSE)/100*M$2),0,VLOOKUP($A$3:$A$4001,中证传媒!$B$3:$E$1200,4,FALSE)/100*M$2)</f>
        <v>0</v>
      </c>
      <c r="N107" s="4">
        <f>IF(ISERROR(VLOOKUP($A$3:$A$4001,中证环保!$B$3:$E$1200,4,FALSE)/100*N$2),0,VLOOKUP($A$3:$A$4001,中证环保!$B$3:$E$1200,4,FALSE)/100*N$2)</f>
        <v>469.98014939999996</v>
      </c>
      <c r="O107" s="4">
        <f>IF(ISERROR(VLOOKUP($A$3:$A$4001,全指消费!$B$3:$E$1200,4,FALSE)/100*O$2),0,VLOOKUP($A$3:$A$4001,全指消费!$B$3:$E$1200,4,FALSE)/100*O$2)</f>
        <v>0</v>
      </c>
      <c r="P107" s="4">
        <f>IF(ISERROR(VLOOKUP($A$3:$A$4001,金融地产!$B$3:$E$1200,4,FALSE)/100*P$2),0,VLOOKUP($A$3:$A$4001,金融地产!$B$3:$E$1200,4,FALSE)/100*P$2)</f>
        <v>0</v>
      </c>
      <c r="Q107" s="4">
        <f>IF(ISERROR(VLOOKUP($A$3:$A$4001,证券公司!$B$3:$E$1200,4,FALSE)/100*Q$2),0,VLOOKUP($A$3:$A$4001,证券公司!$B$3:$E$1200,4,FALSE)/100*Q$2)</f>
        <v>0</v>
      </c>
    </row>
    <row r="108" spans="1:17" x14ac:dyDescent="0.2">
      <c r="A108" s="1" t="s">
        <v>101</v>
      </c>
      <c r="B108" s="1" t="s">
        <v>102</v>
      </c>
      <c r="C108" s="4">
        <v>1243.9840999999999</v>
      </c>
      <c r="D108" s="5">
        <f t="shared" si="1"/>
        <v>1124.8081367999998</v>
      </c>
      <c r="E108" s="4">
        <f>IF(ISERROR(VLOOKUP($A$3:$A$4001,上证50!$B$3:$E$52,4,FALSE)/100*E$2),0,VLOOKUP($A$3:$A$4001,上证50!$B$3:$E$52,4,FALSE)/100*E$2)</f>
        <v>0</v>
      </c>
      <c r="F108" s="4">
        <f>IF(ISERROR(VLOOKUP($A$3:$A$4001,沪深300!$B$3:$E$1200,4,FALSE)/100*F$2),0,VLOOKUP($A$3:$A$4001,沪深300!$B$3:$E$1200,4,FALSE)/100*F$2)</f>
        <v>138.07850399999998</v>
      </c>
      <c r="G108" s="4">
        <f>IF(ISERROR(VLOOKUP($A$3:$A$4001,中证500!$B$3:$E$1200,4,FALSE)/100*G$2),0,VLOOKUP($A$3:$A$4001,中证500!$B$3:$E$1200,4,FALSE)/100*G$2)</f>
        <v>0</v>
      </c>
      <c r="H108" s="4">
        <f>IF(ISERROR(VLOOKUP($A$3:$A$4001,中证1000!$B$3:$E$1200,4,FALSE)/100*H$2),0,VLOOKUP($A$3:$A$4001,中证1000!$B$3:$E$1200,4,FALSE)/100*H$2)</f>
        <v>0</v>
      </c>
      <c r="I108" s="4">
        <f>IF(ISERROR(VLOOKUP($A$3:$A$4001,创业板!$B$3:$E$1200,4,FALSE)/100*I$2),0,VLOOKUP($A$3:$A$4001,创业板!$B$3:$E$1200,4,FALSE)/100*I$2)</f>
        <v>0</v>
      </c>
      <c r="J108" s="4">
        <f>IF(ISERROR(VLOOKUP($A$3:$A$4001,中证红利!$B$3:$E$1200,4,FALSE)/100*J$2),0,VLOOKUP($A$3:$A$4001,中证红利!$B$3:$E$1200,4,FALSE)/100*J$2)</f>
        <v>0</v>
      </c>
      <c r="K108" s="4">
        <f>IF(ISERROR(VLOOKUP($A$3:$A$4001,养老产业!$B$3:$E$1200,4,FALSE)/100*K$2),0,VLOOKUP($A$3:$A$4001,养老产业!$B$3:$E$1200,4,FALSE)/100*K$2)</f>
        <v>0</v>
      </c>
      <c r="L108" s="4">
        <f>IF(ISERROR(VLOOKUP($A$3:$A$4001,全指医药!$B$3:$E$1200,4,FALSE)/100*L$2),0,VLOOKUP($A$3:$A$4001,全指医药!$B$3:$E$1200,4,FALSE)/100*L$2)</f>
        <v>0</v>
      </c>
      <c r="M108" s="4">
        <f>IF(ISERROR(VLOOKUP($A$3:$A$4001,中证传媒!$B$3:$E$1200,4,FALSE)/100*M$2),0,VLOOKUP($A$3:$A$4001,中证传媒!$B$3:$E$1200,4,FALSE)/100*M$2)</f>
        <v>0</v>
      </c>
      <c r="N108" s="4">
        <f>IF(ISERROR(VLOOKUP($A$3:$A$4001,中证环保!$B$3:$E$1200,4,FALSE)/100*N$2),0,VLOOKUP($A$3:$A$4001,中证环保!$B$3:$E$1200,4,FALSE)/100*N$2)</f>
        <v>0</v>
      </c>
      <c r="O108" s="4">
        <f>IF(ISERROR(VLOOKUP($A$3:$A$4001,全指消费!$B$3:$E$1200,4,FALSE)/100*O$2),0,VLOOKUP($A$3:$A$4001,全指消费!$B$3:$E$1200,4,FALSE)/100*O$2)</f>
        <v>0</v>
      </c>
      <c r="P108" s="4">
        <f>IF(ISERROR(VLOOKUP($A$3:$A$4001,金融地产!$B$3:$E$1200,4,FALSE)/100*P$2),0,VLOOKUP($A$3:$A$4001,金融地产!$B$3:$E$1200,4,FALSE)/100*P$2)</f>
        <v>144.38399999999999</v>
      </c>
      <c r="Q108" s="4">
        <f>IF(ISERROR(VLOOKUP($A$3:$A$4001,证券公司!$B$3:$E$1200,4,FALSE)/100*Q$2),0,VLOOKUP($A$3:$A$4001,证券公司!$B$3:$E$1200,4,FALSE)/100*Q$2)</f>
        <v>842.34563279999986</v>
      </c>
    </row>
    <row r="109" spans="1:17" x14ac:dyDescent="0.2">
      <c r="A109" s="1" t="s">
        <v>107</v>
      </c>
      <c r="B109" s="1" t="s">
        <v>108</v>
      </c>
      <c r="C109" s="4">
        <v>940.16409999999996</v>
      </c>
      <c r="D109" s="5">
        <f t="shared" si="1"/>
        <v>1123.4934000000001</v>
      </c>
      <c r="E109" s="4">
        <f>IF(ISERROR(VLOOKUP($A$3:$A$4001,上证50!$B$3:$E$52,4,FALSE)/100*E$2),0,VLOOKUP($A$3:$A$4001,上证50!$B$3:$E$52,4,FALSE)/100*E$2)</f>
        <v>0</v>
      </c>
      <c r="F109" s="4">
        <f>IF(ISERROR(VLOOKUP($A$3:$A$4001,沪深300!$B$3:$E$1200,4,FALSE)/100*F$2),0,VLOOKUP($A$3:$A$4001,沪深300!$B$3:$E$1200,4,FALSE)/100*F$2)</f>
        <v>212.25659999999999</v>
      </c>
      <c r="G109" s="4">
        <f>IF(ISERROR(VLOOKUP($A$3:$A$4001,中证500!$B$3:$E$1200,4,FALSE)/100*G$2),0,VLOOKUP($A$3:$A$4001,中证500!$B$3:$E$1200,4,FALSE)/100*G$2)</f>
        <v>0</v>
      </c>
      <c r="H109" s="4">
        <f>IF(ISERROR(VLOOKUP($A$3:$A$4001,中证1000!$B$3:$E$1200,4,FALSE)/100*H$2),0,VLOOKUP($A$3:$A$4001,中证1000!$B$3:$E$1200,4,FALSE)/100*H$2)</f>
        <v>0</v>
      </c>
      <c r="I109" s="4">
        <f>IF(ISERROR(VLOOKUP($A$3:$A$4001,创业板!$B$3:$E$1200,4,FALSE)/100*I$2),0,VLOOKUP($A$3:$A$4001,创业板!$B$3:$E$1200,4,FALSE)/100*I$2)</f>
        <v>0</v>
      </c>
      <c r="J109" s="4">
        <f>IF(ISERROR(VLOOKUP($A$3:$A$4001,中证红利!$B$3:$E$1200,4,FALSE)/100*J$2),0,VLOOKUP($A$3:$A$4001,中证红利!$B$3:$E$1200,4,FALSE)/100*J$2)</f>
        <v>911.23680000000002</v>
      </c>
      <c r="K109" s="4">
        <f>IF(ISERROR(VLOOKUP($A$3:$A$4001,养老产业!$B$3:$E$1200,4,FALSE)/100*K$2),0,VLOOKUP($A$3:$A$4001,养老产业!$B$3:$E$1200,4,FALSE)/100*K$2)</f>
        <v>0</v>
      </c>
      <c r="L109" s="4">
        <f>IF(ISERROR(VLOOKUP($A$3:$A$4001,全指医药!$B$3:$E$1200,4,FALSE)/100*L$2),0,VLOOKUP($A$3:$A$4001,全指医药!$B$3:$E$1200,4,FALSE)/100*L$2)</f>
        <v>0</v>
      </c>
      <c r="M109" s="4">
        <f>IF(ISERROR(VLOOKUP($A$3:$A$4001,中证传媒!$B$3:$E$1200,4,FALSE)/100*M$2),0,VLOOKUP($A$3:$A$4001,中证传媒!$B$3:$E$1200,4,FALSE)/100*M$2)</f>
        <v>0</v>
      </c>
      <c r="N109" s="4">
        <f>IF(ISERROR(VLOOKUP($A$3:$A$4001,中证环保!$B$3:$E$1200,4,FALSE)/100*N$2),0,VLOOKUP($A$3:$A$4001,中证环保!$B$3:$E$1200,4,FALSE)/100*N$2)</f>
        <v>0</v>
      </c>
      <c r="O109" s="4">
        <f>IF(ISERROR(VLOOKUP($A$3:$A$4001,全指消费!$B$3:$E$1200,4,FALSE)/100*O$2),0,VLOOKUP($A$3:$A$4001,全指消费!$B$3:$E$1200,4,FALSE)/100*O$2)</f>
        <v>0</v>
      </c>
      <c r="P109" s="4">
        <f>IF(ISERROR(VLOOKUP($A$3:$A$4001,金融地产!$B$3:$E$1200,4,FALSE)/100*P$2),0,VLOOKUP($A$3:$A$4001,金融地产!$B$3:$E$1200,4,FALSE)/100*P$2)</f>
        <v>0</v>
      </c>
      <c r="Q109" s="4">
        <f>IF(ISERROR(VLOOKUP($A$3:$A$4001,证券公司!$B$3:$E$1200,4,FALSE)/100*Q$2),0,VLOOKUP($A$3:$A$4001,证券公司!$B$3:$E$1200,4,FALSE)/100*Q$2)</f>
        <v>0</v>
      </c>
    </row>
    <row r="110" spans="1:17" x14ac:dyDescent="0.2">
      <c r="A110" s="1" t="s">
        <v>2331</v>
      </c>
      <c r="B110" s="1" t="s">
        <v>2332</v>
      </c>
      <c r="C110" s="4">
        <v>410.48099999999999</v>
      </c>
      <c r="D110" s="5">
        <f t="shared" si="1"/>
        <v>1122.1188947999999</v>
      </c>
      <c r="E110" s="4">
        <f>IF(ISERROR(VLOOKUP($A$3:$A$4001,上证50!$B$3:$E$52,4,FALSE)/100*E$2),0,VLOOKUP($A$3:$A$4001,上证50!$B$3:$E$52,4,FALSE)/100*E$2)</f>
        <v>0</v>
      </c>
      <c r="F110" s="4">
        <f>IF(ISERROR(VLOOKUP($A$3:$A$4001,沪深300!$B$3:$E$1200,4,FALSE)/100*F$2),0,VLOOKUP($A$3:$A$4001,沪深300!$B$3:$E$1200,4,FALSE)/100*F$2)</f>
        <v>60.772416</v>
      </c>
      <c r="G110" s="4">
        <f>IF(ISERROR(VLOOKUP($A$3:$A$4001,中证500!$B$3:$E$1200,4,FALSE)/100*G$2),0,VLOOKUP($A$3:$A$4001,中证500!$B$3:$E$1200,4,FALSE)/100*G$2)</f>
        <v>0</v>
      </c>
      <c r="H110" s="4">
        <f>IF(ISERROR(VLOOKUP($A$3:$A$4001,中证1000!$B$3:$E$1200,4,FALSE)/100*H$2),0,VLOOKUP($A$3:$A$4001,中证1000!$B$3:$E$1200,4,FALSE)/100*H$2)</f>
        <v>0</v>
      </c>
      <c r="I110" s="4">
        <f>IF(ISERROR(VLOOKUP($A$3:$A$4001,创业板!$B$3:$E$1200,4,FALSE)/100*I$2),0,VLOOKUP($A$3:$A$4001,创业板!$B$3:$E$1200,4,FALSE)/100*I$2)</f>
        <v>0</v>
      </c>
      <c r="J110" s="4">
        <f>IF(ISERROR(VLOOKUP($A$3:$A$4001,中证红利!$B$3:$E$1200,4,FALSE)/100*J$2),0,VLOOKUP($A$3:$A$4001,中证红利!$B$3:$E$1200,4,FALSE)/100*J$2)</f>
        <v>0</v>
      </c>
      <c r="K110" s="4">
        <f>IF(ISERROR(VLOOKUP($A$3:$A$4001,养老产业!$B$3:$E$1200,4,FALSE)/100*K$2),0,VLOOKUP($A$3:$A$4001,养老产业!$B$3:$E$1200,4,FALSE)/100*K$2)</f>
        <v>618.66599999999994</v>
      </c>
      <c r="L110" s="4">
        <f>IF(ISERROR(VLOOKUP($A$3:$A$4001,全指医药!$B$3:$E$1200,4,FALSE)/100*L$2),0,VLOOKUP($A$3:$A$4001,全指医药!$B$3:$E$1200,4,FALSE)/100*L$2)</f>
        <v>442.6804788</v>
      </c>
      <c r="M110" s="4">
        <f>IF(ISERROR(VLOOKUP($A$3:$A$4001,中证传媒!$B$3:$E$1200,4,FALSE)/100*M$2),0,VLOOKUP($A$3:$A$4001,中证传媒!$B$3:$E$1200,4,FALSE)/100*M$2)</f>
        <v>0</v>
      </c>
      <c r="N110" s="4">
        <f>IF(ISERROR(VLOOKUP($A$3:$A$4001,中证环保!$B$3:$E$1200,4,FALSE)/100*N$2),0,VLOOKUP($A$3:$A$4001,中证环保!$B$3:$E$1200,4,FALSE)/100*N$2)</f>
        <v>0</v>
      </c>
      <c r="O110" s="4">
        <f>IF(ISERROR(VLOOKUP($A$3:$A$4001,全指消费!$B$3:$E$1200,4,FALSE)/100*O$2),0,VLOOKUP($A$3:$A$4001,全指消费!$B$3:$E$1200,4,FALSE)/100*O$2)</f>
        <v>0</v>
      </c>
      <c r="P110" s="4">
        <f>IF(ISERROR(VLOOKUP($A$3:$A$4001,金融地产!$B$3:$E$1200,4,FALSE)/100*P$2),0,VLOOKUP($A$3:$A$4001,金融地产!$B$3:$E$1200,4,FALSE)/100*P$2)</f>
        <v>0</v>
      </c>
      <c r="Q110" s="4">
        <f>IF(ISERROR(VLOOKUP($A$3:$A$4001,证券公司!$B$3:$E$1200,4,FALSE)/100*Q$2),0,VLOOKUP($A$3:$A$4001,证券公司!$B$3:$E$1200,4,FALSE)/100*Q$2)</f>
        <v>0</v>
      </c>
    </row>
    <row r="111" spans="1:17" x14ac:dyDescent="0.2">
      <c r="A111" s="1" t="s">
        <v>299</v>
      </c>
      <c r="B111" s="1" t="s">
        <v>300</v>
      </c>
      <c r="C111" s="4">
        <v>177.98759999999999</v>
      </c>
      <c r="D111" s="5">
        <f t="shared" si="1"/>
        <v>1115.9232843999998</v>
      </c>
      <c r="E111" s="4">
        <f>IF(ISERROR(VLOOKUP($A$3:$A$4001,上证50!$B$3:$E$52,4,FALSE)/100*E$2),0,VLOOKUP($A$3:$A$4001,上证50!$B$3:$E$52,4,FALSE)/100*E$2)</f>
        <v>0</v>
      </c>
      <c r="F111" s="4">
        <f>IF(ISERROR(VLOOKUP($A$3:$A$4001,沪深300!$B$3:$E$1200,4,FALSE)/100*F$2),0,VLOOKUP($A$3:$A$4001,沪深300!$B$3:$E$1200,4,FALSE)/100*F$2)</f>
        <v>0</v>
      </c>
      <c r="G111" s="4">
        <f>IF(ISERROR(VLOOKUP($A$3:$A$4001,中证500!$B$3:$E$1200,4,FALSE)/100*G$2),0,VLOOKUP($A$3:$A$4001,中证500!$B$3:$E$1200,4,FALSE)/100*G$2)</f>
        <v>638.73485049999999</v>
      </c>
      <c r="H111" s="4">
        <f>IF(ISERROR(VLOOKUP($A$3:$A$4001,中证1000!$B$3:$E$1200,4,FALSE)/100*H$2),0,VLOOKUP($A$3:$A$4001,中证1000!$B$3:$E$1200,4,FALSE)/100*H$2)</f>
        <v>0</v>
      </c>
      <c r="I111" s="4">
        <f>IF(ISERROR(VLOOKUP($A$3:$A$4001,创业板!$B$3:$E$1200,4,FALSE)/100*I$2),0,VLOOKUP($A$3:$A$4001,创业板!$B$3:$E$1200,4,FALSE)/100*I$2)</f>
        <v>0</v>
      </c>
      <c r="J111" s="4">
        <f>IF(ISERROR(VLOOKUP($A$3:$A$4001,中证红利!$B$3:$E$1200,4,FALSE)/100*J$2),0,VLOOKUP($A$3:$A$4001,中证红利!$B$3:$E$1200,4,FALSE)/100*J$2)</f>
        <v>0</v>
      </c>
      <c r="K111" s="4">
        <f>IF(ISERROR(VLOOKUP($A$3:$A$4001,养老产业!$B$3:$E$1200,4,FALSE)/100*K$2),0,VLOOKUP($A$3:$A$4001,养老产业!$B$3:$E$1200,4,FALSE)/100*K$2)</f>
        <v>0</v>
      </c>
      <c r="L111" s="4">
        <f>IF(ISERROR(VLOOKUP($A$3:$A$4001,全指医药!$B$3:$E$1200,4,FALSE)/100*L$2),0,VLOOKUP($A$3:$A$4001,全指医药!$B$3:$E$1200,4,FALSE)/100*L$2)</f>
        <v>0</v>
      </c>
      <c r="M111" s="4">
        <f>IF(ISERROR(VLOOKUP($A$3:$A$4001,中证传媒!$B$3:$E$1200,4,FALSE)/100*M$2),0,VLOOKUP($A$3:$A$4001,中证传媒!$B$3:$E$1200,4,FALSE)/100*M$2)</f>
        <v>0</v>
      </c>
      <c r="N111" s="4">
        <f>IF(ISERROR(VLOOKUP($A$3:$A$4001,中证环保!$B$3:$E$1200,4,FALSE)/100*N$2),0,VLOOKUP($A$3:$A$4001,中证环保!$B$3:$E$1200,4,FALSE)/100*N$2)</f>
        <v>477.18843389999995</v>
      </c>
      <c r="O111" s="4">
        <f>IF(ISERROR(VLOOKUP($A$3:$A$4001,全指消费!$B$3:$E$1200,4,FALSE)/100*O$2),0,VLOOKUP($A$3:$A$4001,全指消费!$B$3:$E$1200,4,FALSE)/100*O$2)</f>
        <v>0</v>
      </c>
      <c r="P111" s="4">
        <f>IF(ISERROR(VLOOKUP($A$3:$A$4001,金融地产!$B$3:$E$1200,4,FALSE)/100*P$2),0,VLOOKUP($A$3:$A$4001,金融地产!$B$3:$E$1200,4,FALSE)/100*P$2)</f>
        <v>0</v>
      </c>
      <c r="Q111" s="4">
        <f>IF(ISERROR(VLOOKUP($A$3:$A$4001,证券公司!$B$3:$E$1200,4,FALSE)/100*Q$2),0,VLOOKUP($A$3:$A$4001,证券公司!$B$3:$E$1200,4,FALSE)/100*Q$2)</f>
        <v>0</v>
      </c>
    </row>
    <row r="112" spans="1:17" x14ac:dyDescent="0.2">
      <c r="A112" s="1" t="s">
        <v>3117</v>
      </c>
      <c r="B112" s="1" t="s">
        <v>3118</v>
      </c>
      <c r="C112" s="4">
        <v>161.6251</v>
      </c>
      <c r="D112" s="5">
        <f t="shared" si="1"/>
        <v>1115.7992105000001</v>
      </c>
      <c r="E112" s="4">
        <f>IF(ISERROR(VLOOKUP($A$3:$A$4001,上证50!$B$3:$E$52,4,FALSE)/100*E$2),0,VLOOKUP($A$3:$A$4001,上证50!$B$3:$E$52,4,FALSE)/100*E$2)</f>
        <v>0</v>
      </c>
      <c r="F112" s="4">
        <f>IF(ISERROR(VLOOKUP($A$3:$A$4001,沪深300!$B$3:$E$1200,4,FALSE)/100*F$2),0,VLOOKUP($A$3:$A$4001,沪深300!$B$3:$E$1200,4,FALSE)/100*F$2)</f>
        <v>0</v>
      </c>
      <c r="G112" s="4">
        <f>IF(ISERROR(VLOOKUP($A$3:$A$4001,中证500!$B$3:$E$1200,4,FALSE)/100*G$2),0,VLOOKUP($A$3:$A$4001,中证500!$B$3:$E$1200,4,FALSE)/100*G$2)</f>
        <v>0</v>
      </c>
      <c r="H112" s="4">
        <f>IF(ISERROR(VLOOKUP($A$3:$A$4001,中证1000!$B$3:$E$1200,4,FALSE)/100*H$2),0,VLOOKUP($A$3:$A$4001,中证1000!$B$3:$E$1200,4,FALSE)/100*H$2)</f>
        <v>113.14081049999999</v>
      </c>
      <c r="I112" s="4">
        <f>IF(ISERROR(VLOOKUP($A$3:$A$4001,创业板!$B$3:$E$1200,4,FALSE)/100*I$2),0,VLOOKUP($A$3:$A$4001,创业板!$B$3:$E$1200,4,FALSE)/100*I$2)</f>
        <v>0</v>
      </c>
      <c r="J112" s="4">
        <f>IF(ISERROR(VLOOKUP($A$3:$A$4001,中证红利!$B$3:$E$1200,4,FALSE)/100*J$2),0,VLOOKUP($A$3:$A$4001,中证红利!$B$3:$E$1200,4,FALSE)/100*J$2)</f>
        <v>959.65039999999999</v>
      </c>
      <c r="K112" s="4">
        <f>IF(ISERROR(VLOOKUP($A$3:$A$4001,养老产业!$B$3:$E$1200,4,FALSE)/100*K$2),0,VLOOKUP($A$3:$A$4001,养老产业!$B$3:$E$1200,4,FALSE)/100*K$2)</f>
        <v>0</v>
      </c>
      <c r="L112" s="4">
        <f>IF(ISERROR(VLOOKUP($A$3:$A$4001,全指医药!$B$3:$E$1200,4,FALSE)/100*L$2),0,VLOOKUP($A$3:$A$4001,全指医药!$B$3:$E$1200,4,FALSE)/100*L$2)</f>
        <v>0</v>
      </c>
      <c r="M112" s="4">
        <f>IF(ISERROR(VLOOKUP($A$3:$A$4001,中证传媒!$B$3:$E$1200,4,FALSE)/100*M$2),0,VLOOKUP($A$3:$A$4001,中证传媒!$B$3:$E$1200,4,FALSE)/100*M$2)</f>
        <v>0</v>
      </c>
      <c r="N112" s="4">
        <f>IF(ISERROR(VLOOKUP($A$3:$A$4001,中证环保!$B$3:$E$1200,4,FALSE)/100*N$2),0,VLOOKUP($A$3:$A$4001,中证环保!$B$3:$E$1200,4,FALSE)/100*N$2)</f>
        <v>0</v>
      </c>
      <c r="O112" s="4">
        <f>IF(ISERROR(VLOOKUP($A$3:$A$4001,全指消费!$B$3:$E$1200,4,FALSE)/100*O$2),0,VLOOKUP($A$3:$A$4001,全指消费!$B$3:$E$1200,4,FALSE)/100*O$2)</f>
        <v>43.008000000000003</v>
      </c>
      <c r="P112" s="4">
        <f>IF(ISERROR(VLOOKUP($A$3:$A$4001,金融地产!$B$3:$E$1200,4,FALSE)/100*P$2),0,VLOOKUP($A$3:$A$4001,金融地产!$B$3:$E$1200,4,FALSE)/100*P$2)</f>
        <v>0</v>
      </c>
      <c r="Q112" s="4">
        <f>IF(ISERROR(VLOOKUP($A$3:$A$4001,证券公司!$B$3:$E$1200,4,FALSE)/100*Q$2),0,VLOOKUP($A$3:$A$4001,证券公司!$B$3:$E$1200,4,FALSE)/100*Q$2)</f>
        <v>0</v>
      </c>
    </row>
    <row r="113" spans="1:17" x14ac:dyDescent="0.2">
      <c r="A113" s="1" t="s">
        <v>217</v>
      </c>
      <c r="B113" s="1" t="s">
        <v>218</v>
      </c>
      <c r="C113" s="4">
        <v>232.9667</v>
      </c>
      <c r="D113" s="5">
        <f t="shared" si="1"/>
        <v>1099.8755068</v>
      </c>
      <c r="E113" s="4">
        <f>IF(ISERROR(VLOOKUP($A$3:$A$4001,上证50!$B$3:$E$52,4,FALSE)/100*E$2),0,VLOOKUP($A$3:$A$4001,上证50!$B$3:$E$52,4,FALSE)/100*E$2)</f>
        <v>0</v>
      </c>
      <c r="F113" s="4">
        <f>IF(ISERROR(VLOOKUP($A$3:$A$4001,沪深300!$B$3:$E$1200,4,FALSE)/100*F$2),0,VLOOKUP($A$3:$A$4001,沪深300!$B$3:$E$1200,4,FALSE)/100*F$2)</f>
        <v>0</v>
      </c>
      <c r="G113" s="4">
        <f>IF(ISERROR(VLOOKUP($A$3:$A$4001,中证500!$B$3:$E$1200,4,FALSE)/100*G$2),0,VLOOKUP($A$3:$A$4001,中证500!$B$3:$E$1200,4,FALSE)/100*G$2)</f>
        <v>606.3482947</v>
      </c>
      <c r="H113" s="4">
        <f>IF(ISERROR(VLOOKUP($A$3:$A$4001,中证1000!$B$3:$E$1200,4,FALSE)/100*H$2),0,VLOOKUP($A$3:$A$4001,中证1000!$B$3:$E$1200,4,FALSE)/100*H$2)</f>
        <v>0</v>
      </c>
      <c r="I113" s="4">
        <f>IF(ISERROR(VLOOKUP($A$3:$A$4001,创业板!$B$3:$E$1200,4,FALSE)/100*I$2),0,VLOOKUP($A$3:$A$4001,创业板!$B$3:$E$1200,4,FALSE)/100*I$2)</f>
        <v>0</v>
      </c>
      <c r="J113" s="4">
        <f>IF(ISERROR(VLOOKUP($A$3:$A$4001,中证红利!$B$3:$E$1200,4,FALSE)/100*J$2),0,VLOOKUP($A$3:$A$4001,中证红利!$B$3:$E$1200,4,FALSE)/100*J$2)</f>
        <v>0</v>
      </c>
      <c r="K113" s="4">
        <f>IF(ISERROR(VLOOKUP($A$3:$A$4001,养老产业!$B$3:$E$1200,4,FALSE)/100*K$2),0,VLOOKUP($A$3:$A$4001,养老产业!$B$3:$E$1200,4,FALSE)/100*K$2)</f>
        <v>0</v>
      </c>
      <c r="L113" s="4">
        <f>IF(ISERROR(VLOOKUP($A$3:$A$4001,全指医药!$B$3:$E$1200,4,FALSE)/100*L$2),0,VLOOKUP($A$3:$A$4001,全指医药!$B$3:$E$1200,4,FALSE)/100*L$2)</f>
        <v>0</v>
      </c>
      <c r="M113" s="4">
        <f>IF(ISERROR(VLOOKUP($A$3:$A$4001,中证传媒!$B$3:$E$1200,4,FALSE)/100*M$2),0,VLOOKUP($A$3:$A$4001,中证传媒!$B$3:$E$1200,4,FALSE)/100*M$2)</f>
        <v>0</v>
      </c>
      <c r="N113" s="4">
        <f>IF(ISERROR(VLOOKUP($A$3:$A$4001,中证环保!$B$3:$E$1200,4,FALSE)/100*N$2),0,VLOOKUP($A$3:$A$4001,中证环保!$B$3:$E$1200,4,FALSE)/100*N$2)</f>
        <v>493.52721209999993</v>
      </c>
      <c r="O113" s="4">
        <f>IF(ISERROR(VLOOKUP($A$3:$A$4001,全指消费!$B$3:$E$1200,4,FALSE)/100*O$2),0,VLOOKUP($A$3:$A$4001,全指消费!$B$3:$E$1200,4,FALSE)/100*O$2)</f>
        <v>0</v>
      </c>
      <c r="P113" s="4">
        <f>IF(ISERROR(VLOOKUP($A$3:$A$4001,金融地产!$B$3:$E$1200,4,FALSE)/100*P$2),0,VLOOKUP($A$3:$A$4001,金融地产!$B$3:$E$1200,4,FALSE)/100*P$2)</f>
        <v>0</v>
      </c>
      <c r="Q113" s="4">
        <f>IF(ISERROR(VLOOKUP($A$3:$A$4001,证券公司!$B$3:$E$1200,4,FALSE)/100*Q$2),0,VLOOKUP($A$3:$A$4001,证券公司!$B$3:$E$1200,4,FALSE)/100*Q$2)</f>
        <v>0</v>
      </c>
    </row>
    <row r="114" spans="1:17" x14ac:dyDescent="0.2">
      <c r="A114" s="1" t="s">
        <v>831</v>
      </c>
      <c r="B114" s="1" t="s">
        <v>832</v>
      </c>
      <c r="C114" s="4">
        <v>253.02520000000001</v>
      </c>
      <c r="D114" s="5">
        <f t="shared" si="1"/>
        <v>1091.3719372999999</v>
      </c>
      <c r="E114" s="4">
        <f>IF(ISERROR(VLOOKUP($A$3:$A$4001,上证50!$B$3:$E$52,4,FALSE)/100*E$2),0,VLOOKUP($A$3:$A$4001,上证50!$B$3:$E$52,4,FALSE)/100*E$2)</f>
        <v>0</v>
      </c>
      <c r="F114" s="4">
        <f>IF(ISERROR(VLOOKUP($A$3:$A$4001,沪深300!$B$3:$E$1200,4,FALSE)/100*F$2),0,VLOOKUP($A$3:$A$4001,沪深300!$B$3:$E$1200,4,FALSE)/100*F$2)</f>
        <v>0</v>
      </c>
      <c r="G114" s="4">
        <f>IF(ISERROR(VLOOKUP($A$3:$A$4001,中证500!$B$3:$E$1200,4,FALSE)/100*G$2),0,VLOOKUP($A$3:$A$4001,中证500!$B$3:$E$1200,4,FALSE)/100*G$2)</f>
        <v>681.91692490000003</v>
      </c>
      <c r="H114" s="4">
        <f>IF(ISERROR(VLOOKUP($A$3:$A$4001,中证1000!$B$3:$E$1200,4,FALSE)/100*H$2),0,VLOOKUP($A$3:$A$4001,中证1000!$B$3:$E$1200,4,FALSE)/100*H$2)</f>
        <v>0</v>
      </c>
      <c r="I114" s="4">
        <f>IF(ISERROR(VLOOKUP($A$3:$A$4001,创业板!$B$3:$E$1200,4,FALSE)/100*I$2),0,VLOOKUP($A$3:$A$4001,创业板!$B$3:$E$1200,4,FALSE)/100*I$2)</f>
        <v>0</v>
      </c>
      <c r="J114" s="4">
        <f>IF(ISERROR(VLOOKUP($A$3:$A$4001,中证红利!$B$3:$E$1200,4,FALSE)/100*J$2),0,VLOOKUP($A$3:$A$4001,中证红利!$B$3:$E$1200,4,FALSE)/100*J$2)</f>
        <v>0</v>
      </c>
      <c r="K114" s="4">
        <f>IF(ISERROR(VLOOKUP($A$3:$A$4001,养老产业!$B$3:$E$1200,4,FALSE)/100*K$2),0,VLOOKUP($A$3:$A$4001,养老产业!$B$3:$E$1200,4,FALSE)/100*K$2)</f>
        <v>0</v>
      </c>
      <c r="L114" s="4">
        <f>IF(ISERROR(VLOOKUP($A$3:$A$4001,全指医药!$B$3:$E$1200,4,FALSE)/100*L$2),0,VLOOKUP($A$3:$A$4001,全指医药!$B$3:$E$1200,4,FALSE)/100*L$2)</f>
        <v>409.45501239999999</v>
      </c>
      <c r="M114" s="4">
        <f>IF(ISERROR(VLOOKUP($A$3:$A$4001,中证传媒!$B$3:$E$1200,4,FALSE)/100*M$2),0,VLOOKUP($A$3:$A$4001,中证传媒!$B$3:$E$1200,4,FALSE)/100*M$2)</f>
        <v>0</v>
      </c>
      <c r="N114" s="4">
        <f>IF(ISERROR(VLOOKUP($A$3:$A$4001,中证环保!$B$3:$E$1200,4,FALSE)/100*N$2),0,VLOOKUP($A$3:$A$4001,中证环保!$B$3:$E$1200,4,FALSE)/100*N$2)</f>
        <v>0</v>
      </c>
      <c r="O114" s="4">
        <f>IF(ISERROR(VLOOKUP($A$3:$A$4001,全指消费!$B$3:$E$1200,4,FALSE)/100*O$2),0,VLOOKUP($A$3:$A$4001,全指消费!$B$3:$E$1200,4,FALSE)/100*O$2)</f>
        <v>0</v>
      </c>
      <c r="P114" s="4">
        <f>IF(ISERROR(VLOOKUP($A$3:$A$4001,金融地产!$B$3:$E$1200,4,FALSE)/100*P$2),0,VLOOKUP($A$3:$A$4001,金融地产!$B$3:$E$1200,4,FALSE)/100*P$2)</f>
        <v>0</v>
      </c>
      <c r="Q114" s="4">
        <f>IF(ISERROR(VLOOKUP($A$3:$A$4001,证券公司!$B$3:$E$1200,4,FALSE)/100*Q$2),0,VLOOKUP($A$3:$A$4001,证券公司!$B$3:$E$1200,4,FALSE)/100*Q$2)</f>
        <v>0</v>
      </c>
    </row>
    <row r="115" spans="1:17" x14ac:dyDescent="0.2">
      <c r="A115" s="1" t="s">
        <v>287</v>
      </c>
      <c r="B115" s="1" t="s">
        <v>288</v>
      </c>
      <c r="C115" s="4">
        <v>184.6722</v>
      </c>
      <c r="D115" s="5">
        <f t="shared" si="1"/>
        <v>1088.1118457000002</v>
      </c>
      <c r="E115" s="4">
        <f>IF(ISERROR(VLOOKUP($A$3:$A$4001,上证50!$B$3:$E$52,4,FALSE)/100*E$2),0,VLOOKUP($A$3:$A$4001,上证50!$B$3:$E$52,4,FALSE)/100*E$2)</f>
        <v>0</v>
      </c>
      <c r="F115" s="4">
        <f>IF(ISERROR(VLOOKUP($A$3:$A$4001,沪深300!$B$3:$E$1200,4,FALSE)/100*F$2),0,VLOOKUP($A$3:$A$4001,沪深300!$B$3:$E$1200,4,FALSE)/100*F$2)</f>
        <v>0</v>
      </c>
      <c r="G115" s="4">
        <f>IF(ISERROR(VLOOKUP($A$3:$A$4001,中证500!$B$3:$E$1200,4,FALSE)/100*G$2),0,VLOOKUP($A$3:$A$4001,中证500!$B$3:$E$1200,4,FALSE)/100*G$2)</f>
        <v>496.59385560000004</v>
      </c>
      <c r="H115" s="4">
        <f>IF(ISERROR(VLOOKUP($A$3:$A$4001,中证1000!$B$3:$E$1200,4,FALSE)/100*H$2),0,VLOOKUP($A$3:$A$4001,中证1000!$B$3:$E$1200,4,FALSE)/100*H$2)</f>
        <v>0</v>
      </c>
      <c r="I115" s="4">
        <f>IF(ISERROR(VLOOKUP($A$3:$A$4001,创业板!$B$3:$E$1200,4,FALSE)/100*I$2),0,VLOOKUP($A$3:$A$4001,创业板!$B$3:$E$1200,4,FALSE)/100*I$2)</f>
        <v>0</v>
      </c>
      <c r="J115" s="4">
        <f>IF(ISERROR(VLOOKUP($A$3:$A$4001,中证红利!$B$3:$E$1200,4,FALSE)/100*J$2),0,VLOOKUP($A$3:$A$4001,中证红利!$B$3:$E$1200,4,FALSE)/100*J$2)</f>
        <v>0</v>
      </c>
      <c r="K115" s="4">
        <f>IF(ISERROR(VLOOKUP($A$3:$A$4001,养老产业!$B$3:$E$1200,4,FALSE)/100*K$2),0,VLOOKUP($A$3:$A$4001,养老产业!$B$3:$E$1200,4,FALSE)/100*K$2)</f>
        <v>0</v>
      </c>
      <c r="L115" s="4">
        <f>IF(ISERROR(VLOOKUP($A$3:$A$4001,全指医药!$B$3:$E$1200,4,FALSE)/100*L$2),0,VLOOKUP($A$3:$A$4001,全指医药!$B$3:$E$1200,4,FALSE)/100*L$2)</f>
        <v>0</v>
      </c>
      <c r="M115" s="4">
        <f>IF(ISERROR(VLOOKUP($A$3:$A$4001,中证传媒!$B$3:$E$1200,4,FALSE)/100*M$2),0,VLOOKUP($A$3:$A$4001,中证传媒!$B$3:$E$1200,4,FALSE)/100*M$2)</f>
        <v>591.51799010000013</v>
      </c>
      <c r="N115" s="4">
        <f>IF(ISERROR(VLOOKUP($A$3:$A$4001,中证环保!$B$3:$E$1200,4,FALSE)/100*N$2),0,VLOOKUP($A$3:$A$4001,中证环保!$B$3:$E$1200,4,FALSE)/100*N$2)</f>
        <v>0</v>
      </c>
      <c r="O115" s="4">
        <f>IF(ISERROR(VLOOKUP($A$3:$A$4001,全指消费!$B$3:$E$1200,4,FALSE)/100*O$2),0,VLOOKUP($A$3:$A$4001,全指消费!$B$3:$E$1200,4,FALSE)/100*O$2)</f>
        <v>0</v>
      </c>
      <c r="P115" s="4">
        <f>IF(ISERROR(VLOOKUP($A$3:$A$4001,金融地产!$B$3:$E$1200,4,FALSE)/100*P$2),0,VLOOKUP($A$3:$A$4001,金融地产!$B$3:$E$1200,4,FALSE)/100*P$2)</f>
        <v>0</v>
      </c>
      <c r="Q115" s="4">
        <f>IF(ISERROR(VLOOKUP($A$3:$A$4001,证券公司!$B$3:$E$1200,4,FALSE)/100*Q$2),0,VLOOKUP($A$3:$A$4001,证券公司!$B$3:$E$1200,4,FALSE)/100*Q$2)</f>
        <v>0</v>
      </c>
    </row>
    <row r="116" spans="1:17" x14ac:dyDescent="0.2">
      <c r="A116" s="1" t="s">
        <v>1933</v>
      </c>
      <c r="B116" s="1" t="s">
        <v>1934</v>
      </c>
      <c r="C116" s="4">
        <v>184.2157</v>
      </c>
      <c r="D116" s="5">
        <f t="shared" si="1"/>
        <v>1074.3243679099999</v>
      </c>
      <c r="E116" s="4">
        <f>IF(ISERROR(VLOOKUP($A$3:$A$4001,上证50!$B$3:$E$52,4,FALSE)/100*E$2),0,VLOOKUP($A$3:$A$4001,上证50!$B$3:$E$52,4,FALSE)/100*E$2)</f>
        <v>0</v>
      </c>
      <c r="F116" s="4">
        <f>IF(ISERROR(VLOOKUP($A$3:$A$4001,沪深300!$B$3:$E$1200,4,FALSE)/100*F$2),0,VLOOKUP($A$3:$A$4001,沪深300!$B$3:$E$1200,4,FALSE)/100*F$2)</f>
        <v>0</v>
      </c>
      <c r="G116" s="4">
        <f>IF(ISERROR(VLOOKUP($A$3:$A$4001,中证500!$B$3:$E$1200,4,FALSE)/100*G$2),0,VLOOKUP($A$3:$A$4001,中证500!$B$3:$E$1200,4,FALSE)/100*G$2)</f>
        <v>413.82821300000001</v>
      </c>
      <c r="H116" s="4">
        <f>IF(ISERROR(VLOOKUP($A$3:$A$4001,中证1000!$B$3:$E$1200,4,FALSE)/100*H$2),0,VLOOKUP($A$3:$A$4001,中证1000!$B$3:$E$1200,4,FALSE)/100*H$2)</f>
        <v>0</v>
      </c>
      <c r="I116" s="4">
        <f>IF(ISERROR(VLOOKUP($A$3:$A$4001,创业板!$B$3:$E$1200,4,FALSE)/100*I$2),0,VLOOKUP($A$3:$A$4001,创业板!$B$3:$E$1200,4,FALSE)/100*I$2)</f>
        <v>138.13580481</v>
      </c>
      <c r="J116" s="4">
        <f>IF(ISERROR(VLOOKUP($A$3:$A$4001,中证红利!$B$3:$E$1200,4,FALSE)/100*J$2),0,VLOOKUP($A$3:$A$4001,中证红利!$B$3:$E$1200,4,FALSE)/100*J$2)</f>
        <v>0</v>
      </c>
      <c r="K116" s="4">
        <f>IF(ISERROR(VLOOKUP($A$3:$A$4001,养老产业!$B$3:$E$1200,4,FALSE)/100*K$2),0,VLOOKUP($A$3:$A$4001,养老产业!$B$3:$E$1200,4,FALSE)/100*K$2)</f>
        <v>0</v>
      </c>
      <c r="L116" s="4">
        <f>IF(ISERROR(VLOOKUP($A$3:$A$4001,全指医药!$B$3:$E$1200,4,FALSE)/100*L$2),0,VLOOKUP($A$3:$A$4001,全指医药!$B$3:$E$1200,4,FALSE)/100*L$2)</f>
        <v>0</v>
      </c>
      <c r="M116" s="4">
        <f>IF(ISERROR(VLOOKUP($A$3:$A$4001,中证传媒!$B$3:$E$1200,4,FALSE)/100*M$2),0,VLOOKUP($A$3:$A$4001,中证传媒!$B$3:$E$1200,4,FALSE)/100*M$2)</f>
        <v>0</v>
      </c>
      <c r="N116" s="4">
        <f>IF(ISERROR(VLOOKUP($A$3:$A$4001,中证环保!$B$3:$E$1200,4,FALSE)/100*N$2),0,VLOOKUP($A$3:$A$4001,中证环保!$B$3:$E$1200,4,FALSE)/100*N$2)</f>
        <v>522.36035009999989</v>
      </c>
      <c r="O116" s="4">
        <f>IF(ISERROR(VLOOKUP($A$3:$A$4001,全指消费!$B$3:$E$1200,4,FALSE)/100*O$2),0,VLOOKUP($A$3:$A$4001,全指消费!$B$3:$E$1200,4,FALSE)/100*O$2)</f>
        <v>0</v>
      </c>
      <c r="P116" s="4">
        <f>IF(ISERROR(VLOOKUP($A$3:$A$4001,金融地产!$B$3:$E$1200,4,FALSE)/100*P$2),0,VLOOKUP($A$3:$A$4001,金融地产!$B$3:$E$1200,4,FALSE)/100*P$2)</f>
        <v>0</v>
      </c>
      <c r="Q116" s="4">
        <f>IF(ISERROR(VLOOKUP($A$3:$A$4001,证券公司!$B$3:$E$1200,4,FALSE)/100*Q$2),0,VLOOKUP($A$3:$A$4001,证券公司!$B$3:$E$1200,4,FALSE)/100*Q$2)</f>
        <v>0</v>
      </c>
    </row>
    <row r="117" spans="1:17" x14ac:dyDescent="0.2">
      <c r="A117" s="1" t="s">
        <v>925</v>
      </c>
      <c r="B117" s="1" t="s">
        <v>926</v>
      </c>
      <c r="C117" s="4">
        <v>284.41180000000003</v>
      </c>
      <c r="D117" s="5">
        <f t="shared" si="1"/>
        <v>1068.2034183999999</v>
      </c>
      <c r="E117" s="4">
        <f>IF(ISERROR(VLOOKUP($A$3:$A$4001,上证50!$B$3:$E$52,4,FALSE)/100*E$2),0,VLOOKUP($A$3:$A$4001,上证50!$B$3:$E$52,4,FALSE)/100*E$2)</f>
        <v>0</v>
      </c>
      <c r="F117" s="4">
        <f>IF(ISERROR(VLOOKUP($A$3:$A$4001,沪深300!$B$3:$E$1200,4,FALSE)/100*F$2),0,VLOOKUP($A$3:$A$4001,沪深300!$B$3:$E$1200,4,FALSE)/100*F$2)</f>
        <v>42.004463999999999</v>
      </c>
      <c r="G117" s="4">
        <f>IF(ISERROR(VLOOKUP($A$3:$A$4001,中证500!$B$3:$E$1200,4,FALSE)/100*G$2),0,VLOOKUP($A$3:$A$4001,中证500!$B$3:$E$1200,4,FALSE)/100*G$2)</f>
        <v>0</v>
      </c>
      <c r="H117" s="4">
        <f>IF(ISERROR(VLOOKUP($A$3:$A$4001,中证1000!$B$3:$E$1200,4,FALSE)/100*H$2),0,VLOOKUP($A$3:$A$4001,中证1000!$B$3:$E$1200,4,FALSE)/100*H$2)</f>
        <v>0</v>
      </c>
      <c r="I117" s="4">
        <f>IF(ISERROR(VLOOKUP($A$3:$A$4001,创业板!$B$3:$E$1200,4,FALSE)/100*I$2),0,VLOOKUP($A$3:$A$4001,创业板!$B$3:$E$1200,4,FALSE)/100*I$2)</f>
        <v>0</v>
      </c>
      <c r="J117" s="4">
        <f>IF(ISERROR(VLOOKUP($A$3:$A$4001,中证红利!$B$3:$E$1200,4,FALSE)/100*J$2),0,VLOOKUP($A$3:$A$4001,中证红利!$B$3:$E$1200,4,FALSE)/100*J$2)</f>
        <v>0</v>
      </c>
      <c r="K117" s="4">
        <f>IF(ISERROR(VLOOKUP($A$3:$A$4001,养老产业!$B$3:$E$1200,4,FALSE)/100*K$2),0,VLOOKUP($A$3:$A$4001,养老产业!$B$3:$E$1200,4,FALSE)/100*K$2)</f>
        <v>719.35199999999998</v>
      </c>
      <c r="L117" s="4">
        <f>IF(ISERROR(VLOOKUP($A$3:$A$4001,全指医药!$B$3:$E$1200,4,FALSE)/100*L$2),0,VLOOKUP($A$3:$A$4001,全指医药!$B$3:$E$1200,4,FALSE)/100*L$2)</f>
        <v>306.84695439999996</v>
      </c>
      <c r="M117" s="4">
        <f>IF(ISERROR(VLOOKUP($A$3:$A$4001,中证传媒!$B$3:$E$1200,4,FALSE)/100*M$2),0,VLOOKUP($A$3:$A$4001,中证传媒!$B$3:$E$1200,4,FALSE)/100*M$2)</f>
        <v>0</v>
      </c>
      <c r="N117" s="4">
        <f>IF(ISERROR(VLOOKUP($A$3:$A$4001,中证环保!$B$3:$E$1200,4,FALSE)/100*N$2),0,VLOOKUP($A$3:$A$4001,中证环保!$B$3:$E$1200,4,FALSE)/100*N$2)</f>
        <v>0</v>
      </c>
      <c r="O117" s="4">
        <f>IF(ISERROR(VLOOKUP($A$3:$A$4001,全指消费!$B$3:$E$1200,4,FALSE)/100*O$2),0,VLOOKUP($A$3:$A$4001,全指消费!$B$3:$E$1200,4,FALSE)/100*O$2)</f>
        <v>0</v>
      </c>
      <c r="P117" s="4">
        <f>IF(ISERROR(VLOOKUP($A$3:$A$4001,金融地产!$B$3:$E$1200,4,FALSE)/100*P$2),0,VLOOKUP($A$3:$A$4001,金融地产!$B$3:$E$1200,4,FALSE)/100*P$2)</f>
        <v>0</v>
      </c>
      <c r="Q117" s="4">
        <f>IF(ISERROR(VLOOKUP($A$3:$A$4001,证券公司!$B$3:$E$1200,4,FALSE)/100*Q$2),0,VLOOKUP($A$3:$A$4001,证券公司!$B$3:$E$1200,4,FALSE)/100*Q$2)</f>
        <v>0</v>
      </c>
    </row>
    <row r="118" spans="1:17" x14ac:dyDescent="0.2">
      <c r="A118" s="1" t="s">
        <v>3419</v>
      </c>
      <c r="B118" s="1" t="s">
        <v>3420</v>
      </c>
      <c r="C118" s="4">
        <v>2152.0603000000001</v>
      </c>
      <c r="D118" s="5">
        <f t="shared" si="1"/>
        <v>1065.7934623000001</v>
      </c>
      <c r="E118" s="4">
        <f>IF(ISERROR(VLOOKUP($A$3:$A$4001,上证50!$B$3:$E$52,4,FALSE)/100*E$2),0,VLOOKUP($A$3:$A$4001,上证50!$B$3:$E$52,4,FALSE)/100*E$2)</f>
        <v>79.06162230000001</v>
      </c>
      <c r="F118" s="4">
        <f>IF(ISERROR(VLOOKUP($A$3:$A$4001,沪深300!$B$3:$E$1200,4,FALSE)/100*F$2),0,VLOOKUP($A$3:$A$4001,沪深300!$B$3:$E$1200,4,FALSE)/100*F$2)</f>
        <v>241.30224000000001</v>
      </c>
      <c r="G118" s="4">
        <f>IF(ISERROR(VLOOKUP($A$3:$A$4001,中证500!$B$3:$E$1200,4,FALSE)/100*G$2),0,VLOOKUP($A$3:$A$4001,中证500!$B$3:$E$1200,4,FALSE)/100*G$2)</f>
        <v>0</v>
      </c>
      <c r="H118" s="4">
        <f>IF(ISERROR(VLOOKUP($A$3:$A$4001,中证1000!$B$3:$E$1200,4,FALSE)/100*H$2),0,VLOOKUP($A$3:$A$4001,中证1000!$B$3:$E$1200,4,FALSE)/100*H$2)</f>
        <v>0</v>
      </c>
      <c r="I118" s="4">
        <f>IF(ISERROR(VLOOKUP($A$3:$A$4001,创业板!$B$3:$E$1200,4,FALSE)/100*I$2),0,VLOOKUP($A$3:$A$4001,创业板!$B$3:$E$1200,4,FALSE)/100*I$2)</f>
        <v>0</v>
      </c>
      <c r="J118" s="4">
        <f>IF(ISERROR(VLOOKUP($A$3:$A$4001,中证红利!$B$3:$E$1200,4,FALSE)/100*J$2),0,VLOOKUP($A$3:$A$4001,中证红利!$B$3:$E$1200,4,FALSE)/100*J$2)</f>
        <v>492.75760000000002</v>
      </c>
      <c r="K118" s="4">
        <f>IF(ISERROR(VLOOKUP($A$3:$A$4001,养老产业!$B$3:$E$1200,4,FALSE)/100*K$2),0,VLOOKUP($A$3:$A$4001,养老产业!$B$3:$E$1200,4,FALSE)/100*K$2)</f>
        <v>0</v>
      </c>
      <c r="L118" s="4">
        <f>IF(ISERROR(VLOOKUP($A$3:$A$4001,全指医药!$B$3:$E$1200,4,FALSE)/100*L$2),0,VLOOKUP($A$3:$A$4001,全指医药!$B$3:$E$1200,4,FALSE)/100*L$2)</f>
        <v>0</v>
      </c>
      <c r="M118" s="4">
        <f>IF(ISERROR(VLOOKUP($A$3:$A$4001,中证传媒!$B$3:$E$1200,4,FALSE)/100*M$2),0,VLOOKUP($A$3:$A$4001,中证传媒!$B$3:$E$1200,4,FALSE)/100*M$2)</f>
        <v>0</v>
      </c>
      <c r="N118" s="4">
        <f>IF(ISERROR(VLOOKUP($A$3:$A$4001,中证环保!$B$3:$E$1200,4,FALSE)/100*N$2),0,VLOOKUP($A$3:$A$4001,中证环保!$B$3:$E$1200,4,FALSE)/100*N$2)</f>
        <v>0</v>
      </c>
      <c r="O118" s="4">
        <f>IF(ISERROR(VLOOKUP($A$3:$A$4001,全指消费!$B$3:$E$1200,4,FALSE)/100*O$2),0,VLOOKUP($A$3:$A$4001,全指消费!$B$3:$E$1200,4,FALSE)/100*O$2)</f>
        <v>0</v>
      </c>
      <c r="P118" s="4">
        <f>IF(ISERROR(VLOOKUP($A$3:$A$4001,金融地产!$B$3:$E$1200,4,FALSE)/100*P$2),0,VLOOKUP($A$3:$A$4001,金融地产!$B$3:$E$1200,4,FALSE)/100*P$2)</f>
        <v>252.672</v>
      </c>
      <c r="Q118" s="4">
        <f>IF(ISERROR(VLOOKUP($A$3:$A$4001,证券公司!$B$3:$E$1200,4,FALSE)/100*Q$2),0,VLOOKUP($A$3:$A$4001,证券公司!$B$3:$E$1200,4,FALSE)/100*Q$2)</f>
        <v>0</v>
      </c>
    </row>
    <row r="119" spans="1:17" x14ac:dyDescent="0.2">
      <c r="A119" s="1" t="s">
        <v>1017</v>
      </c>
      <c r="B119" s="1" t="s">
        <v>1018</v>
      </c>
      <c r="C119" s="4">
        <v>64.849199999999996</v>
      </c>
      <c r="D119" s="5">
        <f t="shared" si="1"/>
        <v>1064.2117593999999</v>
      </c>
      <c r="E119" s="4">
        <f>IF(ISERROR(VLOOKUP($A$3:$A$4001,上证50!$B$3:$E$52,4,FALSE)/100*E$2),0,VLOOKUP($A$3:$A$4001,上证50!$B$3:$E$52,4,FALSE)/100*E$2)</f>
        <v>0</v>
      </c>
      <c r="F119" s="4">
        <f>IF(ISERROR(VLOOKUP($A$3:$A$4001,沪深300!$B$3:$E$1200,4,FALSE)/100*F$2),0,VLOOKUP($A$3:$A$4001,沪深300!$B$3:$E$1200,4,FALSE)/100*F$2)</f>
        <v>0</v>
      </c>
      <c r="G119" s="4">
        <f>IF(ISERROR(VLOOKUP($A$3:$A$4001,中证500!$B$3:$E$1200,4,FALSE)/100*G$2),0,VLOOKUP($A$3:$A$4001,中证500!$B$3:$E$1200,4,FALSE)/100*G$2)</f>
        <v>0</v>
      </c>
      <c r="H119" s="4">
        <f>IF(ISERROR(VLOOKUP($A$3:$A$4001,中证1000!$B$3:$E$1200,4,FALSE)/100*H$2),0,VLOOKUP($A$3:$A$4001,中证1000!$B$3:$E$1200,4,FALSE)/100*H$2)</f>
        <v>38.904559399999997</v>
      </c>
      <c r="I119" s="4">
        <f>IF(ISERROR(VLOOKUP($A$3:$A$4001,创业板!$B$3:$E$1200,4,FALSE)/100*I$2),0,VLOOKUP($A$3:$A$4001,创业板!$B$3:$E$1200,4,FALSE)/100*I$2)</f>
        <v>0</v>
      </c>
      <c r="J119" s="4">
        <f>IF(ISERROR(VLOOKUP($A$3:$A$4001,中证红利!$B$3:$E$1200,4,FALSE)/100*J$2),0,VLOOKUP($A$3:$A$4001,中证红利!$B$3:$E$1200,4,FALSE)/100*J$2)</f>
        <v>1025.3072</v>
      </c>
      <c r="K119" s="4">
        <f>IF(ISERROR(VLOOKUP($A$3:$A$4001,养老产业!$B$3:$E$1200,4,FALSE)/100*K$2),0,VLOOKUP($A$3:$A$4001,养老产业!$B$3:$E$1200,4,FALSE)/100*K$2)</f>
        <v>0</v>
      </c>
      <c r="L119" s="4">
        <f>IF(ISERROR(VLOOKUP($A$3:$A$4001,全指医药!$B$3:$E$1200,4,FALSE)/100*L$2),0,VLOOKUP($A$3:$A$4001,全指医药!$B$3:$E$1200,4,FALSE)/100*L$2)</f>
        <v>0</v>
      </c>
      <c r="M119" s="4">
        <f>IF(ISERROR(VLOOKUP($A$3:$A$4001,中证传媒!$B$3:$E$1200,4,FALSE)/100*M$2),0,VLOOKUP($A$3:$A$4001,中证传媒!$B$3:$E$1200,4,FALSE)/100*M$2)</f>
        <v>0</v>
      </c>
      <c r="N119" s="4">
        <f>IF(ISERROR(VLOOKUP($A$3:$A$4001,中证环保!$B$3:$E$1200,4,FALSE)/100*N$2),0,VLOOKUP($A$3:$A$4001,中证环保!$B$3:$E$1200,4,FALSE)/100*N$2)</f>
        <v>0</v>
      </c>
      <c r="O119" s="4">
        <f>IF(ISERROR(VLOOKUP($A$3:$A$4001,全指消费!$B$3:$E$1200,4,FALSE)/100*O$2),0,VLOOKUP($A$3:$A$4001,全指消费!$B$3:$E$1200,4,FALSE)/100*O$2)</f>
        <v>0</v>
      </c>
      <c r="P119" s="4">
        <f>IF(ISERROR(VLOOKUP($A$3:$A$4001,金融地产!$B$3:$E$1200,4,FALSE)/100*P$2),0,VLOOKUP($A$3:$A$4001,金融地产!$B$3:$E$1200,4,FALSE)/100*P$2)</f>
        <v>0</v>
      </c>
      <c r="Q119" s="4">
        <f>IF(ISERROR(VLOOKUP($A$3:$A$4001,证券公司!$B$3:$E$1200,4,FALSE)/100*Q$2),0,VLOOKUP($A$3:$A$4001,证券公司!$B$3:$E$1200,4,FALSE)/100*Q$2)</f>
        <v>0</v>
      </c>
    </row>
    <row r="120" spans="1:17" x14ac:dyDescent="0.2">
      <c r="A120" s="1" t="s">
        <v>3121</v>
      </c>
      <c r="B120" s="1" t="s">
        <v>3122</v>
      </c>
      <c r="C120" s="4">
        <v>327.93419999999998</v>
      </c>
      <c r="D120" s="5">
        <f t="shared" si="1"/>
        <v>1063.7234373000001</v>
      </c>
      <c r="E120" s="4">
        <f>IF(ISERROR(VLOOKUP($A$3:$A$4001,上证50!$B$3:$E$52,4,FALSE)/100*E$2),0,VLOOKUP($A$3:$A$4001,上证50!$B$3:$E$52,4,FALSE)/100*E$2)</f>
        <v>0</v>
      </c>
      <c r="F120" s="4">
        <f>IF(ISERROR(VLOOKUP($A$3:$A$4001,沪深300!$B$3:$E$1200,4,FALSE)/100*F$2),0,VLOOKUP($A$3:$A$4001,沪深300!$B$3:$E$1200,4,FALSE)/100*F$2)</f>
        <v>0</v>
      </c>
      <c r="G120" s="4">
        <f>IF(ISERROR(VLOOKUP($A$3:$A$4001,中证500!$B$3:$E$1200,4,FALSE)/100*G$2),0,VLOOKUP($A$3:$A$4001,中证500!$B$3:$E$1200,4,FALSE)/100*G$2)</f>
        <v>523.58265210000002</v>
      </c>
      <c r="H120" s="4">
        <f>IF(ISERROR(VLOOKUP($A$3:$A$4001,中证1000!$B$3:$E$1200,4,FALSE)/100*H$2),0,VLOOKUP($A$3:$A$4001,中证1000!$B$3:$E$1200,4,FALSE)/100*H$2)</f>
        <v>0</v>
      </c>
      <c r="I120" s="4">
        <f>IF(ISERROR(VLOOKUP($A$3:$A$4001,创业板!$B$3:$E$1200,4,FALSE)/100*I$2),0,VLOOKUP($A$3:$A$4001,创业板!$B$3:$E$1200,4,FALSE)/100*I$2)</f>
        <v>0</v>
      </c>
      <c r="J120" s="4">
        <f>IF(ISERROR(VLOOKUP($A$3:$A$4001,中证红利!$B$3:$E$1200,4,FALSE)/100*J$2),0,VLOOKUP($A$3:$A$4001,中证红利!$B$3:$E$1200,4,FALSE)/100*J$2)</f>
        <v>0</v>
      </c>
      <c r="K120" s="4">
        <f>IF(ISERROR(VLOOKUP($A$3:$A$4001,养老产业!$B$3:$E$1200,4,FALSE)/100*K$2),0,VLOOKUP($A$3:$A$4001,养老产业!$B$3:$E$1200,4,FALSE)/100*K$2)</f>
        <v>0</v>
      </c>
      <c r="L120" s="4">
        <f>IF(ISERROR(VLOOKUP($A$3:$A$4001,全指医药!$B$3:$E$1200,4,FALSE)/100*L$2),0,VLOOKUP($A$3:$A$4001,全指医药!$B$3:$E$1200,4,FALSE)/100*L$2)</f>
        <v>0</v>
      </c>
      <c r="M120" s="4">
        <f>IF(ISERROR(VLOOKUP($A$3:$A$4001,中证传媒!$B$3:$E$1200,4,FALSE)/100*M$2),0,VLOOKUP($A$3:$A$4001,中证传媒!$B$3:$E$1200,4,FALSE)/100*M$2)</f>
        <v>0</v>
      </c>
      <c r="N120" s="4">
        <f>IF(ISERROR(VLOOKUP($A$3:$A$4001,中证环保!$B$3:$E$1200,4,FALSE)/100*N$2),0,VLOOKUP($A$3:$A$4001,中证环保!$B$3:$E$1200,4,FALSE)/100*N$2)</f>
        <v>540.14078519999998</v>
      </c>
      <c r="O120" s="4">
        <f>IF(ISERROR(VLOOKUP($A$3:$A$4001,全指消费!$B$3:$E$1200,4,FALSE)/100*O$2),0,VLOOKUP($A$3:$A$4001,全指消费!$B$3:$E$1200,4,FALSE)/100*O$2)</f>
        <v>0</v>
      </c>
      <c r="P120" s="4">
        <f>IF(ISERROR(VLOOKUP($A$3:$A$4001,金融地产!$B$3:$E$1200,4,FALSE)/100*P$2),0,VLOOKUP($A$3:$A$4001,金融地产!$B$3:$E$1200,4,FALSE)/100*P$2)</f>
        <v>0</v>
      </c>
      <c r="Q120" s="4">
        <f>IF(ISERROR(VLOOKUP($A$3:$A$4001,证券公司!$B$3:$E$1200,4,FALSE)/100*Q$2),0,VLOOKUP($A$3:$A$4001,证券公司!$B$3:$E$1200,4,FALSE)/100*Q$2)</f>
        <v>0</v>
      </c>
    </row>
    <row r="121" spans="1:17" x14ac:dyDescent="0.2">
      <c r="A121" s="1" t="s">
        <v>137</v>
      </c>
      <c r="B121" s="1" t="s">
        <v>138</v>
      </c>
      <c r="C121" s="4">
        <v>196.35149999999999</v>
      </c>
      <c r="D121" s="5">
        <f t="shared" si="1"/>
        <v>1053.4415475000001</v>
      </c>
      <c r="E121" s="4">
        <f>IF(ISERROR(VLOOKUP($A$3:$A$4001,上证50!$B$3:$E$52,4,FALSE)/100*E$2),0,VLOOKUP($A$3:$A$4001,上证50!$B$3:$E$52,4,FALSE)/100*E$2)</f>
        <v>0</v>
      </c>
      <c r="F121" s="4">
        <f>IF(ISERROR(VLOOKUP($A$3:$A$4001,沪深300!$B$3:$E$1200,4,FALSE)/100*F$2),0,VLOOKUP($A$3:$A$4001,沪深300!$B$3:$E$1200,4,FALSE)/100*F$2)</f>
        <v>0</v>
      </c>
      <c r="G121" s="4">
        <f>IF(ISERROR(VLOOKUP($A$3:$A$4001,中证500!$B$3:$E$1200,4,FALSE)/100*G$2),0,VLOOKUP($A$3:$A$4001,中证500!$B$3:$E$1200,4,FALSE)/100*G$2)</f>
        <v>404.83194750000007</v>
      </c>
      <c r="H121" s="4">
        <f>IF(ISERROR(VLOOKUP($A$3:$A$4001,中证1000!$B$3:$E$1200,4,FALSE)/100*H$2),0,VLOOKUP($A$3:$A$4001,中证1000!$B$3:$E$1200,4,FALSE)/100*H$2)</f>
        <v>0</v>
      </c>
      <c r="I121" s="4">
        <f>IF(ISERROR(VLOOKUP($A$3:$A$4001,创业板!$B$3:$E$1200,4,FALSE)/100*I$2),0,VLOOKUP($A$3:$A$4001,创业板!$B$3:$E$1200,4,FALSE)/100*I$2)</f>
        <v>0</v>
      </c>
      <c r="J121" s="4">
        <f>IF(ISERROR(VLOOKUP($A$3:$A$4001,中证红利!$B$3:$E$1200,4,FALSE)/100*J$2),0,VLOOKUP($A$3:$A$4001,中证红利!$B$3:$E$1200,4,FALSE)/100*J$2)</f>
        <v>648.6096</v>
      </c>
      <c r="K121" s="4">
        <f>IF(ISERROR(VLOOKUP($A$3:$A$4001,养老产业!$B$3:$E$1200,4,FALSE)/100*K$2),0,VLOOKUP($A$3:$A$4001,养老产业!$B$3:$E$1200,4,FALSE)/100*K$2)</f>
        <v>0</v>
      </c>
      <c r="L121" s="4">
        <f>IF(ISERROR(VLOOKUP($A$3:$A$4001,全指医药!$B$3:$E$1200,4,FALSE)/100*L$2),0,VLOOKUP($A$3:$A$4001,全指医药!$B$3:$E$1200,4,FALSE)/100*L$2)</f>
        <v>0</v>
      </c>
      <c r="M121" s="4">
        <f>IF(ISERROR(VLOOKUP($A$3:$A$4001,中证传媒!$B$3:$E$1200,4,FALSE)/100*M$2),0,VLOOKUP($A$3:$A$4001,中证传媒!$B$3:$E$1200,4,FALSE)/100*M$2)</f>
        <v>0</v>
      </c>
      <c r="N121" s="4">
        <f>IF(ISERROR(VLOOKUP($A$3:$A$4001,中证环保!$B$3:$E$1200,4,FALSE)/100*N$2),0,VLOOKUP($A$3:$A$4001,中证环保!$B$3:$E$1200,4,FALSE)/100*N$2)</f>
        <v>0</v>
      </c>
      <c r="O121" s="4">
        <f>IF(ISERROR(VLOOKUP($A$3:$A$4001,全指消费!$B$3:$E$1200,4,FALSE)/100*O$2),0,VLOOKUP($A$3:$A$4001,全指消费!$B$3:$E$1200,4,FALSE)/100*O$2)</f>
        <v>0</v>
      </c>
      <c r="P121" s="4">
        <f>IF(ISERROR(VLOOKUP($A$3:$A$4001,金融地产!$B$3:$E$1200,4,FALSE)/100*P$2),0,VLOOKUP($A$3:$A$4001,金融地产!$B$3:$E$1200,4,FALSE)/100*P$2)</f>
        <v>0</v>
      </c>
      <c r="Q121" s="4">
        <f>IF(ISERROR(VLOOKUP($A$3:$A$4001,证券公司!$B$3:$E$1200,4,FALSE)/100*Q$2),0,VLOOKUP($A$3:$A$4001,证券公司!$B$3:$E$1200,4,FALSE)/100*Q$2)</f>
        <v>0</v>
      </c>
    </row>
    <row r="122" spans="1:17" x14ac:dyDescent="0.2">
      <c r="A122" s="1" t="s">
        <v>1473</v>
      </c>
      <c r="B122" s="1" t="s">
        <v>1474</v>
      </c>
      <c r="C122" s="4">
        <v>342.9649</v>
      </c>
      <c r="D122" s="5">
        <f t="shared" si="1"/>
        <v>1045.2419061999999</v>
      </c>
      <c r="E122" s="4">
        <f>IF(ISERROR(VLOOKUP($A$3:$A$4001,上证50!$B$3:$E$52,4,FALSE)/100*E$2),0,VLOOKUP($A$3:$A$4001,上证50!$B$3:$E$52,4,FALSE)/100*E$2)</f>
        <v>0</v>
      </c>
      <c r="F122" s="4">
        <f>IF(ISERROR(VLOOKUP($A$3:$A$4001,沪深300!$B$3:$E$1200,4,FALSE)/100*F$2),0,VLOOKUP($A$3:$A$4001,沪深300!$B$3:$E$1200,4,FALSE)/100*F$2)</f>
        <v>25.470791999999999</v>
      </c>
      <c r="G122" s="4">
        <f>IF(ISERROR(VLOOKUP($A$3:$A$4001,中证500!$B$3:$E$1200,4,FALSE)/100*G$2),0,VLOOKUP($A$3:$A$4001,中证500!$B$3:$E$1200,4,FALSE)/100*G$2)</f>
        <v>0</v>
      </c>
      <c r="H122" s="4">
        <f>IF(ISERROR(VLOOKUP($A$3:$A$4001,中证1000!$B$3:$E$1200,4,FALSE)/100*H$2),0,VLOOKUP($A$3:$A$4001,中证1000!$B$3:$E$1200,4,FALSE)/100*H$2)</f>
        <v>0</v>
      </c>
      <c r="I122" s="4">
        <f>IF(ISERROR(VLOOKUP($A$3:$A$4001,创业板!$B$3:$E$1200,4,FALSE)/100*I$2),0,VLOOKUP($A$3:$A$4001,创业板!$B$3:$E$1200,4,FALSE)/100*I$2)</f>
        <v>0</v>
      </c>
      <c r="J122" s="4">
        <f>IF(ISERROR(VLOOKUP($A$3:$A$4001,中证红利!$B$3:$E$1200,4,FALSE)/100*J$2),0,VLOOKUP($A$3:$A$4001,中证红利!$B$3:$E$1200,4,FALSE)/100*J$2)</f>
        <v>0</v>
      </c>
      <c r="K122" s="4">
        <f>IF(ISERROR(VLOOKUP($A$3:$A$4001,养老产业!$B$3:$E$1200,4,FALSE)/100*K$2),0,VLOOKUP($A$3:$A$4001,养老产业!$B$3:$E$1200,4,FALSE)/100*K$2)</f>
        <v>834.58799999999997</v>
      </c>
      <c r="L122" s="4">
        <f>IF(ISERROR(VLOOKUP($A$3:$A$4001,全指医药!$B$3:$E$1200,4,FALSE)/100*L$2),0,VLOOKUP($A$3:$A$4001,全指医药!$B$3:$E$1200,4,FALSE)/100*L$2)</f>
        <v>185.18311419999998</v>
      </c>
      <c r="M122" s="4">
        <f>IF(ISERROR(VLOOKUP($A$3:$A$4001,中证传媒!$B$3:$E$1200,4,FALSE)/100*M$2),0,VLOOKUP($A$3:$A$4001,中证传媒!$B$3:$E$1200,4,FALSE)/100*M$2)</f>
        <v>0</v>
      </c>
      <c r="N122" s="4">
        <f>IF(ISERROR(VLOOKUP($A$3:$A$4001,中证环保!$B$3:$E$1200,4,FALSE)/100*N$2),0,VLOOKUP($A$3:$A$4001,中证环保!$B$3:$E$1200,4,FALSE)/100*N$2)</f>
        <v>0</v>
      </c>
      <c r="O122" s="4">
        <f>IF(ISERROR(VLOOKUP($A$3:$A$4001,全指消费!$B$3:$E$1200,4,FALSE)/100*O$2),0,VLOOKUP($A$3:$A$4001,全指消费!$B$3:$E$1200,4,FALSE)/100*O$2)</f>
        <v>0</v>
      </c>
      <c r="P122" s="4">
        <f>IF(ISERROR(VLOOKUP($A$3:$A$4001,金融地产!$B$3:$E$1200,4,FALSE)/100*P$2),0,VLOOKUP($A$3:$A$4001,金融地产!$B$3:$E$1200,4,FALSE)/100*P$2)</f>
        <v>0</v>
      </c>
      <c r="Q122" s="4">
        <f>IF(ISERROR(VLOOKUP($A$3:$A$4001,证券公司!$B$3:$E$1200,4,FALSE)/100*Q$2),0,VLOOKUP($A$3:$A$4001,证券公司!$B$3:$E$1200,4,FALSE)/100*Q$2)</f>
        <v>0</v>
      </c>
    </row>
    <row r="123" spans="1:17" x14ac:dyDescent="0.2">
      <c r="A123" s="1" t="s">
        <v>3447</v>
      </c>
      <c r="B123" s="1" t="s">
        <v>3448</v>
      </c>
      <c r="C123" s="4">
        <v>1368.2949000000001</v>
      </c>
      <c r="D123" s="5">
        <f t="shared" si="1"/>
        <v>1043.4313425</v>
      </c>
      <c r="E123" s="4">
        <f>IF(ISERROR(VLOOKUP($A$3:$A$4001,上证50!$B$3:$E$52,4,FALSE)/100*E$2),0,VLOOKUP($A$3:$A$4001,上证50!$B$3:$E$52,4,FALSE)/100*E$2)</f>
        <v>82.798846499999982</v>
      </c>
      <c r="F123" s="4">
        <f>IF(ISERROR(VLOOKUP($A$3:$A$4001,沪深300!$B$3:$E$1200,4,FALSE)/100*F$2),0,VLOOKUP($A$3:$A$4001,沪深300!$B$3:$E$1200,4,FALSE)/100*F$2)</f>
        <v>252.92049599999996</v>
      </c>
      <c r="G123" s="4">
        <f>IF(ISERROR(VLOOKUP($A$3:$A$4001,中证500!$B$3:$E$1200,4,FALSE)/100*G$2),0,VLOOKUP($A$3:$A$4001,中证500!$B$3:$E$1200,4,FALSE)/100*G$2)</f>
        <v>0</v>
      </c>
      <c r="H123" s="4">
        <f>IF(ISERROR(VLOOKUP($A$3:$A$4001,中证1000!$B$3:$E$1200,4,FALSE)/100*H$2),0,VLOOKUP($A$3:$A$4001,中证1000!$B$3:$E$1200,4,FALSE)/100*H$2)</f>
        <v>0</v>
      </c>
      <c r="I123" s="4">
        <f>IF(ISERROR(VLOOKUP($A$3:$A$4001,创业板!$B$3:$E$1200,4,FALSE)/100*I$2),0,VLOOKUP($A$3:$A$4001,创业板!$B$3:$E$1200,4,FALSE)/100*I$2)</f>
        <v>0</v>
      </c>
      <c r="J123" s="4">
        <f>IF(ISERROR(VLOOKUP($A$3:$A$4001,中证红利!$B$3:$E$1200,4,FALSE)/100*J$2),0,VLOOKUP($A$3:$A$4001,中证红利!$B$3:$E$1200,4,FALSE)/100*J$2)</f>
        <v>0</v>
      </c>
      <c r="K123" s="4">
        <f>IF(ISERROR(VLOOKUP($A$3:$A$4001,养老产业!$B$3:$E$1200,4,FALSE)/100*K$2),0,VLOOKUP($A$3:$A$4001,养老产业!$B$3:$E$1200,4,FALSE)/100*K$2)</f>
        <v>707.71199999999999</v>
      </c>
      <c r="L123" s="4">
        <f>IF(ISERROR(VLOOKUP($A$3:$A$4001,全指医药!$B$3:$E$1200,4,FALSE)/100*L$2),0,VLOOKUP($A$3:$A$4001,全指医药!$B$3:$E$1200,4,FALSE)/100*L$2)</f>
        <v>0</v>
      </c>
      <c r="M123" s="4">
        <f>IF(ISERROR(VLOOKUP($A$3:$A$4001,中证传媒!$B$3:$E$1200,4,FALSE)/100*M$2),0,VLOOKUP($A$3:$A$4001,中证传媒!$B$3:$E$1200,4,FALSE)/100*M$2)</f>
        <v>0</v>
      </c>
      <c r="N123" s="4">
        <f>IF(ISERROR(VLOOKUP($A$3:$A$4001,中证环保!$B$3:$E$1200,4,FALSE)/100*N$2),0,VLOOKUP($A$3:$A$4001,中证环保!$B$3:$E$1200,4,FALSE)/100*N$2)</f>
        <v>0</v>
      </c>
      <c r="O123" s="4">
        <f>IF(ISERROR(VLOOKUP($A$3:$A$4001,全指消费!$B$3:$E$1200,4,FALSE)/100*O$2),0,VLOOKUP($A$3:$A$4001,全指消费!$B$3:$E$1200,4,FALSE)/100*O$2)</f>
        <v>0</v>
      </c>
      <c r="P123" s="4">
        <f>IF(ISERROR(VLOOKUP($A$3:$A$4001,金融地产!$B$3:$E$1200,4,FALSE)/100*P$2),0,VLOOKUP($A$3:$A$4001,金融地产!$B$3:$E$1200,4,FALSE)/100*P$2)</f>
        <v>0</v>
      </c>
      <c r="Q123" s="4">
        <f>IF(ISERROR(VLOOKUP($A$3:$A$4001,证券公司!$B$3:$E$1200,4,FALSE)/100*Q$2),0,VLOOKUP($A$3:$A$4001,证券公司!$B$3:$E$1200,4,FALSE)/100*Q$2)</f>
        <v>0</v>
      </c>
    </row>
    <row r="124" spans="1:17" x14ac:dyDescent="0.2">
      <c r="A124" s="1" t="s">
        <v>3791</v>
      </c>
      <c r="B124" s="1" t="s">
        <v>3792</v>
      </c>
      <c r="C124" s="4">
        <v>256.77269999999999</v>
      </c>
      <c r="D124" s="5">
        <f t="shared" si="1"/>
        <v>1039.8110841999999</v>
      </c>
      <c r="E124" s="4">
        <f>IF(ISERROR(VLOOKUP($A$3:$A$4001,上证50!$B$3:$E$52,4,FALSE)/100*E$2),0,VLOOKUP($A$3:$A$4001,上证50!$B$3:$E$52,4,FALSE)/100*E$2)</f>
        <v>0</v>
      </c>
      <c r="F124" s="4">
        <f>IF(ISERROR(VLOOKUP($A$3:$A$4001,沪深300!$B$3:$E$1200,4,FALSE)/100*F$2),0,VLOOKUP($A$3:$A$4001,沪深300!$B$3:$E$1200,4,FALSE)/100*F$2)</f>
        <v>47.366735999999996</v>
      </c>
      <c r="G124" s="4">
        <f>IF(ISERROR(VLOOKUP($A$3:$A$4001,中证500!$B$3:$E$1200,4,FALSE)/100*G$2),0,VLOOKUP($A$3:$A$4001,中证500!$B$3:$E$1200,4,FALSE)/100*G$2)</f>
        <v>0</v>
      </c>
      <c r="H124" s="4">
        <f>IF(ISERROR(VLOOKUP($A$3:$A$4001,中证1000!$B$3:$E$1200,4,FALSE)/100*H$2),0,VLOOKUP($A$3:$A$4001,中证1000!$B$3:$E$1200,4,FALSE)/100*H$2)</f>
        <v>0</v>
      </c>
      <c r="I124" s="4">
        <f>IF(ISERROR(VLOOKUP($A$3:$A$4001,创业板!$B$3:$E$1200,4,FALSE)/100*I$2),0,VLOOKUP($A$3:$A$4001,创业板!$B$3:$E$1200,4,FALSE)/100*I$2)</f>
        <v>0</v>
      </c>
      <c r="J124" s="4">
        <f>IF(ISERROR(VLOOKUP($A$3:$A$4001,中证红利!$B$3:$E$1200,4,FALSE)/100*J$2),0,VLOOKUP($A$3:$A$4001,中证红利!$B$3:$E$1200,4,FALSE)/100*J$2)</f>
        <v>0</v>
      </c>
      <c r="K124" s="4">
        <f>IF(ISERROR(VLOOKUP($A$3:$A$4001,养老产业!$B$3:$E$1200,4,FALSE)/100*K$2),0,VLOOKUP($A$3:$A$4001,养老产业!$B$3:$E$1200,4,FALSE)/100*K$2)</f>
        <v>646.02</v>
      </c>
      <c r="L124" s="4">
        <f>IF(ISERROR(VLOOKUP($A$3:$A$4001,全指医药!$B$3:$E$1200,4,FALSE)/100*L$2),0,VLOOKUP($A$3:$A$4001,全指医药!$B$3:$E$1200,4,FALSE)/100*L$2)</f>
        <v>346.42434819999994</v>
      </c>
      <c r="M124" s="4">
        <f>IF(ISERROR(VLOOKUP($A$3:$A$4001,中证传媒!$B$3:$E$1200,4,FALSE)/100*M$2),0,VLOOKUP($A$3:$A$4001,中证传媒!$B$3:$E$1200,4,FALSE)/100*M$2)</f>
        <v>0</v>
      </c>
      <c r="N124" s="4">
        <f>IF(ISERROR(VLOOKUP($A$3:$A$4001,中证环保!$B$3:$E$1200,4,FALSE)/100*N$2),0,VLOOKUP($A$3:$A$4001,中证环保!$B$3:$E$1200,4,FALSE)/100*N$2)</f>
        <v>0</v>
      </c>
      <c r="O124" s="4">
        <f>IF(ISERROR(VLOOKUP($A$3:$A$4001,全指消费!$B$3:$E$1200,4,FALSE)/100*O$2),0,VLOOKUP($A$3:$A$4001,全指消费!$B$3:$E$1200,4,FALSE)/100*O$2)</f>
        <v>0</v>
      </c>
      <c r="P124" s="4">
        <f>IF(ISERROR(VLOOKUP($A$3:$A$4001,金融地产!$B$3:$E$1200,4,FALSE)/100*P$2),0,VLOOKUP($A$3:$A$4001,金融地产!$B$3:$E$1200,4,FALSE)/100*P$2)</f>
        <v>0</v>
      </c>
      <c r="Q124" s="4">
        <f>IF(ISERROR(VLOOKUP($A$3:$A$4001,证券公司!$B$3:$E$1200,4,FALSE)/100*Q$2),0,VLOOKUP($A$3:$A$4001,证券公司!$B$3:$E$1200,4,FALSE)/100*Q$2)</f>
        <v>0</v>
      </c>
    </row>
    <row r="125" spans="1:17" x14ac:dyDescent="0.2">
      <c r="A125" s="1" t="s">
        <v>3145</v>
      </c>
      <c r="B125" s="1" t="s">
        <v>3146</v>
      </c>
      <c r="C125" s="4">
        <v>215.9348</v>
      </c>
      <c r="D125" s="5">
        <f t="shared" si="1"/>
        <v>1035.9830022000001</v>
      </c>
      <c r="E125" s="4">
        <f>IF(ISERROR(VLOOKUP($A$3:$A$4001,上证50!$B$3:$E$52,4,FALSE)/100*E$2),0,VLOOKUP($A$3:$A$4001,上证50!$B$3:$E$52,4,FALSE)/100*E$2)</f>
        <v>0</v>
      </c>
      <c r="F125" s="4">
        <f>IF(ISERROR(VLOOKUP($A$3:$A$4001,沪深300!$B$3:$E$1200,4,FALSE)/100*F$2),0,VLOOKUP($A$3:$A$4001,沪深300!$B$3:$E$1200,4,FALSE)/100*F$2)</f>
        <v>0</v>
      </c>
      <c r="G125" s="4">
        <f>IF(ISERROR(VLOOKUP($A$3:$A$4001,中证500!$B$3:$E$1200,4,FALSE)/100*G$2),0,VLOOKUP($A$3:$A$4001,中证500!$B$3:$E$1200,4,FALSE)/100*G$2)</f>
        <v>291.47900220000002</v>
      </c>
      <c r="H125" s="4">
        <f>IF(ISERROR(VLOOKUP($A$3:$A$4001,中证1000!$B$3:$E$1200,4,FALSE)/100*H$2),0,VLOOKUP($A$3:$A$4001,中证1000!$B$3:$E$1200,4,FALSE)/100*H$2)</f>
        <v>0</v>
      </c>
      <c r="I125" s="4">
        <f>IF(ISERROR(VLOOKUP($A$3:$A$4001,创业板!$B$3:$E$1200,4,FALSE)/100*I$2),0,VLOOKUP($A$3:$A$4001,创业板!$B$3:$E$1200,4,FALSE)/100*I$2)</f>
        <v>0</v>
      </c>
      <c r="J125" s="4">
        <f>IF(ISERROR(VLOOKUP($A$3:$A$4001,中证红利!$B$3:$E$1200,4,FALSE)/100*J$2),0,VLOOKUP($A$3:$A$4001,中证红利!$B$3:$E$1200,4,FALSE)/100*J$2)</f>
        <v>0</v>
      </c>
      <c r="K125" s="4">
        <f>IF(ISERROR(VLOOKUP($A$3:$A$4001,养老产业!$B$3:$E$1200,4,FALSE)/100*K$2),0,VLOOKUP($A$3:$A$4001,养老产业!$B$3:$E$1200,4,FALSE)/100*K$2)</f>
        <v>719.35199999999998</v>
      </c>
      <c r="L125" s="4">
        <f>IF(ISERROR(VLOOKUP($A$3:$A$4001,全指医药!$B$3:$E$1200,4,FALSE)/100*L$2),0,VLOOKUP($A$3:$A$4001,全指医药!$B$3:$E$1200,4,FALSE)/100*L$2)</f>
        <v>0</v>
      </c>
      <c r="M125" s="4">
        <f>IF(ISERROR(VLOOKUP($A$3:$A$4001,中证传媒!$B$3:$E$1200,4,FALSE)/100*M$2),0,VLOOKUP($A$3:$A$4001,中证传媒!$B$3:$E$1200,4,FALSE)/100*M$2)</f>
        <v>0</v>
      </c>
      <c r="N125" s="4">
        <f>IF(ISERROR(VLOOKUP($A$3:$A$4001,中证环保!$B$3:$E$1200,4,FALSE)/100*N$2),0,VLOOKUP($A$3:$A$4001,中证环保!$B$3:$E$1200,4,FALSE)/100*N$2)</f>
        <v>0</v>
      </c>
      <c r="O125" s="4">
        <f>IF(ISERROR(VLOOKUP($A$3:$A$4001,全指消费!$B$3:$E$1200,4,FALSE)/100*O$2),0,VLOOKUP($A$3:$A$4001,全指消费!$B$3:$E$1200,4,FALSE)/100*O$2)</f>
        <v>0</v>
      </c>
      <c r="P125" s="4">
        <f>IF(ISERROR(VLOOKUP($A$3:$A$4001,金融地产!$B$3:$E$1200,4,FALSE)/100*P$2),0,VLOOKUP($A$3:$A$4001,金融地产!$B$3:$E$1200,4,FALSE)/100*P$2)</f>
        <v>25.152000000000001</v>
      </c>
      <c r="Q125" s="4">
        <f>IF(ISERROR(VLOOKUP($A$3:$A$4001,证券公司!$B$3:$E$1200,4,FALSE)/100*Q$2),0,VLOOKUP($A$3:$A$4001,证券公司!$B$3:$E$1200,4,FALSE)/100*Q$2)</f>
        <v>0</v>
      </c>
    </row>
    <row r="126" spans="1:17" x14ac:dyDescent="0.2">
      <c r="A126" s="1" t="s">
        <v>2285</v>
      </c>
      <c r="B126" s="1" t="s">
        <v>2286</v>
      </c>
      <c r="C126" s="4">
        <v>116.7092</v>
      </c>
      <c r="D126" s="5">
        <f t="shared" si="1"/>
        <v>1026.8710197</v>
      </c>
      <c r="E126" s="4">
        <f>IF(ISERROR(VLOOKUP($A$3:$A$4001,上证50!$B$3:$E$52,4,FALSE)/100*E$2),0,VLOOKUP($A$3:$A$4001,上证50!$B$3:$E$52,4,FALSE)/100*E$2)</f>
        <v>0</v>
      </c>
      <c r="F126" s="4">
        <f>IF(ISERROR(VLOOKUP($A$3:$A$4001,沪深300!$B$3:$E$1200,4,FALSE)/100*F$2),0,VLOOKUP($A$3:$A$4001,沪深300!$B$3:$E$1200,4,FALSE)/100*F$2)</f>
        <v>0</v>
      </c>
      <c r="G126" s="4">
        <f>IF(ISERROR(VLOOKUP($A$3:$A$4001,中证500!$B$3:$E$1200,4,FALSE)/100*G$2),0,VLOOKUP($A$3:$A$4001,中证500!$B$3:$E$1200,4,FALSE)/100*G$2)</f>
        <v>156.53501969999999</v>
      </c>
      <c r="H126" s="4">
        <f>IF(ISERROR(VLOOKUP($A$3:$A$4001,中证1000!$B$3:$E$1200,4,FALSE)/100*H$2),0,VLOOKUP($A$3:$A$4001,中证1000!$B$3:$E$1200,4,FALSE)/100*H$2)</f>
        <v>0</v>
      </c>
      <c r="I126" s="4">
        <f>IF(ISERROR(VLOOKUP($A$3:$A$4001,创业板!$B$3:$E$1200,4,FALSE)/100*I$2),0,VLOOKUP($A$3:$A$4001,创业板!$B$3:$E$1200,4,FALSE)/100*I$2)</f>
        <v>0</v>
      </c>
      <c r="J126" s="4">
        <f>IF(ISERROR(VLOOKUP($A$3:$A$4001,中证红利!$B$3:$E$1200,4,FALSE)/100*J$2),0,VLOOKUP($A$3:$A$4001,中证红利!$B$3:$E$1200,4,FALSE)/100*J$2)</f>
        <v>0</v>
      </c>
      <c r="K126" s="4">
        <f>IF(ISERROR(VLOOKUP($A$3:$A$4001,养老产业!$B$3:$E$1200,4,FALSE)/100*K$2),0,VLOOKUP($A$3:$A$4001,养老产业!$B$3:$E$1200,4,FALSE)/100*K$2)</f>
        <v>856.70400000000006</v>
      </c>
      <c r="L126" s="4">
        <f>IF(ISERROR(VLOOKUP($A$3:$A$4001,全指医药!$B$3:$E$1200,4,FALSE)/100*L$2),0,VLOOKUP($A$3:$A$4001,全指医药!$B$3:$E$1200,4,FALSE)/100*L$2)</f>
        <v>0</v>
      </c>
      <c r="M126" s="4">
        <f>IF(ISERROR(VLOOKUP($A$3:$A$4001,中证传媒!$B$3:$E$1200,4,FALSE)/100*M$2),0,VLOOKUP($A$3:$A$4001,中证传媒!$B$3:$E$1200,4,FALSE)/100*M$2)</f>
        <v>0</v>
      </c>
      <c r="N126" s="4">
        <f>IF(ISERROR(VLOOKUP($A$3:$A$4001,中证环保!$B$3:$E$1200,4,FALSE)/100*N$2),0,VLOOKUP($A$3:$A$4001,中证环保!$B$3:$E$1200,4,FALSE)/100*N$2)</f>
        <v>0</v>
      </c>
      <c r="O126" s="4">
        <f>IF(ISERROR(VLOOKUP($A$3:$A$4001,全指消费!$B$3:$E$1200,4,FALSE)/100*O$2),0,VLOOKUP($A$3:$A$4001,全指消费!$B$3:$E$1200,4,FALSE)/100*O$2)</f>
        <v>0</v>
      </c>
      <c r="P126" s="4">
        <f>IF(ISERROR(VLOOKUP($A$3:$A$4001,金融地产!$B$3:$E$1200,4,FALSE)/100*P$2),0,VLOOKUP($A$3:$A$4001,金融地产!$B$3:$E$1200,4,FALSE)/100*P$2)</f>
        <v>13.631999999999998</v>
      </c>
      <c r="Q126" s="4">
        <f>IF(ISERROR(VLOOKUP($A$3:$A$4001,证券公司!$B$3:$E$1200,4,FALSE)/100*Q$2),0,VLOOKUP($A$3:$A$4001,证券公司!$B$3:$E$1200,4,FALSE)/100*Q$2)</f>
        <v>0</v>
      </c>
    </row>
    <row r="127" spans="1:17" x14ac:dyDescent="0.2">
      <c r="A127" s="1" t="s">
        <v>3337</v>
      </c>
      <c r="B127" s="1" t="s">
        <v>3338</v>
      </c>
      <c r="C127" s="4">
        <v>485.50869999999998</v>
      </c>
      <c r="D127" s="5">
        <f t="shared" si="1"/>
        <v>1024.2501360000001</v>
      </c>
      <c r="E127" s="4">
        <f>IF(ISERROR(VLOOKUP($A$3:$A$4001,上证50!$B$3:$E$52,4,FALSE)/100*E$2),0,VLOOKUP($A$3:$A$4001,上证50!$B$3:$E$52,4,FALSE)/100*E$2)</f>
        <v>0</v>
      </c>
      <c r="F127" s="4">
        <f>IF(ISERROR(VLOOKUP($A$3:$A$4001,沪深300!$B$3:$E$1200,4,FALSE)/100*F$2),0,VLOOKUP($A$3:$A$4001,沪深300!$B$3:$E$1200,4,FALSE)/100*F$2)</f>
        <v>125.56653600000001</v>
      </c>
      <c r="G127" s="4">
        <f>IF(ISERROR(VLOOKUP($A$3:$A$4001,中证500!$B$3:$E$1200,4,FALSE)/100*G$2),0,VLOOKUP($A$3:$A$4001,中证500!$B$3:$E$1200,4,FALSE)/100*G$2)</f>
        <v>0</v>
      </c>
      <c r="H127" s="4">
        <f>IF(ISERROR(VLOOKUP($A$3:$A$4001,中证1000!$B$3:$E$1200,4,FALSE)/100*H$2),0,VLOOKUP($A$3:$A$4001,中证1000!$B$3:$E$1200,4,FALSE)/100*H$2)</f>
        <v>0</v>
      </c>
      <c r="I127" s="4">
        <f>IF(ISERROR(VLOOKUP($A$3:$A$4001,创业板!$B$3:$E$1200,4,FALSE)/100*I$2),0,VLOOKUP($A$3:$A$4001,创业板!$B$3:$E$1200,4,FALSE)/100*I$2)</f>
        <v>0</v>
      </c>
      <c r="J127" s="4">
        <f>IF(ISERROR(VLOOKUP($A$3:$A$4001,中证红利!$B$3:$E$1200,4,FALSE)/100*J$2),0,VLOOKUP($A$3:$A$4001,中证红利!$B$3:$E$1200,4,FALSE)/100*J$2)</f>
        <v>0</v>
      </c>
      <c r="K127" s="4">
        <f>IF(ISERROR(VLOOKUP($A$3:$A$4001,养老产业!$B$3:$E$1200,4,FALSE)/100*K$2),0,VLOOKUP($A$3:$A$4001,养老产业!$B$3:$E$1200,4,FALSE)/100*K$2)</f>
        <v>0</v>
      </c>
      <c r="L127" s="4">
        <f>IF(ISERROR(VLOOKUP($A$3:$A$4001,全指医药!$B$3:$E$1200,4,FALSE)/100*L$2),0,VLOOKUP($A$3:$A$4001,全指医药!$B$3:$E$1200,4,FALSE)/100*L$2)</f>
        <v>0</v>
      </c>
      <c r="M127" s="4">
        <f>IF(ISERROR(VLOOKUP($A$3:$A$4001,中证传媒!$B$3:$E$1200,4,FALSE)/100*M$2),0,VLOOKUP($A$3:$A$4001,中证传媒!$B$3:$E$1200,4,FALSE)/100*M$2)</f>
        <v>0</v>
      </c>
      <c r="N127" s="4">
        <f>IF(ISERROR(VLOOKUP($A$3:$A$4001,中证环保!$B$3:$E$1200,4,FALSE)/100*N$2),0,VLOOKUP($A$3:$A$4001,中证环保!$B$3:$E$1200,4,FALSE)/100*N$2)</f>
        <v>0</v>
      </c>
      <c r="O127" s="4">
        <f>IF(ISERROR(VLOOKUP($A$3:$A$4001,全指消费!$B$3:$E$1200,4,FALSE)/100*O$2),0,VLOOKUP($A$3:$A$4001,全指消费!$B$3:$E$1200,4,FALSE)/100*O$2)</f>
        <v>0</v>
      </c>
      <c r="P127" s="4">
        <f>IF(ISERROR(VLOOKUP($A$3:$A$4001,金融地产!$B$3:$E$1200,4,FALSE)/100*P$2),0,VLOOKUP($A$3:$A$4001,金融地产!$B$3:$E$1200,4,FALSE)/100*P$2)</f>
        <v>131.52000000000001</v>
      </c>
      <c r="Q127" s="4">
        <f>IF(ISERROR(VLOOKUP($A$3:$A$4001,证券公司!$B$3:$E$1200,4,FALSE)/100*Q$2),0,VLOOKUP($A$3:$A$4001,证券公司!$B$3:$E$1200,4,FALSE)/100*Q$2)</f>
        <v>767.16359999999997</v>
      </c>
    </row>
    <row r="128" spans="1:17" x14ac:dyDescent="0.2">
      <c r="A128" s="1" t="s">
        <v>293</v>
      </c>
      <c r="B128" s="1" t="s">
        <v>294</v>
      </c>
      <c r="C128" s="4">
        <v>238.25810000000001</v>
      </c>
      <c r="D128" s="5">
        <f t="shared" si="1"/>
        <v>1020.3495111</v>
      </c>
      <c r="E128" s="4">
        <f>IF(ISERROR(VLOOKUP($A$3:$A$4001,上证50!$B$3:$E$52,4,FALSE)/100*E$2),0,VLOOKUP($A$3:$A$4001,上证50!$B$3:$E$52,4,FALSE)/100*E$2)</f>
        <v>0</v>
      </c>
      <c r="F128" s="4">
        <f>IF(ISERROR(VLOOKUP($A$3:$A$4001,沪深300!$B$3:$E$1200,4,FALSE)/100*F$2),0,VLOOKUP($A$3:$A$4001,沪深300!$B$3:$E$1200,4,FALSE)/100*F$2)</f>
        <v>0</v>
      </c>
      <c r="G128" s="4">
        <f>IF(ISERROR(VLOOKUP($A$3:$A$4001,中证500!$B$3:$E$1200,4,FALSE)/100*G$2),0,VLOOKUP($A$3:$A$4001,中证500!$B$3:$E$1200,4,FALSE)/100*G$2)</f>
        <v>642.33335669999997</v>
      </c>
      <c r="H128" s="4">
        <f>IF(ISERROR(VLOOKUP($A$3:$A$4001,中证1000!$B$3:$E$1200,4,FALSE)/100*H$2),0,VLOOKUP($A$3:$A$4001,中证1000!$B$3:$E$1200,4,FALSE)/100*H$2)</f>
        <v>0</v>
      </c>
      <c r="I128" s="4">
        <f>IF(ISERROR(VLOOKUP($A$3:$A$4001,创业板!$B$3:$E$1200,4,FALSE)/100*I$2),0,VLOOKUP($A$3:$A$4001,创业板!$B$3:$E$1200,4,FALSE)/100*I$2)</f>
        <v>0</v>
      </c>
      <c r="J128" s="4">
        <f>IF(ISERROR(VLOOKUP($A$3:$A$4001,中证红利!$B$3:$E$1200,4,FALSE)/100*J$2),0,VLOOKUP($A$3:$A$4001,中证红利!$B$3:$E$1200,4,FALSE)/100*J$2)</f>
        <v>0</v>
      </c>
      <c r="K128" s="4">
        <f>IF(ISERROR(VLOOKUP($A$3:$A$4001,养老产业!$B$3:$E$1200,4,FALSE)/100*K$2),0,VLOOKUP($A$3:$A$4001,养老产业!$B$3:$E$1200,4,FALSE)/100*K$2)</f>
        <v>0</v>
      </c>
      <c r="L128" s="4">
        <f>IF(ISERROR(VLOOKUP($A$3:$A$4001,全指医药!$B$3:$E$1200,4,FALSE)/100*L$2),0,VLOOKUP($A$3:$A$4001,全指医药!$B$3:$E$1200,4,FALSE)/100*L$2)</f>
        <v>0</v>
      </c>
      <c r="M128" s="4">
        <f>IF(ISERROR(VLOOKUP($A$3:$A$4001,中证传媒!$B$3:$E$1200,4,FALSE)/100*M$2),0,VLOOKUP($A$3:$A$4001,中证传媒!$B$3:$E$1200,4,FALSE)/100*M$2)</f>
        <v>0</v>
      </c>
      <c r="N128" s="4">
        <f>IF(ISERROR(VLOOKUP($A$3:$A$4001,中证环保!$B$3:$E$1200,4,FALSE)/100*N$2),0,VLOOKUP($A$3:$A$4001,中证环保!$B$3:$E$1200,4,FALSE)/100*N$2)</f>
        <v>0</v>
      </c>
      <c r="O128" s="4">
        <f>IF(ISERROR(VLOOKUP($A$3:$A$4001,全指消费!$B$3:$E$1200,4,FALSE)/100*O$2),0,VLOOKUP($A$3:$A$4001,全指消费!$B$3:$E$1200,4,FALSE)/100*O$2)</f>
        <v>0</v>
      </c>
      <c r="P128" s="4">
        <f>IF(ISERROR(VLOOKUP($A$3:$A$4001,金融地产!$B$3:$E$1200,4,FALSE)/100*P$2),0,VLOOKUP($A$3:$A$4001,金融地产!$B$3:$E$1200,4,FALSE)/100*P$2)</f>
        <v>55.295999999999992</v>
      </c>
      <c r="Q128" s="4">
        <f>IF(ISERROR(VLOOKUP($A$3:$A$4001,证券公司!$B$3:$E$1200,4,FALSE)/100*Q$2),0,VLOOKUP($A$3:$A$4001,证券公司!$B$3:$E$1200,4,FALSE)/100*Q$2)</f>
        <v>322.72015439999996</v>
      </c>
    </row>
    <row r="129" spans="1:17" x14ac:dyDescent="0.2">
      <c r="A129" s="1" t="s">
        <v>1733</v>
      </c>
      <c r="B129" s="1" t="s">
        <v>1734</v>
      </c>
      <c r="C129" s="4">
        <v>337.005</v>
      </c>
      <c r="D129" s="5">
        <f t="shared" si="1"/>
        <v>1019.2909179600001</v>
      </c>
      <c r="E129" s="4">
        <f>IF(ISERROR(VLOOKUP($A$3:$A$4001,上证50!$B$3:$E$52,4,FALSE)/100*E$2),0,VLOOKUP($A$3:$A$4001,上证50!$B$3:$E$52,4,FALSE)/100*E$2)</f>
        <v>0</v>
      </c>
      <c r="F129" s="4">
        <f>IF(ISERROR(VLOOKUP($A$3:$A$4001,沪深300!$B$3:$E$1200,4,FALSE)/100*F$2),0,VLOOKUP($A$3:$A$4001,沪深300!$B$3:$E$1200,4,FALSE)/100*F$2)</f>
        <v>62.112984000000004</v>
      </c>
      <c r="G129" s="4">
        <f>IF(ISERROR(VLOOKUP($A$3:$A$4001,中证500!$B$3:$E$1200,4,FALSE)/100*G$2),0,VLOOKUP($A$3:$A$4001,中证500!$B$3:$E$1200,4,FALSE)/100*G$2)</f>
        <v>0</v>
      </c>
      <c r="H129" s="4">
        <f>IF(ISERROR(VLOOKUP($A$3:$A$4001,中证1000!$B$3:$E$1200,4,FALSE)/100*H$2),0,VLOOKUP($A$3:$A$4001,中证1000!$B$3:$E$1200,4,FALSE)/100*H$2)</f>
        <v>0</v>
      </c>
      <c r="I129" s="4">
        <f>IF(ISERROR(VLOOKUP($A$3:$A$4001,创业板!$B$3:$E$1200,4,FALSE)/100*I$2),0,VLOOKUP($A$3:$A$4001,创业板!$B$3:$E$1200,4,FALSE)/100*I$2)</f>
        <v>269.83593395999998</v>
      </c>
      <c r="J129" s="4">
        <f>IF(ISERROR(VLOOKUP($A$3:$A$4001,中证红利!$B$3:$E$1200,4,FALSE)/100*J$2),0,VLOOKUP($A$3:$A$4001,中证红利!$B$3:$E$1200,4,FALSE)/100*J$2)</f>
        <v>0</v>
      </c>
      <c r="K129" s="4">
        <f>IF(ISERROR(VLOOKUP($A$3:$A$4001,养老产业!$B$3:$E$1200,4,FALSE)/100*K$2),0,VLOOKUP($A$3:$A$4001,养老产业!$B$3:$E$1200,4,FALSE)/100*K$2)</f>
        <v>687.3420000000001</v>
      </c>
      <c r="L129" s="4">
        <f>IF(ISERROR(VLOOKUP($A$3:$A$4001,全指医药!$B$3:$E$1200,4,FALSE)/100*L$2),0,VLOOKUP($A$3:$A$4001,全指医药!$B$3:$E$1200,4,FALSE)/100*L$2)</f>
        <v>0</v>
      </c>
      <c r="M129" s="4">
        <f>IF(ISERROR(VLOOKUP($A$3:$A$4001,中证传媒!$B$3:$E$1200,4,FALSE)/100*M$2),0,VLOOKUP($A$3:$A$4001,中证传媒!$B$3:$E$1200,4,FALSE)/100*M$2)</f>
        <v>0</v>
      </c>
      <c r="N129" s="4">
        <f>IF(ISERROR(VLOOKUP($A$3:$A$4001,中证环保!$B$3:$E$1200,4,FALSE)/100*N$2),0,VLOOKUP($A$3:$A$4001,中证环保!$B$3:$E$1200,4,FALSE)/100*N$2)</f>
        <v>0</v>
      </c>
      <c r="O129" s="4">
        <f>IF(ISERROR(VLOOKUP($A$3:$A$4001,全指消费!$B$3:$E$1200,4,FALSE)/100*O$2),0,VLOOKUP($A$3:$A$4001,全指消费!$B$3:$E$1200,4,FALSE)/100*O$2)</f>
        <v>0</v>
      </c>
      <c r="P129" s="4">
        <f>IF(ISERROR(VLOOKUP($A$3:$A$4001,金融地产!$B$3:$E$1200,4,FALSE)/100*P$2),0,VLOOKUP($A$3:$A$4001,金融地产!$B$3:$E$1200,4,FALSE)/100*P$2)</f>
        <v>0</v>
      </c>
      <c r="Q129" s="4">
        <f>IF(ISERROR(VLOOKUP($A$3:$A$4001,证券公司!$B$3:$E$1200,4,FALSE)/100*Q$2),0,VLOOKUP($A$3:$A$4001,证券公司!$B$3:$E$1200,4,FALSE)/100*Q$2)</f>
        <v>0</v>
      </c>
    </row>
    <row r="130" spans="1:17" x14ac:dyDescent="0.2">
      <c r="A130" s="1" t="s">
        <v>1443</v>
      </c>
      <c r="B130" s="1" t="s">
        <v>1444</v>
      </c>
      <c r="C130" s="4">
        <v>1110.28</v>
      </c>
      <c r="D130" s="5">
        <f t="shared" ref="D130:D193" si="2">SUM(E130:Q130)</f>
        <v>1004.1765839999999</v>
      </c>
      <c r="E130" s="4">
        <f>IF(ISERROR(VLOOKUP($A$3:$A$4001,上证50!$B$3:$E$52,4,FALSE)/100*E$2),0,VLOOKUP($A$3:$A$4001,上证50!$B$3:$E$52,4,FALSE)/100*E$2)</f>
        <v>0</v>
      </c>
      <c r="F130" s="4">
        <f>IF(ISERROR(VLOOKUP($A$3:$A$4001,沪深300!$B$3:$E$1200,4,FALSE)/100*F$2),0,VLOOKUP($A$3:$A$4001,沪深300!$B$3:$E$1200,4,FALSE)/100*F$2)</f>
        <v>123.33225600000002</v>
      </c>
      <c r="G130" s="4">
        <f>IF(ISERROR(VLOOKUP($A$3:$A$4001,中证500!$B$3:$E$1200,4,FALSE)/100*G$2),0,VLOOKUP($A$3:$A$4001,中证500!$B$3:$E$1200,4,FALSE)/100*G$2)</f>
        <v>0</v>
      </c>
      <c r="H130" s="4">
        <f>IF(ISERROR(VLOOKUP($A$3:$A$4001,中证1000!$B$3:$E$1200,4,FALSE)/100*H$2),0,VLOOKUP($A$3:$A$4001,中证1000!$B$3:$E$1200,4,FALSE)/100*H$2)</f>
        <v>0</v>
      </c>
      <c r="I130" s="4">
        <f>IF(ISERROR(VLOOKUP($A$3:$A$4001,创业板!$B$3:$E$1200,4,FALSE)/100*I$2),0,VLOOKUP($A$3:$A$4001,创业板!$B$3:$E$1200,4,FALSE)/100*I$2)</f>
        <v>0</v>
      </c>
      <c r="J130" s="4">
        <f>IF(ISERROR(VLOOKUP($A$3:$A$4001,中证红利!$B$3:$E$1200,4,FALSE)/100*J$2),0,VLOOKUP($A$3:$A$4001,中证红利!$B$3:$E$1200,4,FALSE)/100*J$2)</f>
        <v>0</v>
      </c>
      <c r="K130" s="4">
        <f>IF(ISERROR(VLOOKUP($A$3:$A$4001,养老产业!$B$3:$E$1200,4,FALSE)/100*K$2),0,VLOOKUP($A$3:$A$4001,养老产业!$B$3:$E$1200,4,FALSE)/100*K$2)</f>
        <v>0</v>
      </c>
      <c r="L130" s="4">
        <f>IF(ISERROR(VLOOKUP($A$3:$A$4001,全指医药!$B$3:$E$1200,4,FALSE)/100*L$2),0,VLOOKUP($A$3:$A$4001,全指医药!$B$3:$E$1200,4,FALSE)/100*L$2)</f>
        <v>0</v>
      </c>
      <c r="M130" s="4">
        <f>IF(ISERROR(VLOOKUP($A$3:$A$4001,中证传媒!$B$3:$E$1200,4,FALSE)/100*M$2),0,VLOOKUP($A$3:$A$4001,中证传媒!$B$3:$E$1200,4,FALSE)/100*M$2)</f>
        <v>0</v>
      </c>
      <c r="N130" s="4">
        <f>IF(ISERROR(VLOOKUP($A$3:$A$4001,中证环保!$B$3:$E$1200,4,FALSE)/100*N$2),0,VLOOKUP($A$3:$A$4001,中证环保!$B$3:$E$1200,4,FALSE)/100*N$2)</f>
        <v>0</v>
      </c>
      <c r="O130" s="4">
        <f>IF(ISERROR(VLOOKUP($A$3:$A$4001,全指消费!$B$3:$E$1200,4,FALSE)/100*O$2),0,VLOOKUP($A$3:$A$4001,全指消费!$B$3:$E$1200,4,FALSE)/100*O$2)</f>
        <v>0</v>
      </c>
      <c r="P130" s="4">
        <f>IF(ISERROR(VLOOKUP($A$3:$A$4001,金融地产!$B$3:$E$1200,4,FALSE)/100*P$2),0,VLOOKUP($A$3:$A$4001,金融地产!$B$3:$E$1200,4,FALSE)/100*P$2)</f>
        <v>129.024</v>
      </c>
      <c r="Q130" s="4">
        <f>IF(ISERROR(VLOOKUP($A$3:$A$4001,证券公司!$B$3:$E$1200,4,FALSE)/100*Q$2),0,VLOOKUP($A$3:$A$4001,证券公司!$B$3:$E$1200,4,FALSE)/100*Q$2)</f>
        <v>751.8203279999999</v>
      </c>
    </row>
    <row r="131" spans="1:17" x14ac:dyDescent="0.2">
      <c r="A131" s="1" t="s">
        <v>3471</v>
      </c>
      <c r="B131" s="1" t="s">
        <v>3472</v>
      </c>
      <c r="C131" s="4">
        <v>17375.7637</v>
      </c>
      <c r="D131" s="5">
        <f t="shared" si="2"/>
        <v>1001.9054233000001</v>
      </c>
      <c r="E131" s="4">
        <f>IF(ISERROR(VLOOKUP($A$3:$A$4001,上证50!$B$3:$E$52,4,FALSE)/100*E$2),0,VLOOKUP($A$3:$A$4001,上证50!$B$3:$E$52,4,FALSE)/100*E$2)</f>
        <v>56.509407299999999</v>
      </c>
      <c r="F131" s="4">
        <f>IF(ISERROR(VLOOKUP($A$3:$A$4001,沪深300!$B$3:$E$1200,4,FALSE)/100*F$2),0,VLOOKUP($A$3:$A$4001,沪深300!$B$3:$E$1200,4,FALSE)/100*F$2)</f>
        <v>172.48641599999999</v>
      </c>
      <c r="G131" s="4">
        <f>IF(ISERROR(VLOOKUP($A$3:$A$4001,中证500!$B$3:$E$1200,4,FALSE)/100*G$2),0,VLOOKUP($A$3:$A$4001,中证500!$B$3:$E$1200,4,FALSE)/100*G$2)</f>
        <v>0</v>
      </c>
      <c r="H131" s="4">
        <f>IF(ISERROR(VLOOKUP($A$3:$A$4001,中证1000!$B$3:$E$1200,4,FALSE)/100*H$2),0,VLOOKUP($A$3:$A$4001,中证1000!$B$3:$E$1200,4,FALSE)/100*H$2)</f>
        <v>0</v>
      </c>
      <c r="I131" s="4">
        <f>IF(ISERROR(VLOOKUP($A$3:$A$4001,创业板!$B$3:$E$1200,4,FALSE)/100*I$2),0,VLOOKUP($A$3:$A$4001,创业板!$B$3:$E$1200,4,FALSE)/100*I$2)</f>
        <v>0</v>
      </c>
      <c r="J131" s="4">
        <f>IF(ISERROR(VLOOKUP($A$3:$A$4001,中证红利!$B$3:$E$1200,4,FALSE)/100*J$2),0,VLOOKUP($A$3:$A$4001,中证红利!$B$3:$E$1200,4,FALSE)/100*J$2)</f>
        <v>592.23760000000004</v>
      </c>
      <c r="K131" s="4">
        <f>IF(ISERROR(VLOOKUP($A$3:$A$4001,养老产业!$B$3:$E$1200,4,FALSE)/100*K$2),0,VLOOKUP($A$3:$A$4001,养老产业!$B$3:$E$1200,4,FALSE)/100*K$2)</f>
        <v>0</v>
      </c>
      <c r="L131" s="4">
        <f>IF(ISERROR(VLOOKUP($A$3:$A$4001,全指医药!$B$3:$E$1200,4,FALSE)/100*L$2),0,VLOOKUP($A$3:$A$4001,全指医药!$B$3:$E$1200,4,FALSE)/100*L$2)</f>
        <v>0</v>
      </c>
      <c r="M131" s="4">
        <f>IF(ISERROR(VLOOKUP($A$3:$A$4001,中证传媒!$B$3:$E$1200,4,FALSE)/100*M$2),0,VLOOKUP($A$3:$A$4001,中证传媒!$B$3:$E$1200,4,FALSE)/100*M$2)</f>
        <v>0</v>
      </c>
      <c r="N131" s="4">
        <f>IF(ISERROR(VLOOKUP($A$3:$A$4001,中证环保!$B$3:$E$1200,4,FALSE)/100*N$2),0,VLOOKUP($A$3:$A$4001,中证环保!$B$3:$E$1200,4,FALSE)/100*N$2)</f>
        <v>0</v>
      </c>
      <c r="O131" s="4">
        <f>IF(ISERROR(VLOOKUP($A$3:$A$4001,全指消费!$B$3:$E$1200,4,FALSE)/100*O$2),0,VLOOKUP($A$3:$A$4001,全指消费!$B$3:$E$1200,4,FALSE)/100*O$2)</f>
        <v>0</v>
      </c>
      <c r="P131" s="4">
        <f>IF(ISERROR(VLOOKUP($A$3:$A$4001,金融地产!$B$3:$E$1200,4,FALSE)/100*P$2),0,VLOOKUP($A$3:$A$4001,金融地产!$B$3:$E$1200,4,FALSE)/100*P$2)</f>
        <v>180.672</v>
      </c>
      <c r="Q131" s="4">
        <f>IF(ISERROR(VLOOKUP($A$3:$A$4001,证券公司!$B$3:$E$1200,4,FALSE)/100*Q$2),0,VLOOKUP($A$3:$A$4001,证券公司!$B$3:$E$1200,4,FALSE)/100*Q$2)</f>
        <v>0</v>
      </c>
    </row>
    <row r="132" spans="1:17" x14ac:dyDescent="0.2">
      <c r="A132" s="1" t="s">
        <v>937</v>
      </c>
      <c r="B132" s="1" t="s">
        <v>938</v>
      </c>
      <c r="C132" s="4">
        <v>1965.4137000000001</v>
      </c>
      <c r="D132" s="5">
        <f t="shared" si="2"/>
        <v>994.27125599999999</v>
      </c>
      <c r="E132" s="4">
        <f>IF(ISERROR(VLOOKUP($A$3:$A$4001,上证50!$B$3:$E$52,4,FALSE)/100*E$2),0,VLOOKUP($A$3:$A$4001,上证50!$B$3:$E$52,4,FALSE)/100*E$2)</f>
        <v>0</v>
      </c>
      <c r="F132" s="4">
        <f>IF(ISERROR(VLOOKUP($A$3:$A$4001,沪深300!$B$3:$E$1200,4,FALSE)/100*F$2),0,VLOOKUP($A$3:$A$4001,沪深300!$B$3:$E$1200,4,FALSE)/100*F$2)</f>
        <v>290.903256</v>
      </c>
      <c r="G132" s="4">
        <f>IF(ISERROR(VLOOKUP($A$3:$A$4001,中证500!$B$3:$E$1200,4,FALSE)/100*G$2),0,VLOOKUP($A$3:$A$4001,中证500!$B$3:$E$1200,4,FALSE)/100*G$2)</f>
        <v>0</v>
      </c>
      <c r="H132" s="4">
        <f>IF(ISERROR(VLOOKUP($A$3:$A$4001,中证1000!$B$3:$E$1200,4,FALSE)/100*H$2),0,VLOOKUP($A$3:$A$4001,中证1000!$B$3:$E$1200,4,FALSE)/100*H$2)</f>
        <v>0</v>
      </c>
      <c r="I132" s="4">
        <f>IF(ISERROR(VLOOKUP($A$3:$A$4001,创业板!$B$3:$E$1200,4,FALSE)/100*I$2),0,VLOOKUP($A$3:$A$4001,创业板!$B$3:$E$1200,4,FALSE)/100*I$2)</f>
        <v>0</v>
      </c>
      <c r="J132" s="4">
        <f>IF(ISERROR(VLOOKUP($A$3:$A$4001,中证红利!$B$3:$E$1200,4,FALSE)/100*J$2),0,VLOOKUP($A$3:$A$4001,中证红利!$B$3:$E$1200,4,FALSE)/100*J$2)</f>
        <v>404.55199999999996</v>
      </c>
      <c r="K132" s="4">
        <f>IF(ISERROR(VLOOKUP($A$3:$A$4001,养老产业!$B$3:$E$1200,4,FALSE)/100*K$2),0,VLOOKUP($A$3:$A$4001,养老产业!$B$3:$E$1200,4,FALSE)/100*K$2)</f>
        <v>0</v>
      </c>
      <c r="L132" s="4">
        <f>IF(ISERROR(VLOOKUP($A$3:$A$4001,全指医药!$B$3:$E$1200,4,FALSE)/100*L$2),0,VLOOKUP($A$3:$A$4001,全指医药!$B$3:$E$1200,4,FALSE)/100*L$2)</f>
        <v>0</v>
      </c>
      <c r="M132" s="4">
        <f>IF(ISERROR(VLOOKUP($A$3:$A$4001,中证传媒!$B$3:$E$1200,4,FALSE)/100*M$2),0,VLOOKUP($A$3:$A$4001,中证传媒!$B$3:$E$1200,4,FALSE)/100*M$2)</f>
        <v>0</v>
      </c>
      <c r="N132" s="4">
        <f>IF(ISERROR(VLOOKUP($A$3:$A$4001,中证环保!$B$3:$E$1200,4,FALSE)/100*N$2),0,VLOOKUP($A$3:$A$4001,中证环保!$B$3:$E$1200,4,FALSE)/100*N$2)</f>
        <v>0</v>
      </c>
      <c r="O132" s="4">
        <f>IF(ISERROR(VLOOKUP($A$3:$A$4001,全指消费!$B$3:$E$1200,4,FALSE)/100*O$2),0,VLOOKUP($A$3:$A$4001,全指消费!$B$3:$E$1200,4,FALSE)/100*O$2)</f>
        <v>298.81599999999997</v>
      </c>
      <c r="P132" s="4">
        <f>IF(ISERROR(VLOOKUP($A$3:$A$4001,金融地产!$B$3:$E$1200,4,FALSE)/100*P$2),0,VLOOKUP($A$3:$A$4001,金融地产!$B$3:$E$1200,4,FALSE)/100*P$2)</f>
        <v>0</v>
      </c>
      <c r="Q132" s="4">
        <f>IF(ISERROR(VLOOKUP($A$3:$A$4001,证券公司!$B$3:$E$1200,4,FALSE)/100*Q$2),0,VLOOKUP($A$3:$A$4001,证券公司!$B$3:$E$1200,4,FALSE)/100*Q$2)</f>
        <v>0</v>
      </c>
    </row>
    <row r="133" spans="1:17" x14ac:dyDescent="0.2">
      <c r="A133" s="1" t="s">
        <v>3115</v>
      </c>
      <c r="B133" s="1" t="s">
        <v>3116</v>
      </c>
      <c r="C133" s="4">
        <v>291.40989999999999</v>
      </c>
      <c r="D133" s="5">
        <f t="shared" si="2"/>
        <v>993.38782789999993</v>
      </c>
      <c r="E133" s="4">
        <f>IF(ISERROR(VLOOKUP($A$3:$A$4001,上证50!$B$3:$E$52,4,FALSE)/100*E$2),0,VLOOKUP($A$3:$A$4001,上证50!$B$3:$E$52,4,FALSE)/100*E$2)</f>
        <v>0</v>
      </c>
      <c r="F133" s="4">
        <f>IF(ISERROR(VLOOKUP($A$3:$A$4001,沪深300!$B$3:$E$1200,4,FALSE)/100*F$2),0,VLOOKUP($A$3:$A$4001,沪深300!$B$3:$E$1200,4,FALSE)/100*F$2)</f>
        <v>0</v>
      </c>
      <c r="G133" s="4">
        <f>IF(ISERROR(VLOOKUP($A$3:$A$4001,中证500!$B$3:$E$1200,4,FALSE)/100*G$2),0,VLOOKUP($A$3:$A$4001,中证500!$B$3:$E$1200,4,FALSE)/100*G$2)</f>
        <v>915.81982789999995</v>
      </c>
      <c r="H133" s="4">
        <f>IF(ISERROR(VLOOKUP($A$3:$A$4001,中证1000!$B$3:$E$1200,4,FALSE)/100*H$2),0,VLOOKUP($A$3:$A$4001,中证1000!$B$3:$E$1200,4,FALSE)/100*H$2)</f>
        <v>0</v>
      </c>
      <c r="I133" s="4">
        <f>IF(ISERROR(VLOOKUP($A$3:$A$4001,创业板!$B$3:$E$1200,4,FALSE)/100*I$2),0,VLOOKUP($A$3:$A$4001,创业板!$B$3:$E$1200,4,FALSE)/100*I$2)</f>
        <v>0</v>
      </c>
      <c r="J133" s="4">
        <f>IF(ISERROR(VLOOKUP($A$3:$A$4001,中证红利!$B$3:$E$1200,4,FALSE)/100*J$2),0,VLOOKUP($A$3:$A$4001,中证红利!$B$3:$E$1200,4,FALSE)/100*J$2)</f>
        <v>0</v>
      </c>
      <c r="K133" s="4">
        <f>IF(ISERROR(VLOOKUP($A$3:$A$4001,养老产业!$B$3:$E$1200,4,FALSE)/100*K$2),0,VLOOKUP($A$3:$A$4001,养老产业!$B$3:$E$1200,4,FALSE)/100*K$2)</f>
        <v>0</v>
      </c>
      <c r="L133" s="4">
        <f>IF(ISERROR(VLOOKUP($A$3:$A$4001,全指医药!$B$3:$E$1200,4,FALSE)/100*L$2),0,VLOOKUP($A$3:$A$4001,全指医药!$B$3:$E$1200,4,FALSE)/100*L$2)</f>
        <v>0</v>
      </c>
      <c r="M133" s="4">
        <f>IF(ISERROR(VLOOKUP($A$3:$A$4001,中证传媒!$B$3:$E$1200,4,FALSE)/100*M$2),0,VLOOKUP($A$3:$A$4001,中证传媒!$B$3:$E$1200,4,FALSE)/100*M$2)</f>
        <v>0</v>
      </c>
      <c r="N133" s="4">
        <f>IF(ISERROR(VLOOKUP($A$3:$A$4001,中证环保!$B$3:$E$1200,4,FALSE)/100*N$2),0,VLOOKUP($A$3:$A$4001,中证环保!$B$3:$E$1200,4,FALSE)/100*N$2)</f>
        <v>0</v>
      </c>
      <c r="O133" s="4">
        <f>IF(ISERROR(VLOOKUP($A$3:$A$4001,全指消费!$B$3:$E$1200,4,FALSE)/100*O$2),0,VLOOKUP($A$3:$A$4001,全指消费!$B$3:$E$1200,4,FALSE)/100*O$2)</f>
        <v>77.567999999999998</v>
      </c>
      <c r="P133" s="4">
        <f>IF(ISERROR(VLOOKUP($A$3:$A$4001,金融地产!$B$3:$E$1200,4,FALSE)/100*P$2),0,VLOOKUP($A$3:$A$4001,金融地产!$B$3:$E$1200,4,FALSE)/100*P$2)</f>
        <v>0</v>
      </c>
      <c r="Q133" s="4">
        <f>IF(ISERROR(VLOOKUP($A$3:$A$4001,证券公司!$B$3:$E$1200,4,FALSE)/100*Q$2),0,VLOOKUP($A$3:$A$4001,证券公司!$B$3:$E$1200,4,FALSE)/100*Q$2)</f>
        <v>0</v>
      </c>
    </row>
    <row r="134" spans="1:17" x14ac:dyDescent="0.2">
      <c r="A134" s="1" t="s">
        <v>1201</v>
      </c>
      <c r="B134" s="1" t="s">
        <v>1202</v>
      </c>
      <c r="C134" s="4">
        <v>305.58569999999997</v>
      </c>
      <c r="D134" s="5">
        <f t="shared" si="2"/>
        <v>992.15985599999999</v>
      </c>
      <c r="E134" s="4">
        <f>IF(ISERROR(VLOOKUP($A$3:$A$4001,上证50!$B$3:$E$52,4,FALSE)/100*E$2),0,VLOOKUP($A$3:$A$4001,上证50!$B$3:$E$52,4,FALSE)/100*E$2)</f>
        <v>0</v>
      </c>
      <c r="F134" s="4">
        <f>IF(ISERROR(VLOOKUP($A$3:$A$4001,沪深300!$B$3:$E$1200,4,FALSE)/100*F$2),0,VLOOKUP($A$3:$A$4001,沪深300!$B$3:$E$1200,4,FALSE)/100*F$2)</f>
        <v>56.303856000000003</v>
      </c>
      <c r="G134" s="4">
        <f>IF(ISERROR(VLOOKUP($A$3:$A$4001,中证500!$B$3:$E$1200,4,FALSE)/100*G$2),0,VLOOKUP($A$3:$A$4001,中证500!$B$3:$E$1200,4,FALSE)/100*G$2)</f>
        <v>0</v>
      </c>
      <c r="H134" s="4">
        <f>IF(ISERROR(VLOOKUP($A$3:$A$4001,中证1000!$B$3:$E$1200,4,FALSE)/100*H$2),0,VLOOKUP($A$3:$A$4001,中证1000!$B$3:$E$1200,4,FALSE)/100*H$2)</f>
        <v>0</v>
      </c>
      <c r="I134" s="4">
        <f>IF(ISERROR(VLOOKUP($A$3:$A$4001,创业板!$B$3:$E$1200,4,FALSE)/100*I$2),0,VLOOKUP($A$3:$A$4001,创业板!$B$3:$E$1200,4,FALSE)/100*I$2)</f>
        <v>0</v>
      </c>
      <c r="J134" s="4">
        <f>IF(ISERROR(VLOOKUP($A$3:$A$4001,中证红利!$B$3:$E$1200,4,FALSE)/100*J$2),0,VLOOKUP($A$3:$A$4001,中证红利!$B$3:$E$1200,4,FALSE)/100*J$2)</f>
        <v>0</v>
      </c>
      <c r="K134" s="4">
        <f>IF(ISERROR(VLOOKUP($A$3:$A$4001,养老产业!$B$3:$E$1200,4,FALSE)/100*K$2),0,VLOOKUP($A$3:$A$4001,养老产业!$B$3:$E$1200,4,FALSE)/100*K$2)</f>
        <v>935.85599999999999</v>
      </c>
      <c r="L134" s="4">
        <f>IF(ISERROR(VLOOKUP($A$3:$A$4001,全指医药!$B$3:$E$1200,4,FALSE)/100*L$2),0,VLOOKUP($A$3:$A$4001,全指医药!$B$3:$E$1200,4,FALSE)/100*L$2)</f>
        <v>0</v>
      </c>
      <c r="M134" s="4">
        <f>IF(ISERROR(VLOOKUP($A$3:$A$4001,中证传媒!$B$3:$E$1200,4,FALSE)/100*M$2),0,VLOOKUP($A$3:$A$4001,中证传媒!$B$3:$E$1200,4,FALSE)/100*M$2)</f>
        <v>0</v>
      </c>
      <c r="N134" s="4">
        <f>IF(ISERROR(VLOOKUP($A$3:$A$4001,中证环保!$B$3:$E$1200,4,FALSE)/100*N$2),0,VLOOKUP($A$3:$A$4001,中证环保!$B$3:$E$1200,4,FALSE)/100*N$2)</f>
        <v>0</v>
      </c>
      <c r="O134" s="4">
        <f>IF(ISERROR(VLOOKUP($A$3:$A$4001,全指消费!$B$3:$E$1200,4,FALSE)/100*O$2),0,VLOOKUP($A$3:$A$4001,全指消费!$B$3:$E$1200,4,FALSE)/100*O$2)</f>
        <v>0</v>
      </c>
      <c r="P134" s="4">
        <f>IF(ISERROR(VLOOKUP($A$3:$A$4001,金融地产!$B$3:$E$1200,4,FALSE)/100*P$2),0,VLOOKUP($A$3:$A$4001,金融地产!$B$3:$E$1200,4,FALSE)/100*P$2)</f>
        <v>0</v>
      </c>
      <c r="Q134" s="4">
        <f>IF(ISERROR(VLOOKUP($A$3:$A$4001,证券公司!$B$3:$E$1200,4,FALSE)/100*Q$2),0,VLOOKUP($A$3:$A$4001,证券公司!$B$3:$E$1200,4,FALSE)/100*Q$2)</f>
        <v>0</v>
      </c>
    </row>
    <row r="135" spans="1:17" x14ac:dyDescent="0.2">
      <c r="A135" s="1" t="s">
        <v>2925</v>
      </c>
      <c r="B135" s="1" t="s">
        <v>2926</v>
      </c>
      <c r="C135" s="4">
        <v>410.71969999999999</v>
      </c>
      <c r="D135" s="5">
        <f t="shared" si="2"/>
        <v>984.02677799999981</v>
      </c>
      <c r="E135" s="4">
        <f>IF(ISERROR(VLOOKUP($A$3:$A$4001,上证50!$B$3:$E$52,4,FALSE)/100*E$2),0,VLOOKUP($A$3:$A$4001,上证50!$B$3:$E$52,4,FALSE)/100*E$2)</f>
        <v>0</v>
      </c>
      <c r="F135" s="4">
        <f>IF(ISERROR(VLOOKUP($A$3:$A$4001,沪深300!$B$3:$E$1200,4,FALSE)/100*F$2),0,VLOOKUP($A$3:$A$4001,沪深300!$B$3:$E$1200,4,FALSE)/100*F$2)</f>
        <v>60.772416</v>
      </c>
      <c r="G135" s="4">
        <f>IF(ISERROR(VLOOKUP($A$3:$A$4001,中证500!$B$3:$E$1200,4,FALSE)/100*G$2),0,VLOOKUP($A$3:$A$4001,中证500!$B$3:$E$1200,4,FALSE)/100*G$2)</f>
        <v>0</v>
      </c>
      <c r="H135" s="4">
        <f>IF(ISERROR(VLOOKUP($A$3:$A$4001,中证1000!$B$3:$E$1200,4,FALSE)/100*H$2),0,VLOOKUP($A$3:$A$4001,中证1000!$B$3:$E$1200,4,FALSE)/100*H$2)</f>
        <v>0</v>
      </c>
      <c r="I135" s="4">
        <f>IF(ISERROR(VLOOKUP($A$3:$A$4001,创业板!$B$3:$E$1200,4,FALSE)/100*I$2),0,VLOOKUP($A$3:$A$4001,创业板!$B$3:$E$1200,4,FALSE)/100*I$2)</f>
        <v>0</v>
      </c>
      <c r="J135" s="4">
        <f>IF(ISERROR(VLOOKUP($A$3:$A$4001,中证红利!$B$3:$E$1200,4,FALSE)/100*J$2),0,VLOOKUP($A$3:$A$4001,中证红利!$B$3:$E$1200,4,FALSE)/100*J$2)</f>
        <v>471.53519999999997</v>
      </c>
      <c r="K135" s="4">
        <f>IF(ISERROR(VLOOKUP($A$3:$A$4001,养老产业!$B$3:$E$1200,4,FALSE)/100*K$2),0,VLOOKUP($A$3:$A$4001,养老产业!$B$3:$E$1200,4,FALSE)/100*K$2)</f>
        <v>0</v>
      </c>
      <c r="L135" s="4">
        <f>IF(ISERROR(VLOOKUP($A$3:$A$4001,全指医药!$B$3:$E$1200,4,FALSE)/100*L$2),0,VLOOKUP($A$3:$A$4001,全指医药!$B$3:$E$1200,4,FALSE)/100*L$2)</f>
        <v>0</v>
      </c>
      <c r="M135" s="4">
        <f>IF(ISERROR(VLOOKUP($A$3:$A$4001,中证传媒!$B$3:$E$1200,4,FALSE)/100*M$2),0,VLOOKUP($A$3:$A$4001,中证传媒!$B$3:$E$1200,4,FALSE)/100*M$2)</f>
        <v>0</v>
      </c>
      <c r="N135" s="4">
        <f>IF(ISERROR(VLOOKUP($A$3:$A$4001,中证环保!$B$3:$E$1200,4,FALSE)/100*N$2),0,VLOOKUP($A$3:$A$4001,中证环保!$B$3:$E$1200,4,FALSE)/100*N$2)</f>
        <v>451.71916199999987</v>
      </c>
      <c r="O135" s="4">
        <f>IF(ISERROR(VLOOKUP($A$3:$A$4001,全指消费!$B$3:$E$1200,4,FALSE)/100*O$2),0,VLOOKUP($A$3:$A$4001,全指消费!$B$3:$E$1200,4,FALSE)/100*O$2)</f>
        <v>0</v>
      </c>
      <c r="P135" s="4">
        <f>IF(ISERROR(VLOOKUP($A$3:$A$4001,金融地产!$B$3:$E$1200,4,FALSE)/100*P$2),0,VLOOKUP($A$3:$A$4001,金融地产!$B$3:$E$1200,4,FALSE)/100*P$2)</f>
        <v>0</v>
      </c>
      <c r="Q135" s="4">
        <f>IF(ISERROR(VLOOKUP($A$3:$A$4001,证券公司!$B$3:$E$1200,4,FALSE)/100*Q$2),0,VLOOKUP($A$3:$A$4001,证券公司!$B$3:$E$1200,4,FALSE)/100*Q$2)</f>
        <v>0</v>
      </c>
    </row>
    <row r="136" spans="1:17" x14ac:dyDescent="0.2">
      <c r="A136" s="1" t="s">
        <v>2053</v>
      </c>
      <c r="B136" s="1" t="s">
        <v>2054</v>
      </c>
      <c r="C136" s="4">
        <v>327.88900000000001</v>
      </c>
      <c r="D136" s="5">
        <f t="shared" si="2"/>
        <v>975.34404312999993</v>
      </c>
      <c r="E136" s="4">
        <f>IF(ISERROR(VLOOKUP($A$3:$A$4001,上证50!$B$3:$E$52,4,FALSE)/100*E$2),0,VLOOKUP($A$3:$A$4001,上证50!$B$3:$E$52,4,FALSE)/100*E$2)</f>
        <v>0</v>
      </c>
      <c r="F136" s="4">
        <f>IF(ISERROR(VLOOKUP($A$3:$A$4001,沪深300!$B$3:$E$1200,4,FALSE)/100*F$2),0,VLOOKUP($A$3:$A$4001,沪深300!$B$3:$E$1200,4,FALSE)/100*F$2)</f>
        <v>0</v>
      </c>
      <c r="G136" s="4">
        <f>IF(ISERROR(VLOOKUP($A$3:$A$4001,中证500!$B$3:$E$1200,4,FALSE)/100*G$2),0,VLOOKUP($A$3:$A$4001,中证500!$B$3:$E$1200,4,FALSE)/100*G$2)</f>
        <v>735.89451789999998</v>
      </c>
      <c r="H136" s="4">
        <f>IF(ISERROR(VLOOKUP($A$3:$A$4001,中证1000!$B$3:$E$1200,4,FALSE)/100*H$2),0,VLOOKUP($A$3:$A$4001,中证1000!$B$3:$E$1200,4,FALSE)/100*H$2)</f>
        <v>0</v>
      </c>
      <c r="I136" s="4">
        <f>IF(ISERROR(VLOOKUP($A$3:$A$4001,创业板!$B$3:$E$1200,4,FALSE)/100*I$2),0,VLOOKUP($A$3:$A$4001,创业板!$B$3:$E$1200,4,FALSE)/100*I$2)</f>
        <v>239.44952522999995</v>
      </c>
      <c r="J136" s="4">
        <f>IF(ISERROR(VLOOKUP($A$3:$A$4001,中证红利!$B$3:$E$1200,4,FALSE)/100*J$2),0,VLOOKUP($A$3:$A$4001,中证红利!$B$3:$E$1200,4,FALSE)/100*J$2)</f>
        <v>0</v>
      </c>
      <c r="K136" s="4">
        <f>IF(ISERROR(VLOOKUP($A$3:$A$4001,养老产业!$B$3:$E$1200,4,FALSE)/100*K$2),0,VLOOKUP($A$3:$A$4001,养老产业!$B$3:$E$1200,4,FALSE)/100*K$2)</f>
        <v>0</v>
      </c>
      <c r="L136" s="4">
        <f>IF(ISERROR(VLOOKUP($A$3:$A$4001,全指医药!$B$3:$E$1200,4,FALSE)/100*L$2),0,VLOOKUP($A$3:$A$4001,全指医药!$B$3:$E$1200,4,FALSE)/100*L$2)</f>
        <v>0</v>
      </c>
      <c r="M136" s="4">
        <f>IF(ISERROR(VLOOKUP($A$3:$A$4001,中证传媒!$B$3:$E$1200,4,FALSE)/100*M$2),0,VLOOKUP($A$3:$A$4001,中证传媒!$B$3:$E$1200,4,FALSE)/100*M$2)</f>
        <v>0</v>
      </c>
      <c r="N136" s="4">
        <f>IF(ISERROR(VLOOKUP($A$3:$A$4001,中证环保!$B$3:$E$1200,4,FALSE)/100*N$2),0,VLOOKUP($A$3:$A$4001,中证环保!$B$3:$E$1200,4,FALSE)/100*N$2)</f>
        <v>0</v>
      </c>
      <c r="O136" s="4">
        <f>IF(ISERROR(VLOOKUP($A$3:$A$4001,全指消费!$B$3:$E$1200,4,FALSE)/100*O$2),0,VLOOKUP($A$3:$A$4001,全指消费!$B$3:$E$1200,4,FALSE)/100*O$2)</f>
        <v>0</v>
      </c>
      <c r="P136" s="4">
        <f>IF(ISERROR(VLOOKUP($A$3:$A$4001,金融地产!$B$3:$E$1200,4,FALSE)/100*P$2),0,VLOOKUP($A$3:$A$4001,金融地产!$B$3:$E$1200,4,FALSE)/100*P$2)</f>
        <v>0</v>
      </c>
      <c r="Q136" s="4">
        <f>IF(ISERROR(VLOOKUP($A$3:$A$4001,证券公司!$B$3:$E$1200,4,FALSE)/100*Q$2),0,VLOOKUP($A$3:$A$4001,证券公司!$B$3:$E$1200,4,FALSE)/100*Q$2)</f>
        <v>0</v>
      </c>
    </row>
    <row r="137" spans="1:17" x14ac:dyDescent="0.2">
      <c r="A137" s="1" t="s">
        <v>3349</v>
      </c>
      <c r="B137" s="1" t="s">
        <v>3350</v>
      </c>
      <c r="C137" s="4">
        <v>82.058199999999999</v>
      </c>
      <c r="D137" s="5">
        <f t="shared" si="2"/>
        <v>972.32588859999998</v>
      </c>
      <c r="E137" s="4">
        <f>IF(ISERROR(VLOOKUP($A$3:$A$4001,上证50!$B$3:$E$52,4,FALSE)/100*E$2),0,VLOOKUP($A$3:$A$4001,上证50!$B$3:$E$52,4,FALSE)/100*E$2)</f>
        <v>0</v>
      </c>
      <c r="F137" s="4">
        <f>IF(ISERROR(VLOOKUP($A$3:$A$4001,沪深300!$B$3:$E$1200,4,FALSE)/100*F$2),0,VLOOKUP($A$3:$A$4001,沪深300!$B$3:$E$1200,4,FALSE)/100*F$2)</f>
        <v>0</v>
      </c>
      <c r="G137" s="4">
        <f>IF(ISERROR(VLOOKUP($A$3:$A$4001,中证500!$B$3:$E$1200,4,FALSE)/100*G$2),0,VLOOKUP($A$3:$A$4001,中证500!$B$3:$E$1200,4,FALSE)/100*G$2)</f>
        <v>0</v>
      </c>
      <c r="H137" s="4">
        <f>IF(ISERROR(VLOOKUP($A$3:$A$4001,中证1000!$B$3:$E$1200,4,FALSE)/100*H$2),0,VLOOKUP($A$3:$A$4001,中证1000!$B$3:$E$1200,4,FALSE)/100*H$2)</f>
        <v>24.613088599999998</v>
      </c>
      <c r="I137" s="4">
        <f>IF(ISERROR(VLOOKUP($A$3:$A$4001,创业板!$B$3:$E$1200,4,FALSE)/100*I$2),0,VLOOKUP($A$3:$A$4001,创业板!$B$3:$E$1200,4,FALSE)/100*I$2)</f>
        <v>0</v>
      </c>
      <c r="J137" s="4">
        <f>IF(ISERROR(VLOOKUP($A$3:$A$4001,中证红利!$B$3:$E$1200,4,FALSE)/100*J$2),0,VLOOKUP($A$3:$A$4001,中证红利!$B$3:$E$1200,4,FALSE)/100*J$2)</f>
        <v>947.71280000000002</v>
      </c>
      <c r="K137" s="4">
        <f>IF(ISERROR(VLOOKUP($A$3:$A$4001,养老产业!$B$3:$E$1200,4,FALSE)/100*K$2),0,VLOOKUP($A$3:$A$4001,养老产业!$B$3:$E$1200,4,FALSE)/100*K$2)</f>
        <v>0</v>
      </c>
      <c r="L137" s="4">
        <f>IF(ISERROR(VLOOKUP($A$3:$A$4001,全指医药!$B$3:$E$1200,4,FALSE)/100*L$2),0,VLOOKUP($A$3:$A$4001,全指医药!$B$3:$E$1200,4,FALSE)/100*L$2)</f>
        <v>0</v>
      </c>
      <c r="M137" s="4">
        <f>IF(ISERROR(VLOOKUP($A$3:$A$4001,中证传媒!$B$3:$E$1200,4,FALSE)/100*M$2),0,VLOOKUP($A$3:$A$4001,中证传媒!$B$3:$E$1200,4,FALSE)/100*M$2)</f>
        <v>0</v>
      </c>
      <c r="N137" s="4">
        <f>IF(ISERROR(VLOOKUP($A$3:$A$4001,中证环保!$B$3:$E$1200,4,FALSE)/100*N$2),0,VLOOKUP($A$3:$A$4001,中证环保!$B$3:$E$1200,4,FALSE)/100*N$2)</f>
        <v>0</v>
      </c>
      <c r="O137" s="4">
        <f>IF(ISERROR(VLOOKUP($A$3:$A$4001,全指消费!$B$3:$E$1200,4,FALSE)/100*O$2),0,VLOOKUP($A$3:$A$4001,全指消费!$B$3:$E$1200,4,FALSE)/100*O$2)</f>
        <v>0</v>
      </c>
      <c r="P137" s="4">
        <f>IF(ISERROR(VLOOKUP($A$3:$A$4001,金融地产!$B$3:$E$1200,4,FALSE)/100*P$2),0,VLOOKUP($A$3:$A$4001,金融地产!$B$3:$E$1200,4,FALSE)/100*P$2)</f>
        <v>0</v>
      </c>
      <c r="Q137" s="4">
        <f>IF(ISERROR(VLOOKUP($A$3:$A$4001,证券公司!$B$3:$E$1200,4,FALSE)/100*Q$2),0,VLOOKUP($A$3:$A$4001,证券公司!$B$3:$E$1200,4,FALSE)/100*Q$2)</f>
        <v>0</v>
      </c>
    </row>
    <row r="138" spans="1:17" x14ac:dyDescent="0.2">
      <c r="A138" s="1" t="s">
        <v>3435</v>
      </c>
      <c r="B138" s="1" t="s">
        <v>3436</v>
      </c>
      <c r="C138" s="4">
        <v>576.53229999999996</v>
      </c>
      <c r="D138" s="5">
        <f t="shared" si="2"/>
        <v>963.0345223999999</v>
      </c>
      <c r="E138" s="4">
        <f>IF(ISERROR(VLOOKUP($A$3:$A$4001,上证50!$B$3:$E$52,4,FALSE)/100*E$2),0,VLOOKUP($A$3:$A$4001,上证50!$B$3:$E$52,4,FALSE)/100*E$2)</f>
        <v>0</v>
      </c>
      <c r="F138" s="4">
        <f>IF(ISERROR(VLOOKUP($A$3:$A$4001,沪深300!$B$3:$E$1200,4,FALSE)/100*F$2),0,VLOOKUP($A$3:$A$4001,沪深300!$B$3:$E$1200,4,FALSE)/100*F$2)</f>
        <v>85.349496000000002</v>
      </c>
      <c r="G138" s="4">
        <f>IF(ISERROR(VLOOKUP($A$3:$A$4001,中证500!$B$3:$E$1200,4,FALSE)/100*G$2),0,VLOOKUP($A$3:$A$4001,中证500!$B$3:$E$1200,4,FALSE)/100*G$2)</f>
        <v>0</v>
      </c>
      <c r="H138" s="4">
        <f>IF(ISERROR(VLOOKUP($A$3:$A$4001,中证1000!$B$3:$E$1200,4,FALSE)/100*H$2),0,VLOOKUP($A$3:$A$4001,中证1000!$B$3:$E$1200,4,FALSE)/100*H$2)</f>
        <v>0</v>
      </c>
      <c r="I138" s="4">
        <f>IF(ISERROR(VLOOKUP($A$3:$A$4001,创业板!$B$3:$E$1200,4,FALSE)/100*I$2),0,VLOOKUP($A$3:$A$4001,创业板!$B$3:$E$1200,4,FALSE)/100*I$2)</f>
        <v>0</v>
      </c>
      <c r="J138" s="4">
        <f>IF(ISERROR(VLOOKUP($A$3:$A$4001,中证红利!$B$3:$E$1200,4,FALSE)/100*J$2),0,VLOOKUP($A$3:$A$4001,中证红利!$B$3:$E$1200,4,FALSE)/100*J$2)</f>
        <v>412.5104</v>
      </c>
      <c r="K138" s="4">
        <f>IF(ISERROR(VLOOKUP($A$3:$A$4001,养老产业!$B$3:$E$1200,4,FALSE)/100*K$2),0,VLOOKUP($A$3:$A$4001,养老产业!$B$3:$E$1200,4,FALSE)/100*K$2)</f>
        <v>0</v>
      </c>
      <c r="L138" s="4">
        <f>IF(ISERROR(VLOOKUP($A$3:$A$4001,全指医药!$B$3:$E$1200,4,FALSE)/100*L$2),0,VLOOKUP($A$3:$A$4001,全指医药!$B$3:$E$1200,4,FALSE)/100*L$2)</f>
        <v>0</v>
      </c>
      <c r="M138" s="4">
        <f>IF(ISERROR(VLOOKUP($A$3:$A$4001,中证传媒!$B$3:$E$1200,4,FALSE)/100*M$2),0,VLOOKUP($A$3:$A$4001,中证传媒!$B$3:$E$1200,4,FALSE)/100*M$2)</f>
        <v>0</v>
      </c>
      <c r="N138" s="4">
        <f>IF(ISERROR(VLOOKUP($A$3:$A$4001,中证环保!$B$3:$E$1200,4,FALSE)/100*N$2),0,VLOOKUP($A$3:$A$4001,中证环保!$B$3:$E$1200,4,FALSE)/100*N$2)</f>
        <v>465.17462639999991</v>
      </c>
      <c r="O138" s="4">
        <f>IF(ISERROR(VLOOKUP($A$3:$A$4001,全指消费!$B$3:$E$1200,4,FALSE)/100*O$2),0,VLOOKUP($A$3:$A$4001,全指消费!$B$3:$E$1200,4,FALSE)/100*O$2)</f>
        <v>0</v>
      </c>
      <c r="P138" s="4">
        <f>IF(ISERROR(VLOOKUP($A$3:$A$4001,金融地产!$B$3:$E$1200,4,FALSE)/100*P$2),0,VLOOKUP($A$3:$A$4001,金融地产!$B$3:$E$1200,4,FALSE)/100*P$2)</f>
        <v>0</v>
      </c>
      <c r="Q138" s="4">
        <f>IF(ISERROR(VLOOKUP($A$3:$A$4001,证券公司!$B$3:$E$1200,4,FALSE)/100*Q$2),0,VLOOKUP($A$3:$A$4001,证券公司!$B$3:$E$1200,4,FALSE)/100*Q$2)</f>
        <v>0</v>
      </c>
    </row>
    <row r="139" spans="1:17" x14ac:dyDescent="0.2">
      <c r="A139" s="1" t="s">
        <v>3381</v>
      </c>
      <c r="B139" s="1" t="s">
        <v>3382</v>
      </c>
      <c r="C139" s="4">
        <v>2569.2534000000001</v>
      </c>
      <c r="D139" s="5">
        <f t="shared" si="2"/>
        <v>958.17457659999991</v>
      </c>
      <c r="E139" s="4">
        <f>IF(ISERROR(VLOOKUP($A$3:$A$4001,上证50!$B$3:$E$52,4,FALSE)/100*E$2),0,VLOOKUP($A$3:$A$4001,上证50!$B$3:$E$52,4,FALSE)/100*E$2)</f>
        <v>155.5458486</v>
      </c>
      <c r="F139" s="4">
        <f>IF(ISERROR(VLOOKUP($A$3:$A$4001,沪深300!$B$3:$E$1200,4,FALSE)/100*F$2),0,VLOOKUP($A$3:$A$4001,沪深300!$B$3:$E$1200,4,FALSE)/100*F$2)</f>
        <v>475.00792799999994</v>
      </c>
      <c r="G139" s="4">
        <f>IF(ISERROR(VLOOKUP($A$3:$A$4001,中证500!$B$3:$E$1200,4,FALSE)/100*G$2),0,VLOOKUP($A$3:$A$4001,中证500!$B$3:$E$1200,4,FALSE)/100*G$2)</f>
        <v>0</v>
      </c>
      <c r="H139" s="4">
        <f>IF(ISERROR(VLOOKUP($A$3:$A$4001,中证1000!$B$3:$E$1200,4,FALSE)/100*H$2),0,VLOOKUP($A$3:$A$4001,中证1000!$B$3:$E$1200,4,FALSE)/100*H$2)</f>
        <v>0</v>
      </c>
      <c r="I139" s="4">
        <f>IF(ISERROR(VLOOKUP($A$3:$A$4001,创业板!$B$3:$E$1200,4,FALSE)/100*I$2),0,VLOOKUP($A$3:$A$4001,创业板!$B$3:$E$1200,4,FALSE)/100*I$2)</f>
        <v>0</v>
      </c>
      <c r="J139" s="4">
        <f>IF(ISERROR(VLOOKUP($A$3:$A$4001,中证红利!$B$3:$E$1200,4,FALSE)/100*J$2),0,VLOOKUP($A$3:$A$4001,中证红利!$B$3:$E$1200,4,FALSE)/100*J$2)</f>
        <v>327.62079999999997</v>
      </c>
      <c r="K139" s="4">
        <f>IF(ISERROR(VLOOKUP($A$3:$A$4001,养老产业!$B$3:$E$1200,4,FALSE)/100*K$2),0,VLOOKUP($A$3:$A$4001,养老产业!$B$3:$E$1200,4,FALSE)/100*K$2)</f>
        <v>0</v>
      </c>
      <c r="L139" s="4">
        <f>IF(ISERROR(VLOOKUP($A$3:$A$4001,全指医药!$B$3:$E$1200,4,FALSE)/100*L$2),0,VLOOKUP($A$3:$A$4001,全指医药!$B$3:$E$1200,4,FALSE)/100*L$2)</f>
        <v>0</v>
      </c>
      <c r="M139" s="4">
        <f>IF(ISERROR(VLOOKUP($A$3:$A$4001,中证传媒!$B$3:$E$1200,4,FALSE)/100*M$2),0,VLOOKUP($A$3:$A$4001,中证传媒!$B$3:$E$1200,4,FALSE)/100*M$2)</f>
        <v>0</v>
      </c>
      <c r="N139" s="4">
        <f>IF(ISERROR(VLOOKUP($A$3:$A$4001,中证环保!$B$3:$E$1200,4,FALSE)/100*N$2),0,VLOOKUP($A$3:$A$4001,中证环保!$B$3:$E$1200,4,FALSE)/100*N$2)</f>
        <v>0</v>
      </c>
      <c r="O139" s="4">
        <f>IF(ISERROR(VLOOKUP($A$3:$A$4001,全指消费!$B$3:$E$1200,4,FALSE)/100*O$2),0,VLOOKUP($A$3:$A$4001,全指消费!$B$3:$E$1200,4,FALSE)/100*O$2)</f>
        <v>0</v>
      </c>
      <c r="P139" s="4">
        <f>IF(ISERROR(VLOOKUP($A$3:$A$4001,金融地产!$B$3:$E$1200,4,FALSE)/100*P$2),0,VLOOKUP($A$3:$A$4001,金融地产!$B$3:$E$1200,4,FALSE)/100*P$2)</f>
        <v>0</v>
      </c>
      <c r="Q139" s="4">
        <f>IF(ISERROR(VLOOKUP($A$3:$A$4001,证券公司!$B$3:$E$1200,4,FALSE)/100*Q$2),0,VLOOKUP($A$3:$A$4001,证券公司!$B$3:$E$1200,4,FALSE)/100*Q$2)</f>
        <v>0</v>
      </c>
    </row>
    <row r="140" spans="1:17" x14ac:dyDescent="0.2">
      <c r="A140" s="1" t="s">
        <v>39</v>
      </c>
      <c r="B140" s="1" t="s">
        <v>40</v>
      </c>
      <c r="C140" s="4">
        <v>84.698400000000007</v>
      </c>
      <c r="D140" s="5">
        <f t="shared" si="2"/>
        <v>955.62520969999991</v>
      </c>
      <c r="E140" s="4">
        <f>IF(ISERROR(VLOOKUP($A$3:$A$4001,上证50!$B$3:$E$52,4,FALSE)/100*E$2),0,VLOOKUP($A$3:$A$4001,上证50!$B$3:$E$52,4,FALSE)/100*E$2)</f>
        <v>0</v>
      </c>
      <c r="F140" s="4">
        <f>IF(ISERROR(VLOOKUP($A$3:$A$4001,沪深300!$B$3:$E$1200,4,FALSE)/100*F$2),0,VLOOKUP($A$3:$A$4001,沪深300!$B$3:$E$1200,4,FALSE)/100*F$2)</f>
        <v>0</v>
      </c>
      <c r="G140" s="4">
        <f>IF(ISERROR(VLOOKUP($A$3:$A$4001,中证500!$B$3:$E$1200,4,FALSE)/100*G$2),0,VLOOKUP($A$3:$A$4001,中证500!$B$3:$E$1200,4,FALSE)/100*G$2)</f>
        <v>0</v>
      </c>
      <c r="H140" s="4">
        <f>IF(ISERROR(VLOOKUP($A$3:$A$4001,中证1000!$B$3:$E$1200,4,FALSE)/100*H$2),0,VLOOKUP($A$3:$A$4001,中证1000!$B$3:$E$1200,4,FALSE)/100*H$2)</f>
        <v>59.150809699999996</v>
      </c>
      <c r="I140" s="4">
        <f>IF(ISERROR(VLOOKUP($A$3:$A$4001,创业板!$B$3:$E$1200,4,FALSE)/100*I$2),0,VLOOKUP($A$3:$A$4001,创业板!$B$3:$E$1200,4,FALSE)/100*I$2)</f>
        <v>0</v>
      </c>
      <c r="J140" s="4">
        <f>IF(ISERROR(VLOOKUP($A$3:$A$4001,中证红利!$B$3:$E$1200,4,FALSE)/100*J$2),0,VLOOKUP($A$3:$A$4001,中证红利!$B$3:$E$1200,4,FALSE)/100*J$2)</f>
        <v>873.43439999999998</v>
      </c>
      <c r="K140" s="4">
        <f>IF(ISERROR(VLOOKUP($A$3:$A$4001,养老产业!$B$3:$E$1200,4,FALSE)/100*K$2),0,VLOOKUP($A$3:$A$4001,养老产业!$B$3:$E$1200,4,FALSE)/100*K$2)</f>
        <v>0</v>
      </c>
      <c r="L140" s="4">
        <f>IF(ISERROR(VLOOKUP($A$3:$A$4001,全指医药!$B$3:$E$1200,4,FALSE)/100*L$2),0,VLOOKUP($A$3:$A$4001,全指医药!$B$3:$E$1200,4,FALSE)/100*L$2)</f>
        <v>0</v>
      </c>
      <c r="M140" s="4">
        <f>IF(ISERROR(VLOOKUP($A$3:$A$4001,中证传媒!$B$3:$E$1200,4,FALSE)/100*M$2),0,VLOOKUP($A$3:$A$4001,中证传媒!$B$3:$E$1200,4,FALSE)/100*M$2)</f>
        <v>0</v>
      </c>
      <c r="N140" s="4">
        <f>IF(ISERROR(VLOOKUP($A$3:$A$4001,中证环保!$B$3:$E$1200,4,FALSE)/100*N$2),0,VLOOKUP($A$3:$A$4001,中证环保!$B$3:$E$1200,4,FALSE)/100*N$2)</f>
        <v>0</v>
      </c>
      <c r="O140" s="4">
        <f>IF(ISERROR(VLOOKUP($A$3:$A$4001,全指消费!$B$3:$E$1200,4,FALSE)/100*O$2),0,VLOOKUP($A$3:$A$4001,全指消费!$B$3:$E$1200,4,FALSE)/100*O$2)</f>
        <v>0</v>
      </c>
      <c r="P140" s="4">
        <f>IF(ISERROR(VLOOKUP($A$3:$A$4001,金融地产!$B$3:$E$1200,4,FALSE)/100*P$2),0,VLOOKUP($A$3:$A$4001,金融地产!$B$3:$E$1200,4,FALSE)/100*P$2)</f>
        <v>23.04</v>
      </c>
      <c r="Q140" s="4">
        <f>IF(ISERROR(VLOOKUP($A$3:$A$4001,证券公司!$B$3:$E$1200,4,FALSE)/100*Q$2),0,VLOOKUP($A$3:$A$4001,证券公司!$B$3:$E$1200,4,FALSE)/100*Q$2)</f>
        <v>0</v>
      </c>
    </row>
    <row r="141" spans="1:17" x14ac:dyDescent="0.2">
      <c r="A141" s="1" t="s">
        <v>2801</v>
      </c>
      <c r="B141" s="1" t="s">
        <v>2802</v>
      </c>
      <c r="C141" s="4">
        <v>281.27499999999998</v>
      </c>
      <c r="D141" s="5">
        <f t="shared" si="2"/>
        <v>954.33829379999997</v>
      </c>
      <c r="E141" s="4">
        <f>IF(ISERROR(VLOOKUP($A$3:$A$4001,上证50!$B$3:$E$52,4,FALSE)/100*E$2),0,VLOOKUP($A$3:$A$4001,上证50!$B$3:$E$52,4,FALSE)/100*E$2)</f>
        <v>0</v>
      </c>
      <c r="F141" s="4">
        <f>IF(ISERROR(VLOOKUP($A$3:$A$4001,沪深300!$B$3:$E$1200,4,FALSE)/100*F$2),0,VLOOKUP($A$3:$A$4001,沪深300!$B$3:$E$1200,4,FALSE)/100*F$2)</f>
        <v>41.557607999999995</v>
      </c>
      <c r="G141" s="4">
        <f>IF(ISERROR(VLOOKUP($A$3:$A$4001,中证500!$B$3:$E$1200,4,FALSE)/100*G$2),0,VLOOKUP($A$3:$A$4001,中证500!$B$3:$E$1200,4,FALSE)/100*G$2)</f>
        <v>0</v>
      </c>
      <c r="H141" s="4">
        <f>IF(ISERROR(VLOOKUP($A$3:$A$4001,中证1000!$B$3:$E$1200,4,FALSE)/100*H$2),0,VLOOKUP($A$3:$A$4001,中证1000!$B$3:$E$1200,4,FALSE)/100*H$2)</f>
        <v>0</v>
      </c>
      <c r="I141" s="4">
        <f>IF(ISERROR(VLOOKUP($A$3:$A$4001,创业板!$B$3:$E$1200,4,FALSE)/100*I$2),0,VLOOKUP($A$3:$A$4001,创业板!$B$3:$E$1200,4,FALSE)/100*I$2)</f>
        <v>0</v>
      </c>
      <c r="J141" s="4">
        <f>IF(ISERROR(VLOOKUP($A$3:$A$4001,中证红利!$B$3:$E$1200,4,FALSE)/100*J$2),0,VLOOKUP($A$3:$A$4001,中证红利!$B$3:$E$1200,4,FALSE)/100*J$2)</f>
        <v>0</v>
      </c>
      <c r="K141" s="4">
        <f>IF(ISERROR(VLOOKUP($A$3:$A$4001,养老产业!$B$3:$E$1200,4,FALSE)/100*K$2),0,VLOOKUP($A$3:$A$4001,养老产业!$B$3:$E$1200,4,FALSE)/100*K$2)</f>
        <v>609.35400000000004</v>
      </c>
      <c r="L141" s="4">
        <f>IF(ISERROR(VLOOKUP($A$3:$A$4001,全指医药!$B$3:$E$1200,4,FALSE)/100*L$2),0,VLOOKUP($A$3:$A$4001,全指医药!$B$3:$E$1200,4,FALSE)/100*L$2)</f>
        <v>303.42668579999997</v>
      </c>
      <c r="M141" s="4">
        <f>IF(ISERROR(VLOOKUP($A$3:$A$4001,中证传媒!$B$3:$E$1200,4,FALSE)/100*M$2),0,VLOOKUP($A$3:$A$4001,中证传媒!$B$3:$E$1200,4,FALSE)/100*M$2)</f>
        <v>0</v>
      </c>
      <c r="N141" s="4">
        <f>IF(ISERROR(VLOOKUP($A$3:$A$4001,中证环保!$B$3:$E$1200,4,FALSE)/100*N$2),0,VLOOKUP($A$3:$A$4001,中证环保!$B$3:$E$1200,4,FALSE)/100*N$2)</f>
        <v>0</v>
      </c>
      <c r="O141" s="4">
        <f>IF(ISERROR(VLOOKUP($A$3:$A$4001,全指消费!$B$3:$E$1200,4,FALSE)/100*O$2),0,VLOOKUP($A$3:$A$4001,全指消费!$B$3:$E$1200,4,FALSE)/100*O$2)</f>
        <v>0</v>
      </c>
      <c r="P141" s="4">
        <f>IF(ISERROR(VLOOKUP($A$3:$A$4001,金融地产!$B$3:$E$1200,4,FALSE)/100*P$2),0,VLOOKUP($A$3:$A$4001,金融地产!$B$3:$E$1200,4,FALSE)/100*P$2)</f>
        <v>0</v>
      </c>
      <c r="Q141" s="4">
        <f>IF(ISERROR(VLOOKUP($A$3:$A$4001,证券公司!$B$3:$E$1200,4,FALSE)/100*Q$2),0,VLOOKUP($A$3:$A$4001,证券公司!$B$3:$E$1200,4,FALSE)/100*Q$2)</f>
        <v>0</v>
      </c>
    </row>
    <row r="142" spans="1:17" x14ac:dyDescent="0.2">
      <c r="A142" s="1" t="s">
        <v>3457</v>
      </c>
      <c r="B142" s="1" t="s">
        <v>3458</v>
      </c>
      <c r="C142" s="4">
        <v>632.22540000000004</v>
      </c>
      <c r="D142" s="5">
        <f t="shared" si="2"/>
        <v>952.84241999999995</v>
      </c>
      <c r="E142" s="4">
        <f>IF(ISERROR(VLOOKUP($A$3:$A$4001,上证50!$B$3:$E$52,4,FALSE)/100*E$2),0,VLOOKUP($A$3:$A$4001,上证50!$B$3:$E$52,4,FALSE)/100*E$2)</f>
        <v>0</v>
      </c>
      <c r="F142" s="4">
        <f>IF(ISERROR(VLOOKUP($A$3:$A$4001,沪深300!$B$3:$E$1200,4,FALSE)/100*F$2),0,VLOOKUP($A$3:$A$4001,沪深300!$B$3:$E$1200,4,FALSE)/100*F$2)</f>
        <v>117.07627199999999</v>
      </c>
      <c r="G142" s="4">
        <f>IF(ISERROR(VLOOKUP($A$3:$A$4001,中证500!$B$3:$E$1200,4,FALSE)/100*G$2),0,VLOOKUP($A$3:$A$4001,中证500!$B$3:$E$1200,4,FALSE)/100*G$2)</f>
        <v>0</v>
      </c>
      <c r="H142" s="4">
        <f>IF(ISERROR(VLOOKUP($A$3:$A$4001,中证1000!$B$3:$E$1200,4,FALSE)/100*H$2),0,VLOOKUP($A$3:$A$4001,中证1000!$B$3:$E$1200,4,FALSE)/100*H$2)</f>
        <v>0</v>
      </c>
      <c r="I142" s="4">
        <f>IF(ISERROR(VLOOKUP($A$3:$A$4001,创业板!$B$3:$E$1200,4,FALSE)/100*I$2),0,VLOOKUP($A$3:$A$4001,创业板!$B$3:$E$1200,4,FALSE)/100*I$2)</f>
        <v>0</v>
      </c>
      <c r="J142" s="4">
        <f>IF(ISERROR(VLOOKUP($A$3:$A$4001,中证红利!$B$3:$E$1200,4,FALSE)/100*J$2),0,VLOOKUP($A$3:$A$4001,中证红利!$B$3:$E$1200,4,FALSE)/100*J$2)</f>
        <v>0</v>
      </c>
      <c r="K142" s="4">
        <f>IF(ISERROR(VLOOKUP($A$3:$A$4001,养老产业!$B$3:$E$1200,4,FALSE)/100*K$2),0,VLOOKUP($A$3:$A$4001,养老产业!$B$3:$E$1200,4,FALSE)/100*K$2)</f>
        <v>0</v>
      </c>
      <c r="L142" s="4">
        <f>IF(ISERROR(VLOOKUP($A$3:$A$4001,全指医药!$B$3:$E$1200,4,FALSE)/100*L$2),0,VLOOKUP($A$3:$A$4001,全指医药!$B$3:$E$1200,4,FALSE)/100*L$2)</f>
        <v>0</v>
      </c>
      <c r="M142" s="4">
        <f>IF(ISERROR(VLOOKUP($A$3:$A$4001,中证传媒!$B$3:$E$1200,4,FALSE)/100*M$2),0,VLOOKUP($A$3:$A$4001,中证传媒!$B$3:$E$1200,4,FALSE)/100*M$2)</f>
        <v>0</v>
      </c>
      <c r="N142" s="4">
        <f>IF(ISERROR(VLOOKUP($A$3:$A$4001,中证环保!$B$3:$E$1200,4,FALSE)/100*N$2),0,VLOOKUP($A$3:$A$4001,中证环保!$B$3:$E$1200,4,FALSE)/100*N$2)</f>
        <v>0</v>
      </c>
      <c r="O142" s="4">
        <f>IF(ISERROR(VLOOKUP($A$3:$A$4001,全指消费!$B$3:$E$1200,4,FALSE)/100*O$2),0,VLOOKUP($A$3:$A$4001,全指消费!$B$3:$E$1200,4,FALSE)/100*O$2)</f>
        <v>0</v>
      </c>
      <c r="P142" s="4">
        <f>IF(ISERROR(VLOOKUP($A$3:$A$4001,金融地产!$B$3:$E$1200,4,FALSE)/100*P$2),0,VLOOKUP($A$3:$A$4001,金融地产!$B$3:$E$1200,4,FALSE)/100*P$2)</f>
        <v>122.304</v>
      </c>
      <c r="Q142" s="4">
        <f>IF(ISERROR(VLOOKUP($A$3:$A$4001,证券公司!$B$3:$E$1200,4,FALSE)/100*Q$2),0,VLOOKUP($A$3:$A$4001,证券公司!$B$3:$E$1200,4,FALSE)/100*Q$2)</f>
        <v>713.46214799999996</v>
      </c>
    </row>
    <row r="143" spans="1:17" x14ac:dyDescent="0.2">
      <c r="A143" s="1" t="s">
        <v>751</v>
      </c>
      <c r="B143" s="1" t="s">
        <v>752</v>
      </c>
      <c r="C143" s="4">
        <v>489.16840000000002</v>
      </c>
      <c r="D143" s="5">
        <f t="shared" si="2"/>
        <v>937.438672</v>
      </c>
      <c r="E143" s="4">
        <f>IF(ISERROR(VLOOKUP($A$3:$A$4001,上证50!$B$3:$E$52,4,FALSE)/100*E$2),0,VLOOKUP($A$3:$A$4001,上证50!$B$3:$E$52,4,FALSE)/100*E$2)</f>
        <v>0</v>
      </c>
      <c r="F143" s="4">
        <f>IF(ISERROR(VLOOKUP($A$3:$A$4001,沪深300!$B$3:$E$1200,4,FALSE)/100*F$2),0,VLOOKUP($A$3:$A$4001,沪深300!$B$3:$E$1200,4,FALSE)/100*F$2)</f>
        <v>72.390672000000009</v>
      </c>
      <c r="G143" s="4">
        <f>IF(ISERROR(VLOOKUP($A$3:$A$4001,中证500!$B$3:$E$1200,4,FALSE)/100*G$2),0,VLOOKUP($A$3:$A$4001,中证500!$B$3:$E$1200,4,FALSE)/100*G$2)</f>
        <v>0</v>
      </c>
      <c r="H143" s="4">
        <f>IF(ISERROR(VLOOKUP($A$3:$A$4001,中证1000!$B$3:$E$1200,4,FALSE)/100*H$2),0,VLOOKUP($A$3:$A$4001,中证1000!$B$3:$E$1200,4,FALSE)/100*H$2)</f>
        <v>0</v>
      </c>
      <c r="I143" s="4">
        <f>IF(ISERROR(VLOOKUP($A$3:$A$4001,创业板!$B$3:$E$1200,4,FALSE)/100*I$2),0,VLOOKUP($A$3:$A$4001,创业板!$B$3:$E$1200,4,FALSE)/100*I$2)</f>
        <v>0</v>
      </c>
      <c r="J143" s="4">
        <f>IF(ISERROR(VLOOKUP($A$3:$A$4001,中证红利!$B$3:$E$1200,4,FALSE)/100*J$2),0,VLOOKUP($A$3:$A$4001,中证红利!$B$3:$E$1200,4,FALSE)/100*J$2)</f>
        <v>789.20799999999997</v>
      </c>
      <c r="K143" s="4">
        <f>IF(ISERROR(VLOOKUP($A$3:$A$4001,养老产业!$B$3:$E$1200,4,FALSE)/100*K$2),0,VLOOKUP($A$3:$A$4001,养老产业!$B$3:$E$1200,4,FALSE)/100*K$2)</f>
        <v>0</v>
      </c>
      <c r="L143" s="4">
        <f>IF(ISERROR(VLOOKUP($A$3:$A$4001,全指医药!$B$3:$E$1200,4,FALSE)/100*L$2),0,VLOOKUP($A$3:$A$4001,全指医药!$B$3:$E$1200,4,FALSE)/100*L$2)</f>
        <v>0</v>
      </c>
      <c r="M143" s="4">
        <f>IF(ISERROR(VLOOKUP($A$3:$A$4001,中证传媒!$B$3:$E$1200,4,FALSE)/100*M$2),0,VLOOKUP($A$3:$A$4001,中证传媒!$B$3:$E$1200,4,FALSE)/100*M$2)</f>
        <v>0</v>
      </c>
      <c r="N143" s="4">
        <f>IF(ISERROR(VLOOKUP($A$3:$A$4001,中证环保!$B$3:$E$1200,4,FALSE)/100*N$2),0,VLOOKUP($A$3:$A$4001,中证环保!$B$3:$E$1200,4,FALSE)/100*N$2)</f>
        <v>0</v>
      </c>
      <c r="O143" s="4">
        <f>IF(ISERROR(VLOOKUP($A$3:$A$4001,全指消费!$B$3:$E$1200,4,FALSE)/100*O$2),0,VLOOKUP($A$3:$A$4001,全指消费!$B$3:$E$1200,4,FALSE)/100*O$2)</f>
        <v>0</v>
      </c>
      <c r="P143" s="4">
        <f>IF(ISERROR(VLOOKUP($A$3:$A$4001,金融地产!$B$3:$E$1200,4,FALSE)/100*P$2),0,VLOOKUP($A$3:$A$4001,金融地产!$B$3:$E$1200,4,FALSE)/100*P$2)</f>
        <v>75.84</v>
      </c>
      <c r="Q143" s="4">
        <f>IF(ISERROR(VLOOKUP($A$3:$A$4001,证券公司!$B$3:$E$1200,4,FALSE)/100*Q$2),0,VLOOKUP($A$3:$A$4001,证券公司!$B$3:$E$1200,4,FALSE)/100*Q$2)</f>
        <v>0</v>
      </c>
    </row>
    <row r="144" spans="1:17" x14ac:dyDescent="0.2">
      <c r="A144" s="1" t="s">
        <v>1695</v>
      </c>
      <c r="B144" s="1" t="s">
        <v>1696</v>
      </c>
      <c r="C144" s="4">
        <v>118.376</v>
      </c>
      <c r="D144" s="5">
        <f t="shared" si="2"/>
        <v>933.21666907999997</v>
      </c>
      <c r="E144" s="4">
        <f>IF(ISERROR(VLOOKUP($A$3:$A$4001,上证50!$B$3:$E$52,4,FALSE)/100*E$2),0,VLOOKUP($A$3:$A$4001,上证50!$B$3:$E$52,4,FALSE)/100*E$2)</f>
        <v>0</v>
      </c>
      <c r="F144" s="4">
        <f>IF(ISERROR(VLOOKUP($A$3:$A$4001,沪深300!$B$3:$E$1200,4,FALSE)/100*F$2),0,VLOOKUP($A$3:$A$4001,沪深300!$B$3:$E$1200,4,FALSE)/100*F$2)</f>
        <v>0</v>
      </c>
      <c r="G144" s="4">
        <f>IF(ISERROR(VLOOKUP($A$3:$A$4001,中证500!$B$3:$E$1200,4,FALSE)/100*G$2),0,VLOOKUP($A$3:$A$4001,中证500!$B$3:$E$1200,4,FALSE)/100*G$2)</f>
        <v>372.44539169999996</v>
      </c>
      <c r="H144" s="4">
        <f>IF(ISERROR(VLOOKUP($A$3:$A$4001,中证1000!$B$3:$E$1200,4,FALSE)/100*H$2),0,VLOOKUP($A$3:$A$4001,中证1000!$B$3:$E$1200,4,FALSE)/100*H$2)</f>
        <v>0</v>
      </c>
      <c r="I144" s="4">
        <f>IF(ISERROR(VLOOKUP($A$3:$A$4001,创业板!$B$3:$E$1200,4,FALSE)/100*I$2),0,VLOOKUP($A$3:$A$4001,创业板!$B$3:$E$1200,4,FALSE)/100*I$2)</f>
        <v>118.53975047999998</v>
      </c>
      <c r="J144" s="4">
        <f>IF(ISERROR(VLOOKUP($A$3:$A$4001,中证红利!$B$3:$E$1200,4,FALSE)/100*J$2),0,VLOOKUP($A$3:$A$4001,中证红利!$B$3:$E$1200,4,FALSE)/100*J$2)</f>
        <v>0</v>
      </c>
      <c r="K144" s="4">
        <f>IF(ISERROR(VLOOKUP($A$3:$A$4001,养老产业!$B$3:$E$1200,4,FALSE)/100*K$2),0,VLOOKUP($A$3:$A$4001,养老产业!$B$3:$E$1200,4,FALSE)/100*K$2)</f>
        <v>0</v>
      </c>
      <c r="L144" s="4">
        <f>IF(ISERROR(VLOOKUP($A$3:$A$4001,全指医药!$B$3:$E$1200,4,FALSE)/100*L$2),0,VLOOKUP($A$3:$A$4001,全指医药!$B$3:$E$1200,4,FALSE)/100*L$2)</f>
        <v>0</v>
      </c>
      <c r="M144" s="4">
        <f>IF(ISERROR(VLOOKUP($A$3:$A$4001,中证传媒!$B$3:$E$1200,4,FALSE)/100*M$2),0,VLOOKUP($A$3:$A$4001,中证传媒!$B$3:$E$1200,4,FALSE)/100*M$2)</f>
        <v>442.23152690000006</v>
      </c>
      <c r="N144" s="4">
        <f>IF(ISERROR(VLOOKUP($A$3:$A$4001,中证环保!$B$3:$E$1200,4,FALSE)/100*N$2),0,VLOOKUP($A$3:$A$4001,中证环保!$B$3:$E$1200,4,FALSE)/100*N$2)</f>
        <v>0</v>
      </c>
      <c r="O144" s="4">
        <f>IF(ISERROR(VLOOKUP($A$3:$A$4001,全指消费!$B$3:$E$1200,4,FALSE)/100*O$2),0,VLOOKUP($A$3:$A$4001,全指消费!$B$3:$E$1200,4,FALSE)/100*O$2)</f>
        <v>0</v>
      </c>
      <c r="P144" s="4">
        <f>IF(ISERROR(VLOOKUP($A$3:$A$4001,金融地产!$B$3:$E$1200,4,FALSE)/100*P$2),0,VLOOKUP($A$3:$A$4001,金融地产!$B$3:$E$1200,4,FALSE)/100*P$2)</f>
        <v>0</v>
      </c>
      <c r="Q144" s="4">
        <f>IF(ISERROR(VLOOKUP($A$3:$A$4001,证券公司!$B$3:$E$1200,4,FALSE)/100*Q$2),0,VLOOKUP($A$3:$A$4001,证券公司!$B$3:$E$1200,4,FALSE)/100*Q$2)</f>
        <v>0</v>
      </c>
    </row>
    <row r="145" spans="1:17" x14ac:dyDescent="0.2">
      <c r="A145" s="1" t="s">
        <v>2647</v>
      </c>
      <c r="B145" s="1" t="s">
        <v>2648</v>
      </c>
      <c r="C145" s="4">
        <v>135.02099999999999</v>
      </c>
      <c r="D145" s="5">
        <f t="shared" si="2"/>
        <v>929.20364659999996</v>
      </c>
      <c r="E145" s="4">
        <f>IF(ISERROR(VLOOKUP($A$3:$A$4001,上证50!$B$3:$E$52,4,FALSE)/100*E$2),0,VLOOKUP($A$3:$A$4001,上证50!$B$3:$E$52,4,FALSE)/100*E$2)</f>
        <v>0</v>
      </c>
      <c r="F145" s="4">
        <f>IF(ISERROR(VLOOKUP($A$3:$A$4001,沪深300!$B$3:$E$1200,4,FALSE)/100*F$2),0,VLOOKUP($A$3:$A$4001,沪深300!$B$3:$E$1200,4,FALSE)/100*F$2)</f>
        <v>0</v>
      </c>
      <c r="G145" s="4">
        <f>IF(ISERROR(VLOOKUP($A$3:$A$4001,中证500!$B$3:$E$1200,4,FALSE)/100*G$2),0,VLOOKUP($A$3:$A$4001,中证500!$B$3:$E$1200,4,FALSE)/100*G$2)</f>
        <v>424.62373159999993</v>
      </c>
      <c r="H145" s="4">
        <f>IF(ISERROR(VLOOKUP($A$3:$A$4001,中证1000!$B$3:$E$1200,4,FALSE)/100*H$2),0,VLOOKUP($A$3:$A$4001,中证1000!$B$3:$E$1200,4,FALSE)/100*H$2)</f>
        <v>0</v>
      </c>
      <c r="I145" s="4">
        <f>IF(ISERROR(VLOOKUP($A$3:$A$4001,创业板!$B$3:$E$1200,4,FALSE)/100*I$2),0,VLOOKUP($A$3:$A$4001,创业板!$B$3:$E$1200,4,FALSE)/100*I$2)</f>
        <v>0</v>
      </c>
      <c r="J145" s="4">
        <f>IF(ISERROR(VLOOKUP($A$3:$A$4001,中证红利!$B$3:$E$1200,4,FALSE)/100*J$2),0,VLOOKUP($A$3:$A$4001,中证红利!$B$3:$E$1200,4,FALSE)/100*J$2)</f>
        <v>0</v>
      </c>
      <c r="K145" s="4">
        <f>IF(ISERROR(VLOOKUP($A$3:$A$4001,养老产业!$B$3:$E$1200,4,FALSE)/100*K$2),0,VLOOKUP($A$3:$A$4001,养老产业!$B$3:$E$1200,4,FALSE)/100*K$2)</f>
        <v>0</v>
      </c>
      <c r="L145" s="4">
        <f>IF(ISERROR(VLOOKUP($A$3:$A$4001,全指医药!$B$3:$E$1200,4,FALSE)/100*L$2),0,VLOOKUP($A$3:$A$4001,全指医药!$B$3:$E$1200,4,FALSE)/100*L$2)</f>
        <v>0</v>
      </c>
      <c r="M145" s="4">
        <f>IF(ISERROR(VLOOKUP($A$3:$A$4001,中证传媒!$B$3:$E$1200,4,FALSE)/100*M$2),0,VLOOKUP($A$3:$A$4001,中证传媒!$B$3:$E$1200,4,FALSE)/100*M$2)</f>
        <v>0</v>
      </c>
      <c r="N145" s="4">
        <f>IF(ISERROR(VLOOKUP($A$3:$A$4001,中证环保!$B$3:$E$1200,4,FALSE)/100*N$2),0,VLOOKUP($A$3:$A$4001,中证环保!$B$3:$E$1200,4,FALSE)/100*N$2)</f>
        <v>504.57991499999997</v>
      </c>
      <c r="O145" s="4">
        <f>IF(ISERROR(VLOOKUP($A$3:$A$4001,全指消费!$B$3:$E$1200,4,FALSE)/100*O$2),0,VLOOKUP($A$3:$A$4001,全指消费!$B$3:$E$1200,4,FALSE)/100*O$2)</f>
        <v>0</v>
      </c>
      <c r="P145" s="4">
        <f>IF(ISERROR(VLOOKUP($A$3:$A$4001,金融地产!$B$3:$E$1200,4,FALSE)/100*P$2),0,VLOOKUP($A$3:$A$4001,金融地产!$B$3:$E$1200,4,FALSE)/100*P$2)</f>
        <v>0</v>
      </c>
      <c r="Q145" s="4">
        <f>IF(ISERROR(VLOOKUP($A$3:$A$4001,证券公司!$B$3:$E$1200,4,FALSE)/100*Q$2),0,VLOOKUP($A$3:$A$4001,证券公司!$B$3:$E$1200,4,FALSE)/100*Q$2)</f>
        <v>0</v>
      </c>
    </row>
    <row r="146" spans="1:17" x14ac:dyDescent="0.2">
      <c r="A146" s="1" t="s">
        <v>433</v>
      </c>
      <c r="B146" s="1" t="s">
        <v>434</v>
      </c>
      <c r="C146" s="4">
        <v>88.266400000000004</v>
      </c>
      <c r="D146" s="5">
        <f t="shared" si="2"/>
        <v>928.81980920000001</v>
      </c>
      <c r="E146" s="4">
        <f>IF(ISERROR(VLOOKUP($A$3:$A$4001,上证50!$B$3:$E$52,4,FALSE)/100*E$2),0,VLOOKUP($A$3:$A$4001,上证50!$B$3:$E$52,4,FALSE)/100*E$2)</f>
        <v>0</v>
      </c>
      <c r="F146" s="4">
        <f>IF(ISERROR(VLOOKUP($A$3:$A$4001,沪深300!$B$3:$E$1200,4,FALSE)/100*F$2),0,VLOOKUP($A$3:$A$4001,沪深300!$B$3:$E$1200,4,FALSE)/100*F$2)</f>
        <v>0</v>
      </c>
      <c r="G146" s="4">
        <f>IF(ISERROR(VLOOKUP($A$3:$A$4001,中证500!$B$3:$E$1200,4,FALSE)/100*G$2),0,VLOOKUP($A$3:$A$4001,中证500!$B$3:$E$1200,4,FALSE)/100*G$2)</f>
        <v>237.50140919999998</v>
      </c>
      <c r="H146" s="4">
        <f>IF(ISERROR(VLOOKUP($A$3:$A$4001,中证1000!$B$3:$E$1200,4,FALSE)/100*H$2),0,VLOOKUP($A$3:$A$4001,中证1000!$B$3:$E$1200,4,FALSE)/100*H$2)</f>
        <v>0</v>
      </c>
      <c r="I146" s="4">
        <f>IF(ISERROR(VLOOKUP($A$3:$A$4001,创业板!$B$3:$E$1200,4,FALSE)/100*I$2),0,VLOOKUP($A$3:$A$4001,创业板!$B$3:$E$1200,4,FALSE)/100*I$2)</f>
        <v>0</v>
      </c>
      <c r="J146" s="4">
        <f>IF(ISERROR(VLOOKUP($A$3:$A$4001,中证红利!$B$3:$E$1200,4,FALSE)/100*J$2),0,VLOOKUP($A$3:$A$4001,中证红利!$B$3:$E$1200,4,FALSE)/100*J$2)</f>
        <v>671.15840000000003</v>
      </c>
      <c r="K146" s="4">
        <f>IF(ISERROR(VLOOKUP($A$3:$A$4001,养老产业!$B$3:$E$1200,4,FALSE)/100*K$2),0,VLOOKUP($A$3:$A$4001,养老产业!$B$3:$E$1200,4,FALSE)/100*K$2)</f>
        <v>0</v>
      </c>
      <c r="L146" s="4">
        <f>IF(ISERROR(VLOOKUP($A$3:$A$4001,全指医药!$B$3:$E$1200,4,FALSE)/100*L$2),0,VLOOKUP($A$3:$A$4001,全指医药!$B$3:$E$1200,4,FALSE)/100*L$2)</f>
        <v>0</v>
      </c>
      <c r="M146" s="4">
        <f>IF(ISERROR(VLOOKUP($A$3:$A$4001,中证传媒!$B$3:$E$1200,4,FALSE)/100*M$2),0,VLOOKUP($A$3:$A$4001,中证传媒!$B$3:$E$1200,4,FALSE)/100*M$2)</f>
        <v>0</v>
      </c>
      <c r="N146" s="4">
        <f>IF(ISERROR(VLOOKUP($A$3:$A$4001,中证环保!$B$3:$E$1200,4,FALSE)/100*N$2),0,VLOOKUP($A$3:$A$4001,中证环保!$B$3:$E$1200,4,FALSE)/100*N$2)</f>
        <v>0</v>
      </c>
      <c r="O146" s="4">
        <f>IF(ISERROR(VLOOKUP($A$3:$A$4001,全指消费!$B$3:$E$1200,4,FALSE)/100*O$2),0,VLOOKUP($A$3:$A$4001,全指消费!$B$3:$E$1200,4,FALSE)/100*O$2)</f>
        <v>20.16</v>
      </c>
      <c r="P146" s="4">
        <f>IF(ISERROR(VLOOKUP($A$3:$A$4001,金融地产!$B$3:$E$1200,4,FALSE)/100*P$2),0,VLOOKUP($A$3:$A$4001,金融地产!$B$3:$E$1200,4,FALSE)/100*P$2)</f>
        <v>0</v>
      </c>
      <c r="Q146" s="4">
        <f>IF(ISERROR(VLOOKUP($A$3:$A$4001,证券公司!$B$3:$E$1200,4,FALSE)/100*Q$2),0,VLOOKUP($A$3:$A$4001,证券公司!$B$3:$E$1200,4,FALSE)/100*Q$2)</f>
        <v>0</v>
      </c>
    </row>
    <row r="147" spans="1:17" x14ac:dyDescent="0.2">
      <c r="A147" s="1" t="s">
        <v>3761</v>
      </c>
      <c r="B147" s="1" t="s">
        <v>3762</v>
      </c>
      <c r="C147" s="4">
        <v>103.9092</v>
      </c>
      <c r="D147" s="5">
        <f t="shared" si="2"/>
        <v>924.29410299999995</v>
      </c>
      <c r="E147" s="4">
        <f>IF(ISERROR(VLOOKUP($A$3:$A$4001,上证50!$B$3:$E$52,4,FALSE)/100*E$2),0,VLOOKUP($A$3:$A$4001,上证50!$B$3:$E$52,4,FALSE)/100*E$2)</f>
        <v>0</v>
      </c>
      <c r="F147" s="4">
        <f>IF(ISERROR(VLOOKUP($A$3:$A$4001,沪深300!$B$3:$E$1200,4,FALSE)/100*F$2),0,VLOOKUP($A$3:$A$4001,沪深300!$B$3:$E$1200,4,FALSE)/100*F$2)</f>
        <v>0</v>
      </c>
      <c r="G147" s="4">
        <f>IF(ISERROR(VLOOKUP($A$3:$A$4001,中证500!$B$3:$E$1200,4,FALSE)/100*G$2),0,VLOOKUP($A$3:$A$4001,中证500!$B$3:$E$1200,4,FALSE)/100*G$2)</f>
        <v>233.90290299999998</v>
      </c>
      <c r="H147" s="4">
        <f>IF(ISERROR(VLOOKUP($A$3:$A$4001,中证1000!$B$3:$E$1200,4,FALSE)/100*H$2),0,VLOOKUP($A$3:$A$4001,中证1000!$B$3:$E$1200,4,FALSE)/100*H$2)</f>
        <v>0</v>
      </c>
      <c r="I147" s="4">
        <f>IF(ISERROR(VLOOKUP($A$3:$A$4001,创业板!$B$3:$E$1200,4,FALSE)/100*I$2),0,VLOOKUP($A$3:$A$4001,创业板!$B$3:$E$1200,4,FALSE)/100*I$2)</f>
        <v>0</v>
      </c>
      <c r="J147" s="4">
        <f>IF(ISERROR(VLOOKUP($A$3:$A$4001,中证红利!$B$3:$E$1200,4,FALSE)/100*J$2),0,VLOOKUP($A$3:$A$4001,中证红利!$B$3:$E$1200,4,FALSE)/100*J$2)</f>
        <v>690.39119999999991</v>
      </c>
      <c r="K147" s="4">
        <f>IF(ISERROR(VLOOKUP($A$3:$A$4001,养老产业!$B$3:$E$1200,4,FALSE)/100*K$2),0,VLOOKUP($A$3:$A$4001,养老产业!$B$3:$E$1200,4,FALSE)/100*K$2)</f>
        <v>0</v>
      </c>
      <c r="L147" s="4">
        <f>IF(ISERROR(VLOOKUP($A$3:$A$4001,全指医药!$B$3:$E$1200,4,FALSE)/100*L$2),0,VLOOKUP($A$3:$A$4001,全指医药!$B$3:$E$1200,4,FALSE)/100*L$2)</f>
        <v>0</v>
      </c>
      <c r="M147" s="4">
        <f>IF(ISERROR(VLOOKUP($A$3:$A$4001,中证传媒!$B$3:$E$1200,4,FALSE)/100*M$2),0,VLOOKUP($A$3:$A$4001,中证传媒!$B$3:$E$1200,4,FALSE)/100*M$2)</f>
        <v>0</v>
      </c>
      <c r="N147" s="4">
        <f>IF(ISERROR(VLOOKUP($A$3:$A$4001,中证环保!$B$3:$E$1200,4,FALSE)/100*N$2),0,VLOOKUP($A$3:$A$4001,中证环保!$B$3:$E$1200,4,FALSE)/100*N$2)</f>
        <v>0</v>
      </c>
      <c r="O147" s="4">
        <f>IF(ISERROR(VLOOKUP($A$3:$A$4001,全指消费!$B$3:$E$1200,4,FALSE)/100*O$2),0,VLOOKUP($A$3:$A$4001,全指消费!$B$3:$E$1200,4,FALSE)/100*O$2)</f>
        <v>0</v>
      </c>
      <c r="P147" s="4">
        <f>IF(ISERROR(VLOOKUP($A$3:$A$4001,金融地产!$B$3:$E$1200,4,FALSE)/100*P$2),0,VLOOKUP($A$3:$A$4001,金融地产!$B$3:$E$1200,4,FALSE)/100*P$2)</f>
        <v>0</v>
      </c>
      <c r="Q147" s="4">
        <f>IF(ISERROR(VLOOKUP($A$3:$A$4001,证券公司!$B$3:$E$1200,4,FALSE)/100*Q$2),0,VLOOKUP($A$3:$A$4001,证券公司!$B$3:$E$1200,4,FALSE)/100*Q$2)</f>
        <v>0</v>
      </c>
    </row>
    <row r="148" spans="1:17" x14ac:dyDescent="0.2">
      <c r="A148" s="1" t="s">
        <v>3007</v>
      </c>
      <c r="B148" s="1" t="s">
        <v>3008</v>
      </c>
      <c r="C148" s="4">
        <v>266.01889999999997</v>
      </c>
      <c r="D148" s="5">
        <f t="shared" si="2"/>
        <v>920.81509410000012</v>
      </c>
      <c r="E148" s="4">
        <f>IF(ISERROR(VLOOKUP($A$3:$A$4001,上证50!$B$3:$E$52,4,FALSE)/100*E$2),0,VLOOKUP($A$3:$A$4001,上证50!$B$3:$E$52,4,FALSE)/100*E$2)</f>
        <v>0</v>
      </c>
      <c r="F148" s="4">
        <f>IF(ISERROR(VLOOKUP($A$3:$A$4001,沪深300!$B$3:$E$1200,4,FALSE)/100*F$2),0,VLOOKUP($A$3:$A$4001,沪深300!$B$3:$E$1200,4,FALSE)/100*F$2)</f>
        <v>0</v>
      </c>
      <c r="G148" s="4">
        <f>IF(ISERROR(VLOOKUP($A$3:$A$4001,中证500!$B$3:$E$1200,4,FALSE)/100*G$2),0,VLOOKUP($A$3:$A$4001,中证500!$B$3:$E$1200,4,FALSE)/100*G$2)</f>
        <v>199.71709410000003</v>
      </c>
      <c r="H148" s="4">
        <f>IF(ISERROR(VLOOKUP($A$3:$A$4001,中证1000!$B$3:$E$1200,4,FALSE)/100*H$2),0,VLOOKUP($A$3:$A$4001,中证1000!$B$3:$E$1200,4,FALSE)/100*H$2)</f>
        <v>0</v>
      </c>
      <c r="I148" s="4">
        <f>IF(ISERROR(VLOOKUP($A$3:$A$4001,创业板!$B$3:$E$1200,4,FALSE)/100*I$2),0,VLOOKUP($A$3:$A$4001,创业板!$B$3:$E$1200,4,FALSE)/100*I$2)</f>
        <v>0</v>
      </c>
      <c r="J148" s="4">
        <f>IF(ISERROR(VLOOKUP($A$3:$A$4001,中证红利!$B$3:$E$1200,4,FALSE)/100*J$2),0,VLOOKUP($A$3:$A$4001,中证红利!$B$3:$E$1200,4,FALSE)/100*J$2)</f>
        <v>0</v>
      </c>
      <c r="K148" s="4">
        <f>IF(ISERROR(VLOOKUP($A$3:$A$4001,养老产业!$B$3:$E$1200,4,FALSE)/100*K$2),0,VLOOKUP($A$3:$A$4001,养老产业!$B$3:$E$1200,4,FALSE)/100*K$2)</f>
        <v>721.09800000000007</v>
      </c>
      <c r="L148" s="4">
        <f>IF(ISERROR(VLOOKUP($A$3:$A$4001,全指医药!$B$3:$E$1200,4,FALSE)/100*L$2),0,VLOOKUP($A$3:$A$4001,全指医药!$B$3:$E$1200,4,FALSE)/100*L$2)</f>
        <v>0</v>
      </c>
      <c r="M148" s="4">
        <f>IF(ISERROR(VLOOKUP($A$3:$A$4001,中证传媒!$B$3:$E$1200,4,FALSE)/100*M$2),0,VLOOKUP($A$3:$A$4001,中证传媒!$B$3:$E$1200,4,FALSE)/100*M$2)</f>
        <v>0</v>
      </c>
      <c r="N148" s="4">
        <f>IF(ISERROR(VLOOKUP($A$3:$A$4001,中证环保!$B$3:$E$1200,4,FALSE)/100*N$2),0,VLOOKUP($A$3:$A$4001,中证环保!$B$3:$E$1200,4,FALSE)/100*N$2)</f>
        <v>0</v>
      </c>
      <c r="O148" s="4">
        <f>IF(ISERROR(VLOOKUP($A$3:$A$4001,全指消费!$B$3:$E$1200,4,FALSE)/100*O$2),0,VLOOKUP($A$3:$A$4001,全指消费!$B$3:$E$1200,4,FALSE)/100*O$2)</f>
        <v>0</v>
      </c>
      <c r="P148" s="4">
        <f>IF(ISERROR(VLOOKUP($A$3:$A$4001,金融地产!$B$3:$E$1200,4,FALSE)/100*P$2),0,VLOOKUP($A$3:$A$4001,金融地产!$B$3:$E$1200,4,FALSE)/100*P$2)</f>
        <v>0</v>
      </c>
      <c r="Q148" s="4">
        <f>IF(ISERROR(VLOOKUP($A$3:$A$4001,证券公司!$B$3:$E$1200,4,FALSE)/100*Q$2),0,VLOOKUP($A$3:$A$4001,证券公司!$B$3:$E$1200,4,FALSE)/100*Q$2)</f>
        <v>0</v>
      </c>
    </row>
    <row r="149" spans="1:17" x14ac:dyDescent="0.2">
      <c r="A149" s="1" t="s">
        <v>3469</v>
      </c>
      <c r="B149" s="1" t="s">
        <v>3470</v>
      </c>
      <c r="C149" s="4">
        <v>826.88789999999995</v>
      </c>
      <c r="D149" s="5">
        <f t="shared" si="2"/>
        <v>920.40854399999989</v>
      </c>
      <c r="E149" s="4">
        <f>IF(ISERROR(VLOOKUP($A$3:$A$4001,上证50!$B$3:$E$52,4,FALSE)/100*E$2),0,VLOOKUP($A$3:$A$4001,上证50!$B$3:$E$52,4,FALSE)/100*E$2)</f>
        <v>0</v>
      </c>
      <c r="F149" s="4">
        <f>IF(ISERROR(VLOOKUP($A$3:$A$4001,沪深300!$B$3:$E$1200,4,FALSE)/100*F$2),0,VLOOKUP($A$3:$A$4001,沪深300!$B$3:$E$1200,4,FALSE)/100*F$2)</f>
        <v>122.43854400000001</v>
      </c>
      <c r="G149" s="4">
        <f>IF(ISERROR(VLOOKUP($A$3:$A$4001,中证500!$B$3:$E$1200,4,FALSE)/100*G$2),0,VLOOKUP($A$3:$A$4001,中证500!$B$3:$E$1200,4,FALSE)/100*G$2)</f>
        <v>0</v>
      </c>
      <c r="H149" s="4">
        <f>IF(ISERROR(VLOOKUP($A$3:$A$4001,中证1000!$B$3:$E$1200,4,FALSE)/100*H$2),0,VLOOKUP($A$3:$A$4001,中证1000!$B$3:$E$1200,4,FALSE)/100*H$2)</f>
        <v>0</v>
      </c>
      <c r="I149" s="4">
        <f>IF(ISERROR(VLOOKUP($A$3:$A$4001,创业板!$B$3:$E$1200,4,FALSE)/100*I$2),0,VLOOKUP($A$3:$A$4001,创业板!$B$3:$E$1200,4,FALSE)/100*I$2)</f>
        <v>0</v>
      </c>
      <c r="J149" s="4">
        <f>IF(ISERROR(VLOOKUP($A$3:$A$4001,中证红利!$B$3:$E$1200,4,FALSE)/100*J$2),0,VLOOKUP($A$3:$A$4001,中证红利!$B$3:$E$1200,4,FALSE)/100*J$2)</f>
        <v>0</v>
      </c>
      <c r="K149" s="4">
        <f>IF(ISERROR(VLOOKUP($A$3:$A$4001,养老产业!$B$3:$E$1200,4,FALSE)/100*K$2),0,VLOOKUP($A$3:$A$4001,养老产业!$B$3:$E$1200,4,FALSE)/100*K$2)</f>
        <v>672.20999999999992</v>
      </c>
      <c r="L149" s="4">
        <f>IF(ISERROR(VLOOKUP($A$3:$A$4001,全指医药!$B$3:$E$1200,4,FALSE)/100*L$2),0,VLOOKUP($A$3:$A$4001,全指医药!$B$3:$E$1200,4,FALSE)/100*L$2)</f>
        <v>0</v>
      </c>
      <c r="M149" s="4">
        <f>IF(ISERROR(VLOOKUP($A$3:$A$4001,中证传媒!$B$3:$E$1200,4,FALSE)/100*M$2),0,VLOOKUP($A$3:$A$4001,中证传媒!$B$3:$E$1200,4,FALSE)/100*M$2)</f>
        <v>0</v>
      </c>
      <c r="N149" s="4">
        <f>IF(ISERROR(VLOOKUP($A$3:$A$4001,中证环保!$B$3:$E$1200,4,FALSE)/100*N$2),0,VLOOKUP($A$3:$A$4001,中证环保!$B$3:$E$1200,4,FALSE)/100*N$2)</f>
        <v>0</v>
      </c>
      <c r="O149" s="4">
        <f>IF(ISERROR(VLOOKUP($A$3:$A$4001,全指消费!$B$3:$E$1200,4,FALSE)/100*O$2),0,VLOOKUP($A$3:$A$4001,全指消费!$B$3:$E$1200,4,FALSE)/100*O$2)</f>
        <v>125.76</v>
      </c>
      <c r="P149" s="4">
        <f>IF(ISERROR(VLOOKUP($A$3:$A$4001,金融地产!$B$3:$E$1200,4,FALSE)/100*P$2),0,VLOOKUP($A$3:$A$4001,金融地产!$B$3:$E$1200,4,FALSE)/100*P$2)</f>
        <v>0</v>
      </c>
      <c r="Q149" s="4">
        <f>IF(ISERROR(VLOOKUP($A$3:$A$4001,证券公司!$B$3:$E$1200,4,FALSE)/100*Q$2),0,VLOOKUP($A$3:$A$4001,证券公司!$B$3:$E$1200,4,FALSE)/100*Q$2)</f>
        <v>0</v>
      </c>
    </row>
    <row r="150" spans="1:17" x14ac:dyDescent="0.2">
      <c r="A150" s="1" t="s">
        <v>465</v>
      </c>
      <c r="B150" s="1" t="s">
        <v>466</v>
      </c>
      <c r="C150" s="4">
        <v>852.93579999999997</v>
      </c>
      <c r="D150" s="5">
        <f t="shared" si="2"/>
        <v>918.21747199999993</v>
      </c>
      <c r="E150" s="4">
        <f>IF(ISERROR(VLOOKUP($A$3:$A$4001,上证50!$B$3:$E$52,4,FALSE)/100*E$2),0,VLOOKUP($A$3:$A$4001,上证50!$B$3:$E$52,4,FALSE)/100*E$2)</f>
        <v>0</v>
      </c>
      <c r="F150" s="4">
        <f>IF(ISERROR(VLOOKUP($A$3:$A$4001,沪深300!$B$3:$E$1200,4,FALSE)/100*F$2),0,VLOOKUP($A$3:$A$4001,沪深300!$B$3:$E$1200,4,FALSE)/100*F$2)</f>
        <v>94.733471999999992</v>
      </c>
      <c r="G150" s="4">
        <f>IF(ISERROR(VLOOKUP($A$3:$A$4001,中证500!$B$3:$E$1200,4,FALSE)/100*G$2),0,VLOOKUP($A$3:$A$4001,中证500!$B$3:$E$1200,4,FALSE)/100*G$2)</f>
        <v>0</v>
      </c>
      <c r="H150" s="4">
        <f>IF(ISERROR(VLOOKUP($A$3:$A$4001,中证1000!$B$3:$E$1200,4,FALSE)/100*H$2),0,VLOOKUP($A$3:$A$4001,中证1000!$B$3:$E$1200,4,FALSE)/100*H$2)</f>
        <v>0</v>
      </c>
      <c r="I150" s="4">
        <f>IF(ISERROR(VLOOKUP($A$3:$A$4001,创业板!$B$3:$E$1200,4,FALSE)/100*I$2),0,VLOOKUP($A$3:$A$4001,创业板!$B$3:$E$1200,4,FALSE)/100*I$2)</f>
        <v>0</v>
      </c>
      <c r="J150" s="4">
        <f>IF(ISERROR(VLOOKUP($A$3:$A$4001,中证红利!$B$3:$E$1200,4,FALSE)/100*J$2),0,VLOOKUP($A$3:$A$4001,中证红利!$B$3:$E$1200,4,FALSE)/100*J$2)</f>
        <v>726.20399999999995</v>
      </c>
      <c r="K150" s="4">
        <f>IF(ISERROR(VLOOKUP($A$3:$A$4001,养老产业!$B$3:$E$1200,4,FALSE)/100*K$2),0,VLOOKUP($A$3:$A$4001,养老产业!$B$3:$E$1200,4,FALSE)/100*K$2)</f>
        <v>0</v>
      </c>
      <c r="L150" s="4">
        <f>IF(ISERROR(VLOOKUP($A$3:$A$4001,全指医药!$B$3:$E$1200,4,FALSE)/100*L$2),0,VLOOKUP($A$3:$A$4001,全指医药!$B$3:$E$1200,4,FALSE)/100*L$2)</f>
        <v>0</v>
      </c>
      <c r="M150" s="4">
        <f>IF(ISERROR(VLOOKUP($A$3:$A$4001,中证传媒!$B$3:$E$1200,4,FALSE)/100*M$2),0,VLOOKUP($A$3:$A$4001,中证传媒!$B$3:$E$1200,4,FALSE)/100*M$2)</f>
        <v>0</v>
      </c>
      <c r="N150" s="4">
        <f>IF(ISERROR(VLOOKUP($A$3:$A$4001,中证环保!$B$3:$E$1200,4,FALSE)/100*N$2),0,VLOOKUP($A$3:$A$4001,中证环保!$B$3:$E$1200,4,FALSE)/100*N$2)</f>
        <v>0</v>
      </c>
      <c r="O150" s="4">
        <f>IF(ISERROR(VLOOKUP($A$3:$A$4001,全指消费!$B$3:$E$1200,4,FALSE)/100*O$2),0,VLOOKUP($A$3:$A$4001,全指消费!$B$3:$E$1200,4,FALSE)/100*O$2)</f>
        <v>97.28</v>
      </c>
      <c r="P150" s="4">
        <f>IF(ISERROR(VLOOKUP($A$3:$A$4001,金融地产!$B$3:$E$1200,4,FALSE)/100*P$2),0,VLOOKUP($A$3:$A$4001,金融地产!$B$3:$E$1200,4,FALSE)/100*P$2)</f>
        <v>0</v>
      </c>
      <c r="Q150" s="4">
        <f>IF(ISERROR(VLOOKUP($A$3:$A$4001,证券公司!$B$3:$E$1200,4,FALSE)/100*Q$2),0,VLOOKUP($A$3:$A$4001,证券公司!$B$3:$E$1200,4,FALSE)/100*Q$2)</f>
        <v>0</v>
      </c>
    </row>
    <row r="151" spans="1:17" x14ac:dyDescent="0.2">
      <c r="A151" s="1" t="s">
        <v>3639</v>
      </c>
      <c r="B151" s="1" t="s">
        <v>3640</v>
      </c>
      <c r="C151" s="4">
        <v>100.60680000000001</v>
      </c>
      <c r="D151" s="5">
        <f t="shared" si="2"/>
        <v>917.73398249999991</v>
      </c>
      <c r="E151" s="4">
        <f>IF(ISERROR(VLOOKUP($A$3:$A$4001,上证50!$B$3:$E$52,4,FALSE)/100*E$2),0,VLOOKUP($A$3:$A$4001,上证50!$B$3:$E$52,4,FALSE)/100*E$2)</f>
        <v>0</v>
      </c>
      <c r="F151" s="4">
        <f>IF(ISERROR(VLOOKUP($A$3:$A$4001,沪深300!$B$3:$E$1200,4,FALSE)/100*F$2),0,VLOOKUP($A$3:$A$4001,沪深300!$B$3:$E$1200,4,FALSE)/100*F$2)</f>
        <v>0</v>
      </c>
      <c r="G151" s="4">
        <f>IF(ISERROR(VLOOKUP($A$3:$A$4001,中证500!$B$3:$E$1200,4,FALSE)/100*G$2),0,VLOOKUP($A$3:$A$4001,中证500!$B$3:$E$1200,4,FALSE)/100*G$2)</f>
        <v>134.9439825</v>
      </c>
      <c r="H151" s="4">
        <f>IF(ISERROR(VLOOKUP($A$3:$A$4001,中证1000!$B$3:$E$1200,4,FALSE)/100*H$2),0,VLOOKUP($A$3:$A$4001,中证1000!$B$3:$E$1200,4,FALSE)/100*H$2)</f>
        <v>0</v>
      </c>
      <c r="I151" s="4">
        <f>IF(ISERROR(VLOOKUP($A$3:$A$4001,创业板!$B$3:$E$1200,4,FALSE)/100*I$2),0,VLOOKUP($A$3:$A$4001,创业板!$B$3:$E$1200,4,FALSE)/100*I$2)</f>
        <v>0</v>
      </c>
      <c r="J151" s="4">
        <f>IF(ISERROR(VLOOKUP($A$3:$A$4001,中证红利!$B$3:$E$1200,4,FALSE)/100*J$2),0,VLOOKUP($A$3:$A$4001,中证红利!$B$3:$E$1200,4,FALSE)/100*J$2)</f>
        <v>0</v>
      </c>
      <c r="K151" s="4">
        <f>IF(ISERROR(VLOOKUP($A$3:$A$4001,养老产业!$B$3:$E$1200,4,FALSE)/100*K$2),0,VLOOKUP($A$3:$A$4001,养老产业!$B$3:$E$1200,4,FALSE)/100*K$2)</f>
        <v>782.79</v>
      </c>
      <c r="L151" s="4">
        <f>IF(ISERROR(VLOOKUP($A$3:$A$4001,全指医药!$B$3:$E$1200,4,FALSE)/100*L$2),0,VLOOKUP($A$3:$A$4001,全指医药!$B$3:$E$1200,4,FALSE)/100*L$2)</f>
        <v>0</v>
      </c>
      <c r="M151" s="4">
        <f>IF(ISERROR(VLOOKUP($A$3:$A$4001,中证传媒!$B$3:$E$1200,4,FALSE)/100*M$2),0,VLOOKUP($A$3:$A$4001,中证传媒!$B$3:$E$1200,4,FALSE)/100*M$2)</f>
        <v>0</v>
      </c>
      <c r="N151" s="4">
        <f>IF(ISERROR(VLOOKUP($A$3:$A$4001,中证环保!$B$3:$E$1200,4,FALSE)/100*N$2),0,VLOOKUP($A$3:$A$4001,中证环保!$B$3:$E$1200,4,FALSE)/100*N$2)</f>
        <v>0</v>
      </c>
      <c r="O151" s="4">
        <f>IF(ISERROR(VLOOKUP($A$3:$A$4001,全指消费!$B$3:$E$1200,4,FALSE)/100*O$2),0,VLOOKUP($A$3:$A$4001,全指消费!$B$3:$E$1200,4,FALSE)/100*O$2)</f>
        <v>0</v>
      </c>
      <c r="P151" s="4">
        <f>IF(ISERROR(VLOOKUP($A$3:$A$4001,金融地产!$B$3:$E$1200,4,FALSE)/100*P$2),0,VLOOKUP($A$3:$A$4001,金融地产!$B$3:$E$1200,4,FALSE)/100*P$2)</f>
        <v>0</v>
      </c>
      <c r="Q151" s="4">
        <f>IF(ISERROR(VLOOKUP($A$3:$A$4001,证券公司!$B$3:$E$1200,4,FALSE)/100*Q$2),0,VLOOKUP($A$3:$A$4001,证券公司!$B$3:$E$1200,4,FALSE)/100*Q$2)</f>
        <v>0</v>
      </c>
    </row>
    <row r="152" spans="1:17" x14ac:dyDescent="0.2">
      <c r="A152" s="1" t="s">
        <v>403</v>
      </c>
      <c r="B152" s="1" t="s">
        <v>404</v>
      </c>
      <c r="C152" s="4">
        <v>318.73869999999999</v>
      </c>
      <c r="D152" s="5">
        <f t="shared" si="2"/>
        <v>916.14378499999998</v>
      </c>
      <c r="E152" s="4">
        <f>IF(ISERROR(VLOOKUP($A$3:$A$4001,上证50!$B$3:$E$52,4,FALSE)/100*E$2),0,VLOOKUP($A$3:$A$4001,上证50!$B$3:$E$52,4,FALSE)/100*E$2)</f>
        <v>0</v>
      </c>
      <c r="F152" s="4">
        <f>IF(ISERROR(VLOOKUP($A$3:$A$4001,沪深300!$B$3:$E$1200,4,FALSE)/100*F$2),0,VLOOKUP($A$3:$A$4001,沪深300!$B$3:$E$1200,4,FALSE)/100*F$2)</f>
        <v>0</v>
      </c>
      <c r="G152" s="4">
        <f>IF(ISERROR(VLOOKUP($A$3:$A$4001,中证500!$B$3:$E$1200,4,FALSE)/100*G$2),0,VLOOKUP($A$3:$A$4001,中证500!$B$3:$E$1200,4,FALSE)/100*G$2)</f>
        <v>572.16248580000001</v>
      </c>
      <c r="H152" s="4">
        <f>IF(ISERROR(VLOOKUP($A$3:$A$4001,中证1000!$B$3:$E$1200,4,FALSE)/100*H$2),0,VLOOKUP($A$3:$A$4001,中证1000!$B$3:$E$1200,4,FALSE)/100*H$2)</f>
        <v>0</v>
      </c>
      <c r="I152" s="4">
        <f>IF(ISERROR(VLOOKUP($A$3:$A$4001,创业板!$B$3:$E$1200,4,FALSE)/100*I$2),0,VLOOKUP($A$3:$A$4001,创业板!$B$3:$E$1200,4,FALSE)/100*I$2)</f>
        <v>0</v>
      </c>
      <c r="J152" s="4">
        <f>IF(ISERROR(VLOOKUP($A$3:$A$4001,中证红利!$B$3:$E$1200,4,FALSE)/100*J$2),0,VLOOKUP($A$3:$A$4001,中证红利!$B$3:$E$1200,4,FALSE)/100*J$2)</f>
        <v>0</v>
      </c>
      <c r="K152" s="4">
        <f>IF(ISERROR(VLOOKUP($A$3:$A$4001,养老产业!$B$3:$E$1200,4,FALSE)/100*K$2),0,VLOOKUP($A$3:$A$4001,养老产业!$B$3:$E$1200,4,FALSE)/100*K$2)</f>
        <v>0</v>
      </c>
      <c r="L152" s="4">
        <f>IF(ISERROR(VLOOKUP($A$3:$A$4001,全指医药!$B$3:$E$1200,4,FALSE)/100*L$2),0,VLOOKUP($A$3:$A$4001,全指医药!$B$3:$E$1200,4,FALSE)/100*L$2)</f>
        <v>343.98129919999997</v>
      </c>
      <c r="M152" s="4">
        <f>IF(ISERROR(VLOOKUP($A$3:$A$4001,中证传媒!$B$3:$E$1200,4,FALSE)/100*M$2),0,VLOOKUP($A$3:$A$4001,中证传媒!$B$3:$E$1200,4,FALSE)/100*M$2)</f>
        <v>0</v>
      </c>
      <c r="N152" s="4">
        <f>IF(ISERROR(VLOOKUP($A$3:$A$4001,中证环保!$B$3:$E$1200,4,FALSE)/100*N$2),0,VLOOKUP($A$3:$A$4001,中证环保!$B$3:$E$1200,4,FALSE)/100*N$2)</f>
        <v>0</v>
      </c>
      <c r="O152" s="4">
        <f>IF(ISERROR(VLOOKUP($A$3:$A$4001,全指消费!$B$3:$E$1200,4,FALSE)/100*O$2),0,VLOOKUP($A$3:$A$4001,全指消费!$B$3:$E$1200,4,FALSE)/100*O$2)</f>
        <v>0</v>
      </c>
      <c r="P152" s="4">
        <f>IF(ISERROR(VLOOKUP($A$3:$A$4001,金融地产!$B$3:$E$1200,4,FALSE)/100*P$2),0,VLOOKUP($A$3:$A$4001,金融地产!$B$3:$E$1200,4,FALSE)/100*P$2)</f>
        <v>0</v>
      </c>
      <c r="Q152" s="4">
        <f>IF(ISERROR(VLOOKUP($A$3:$A$4001,证券公司!$B$3:$E$1200,4,FALSE)/100*Q$2),0,VLOOKUP($A$3:$A$4001,证券公司!$B$3:$E$1200,4,FALSE)/100*Q$2)</f>
        <v>0</v>
      </c>
    </row>
    <row r="153" spans="1:17" x14ac:dyDescent="0.2">
      <c r="A153" s="1" t="s">
        <v>3227</v>
      </c>
      <c r="B153" s="1" t="s">
        <v>3228</v>
      </c>
      <c r="C153" s="4">
        <v>180.3082</v>
      </c>
      <c r="D153" s="5">
        <f t="shared" si="2"/>
        <v>916.11447239999995</v>
      </c>
      <c r="E153" s="4">
        <f>IF(ISERROR(VLOOKUP($A$3:$A$4001,上证50!$B$3:$E$52,4,FALSE)/100*E$2),0,VLOOKUP($A$3:$A$4001,上证50!$B$3:$E$52,4,FALSE)/100*E$2)</f>
        <v>0</v>
      </c>
      <c r="F153" s="4">
        <f>IF(ISERROR(VLOOKUP($A$3:$A$4001,沪深300!$B$3:$E$1200,4,FALSE)/100*F$2),0,VLOOKUP($A$3:$A$4001,沪深300!$B$3:$E$1200,4,FALSE)/100*F$2)</f>
        <v>0</v>
      </c>
      <c r="G153" s="4">
        <f>IF(ISERROR(VLOOKUP($A$3:$A$4001,中证500!$B$3:$E$1200,4,FALSE)/100*G$2),0,VLOOKUP($A$3:$A$4001,中证500!$B$3:$E$1200,4,FALSE)/100*G$2)</f>
        <v>104.35667979999999</v>
      </c>
      <c r="H153" s="4">
        <f>IF(ISERROR(VLOOKUP($A$3:$A$4001,中证1000!$B$3:$E$1200,4,FALSE)/100*H$2),0,VLOOKUP($A$3:$A$4001,中证1000!$B$3:$E$1200,4,FALSE)/100*H$2)</f>
        <v>0</v>
      </c>
      <c r="I153" s="4">
        <f>IF(ISERROR(VLOOKUP($A$3:$A$4001,创业板!$B$3:$E$1200,4,FALSE)/100*I$2),0,VLOOKUP($A$3:$A$4001,创业板!$B$3:$E$1200,4,FALSE)/100*I$2)</f>
        <v>0</v>
      </c>
      <c r="J153" s="4">
        <f>IF(ISERROR(VLOOKUP($A$3:$A$4001,中证红利!$B$3:$E$1200,4,FALSE)/100*J$2),0,VLOOKUP($A$3:$A$4001,中证红利!$B$3:$E$1200,4,FALSE)/100*J$2)</f>
        <v>0</v>
      </c>
      <c r="K153" s="4">
        <f>IF(ISERROR(VLOOKUP($A$3:$A$4001,养老产业!$B$3:$E$1200,4,FALSE)/100*K$2),0,VLOOKUP($A$3:$A$4001,养老产业!$B$3:$E$1200,4,FALSE)/100*K$2)</f>
        <v>686.76</v>
      </c>
      <c r="L153" s="4">
        <f>IF(ISERROR(VLOOKUP($A$3:$A$4001,全指医药!$B$3:$E$1200,4,FALSE)/100*L$2),0,VLOOKUP($A$3:$A$4001,全指医药!$B$3:$E$1200,4,FALSE)/100*L$2)</f>
        <v>0</v>
      </c>
      <c r="M153" s="4">
        <f>IF(ISERROR(VLOOKUP($A$3:$A$4001,中证传媒!$B$3:$E$1200,4,FALSE)/100*M$2),0,VLOOKUP($A$3:$A$4001,中证传媒!$B$3:$E$1200,4,FALSE)/100*M$2)</f>
        <v>124.9977926</v>
      </c>
      <c r="N153" s="4">
        <f>IF(ISERROR(VLOOKUP($A$3:$A$4001,中证环保!$B$3:$E$1200,4,FALSE)/100*N$2),0,VLOOKUP($A$3:$A$4001,中证环保!$B$3:$E$1200,4,FALSE)/100*N$2)</f>
        <v>0</v>
      </c>
      <c r="O153" s="4">
        <f>IF(ISERROR(VLOOKUP($A$3:$A$4001,全指消费!$B$3:$E$1200,4,FALSE)/100*O$2),0,VLOOKUP($A$3:$A$4001,全指消费!$B$3:$E$1200,4,FALSE)/100*O$2)</f>
        <v>0</v>
      </c>
      <c r="P153" s="4">
        <f>IF(ISERROR(VLOOKUP($A$3:$A$4001,金融地产!$B$3:$E$1200,4,FALSE)/100*P$2),0,VLOOKUP($A$3:$A$4001,金融地产!$B$3:$E$1200,4,FALSE)/100*P$2)</f>
        <v>0</v>
      </c>
      <c r="Q153" s="4">
        <f>IF(ISERROR(VLOOKUP($A$3:$A$4001,证券公司!$B$3:$E$1200,4,FALSE)/100*Q$2),0,VLOOKUP($A$3:$A$4001,证券公司!$B$3:$E$1200,4,FALSE)/100*Q$2)</f>
        <v>0</v>
      </c>
    </row>
    <row r="154" spans="1:17" x14ac:dyDescent="0.2">
      <c r="A154" s="1" t="s">
        <v>2145</v>
      </c>
      <c r="B154" s="1" t="s">
        <v>2146</v>
      </c>
      <c r="C154" s="4">
        <v>362.04860000000002</v>
      </c>
      <c r="D154" s="5">
        <f t="shared" si="2"/>
        <v>907.95476538999992</v>
      </c>
      <c r="E154" s="4">
        <f>IF(ISERROR(VLOOKUP($A$3:$A$4001,上证50!$B$3:$E$52,4,FALSE)/100*E$2),0,VLOOKUP($A$3:$A$4001,上证50!$B$3:$E$52,4,FALSE)/100*E$2)</f>
        <v>0</v>
      </c>
      <c r="F154" s="4">
        <f>IF(ISERROR(VLOOKUP($A$3:$A$4001,沪深300!$B$3:$E$1200,4,FALSE)/100*F$2),0,VLOOKUP($A$3:$A$4001,沪深300!$B$3:$E$1200,4,FALSE)/100*F$2)</f>
        <v>0</v>
      </c>
      <c r="G154" s="4">
        <f>IF(ISERROR(VLOOKUP($A$3:$A$4001,中证500!$B$3:$E$1200,4,FALSE)/100*G$2),0,VLOOKUP($A$3:$A$4001,中证500!$B$3:$E$1200,4,FALSE)/100*G$2)</f>
        <v>0</v>
      </c>
      <c r="H154" s="4">
        <f>IF(ISERROR(VLOOKUP($A$3:$A$4001,中证1000!$B$3:$E$1200,4,FALSE)/100*H$2),0,VLOOKUP($A$3:$A$4001,中证1000!$B$3:$E$1200,4,FALSE)/100*H$2)</f>
        <v>180.23132619999998</v>
      </c>
      <c r="I154" s="4">
        <f>IF(ISERROR(VLOOKUP($A$3:$A$4001,创业板!$B$3:$E$1200,4,FALSE)/100*I$2),0,VLOOKUP($A$3:$A$4001,创业板!$B$3:$E$1200,4,FALSE)/100*I$2)</f>
        <v>241.06807839000001</v>
      </c>
      <c r="J154" s="4">
        <f>IF(ISERROR(VLOOKUP($A$3:$A$4001,中证红利!$B$3:$E$1200,4,FALSE)/100*J$2),0,VLOOKUP($A$3:$A$4001,中证红利!$B$3:$E$1200,4,FALSE)/100*J$2)</f>
        <v>0</v>
      </c>
      <c r="K154" s="4">
        <f>IF(ISERROR(VLOOKUP($A$3:$A$4001,养老产业!$B$3:$E$1200,4,FALSE)/100*K$2),0,VLOOKUP($A$3:$A$4001,养老产业!$B$3:$E$1200,4,FALSE)/100*K$2)</f>
        <v>0</v>
      </c>
      <c r="L154" s="4">
        <f>IF(ISERROR(VLOOKUP($A$3:$A$4001,全指医药!$B$3:$E$1200,4,FALSE)/100*L$2),0,VLOOKUP($A$3:$A$4001,全指医药!$B$3:$E$1200,4,FALSE)/100*L$2)</f>
        <v>486.65536079999998</v>
      </c>
      <c r="M154" s="4">
        <f>IF(ISERROR(VLOOKUP($A$3:$A$4001,中证传媒!$B$3:$E$1200,4,FALSE)/100*M$2),0,VLOOKUP($A$3:$A$4001,中证传媒!$B$3:$E$1200,4,FALSE)/100*M$2)</f>
        <v>0</v>
      </c>
      <c r="N154" s="4">
        <f>IF(ISERROR(VLOOKUP($A$3:$A$4001,中证环保!$B$3:$E$1200,4,FALSE)/100*N$2),0,VLOOKUP($A$3:$A$4001,中证环保!$B$3:$E$1200,4,FALSE)/100*N$2)</f>
        <v>0</v>
      </c>
      <c r="O154" s="4">
        <f>IF(ISERROR(VLOOKUP($A$3:$A$4001,全指消费!$B$3:$E$1200,4,FALSE)/100*O$2),0,VLOOKUP($A$3:$A$4001,全指消费!$B$3:$E$1200,4,FALSE)/100*O$2)</f>
        <v>0</v>
      </c>
      <c r="P154" s="4">
        <f>IF(ISERROR(VLOOKUP($A$3:$A$4001,金融地产!$B$3:$E$1200,4,FALSE)/100*P$2),0,VLOOKUP($A$3:$A$4001,金融地产!$B$3:$E$1200,4,FALSE)/100*P$2)</f>
        <v>0</v>
      </c>
      <c r="Q154" s="4">
        <f>IF(ISERROR(VLOOKUP($A$3:$A$4001,证券公司!$B$3:$E$1200,4,FALSE)/100*Q$2),0,VLOOKUP($A$3:$A$4001,证券公司!$B$3:$E$1200,4,FALSE)/100*Q$2)</f>
        <v>0</v>
      </c>
    </row>
    <row r="155" spans="1:17" x14ac:dyDescent="0.2">
      <c r="A155" s="1" t="s">
        <v>3201</v>
      </c>
      <c r="B155" s="1" t="s">
        <v>3202</v>
      </c>
      <c r="C155" s="4">
        <v>294.41770000000002</v>
      </c>
      <c r="D155" s="5">
        <f t="shared" si="2"/>
        <v>905.53546059999996</v>
      </c>
      <c r="E155" s="4">
        <f>IF(ISERROR(VLOOKUP($A$3:$A$4001,上证50!$B$3:$E$52,4,FALSE)/100*E$2),0,VLOOKUP($A$3:$A$4001,上证50!$B$3:$E$52,4,FALSE)/100*E$2)</f>
        <v>0</v>
      </c>
      <c r="F155" s="4">
        <f>IF(ISERROR(VLOOKUP($A$3:$A$4001,沪深300!$B$3:$E$1200,4,FALSE)/100*F$2),0,VLOOKUP($A$3:$A$4001,沪深300!$B$3:$E$1200,4,FALSE)/100*F$2)</f>
        <v>32.620487999999995</v>
      </c>
      <c r="G155" s="4">
        <f>IF(ISERROR(VLOOKUP($A$3:$A$4001,中证500!$B$3:$E$1200,4,FALSE)/100*G$2),0,VLOOKUP($A$3:$A$4001,中证500!$B$3:$E$1200,4,FALSE)/100*G$2)</f>
        <v>0</v>
      </c>
      <c r="H155" s="4">
        <f>IF(ISERROR(VLOOKUP($A$3:$A$4001,中证1000!$B$3:$E$1200,4,FALSE)/100*H$2),0,VLOOKUP($A$3:$A$4001,中证1000!$B$3:$E$1200,4,FALSE)/100*H$2)</f>
        <v>0</v>
      </c>
      <c r="I155" s="4">
        <f>IF(ISERROR(VLOOKUP($A$3:$A$4001,创业板!$B$3:$E$1200,4,FALSE)/100*I$2),0,VLOOKUP($A$3:$A$4001,创业板!$B$3:$E$1200,4,FALSE)/100*I$2)</f>
        <v>0</v>
      </c>
      <c r="J155" s="4">
        <f>IF(ISERROR(VLOOKUP($A$3:$A$4001,中证红利!$B$3:$E$1200,4,FALSE)/100*J$2),0,VLOOKUP($A$3:$A$4001,中证红利!$B$3:$E$1200,4,FALSE)/100*J$2)</f>
        <v>0</v>
      </c>
      <c r="K155" s="4">
        <f>IF(ISERROR(VLOOKUP($A$3:$A$4001,养老产业!$B$3:$E$1200,4,FALSE)/100*K$2),0,VLOOKUP($A$3:$A$4001,养老产业!$B$3:$E$1200,4,FALSE)/100*K$2)</f>
        <v>634.96199999999999</v>
      </c>
      <c r="L155" s="4">
        <f>IF(ISERROR(VLOOKUP($A$3:$A$4001,全指医药!$B$3:$E$1200,4,FALSE)/100*L$2),0,VLOOKUP($A$3:$A$4001,全指医药!$B$3:$E$1200,4,FALSE)/100*L$2)</f>
        <v>237.95297259999998</v>
      </c>
      <c r="M155" s="4">
        <f>IF(ISERROR(VLOOKUP($A$3:$A$4001,中证传媒!$B$3:$E$1200,4,FALSE)/100*M$2),0,VLOOKUP($A$3:$A$4001,中证传媒!$B$3:$E$1200,4,FALSE)/100*M$2)</f>
        <v>0</v>
      </c>
      <c r="N155" s="4">
        <f>IF(ISERROR(VLOOKUP($A$3:$A$4001,中证环保!$B$3:$E$1200,4,FALSE)/100*N$2),0,VLOOKUP($A$3:$A$4001,中证环保!$B$3:$E$1200,4,FALSE)/100*N$2)</f>
        <v>0</v>
      </c>
      <c r="O155" s="4">
        <f>IF(ISERROR(VLOOKUP($A$3:$A$4001,全指消费!$B$3:$E$1200,4,FALSE)/100*O$2),0,VLOOKUP($A$3:$A$4001,全指消费!$B$3:$E$1200,4,FALSE)/100*O$2)</f>
        <v>0</v>
      </c>
      <c r="P155" s="4">
        <f>IF(ISERROR(VLOOKUP($A$3:$A$4001,金融地产!$B$3:$E$1200,4,FALSE)/100*P$2),0,VLOOKUP($A$3:$A$4001,金融地产!$B$3:$E$1200,4,FALSE)/100*P$2)</f>
        <v>0</v>
      </c>
      <c r="Q155" s="4">
        <f>IF(ISERROR(VLOOKUP($A$3:$A$4001,证券公司!$B$3:$E$1200,4,FALSE)/100*Q$2),0,VLOOKUP($A$3:$A$4001,证券公司!$B$3:$E$1200,4,FALSE)/100*Q$2)</f>
        <v>0</v>
      </c>
    </row>
    <row r="156" spans="1:17" x14ac:dyDescent="0.2">
      <c r="A156" s="1" t="s">
        <v>1071</v>
      </c>
      <c r="B156" s="1" t="s">
        <v>1072</v>
      </c>
      <c r="C156" s="4">
        <v>335.82510000000002</v>
      </c>
      <c r="D156" s="5">
        <f t="shared" si="2"/>
        <v>905.02430929999991</v>
      </c>
      <c r="E156" s="4">
        <f>IF(ISERROR(VLOOKUP($A$3:$A$4001,上证50!$B$3:$E$52,4,FALSE)/100*E$2),0,VLOOKUP($A$3:$A$4001,上证50!$B$3:$E$52,4,FALSE)/100*E$2)</f>
        <v>0</v>
      </c>
      <c r="F156" s="4">
        <f>IF(ISERROR(VLOOKUP($A$3:$A$4001,沪深300!$B$3:$E$1200,4,FALSE)/100*F$2),0,VLOOKUP($A$3:$A$4001,沪深300!$B$3:$E$1200,4,FALSE)/100*F$2)</f>
        <v>0</v>
      </c>
      <c r="G156" s="4">
        <f>IF(ISERROR(VLOOKUP($A$3:$A$4001,中证500!$B$3:$E$1200,4,FALSE)/100*G$2),0,VLOOKUP($A$3:$A$4001,中证500!$B$3:$E$1200,4,FALSE)/100*G$2)</f>
        <v>905.02430929999991</v>
      </c>
      <c r="H156" s="4">
        <f>IF(ISERROR(VLOOKUP($A$3:$A$4001,中证1000!$B$3:$E$1200,4,FALSE)/100*H$2),0,VLOOKUP($A$3:$A$4001,中证1000!$B$3:$E$1200,4,FALSE)/100*H$2)</f>
        <v>0</v>
      </c>
      <c r="I156" s="4">
        <f>IF(ISERROR(VLOOKUP($A$3:$A$4001,创业板!$B$3:$E$1200,4,FALSE)/100*I$2),0,VLOOKUP($A$3:$A$4001,创业板!$B$3:$E$1200,4,FALSE)/100*I$2)</f>
        <v>0</v>
      </c>
      <c r="J156" s="4">
        <f>IF(ISERROR(VLOOKUP($A$3:$A$4001,中证红利!$B$3:$E$1200,4,FALSE)/100*J$2),0,VLOOKUP($A$3:$A$4001,中证红利!$B$3:$E$1200,4,FALSE)/100*J$2)</f>
        <v>0</v>
      </c>
      <c r="K156" s="4">
        <f>IF(ISERROR(VLOOKUP($A$3:$A$4001,养老产业!$B$3:$E$1200,4,FALSE)/100*K$2),0,VLOOKUP($A$3:$A$4001,养老产业!$B$3:$E$1200,4,FALSE)/100*K$2)</f>
        <v>0</v>
      </c>
      <c r="L156" s="4">
        <f>IF(ISERROR(VLOOKUP($A$3:$A$4001,全指医药!$B$3:$E$1200,4,FALSE)/100*L$2),0,VLOOKUP($A$3:$A$4001,全指医药!$B$3:$E$1200,4,FALSE)/100*L$2)</f>
        <v>0</v>
      </c>
      <c r="M156" s="4">
        <f>IF(ISERROR(VLOOKUP($A$3:$A$4001,中证传媒!$B$3:$E$1200,4,FALSE)/100*M$2),0,VLOOKUP($A$3:$A$4001,中证传媒!$B$3:$E$1200,4,FALSE)/100*M$2)</f>
        <v>0</v>
      </c>
      <c r="N156" s="4">
        <f>IF(ISERROR(VLOOKUP($A$3:$A$4001,中证环保!$B$3:$E$1200,4,FALSE)/100*N$2),0,VLOOKUP($A$3:$A$4001,中证环保!$B$3:$E$1200,4,FALSE)/100*N$2)</f>
        <v>0</v>
      </c>
      <c r="O156" s="4">
        <f>IF(ISERROR(VLOOKUP($A$3:$A$4001,全指消费!$B$3:$E$1200,4,FALSE)/100*O$2),0,VLOOKUP($A$3:$A$4001,全指消费!$B$3:$E$1200,4,FALSE)/100*O$2)</f>
        <v>0</v>
      </c>
      <c r="P156" s="4">
        <f>IF(ISERROR(VLOOKUP($A$3:$A$4001,金融地产!$B$3:$E$1200,4,FALSE)/100*P$2),0,VLOOKUP($A$3:$A$4001,金融地产!$B$3:$E$1200,4,FALSE)/100*P$2)</f>
        <v>0</v>
      </c>
      <c r="Q156" s="4">
        <f>IF(ISERROR(VLOOKUP($A$3:$A$4001,证券公司!$B$3:$E$1200,4,FALSE)/100*Q$2),0,VLOOKUP($A$3:$A$4001,证券公司!$B$3:$E$1200,4,FALSE)/100*Q$2)</f>
        <v>0</v>
      </c>
    </row>
    <row r="157" spans="1:17" x14ac:dyDescent="0.2">
      <c r="A157" s="1" t="s">
        <v>2245</v>
      </c>
      <c r="B157" s="1" t="s">
        <v>2246</v>
      </c>
      <c r="C157" s="4">
        <v>1610.5645</v>
      </c>
      <c r="D157" s="5">
        <f t="shared" si="2"/>
        <v>904.39887699999997</v>
      </c>
      <c r="E157" s="4">
        <f>IF(ISERROR(VLOOKUP($A$3:$A$4001,上证50!$B$3:$E$52,4,FALSE)/100*E$2),0,VLOOKUP($A$3:$A$4001,上证50!$B$3:$E$52,4,FALSE)/100*E$2)</f>
        <v>77.966228999999998</v>
      </c>
      <c r="F157" s="4">
        <f>IF(ISERROR(VLOOKUP($A$3:$A$4001,沪深300!$B$3:$E$1200,4,FALSE)/100*F$2),0,VLOOKUP($A$3:$A$4001,沪深300!$B$3:$E$1200,4,FALSE)/100*F$2)</f>
        <v>238.17424800000001</v>
      </c>
      <c r="G157" s="4">
        <f>IF(ISERROR(VLOOKUP($A$3:$A$4001,中证500!$B$3:$E$1200,4,FALSE)/100*G$2),0,VLOOKUP($A$3:$A$4001,中证500!$B$3:$E$1200,4,FALSE)/100*G$2)</f>
        <v>0</v>
      </c>
      <c r="H157" s="4">
        <f>IF(ISERROR(VLOOKUP($A$3:$A$4001,中证1000!$B$3:$E$1200,4,FALSE)/100*H$2),0,VLOOKUP($A$3:$A$4001,中证1000!$B$3:$E$1200,4,FALSE)/100*H$2)</f>
        <v>0</v>
      </c>
      <c r="I157" s="4">
        <f>IF(ISERROR(VLOOKUP($A$3:$A$4001,创业板!$B$3:$E$1200,4,FALSE)/100*I$2),0,VLOOKUP($A$3:$A$4001,创业板!$B$3:$E$1200,4,FALSE)/100*I$2)</f>
        <v>0</v>
      </c>
      <c r="J157" s="4">
        <f>IF(ISERROR(VLOOKUP($A$3:$A$4001,中证红利!$B$3:$E$1200,4,FALSE)/100*J$2),0,VLOOKUP($A$3:$A$4001,中证红利!$B$3:$E$1200,4,FALSE)/100*J$2)</f>
        <v>588.25839999999994</v>
      </c>
      <c r="K157" s="4">
        <f>IF(ISERROR(VLOOKUP($A$3:$A$4001,养老产业!$B$3:$E$1200,4,FALSE)/100*K$2),0,VLOOKUP($A$3:$A$4001,养老产业!$B$3:$E$1200,4,FALSE)/100*K$2)</f>
        <v>0</v>
      </c>
      <c r="L157" s="4">
        <f>IF(ISERROR(VLOOKUP($A$3:$A$4001,全指医药!$B$3:$E$1200,4,FALSE)/100*L$2),0,VLOOKUP($A$3:$A$4001,全指医药!$B$3:$E$1200,4,FALSE)/100*L$2)</f>
        <v>0</v>
      </c>
      <c r="M157" s="4">
        <f>IF(ISERROR(VLOOKUP($A$3:$A$4001,中证传媒!$B$3:$E$1200,4,FALSE)/100*M$2),0,VLOOKUP($A$3:$A$4001,中证传媒!$B$3:$E$1200,4,FALSE)/100*M$2)</f>
        <v>0</v>
      </c>
      <c r="N157" s="4">
        <f>IF(ISERROR(VLOOKUP($A$3:$A$4001,中证环保!$B$3:$E$1200,4,FALSE)/100*N$2),0,VLOOKUP($A$3:$A$4001,中证环保!$B$3:$E$1200,4,FALSE)/100*N$2)</f>
        <v>0</v>
      </c>
      <c r="O157" s="4">
        <f>IF(ISERROR(VLOOKUP($A$3:$A$4001,全指消费!$B$3:$E$1200,4,FALSE)/100*O$2),0,VLOOKUP($A$3:$A$4001,全指消费!$B$3:$E$1200,4,FALSE)/100*O$2)</f>
        <v>0</v>
      </c>
      <c r="P157" s="4">
        <f>IF(ISERROR(VLOOKUP($A$3:$A$4001,金融地产!$B$3:$E$1200,4,FALSE)/100*P$2),0,VLOOKUP($A$3:$A$4001,金融地产!$B$3:$E$1200,4,FALSE)/100*P$2)</f>
        <v>0</v>
      </c>
      <c r="Q157" s="4">
        <f>IF(ISERROR(VLOOKUP($A$3:$A$4001,证券公司!$B$3:$E$1200,4,FALSE)/100*Q$2),0,VLOOKUP($A$3:$A$4001,证券公司!$B$3:$E$1200,4,FALSE)/100*Q$2)</f>
        <v>0</v>
      </c>
    </row>
    <row r="158" spans="1:17" x14ac:dyDescent="0.2">
      <c r="A158" s="1" t="s">
        <v>2213</v>
      </c>
      <c r="B158" s="1" t="s">
        <v>2214</v>
      </c>
      <c r="C158" s="4">
        <v>257.25310000000002</v>
      </c>
      <c r="D158" s="5">
        <f t="shared" si="2"/>
        <v>901.78265047999992</v>
      </c>
      <c r="E158" s="4">
        <f>IF(ISERROR(VLOOKUP($A$3:$A$4001,上证50!$B$3:$E$52,4,FALSE)/100*E$2),0,VLOOKUP($A$3:$A$4001,上证50!$B$3:$E$52,4,FALSE)/100*E$2)</f>
        <v>0</v>
      </c>
      <c r="F158" s="4">
        <f>IF(ISERROR(VLOOKUP($A$3:$A$4001,沪深300!$B$3:$E$1200,4,FALSE)/100*F$2),0,VLOOKUP($A$3:$A$4001,沪深300!$B$3:$E$1200,4,FALSE)/100*F$2)</f>
        <v>0</v>
      </c>
      <c r="G158" s="4">
        <f>IF(ISERROR(VLOOKUP($A$3:$A$4001,中证500!$B$3:$E$1200,4,FALSE)/100*G$2),0,VLOOKUP($A$3:$A$4001,中证500!$B$3:$E$1200,4,FALSE)/100*G$2)</f>
        <v>0</v>
      </c>
      <c r="H158" s="4">
        <f>IF(ISERROR(VLOOKUP($A$3:$A$4001,中证1000!$B$3:$E$1200,4,FALSE)/100*H$2),0,VLOOKUP($A$3:$A$4001,中证1000!$B$3:$E$1200,4,FALSE)/100*H$2)</f>
        <v>28.185956299999997</v>
      </c>
      <c r="I158" s="4">
        <f>IF(ISERROR(VLOOKUP($A$3:$A$4001,创业板!$B$3:$E$1200,4,FALSE)/100*I$2),0,VLOOKUP($A$3:$A$4001,创业板!$B$3:$E$1200,4,FALSE)/100*I$2)</f>
        <v>43.970694179999988</v>
      </c>
      <c r="J158" s="4">
        <f>IF(ISERROR(VLOOKUP($A$3:$A$4001,中证红利!$B$3:$E$1200,4,FALSE)/100*J$2),0,VLOOKUP($A$3:$A$4001,中证红利!$B$3:$E$1200,4,FALSE)/100*J$2)</f>
        <v>0</v>
      </c>
      <c r="K158" s="4">
        <f>IF(ISERROR(VLOOKUP($A$3:$A$4001,养老产业!$B$3:$E$1200,4,FALSE)/100*K$2),0,VLOOKUP($A$3:$A$4001,养老产业!$B$3:$E$1200,4,FALSE)/100*K$2)</f>
        <v>818.87400000000002</v>
      </c>
      <c r="L158" s="4">
        <f>IF(ISERROR(VLOOKUP($A$3:$A$4001,全指医药!$B$3:$E$1200,4,FALSE)/100*L$2),0,VLOOKUP($A$3:$A$4001,全指医药!$B$3:$E$1200,4,FALSE)/100*L$2)</f>
        <v>0</v>
      </c>
      <c r="M158" s="4">
        <f>IF(ISERROR(VLOOKUP($A$3:$A$4001,中证传媒!$B$3:$E$1200,4,FALSE)/100*M$2),0,VLOOKUP($A$3:$A$4001,中证传媒!$B$3:$E$1200,4,FALSE)/100*M$2)</f>
        <v>0</v>
      </c>
      <c r="N158" s="4">
        <f>IF(ISERROR(VLOOKUP($A$3:$A$4001,中证环保!$B$3:$E$1200,4,FALSE)/100*N$2),0,VLOOKUP($A$3:$A$4001,中证环保!$B$3:$E$1200,4,FALSE)/100*N$2)</f>
        <v>0</v>
      </c>
      <c r="O158" s="4">
        <f>IF(ISERROR(VLOOKUP($A$3:$A$4001,全指消费!$B$3:$E$1200,4,FALSE)/100*O$2),0,VLOOKUP($A$3:$A$4001,全指消费!$B$3:$E$1200,4,FALSE)/100*O$2)</f>
        <v>10.752000000000001</v>
      </c>
      <c r="P158" s="4">
        <f>IF(ISERROR(VLOOKUP($A$3:$A$4001,金融地产!$B$3:$E$1200,4,FALSE)/100*P$2),0,VLOOKUP($A$3:$A$4001,金融地产!$B$3:$E$1200,4,FALSE)/100*P$2)</f>
        <v>0</v>
      </c>
      <c r="Q158" s="4">
        <f>IF(ISERROR(VLOOKUP($A$3:$A$4001,证券公司!$B$3:$E$1200,4,FALSE)/100*Q$2),0,VLOOKUP($A$3:$A$4001,证券公司!$B$3:$E$1200,4,FALSE)/100*Q$2)</f>
        <v>0</v>
      </c>
    </row>
    <row r="159" spans="1:17" x14ac:dyDescent="0.2">
      <c r="A159" s="1" t="s">
        <v>2401</v>
      </c>
      <c r="B159" s="1" t="s">
        <v>2402</v>
      </c>
      <c r="C159" s="4">
        <v>93.369799999999998</v>
      </c>
      <c r="D159" s="5">
        <f t="shared" si="2"/>
        <v>901.17691479999985</v>
      </c>
      <c r="E159" s="4">
        <f>IF(ISERROR(VLOOKUP($A$3:$A$4001,上证50!$B$3:$E$52,4,FALSE)/100*E$2),0,VLOOKUP($A$3:$A$4001,上证50!$B$3:$E$52,4,FALSE)/100*E$2)</f>
        <v>0</v>
      </c>
      <c r="F159" s="4">
        <f>IF(ISERROR(VLOOKUP($A$3:$A$4001,沪深300!$B$3:$E$1200,4,FALSE)/100*F$2),0,VLOOKUP($A$3:$A$4001,沪深300!$B$3:$E$1200,4,FALSE)/100*F$2)</f>
        <v>0</v>
      </c>
      <c r="G159" s="4">
        <f>IF(ISERROR(VLOOKUP($A$3:$A$4001,中证500!$B$3:$E$1200,4,FALSE)/100*G$2),0,VLOOKUP($A$3:$A$4001,中证500!$B$3:$E$1200,4,FALSE)/100*G$2)</f>
        <v>293.27825530000001</v>
      </c>
      <c r="H159" s="4">
        <f>IF(ISERROR(VLOOKUP($A$3:$A$4001,中证1000!$B$3:$E$1200,4,FALSE)/100*H$2),0,VLOOKUP($A$3:$A$4001,中证1000!$B$3:$E$1200,4,FALSE)/100*H$2)</f>
        <v>0</v>
      </c>
      <c r="I159" s="4">
        <f>IF(ISERROR(VLOOKUP($A$3:$A$4001,创业板!$B$3:$E$1200,4,FALSE)/100*I$2),0,VLOOKUP($A$3:$A$4001,创业板!$B$3:$E$1200,4,FALSE)/100*I$2)</f>
        <v>0</v>
      </c>
      <c r="J159" s="4">
        <f>IF(ISERROR(VLOOKUP($A$3:$A$4001,中证红利!$B$3:$E$1200,4,FALSE)/100*J$2),0,VLOOKUP($A$3:$A$4001,中证红利!$B$3:$E$1200,4,FALSE)/100*J$2)</f>
        <v>0</v>
      </c>
      <c r="K159" s="4">
        <f>IF(ISERROR(VLOOKUP($A$3:$A$4001,养老产业!$B$3:$E$1200,4,FALSE)/100*K$2),0,VLOOKUP($A$3:$A$4001,养老产业!$B$3:$E$1200,4,FALSE)/100*K$2)</f>
        <v>0</v>
      </c>
      <c r="L159" s="4">
        <f>IF(ISERROR(VLOOKUP($A$3:$A$4001,全指医药!$B$3:$E$1200,4,FALSE)/100*L$2),0,VLOOKUP($A$3:$A$4001,全指医药!$B$3:$E$1200,4,FALSE)/100*L$2)</f>
        <v>0</v>
      </c>
      <c r="M159" s="4">
        <f>IF(ISERROR(VLOOKUP($A$3:$A$4001,中证传媒!$B$3:$E$1200,4,FALSE)/100*M$2),0,VLOOKUP($A$3:$A$4001,中证传媒!$B$3:$E$1200,4,FALSE)/100*M$2)</f>
        <v>0</v>
      </c>
      <c r="N159" s="4">
        <f>IF(ISERROR(VLOOKUP($A$3:$A$4001,中证环保!$B$3:$E$1200,4,FALSE)/100*N$2),0,VLOOKUP($A$3:$A$4001,中证环保!$B$3:$E$1200,4,FALSE)/100*N$2)</f>
        <v>607.89865949999989</v>
      </c>
      <c r="O159" s="4">
        <f>IF(ISERROR(VLOOKUP($A$3:$A$4001,全指消费!$B$3:$E$1200,4,FALSE)/100*O$2),0,VLOOKUP($A$3:$A$4001,全指消费!$B$3:$E$1200,4,FALSE)/100*O$2)</f>
        <v>0</v>
      </c>
      <c r="P159" s="4">
        <f>IF(ISERROR(VLOOKUP($A$3:$A$4001,金融地产!$B$3:$E$1200,4,FALSE)/100*P$2),0,VLOOKUP($A$3:$A$4001,金融地产!$B$3:$E$1200,4,FALSE)/100*P$2)</f>
        <v>0</v>
      </c>
      <c r="Q159" s="4">
        <f>IF(ISERROR(VLOOKUP($A$3:$A$4001,证券公司!$B$3:$E$1200,4,FALSE)/100*Q$2),0,VLOOKUP($A$3:$A$4001,证券公司!$B$3:$E$1200,4,FALSE)/100*Q$2)</f>
        <v>0</v>
      </c>
    </row>
    <row r="160" spans="1:17" x14ac:dyDescent="0.2">
      <c r="A160" s="1" t="s">
        <v>3795</v>
      </c>
      <c r="B160" s="1" t="s">
        <v>3796</v>
      </c>
      <c r="C160" s="4">
        <v>270.93939999999998</v>
      </c>
      <c r="D160" s="5">
        <f t="shared" si="2"/>
        <v>900.37427279999997</v>
      </c>
      <c r="E160" s="4">
        <f>IF(ISERROR(VLOOKUP($A$3:$A$4001,上证50!$B$3:$E$52,4,FALSE)/100*E$2),0,VLOOKUP($A$3:$A$4001,上证50!$B$3:$E$52,4,FALSE)/100*E$2)</f>
        <v>0</v>
      </c>
      <c r="F160" s="4">
        <f>IF(ISERROR(VLOOKUP($A$3:$A$4001,沪深300!$B$3:$E$1200,4,FALSE)/100*F$2),0,VLOOKUP($A$3:$A$4001,沪深300!$B$3:$E$1200,4,FALSE)/100*F$2)</f>
        <v>0</v>
      </c>
      <c r="G160" s="4">
        <f>IF(ISERROR(VLOOKUP($A$3:$A$4001,中证500!$B$3:$E$1200,4,FALSE)/100*G$2),0,VLOOKUP($A$3:$A$4001,中证500!$B$3:$E$1200,4,FALSE)/100*G$2)</f>
        <v>158.33427279999998</v>
      </c>
      <c r="H160" s="4">
        <f>IF(ISERROR(VLOOKUP($A$3:$A$4001,中证1000!$B$3:$E$1200,4,FALSE)/100*H$2),0,VLOOKUP($A$3:$A$4001,中证1000!$B$3:$E$1200,4,FALSE)/100*H$2)</f>
        <v>0</v>
      </c>
      <c r="I160" s="4">
        <f>IF(ISERROR(VLOOKUP($A$3:$A$4001,创业板!$B$3:$E$1200,4,FALSE)/100*I$2),0,VLOOKUP($A$3:$A$4001,创业板!$B$3:$E$1200,4,FALSE)/100*I$2)</f>
        <v>0</v>
      </c>
      <c r="J160" s="4">
        <f>IF(ISERROR(VLOOKUP($A$3:$A$4001,中证红利!$B$3:$E$1200,4,FALSE)/100*J$2),0,VLOOKUP($A$3:$A$4001,中证红利!$B$3:$E$1200,4,FALSE)/100*J$2)</f>
        <v>0</v>
      </c>
      <c r="K160" s="4">
        <f>IF(ISERROR(VLOOKUP($A$3:$A$4001,养老产业!$B$3:$E$1200,4,FALSE)/100*K$2),0,VLOOKUP($A$3:$A$4001,养老产业!$B$3:$E$1200,4,FALSE)/100*K$2)</f>
        <v>728.66399999999999</v>
      </c>
      <c r="L160" s="4">
        <f>IF(ISERROR(VLOOKUP($A$3:$A$4001,全指医药!$B$3:$E$1200,4,FALSE)/100*L$2),0,VLOOKUP($A$3:$A$4001,全指医药!$B$3:$E$1200,4,FALSE)/100*L$2)</f>
        <v>0</v>
      </c>
      <c r="M160" s="4">
        <f>IF(ISERROR(VLOOKUP($A$3:$A$4001,中证传媒!$B$3:$E$1200,4,FALSE)/100*M$2),0,VLOOKUP($A$3:$A$4001,中证传媒!$B$3:$E$1200,4,FALSE)/100*M$2)</f>
        <v>0</v>
      </c>
      <c r="N160" s="4">
        <f>IF(ISERROR(VLOOKUP($A$3:$A$4001,中证环保!$B$3:$E$1200,4,FALSE)/100*N$2),0,VLOOKUP($A$3:$A$4001,中证环保!$B$3:$E$1200,4,FALSE)/100*N$2)</f>
        <v>0</v>
      </c>
      <c r="O160" s="4">
        <f>IF(ISERROR(VLOOKUP($A$3:$A$4001,全指消费!$B$3:$E$1200,4,FALSE)/100*O$2),0,VLOOKUP($A$3:$A$4001,全指消费!$B$3:$E$1200,4,FALSE)/100*O$2)</f>
        <v>13.375999999999999</v>
      </c>
      <c r="P160" s="4">
        <f>IF(ISERROR(VLOOKUP($A$3:$A$4001,金融地产!$B$3:$E$1200,4,FALSE)/100*P$2),0,VLOOKUP($A$3:$A$4001,金融地产!$B$3:$E$1200,4,FALSE)/100*P$2)</f>
        <v>0</v>
      </c>
      <c r="Q160" s="4">
        <f>IF(ISERROR(VLOOKUP($A$3:$A$4001,证券公司!$B$3:$E$1200,4,FALSE)/100*Q$2),0,VLOOKUP($A$3:$A$4001,证券公司!$B$3:$E$1200,4,FALSE)/100*Q$2)</f>
        <v>0</v>
      </c>
    </row>
    <row r="161" spans="1:17" x14ac:dyDescent="0.2">
      <c r="A161" s="1" t="s">
        <v>1197</v>
      </c>
      <c r="B161" s="1" t="s">
        <v>1198</v>
      </c>
      <c r="C161" s="4">
        <v>268.9545</v>
      </c>
      <c r="D161" s="5">
        <f t="shared" si="2"/>
        <v>898.35812259999989</v>
      </c>
      <c r="E161" s="4">
        <f>IF(ISERROR(VLOOKUP($A$3:$A$4001,上证50!$B$3:$E$52,4,FALSE)/100*E$2),0,VLOOKUP($A$3:$A$4001,上证50!$B$3:$E$52,4,FALSE)/100*E$2)</f>
        <v>0</v>
      </c>
      <c r="F161" s="4">
        <f>IF(ISERROR(VLOOKUP($A$3:$A$4001,沪深300!$B$3:$E$1200,4,FALSE)/100*F$2),0,VLOOKUP($A$3:$A$4001,沪深300!$B$3:$E$1200,4,FALSE)/100*F$2)</f>
        <v>0</v>
      </c>
      <c r="G161" s="4">
        <f>IF(ISERROR(VLOOKUP($A$3:$A$4001,中证500!$B$3:$E$1200,4,FALSE)/100*G$2),0,VLOOKUP($A$3:$A$4001,中证500!$B$3:$E$1200,4,FALSE)/100*G$2)</f>
        <v>482.19983080000003</v>
      </c>
      <c r="H161" s="4">
        <f>IF(ISERROR(VLOOKUP($A$3:$A$4001,中证1000!$B$3:$E$1200,4,FALSE)/100*H$2),0,VLOOKUP($A$3:$A$4001,中证1000!$B$3:$E$1200,4,FALSE)/100*H$2)</f>
        <v>0</v>
      </c>
      <c r="I161" s="4">
        <f>IF(ISERROR(VLOOKUP($A$3:$A$4001,创业板!$B$3:$E$1200,4,FALSE)/100*I$2),0,VLOOKUP($A$3:$A$4001,创业板!$B$3:$E$1200,4,FALSE)/100*I$2)</f>
        <v>0</v>
      </c>
      <c r="J161" s="4">
        <f>IF(ISERROR(VLOOKUP($A$3:$A$4001,中证红利!$B$3:$E$1200,4,FALSE)/100*J$2),0,VLOOKUP($A$3:$A$4001,中证红利!$B$3:$E$1200,4,FALSE)/100*J$2)</f>
        <v>0</v>
      </c>
      <c r="K161" s="4">
        <f>IF(ISERROR(VLOOKUP($A$3:$A$4001,养老产业!$B$3:$E$1200,4,FALSE)/100*K$2),0,VLOOKUP($A$3:$A$4001,养老产业!$B$3:$E$1200,4,FALSE)/100*K$2)</f>
        <v>0</v>
      </c>
      <c r="L161" s="4">
        <f>IF(ISERROR(VLOOKUP($A$3:$A$4001,全指医药!$B$3:$E$1200,4,FALSE)/100*L$2),0,VLOOKUP($A$3:$A$4001,全指医药!$B$3:$E$1200,4,FALSE)/100*L$2)</f>
        <v>0</v>
      </c>
      <c r="M161" s="4">
        <f>IF(ISERROR(VLOOKUP($A$3:$A$4001,中证传媒!$B$3:$E$1200,4,FALSE)/100*M$2),0,VLOOKUP($A$3:$A$4001,中证传媒!$B$3:$E$1200,4,FALSE)/100*M$2)</f>
        <v>0</v>
      </c>
      <c r="N161" s="4">
        <f>IF(ISERROR(VLOOKUP($A$3:$A$4001,中证环保!$B$3:$E$1200,4,FALSE)/100*N$2),0,VLOOKUP($A$3:$A$4001,中证环保!$B$3:$E$1200,4,FALSE)/100*N$2)</f>
        <v>416.15829179999992</v>
      </c>
      <c r="O161" s="4">
        <f>IF(ISERROR(VLOOKUP($A$3:$A$4001,全指消费!$B$3:$E$1200,4,FALSE)/100*O$2),0,VLOOKUP($A$3:$A$4001,全指消费!$B$3:$E$1200,4,FALSE)/100*O$2)</f>
        <v>0</v>
      </c>
      <c r="P161" s="4">
        <f>IF(ISERROR(VLOOKUP($A$3:$A$4001,金融地产!$B$3:$E$1200,4,FALSE)/100*P$2),0,VLOOKUP($A$3:$A$4001,金融地产!$B$3:$E$1200,4,FALSE)/100*P$2)</f>
        <v>0</v>
      </c>
      <c r="Q161" s="4">
        <f>IF(ISERROR(VLOOKUP($A$3:$A$4001,证券公司!$B$3:$E$1200,4,FALSE)/100*Q$2),0,VLOOKUP($A$3:$A$4001,证券公司!$B$3:$E$1200,4,FALSE)/100*Q$2)</f>
        <v>0</v>
      </c>
    </row>
    <row r="162" spans="1:17" x14ac:dyDescent="0.2">
      <c r="A162" s="1" t="s">
        <v>2249</v>
      </c>
      <c r="B162" s="1" t="s">
        <v>2250</v>
      </c>
      <c r="C162" s="4">
        <v>236.32990000000001</v>
      </c>
      <c r="D162" s="5">
        <f t="shared" si="2"/>
        <v>891.24001489999989</v>
      </c>
      <c r="E162" s="4">
        <f>IF(ISERROR(VLOOKUP($A$3:$A$4001,上证50!$B$3:$E$52,4,FALSE)/100*E$2),0,VLOOKUP($A$3:$A$4001,上证50!$B$3:$E$52,4,FALSE)/100*E$2)</f>
        <v>0</v>
      </c>
      <c r="F162" s="4">
        <f>IF(ISERROR(VLOOKUP($A$3:$A$4001,沪深300!$B$3:$E$1200,4,FALSE)/100*F$2),0,VLOOKUP($A$3:$A$4001,沪深300!$B$3:$E$1200,4,FALSE)/100*F$2)</f>
        <v>0</v>
      </c>
      <c r="G162" s="4">
        <f>IF(ISERROR(VLOOKUP($A$3:$A$4001,中证500!$B$3:$E$1200,4,FALSE)/100*G$2),0,VLOOKUP($A$3:$A$4001,中证500!$B$3:$E$1200,4,FALSE)/100*G$2)</f>
        <v>424.62373159999993</v>
      </c>
      <c r="H162" s="4">
        <f>IF(ISERROR(VLOOKUP($A$3:$A$4001,中证1000!$B$3:$E$1200,4,FALSE)/100*H$2),0,VLOOKUP($A$3:$A$4001,中证1000!$B$3:$E$1200,4,FALSE)/100*H$2)</f>
        <v>0</v>
      </c>
      <c r="I162" s="4">
        <f>IF(ISERROR(VLOOKUP($A$3:$A$4001,创业板!$B$3:$E$1200,4,FALSE)/100*I$2),0,VLOOKUP($A$3:$A$4001,创业板!$B$3:$E$1200,4,FALSE)/100*I$2)</f>
        <v>0</v>
      </c>
      <c r="J162" s="4">
        <f>IF(ISERROR(VLOOKUP($A$3:$A$4001,中证红利!$B$3:$E$1200,4,FALSE)/100*J$2),0,VLOOKUP($A$3:$A$4001,中证红利!$B$3:$E$1200,4,FALSE)/100*J$2)</f>
        <v>0</v>
      </c>
      <c r="K162" s="4">
        <f>IF(ISERROR(VLOOKUP($A$3:$A$4001,养老产业!$B$3:$E$1200,4,FALSE)/100*K$2),0,VLOOKUP($A$3:$A$4001,养老产业!$B$3:$E$1200,4,FALSE)/100*K$2)</f>
        <v>0</v>
      </c>
      <c r="L162" s="4">
        <f>IF(ISERROR(VLOOKUP($A$3:$A$4001,全指医药!$B$3:$E$1200,4,FALSE)/100*L$2),0,VLOOKUP($A$3:$A$4001,全指医药!$B$3:$E$1200,4,FALSE)/100*L$2)</f>
        <v>0</v>
      </c>
      <c r="M162" s="4">
        <f>IF(ISERROR(VLOOKUP($A$3:$A$4001,中证传媒!$B$3:$E$1200,4,FALSE)/100*M$2),0,VLOOKUP($A$3:$A$4001,中证传媒!$B$3:$E$1200,4,FALSE)/100*M$2)</f>
        <v>0</v>
      </c>
      <c r="N162" s="4">
        <f>IF(ISERROR(VLOOKUP($A$3:$A$4001,中证环保!$B$3:$E$1200,4,FALSE)/100*N$2),0,VLOOKUP($A$3:$A$4001,中证环保!$B$3:$E$1200,4,FALSE)/100*N$2)</f>
        <v>466.61628329999996</v>
      </c>
      <c r="O162" s="4">
        <f>IF(ISERROR(VLOOKUP($A$3:$A$4001,全指消费!$B$3:$E$1200,4,FALSE)/100*O$2),0,VLOOKUP($A$3:$A$4001,全指消费!$B$3:$E$1200,4,FALSE)/100*O$2)</f>
        <v>0</v>
      </c>
      <c r="P162" s="4">
        <f>IF(ISERROR(VLOOKUP($A$3:$A$4001,金融地产!$B$3:$E$1200,4,FALSE)/100*P$2),0,VLOOKUP($A$3:$A$4001,金融地产!$B$3:$E$1200,4,FALSE)/100*P$2)</f>
        <v>0</v>
      </c>
      <c r="Q162" s="4">
        <f>IF(ISERROR(VLOOKUP($A$3:$A$4001,证券公司!$B$3:$E$1200,4,FALSE)/100*Q$2),0,VLOOKUP($A$3:$A$4001,证券公司!$B$3:$E$1200,4,FALSE)/100*Q$2)</f>
        <v>0</v>
      </c>
    </row>
    <row r="163" spans="1:17" x14ac:dyDescent="0.2">
      <c r="A163" s="1" t="s">
        <v>869</v>
      </c>
      <c r="B163" s="1" t="s">
        <v>870</v>
      </c>
      <c r="C163" s="4">
        <v>130.13669999999999</v>
      </c>
      <c r="D163" s="5">
        <f t="shared" si="2"/>
        <v>891.20827259999987</v>
      </c>
      <c r="E163" s="4">
        <f>IF(ISERROR(VLOOKUP($A$3:$A$4001,上证50!$B$3:$E$52,4,FALSE)/100*E$2),0,VLOOKUP($A$3:$A$4001,上证50!$B$3:$E$52,4,FALSE)/100*E$2)</f>
        <v>0</v>
      </c>
      <c r="F163" s="4">
        <f>IF(ISERROR(VLOOKUP($A$3:$A$4001,沪深300!$B$3:$E$1200,4,FALSE)/100*F$2),0,VLOOKUP($A$3:$A$4001,沪深300!$B$3:$E$1200,4,FALSE)/100*F$2)</f>
        <v>0</v>
      </c>
      <c r="G163" s="4">
        <f>IF(ISERROR(VLOOKUP($A$3:$A$4001,中证500!$B$3:$E$1200,4,FALSE)/100*G$2),0,VLOOKUP($A$3:$A$4001,中证500!$B$3:$E$1200,4,FALSE)/100*G$2)</f>
        <v>291.47900220000002</v>
      </c>
      <c r="H163" s="4">
        <f>IF(ISERROR(VLOOKUP($A$3:$A$4001,中证1000!$B$3:$E$1200,4,FALSE)/100*H$2),0,VLOOKUP($A$3:$A$4001,中证1000!$B$3:$E$1200,4,FALSE)/100*H$2)</f>
        <v>0</v>
      </c>
      <c r="I163" s="4">
        <f>IF(ISERROR(VLOOKUP($A$3:$A$4001,创业板!$B$3:$E$1200,4,FALSE)/100*I$2),0,VLOOKUP($A$3:$A$4001,创业板!$B$3:$E$1200,4,FALSE)/100*I$2)</f>
        <v>0</v>
      </c>
      <c r="J163" s="4">
        <f>IF(ISERROR(VLOOKUP($A$3:$A$4001,中证红利!$B$3:$E$1200,4,FALSE)/100*J$2),0,VLOOKUP($A$3:$A$4001,中证红利!$B$3:$E$1200,4,FALSE)/100*J$2)</f>
        <v>0</v>
      </c>
      <c r="K163" s="4">
        <f>IF(ISERROR(VLOOKUP($A$3:$A$4001,养老产业!$B$3:$E$1200,4,FALSE)/100*K$2),0,VLOOKUP($A$3:$A$4001,养老产业!$B$3:$E$1200,4,FALSE)/100*K$2)</f>
        <v>0</v>
      </c>
      <c r="L163" s="4">
        <f>IF(ISERROR(VLOOKUP($A$3:$A$4001,全指医药!$B$3:$E$1200,4,FALSE)/100*L$2),0,VLOOKUP($A$3:$A$4001,全指医药!$B$3:$E$1200,4,FALSE)/100*L$2)</f>
        <v>0</v>
      </c>
      <c r="M163" s="4">
        <f>IF(ISERROR(VLOOKUP($A$3:$A$4001,中证传媒!$B$3:$E$1200,4,FALSE)/100*M$2),0,VLOOKUP($A$3:$A$4001,中证传媒!$B$3:$E$1200,4,FALSE)/100*M$2)</f>
        <v>0</v>
      </c>
      <c r="N163" s="4">
        <f>IF(ISERROR(VLOOKUP($A$3:$A$4001,中证环保!$B$3:$E$1200,4,FALSE)/100*N$2),0,VLOOKUP($A$3:$A$4001,中证环保!$B$3:$E$1200,4,FALSE)/100*N$2)</f>
        <v>599.7292703999999</v>
      </c>
      <c r="O163" s="4">
        <f>IF(ISERROR(VLOOKUP($A$3:$A$4001,全指消费!$B$3:$E$1200,4,FALSE)/100*O$2),0,VLOOKUP($A$3:$A$4001,全指消费!$B$3:$E$1200,4,FALSE)/100*O$2)</f>
        <v>0</v>
      </c>
      <c r="P163" s="4">
        <f>IF(ISERROR(VLOOKUP($A$3:$A$4001,金融地产!$B$3:$E$1200,4,FALSE)/100*P$2),0,VLOOKUP($A$3:$A$4001,金融地产!$B$3:$E$1200,4,FALSE)/100*P$2)</f>
        <v>0</v>
      </c>
      <c r="Q163" s="4">
        <f>IF(ISERROR(VLOOKUP($A$3:$A$4001,证券公司!$B$3:$E$1200,4,FALSE)/100*Q$2),0,VLOOKUP($A$3:$A$4001,证券公司!$B$3:$E$1200,4,FALSE)/100*Q$2)</f>
        <v>0</v>
      </c>
    </row>
    <row r="164" spans="1:17" x14ac:dyDescent="0.2">
      <c r="A164" s="1" t="s">
        <v>367</v>
      </c>
      <c r="B164" s="1" t="s">
        <v>368</v>
      </c>
      <c r="C164" s="4">
        <v>416.3698</v>
      </c>
      <c r="D164" s="5">
        <f t="shared" si="2"/>
        <v>878.55894360000002</v>
      </c>
      <c r="E164" s="4">
        <f>IF(ISERROR(VLOOKUP($A$3:$A$4001,上证50!$B$3:$E$52,4,FALSE)/100*E$2),0,VLOOKUP($A$3:$A$4001,上证50!$B$3:$E$52,4,FALSE)/100*E$2)</f>
        <v>0</v>
      </c>
      <c r="F164" s="4">
        <f>IF(ISERROR(VLOOKUP($A$3:$A$4001,沪深300!$B$3:$E$1200,4,FALSE)/100*F$2),0,VLOOKUP($A$3:$A$4001,沪深300!$B$3:$E$1200,4,FALSE)/100*F$2)</f>
        <v>107.69229599999998</v>
      </c>
      <c r="G164" s="4">
        <f>IF(ISERROR(VLOOKUP($A$3:$A$4001,中证500!$B$3:$E$1200,4,FALSE)/100*G$2),0,VLOOKUP($A$3:$A$4001,中证500!$B$3:$E$1200,4,FALSE)/100*G$2)</f>
        <v>0</v>
      </c>
      <c r="H164" s="4">
        <f>IF(ISERROR(VLOOKUP($A$3:$A$4001,中证1000!$B$3:$E$1200,4,FALSE)/100*H$2),0,VLOOKUP($A$3:$A$4001,中证1000!$B$3:$E$1200,4,FALSE)/100*H$2)</f>
        <v>0</v>
      </c>
      <c r="I164" s="4">
        <f>IF(ISERROR(VLOOKUP($A$3:$A$4001,创业板!$B$3:$E$1200,4,FALSE)/100*I$2),0,VLOOKUP($A$3:$A$4001,创业板!$B$3:$E$1200,4,FALSE)/100*I$2)</f>
        <v>0</v>
      </c>
      <c r="J164" s="4">
        <f>IF(ISERROR(VLOOKUP($A$3:$A$4001,中证红利!$B$3:$E$1200,4,FALSE)/100*J$2),0,VLOOKUP($A$3:$A$4001,中证红利!$B$3:$E$1200,4,FALSE)/100*J$2)</f>
        <v>0</v>
      </c>
      <c r="K164" s="4">
        <f>IF(ISERROR(VLOOKUP($A$3:$A$4001,养老产业!$B$3:$E$1200,4,FALSE)/100*K$2),0,VLOOKUP($A$3:$A$4001,养老产业!$B$3:$E$1200,4,FALSE)/100*K$2)</f>
        <v>0</v>
      </c>
      <c r="L164" s="4">
        <f>IF(ISERROR(VLOOKUP($A$3:$A$4001,全指医药!$B$3:$E$1200,4,FALSE)/100*L$2),0,VLOOKUP($A$3:$A$4001,全指医药!$B$3:$E$1200,4,FALSE)/100*L$2)</f>
        <v>0</v>
      </c>
      <c r="M164" s="4">
        <f>IF(ISERROR(VLOOKUP($A$3:$A$4001,中证传媒!$B$3:$E$1200,4,FALSE)/100*M$2),0,VLOOKUP($A$3:$A$4001,中证传媒!$B$3:$E$1200,4,FALSE)/100*M$2)</f>
        <v>0</v>
      </c>
      <c r="N164" s="4">
        <f>IF(ISERROR(VLOOKUP($A$3:$A$4001,中证环保!$B$3:$E$1200,4,FALSE)/100*N$2),0,VLOOKUP($A$3:$A$4001,中证环保!$B$3:$E$1200,4,FALSE)/100*N$2)</f>
        <v>0</v>
      </c>
      <c r="O164" s="4">
        <f>IF(ISERROR(VLOOKUP($A$3:$A$4001,全指消费!$B$3:$E$1200,4,FALSE)/100*O$2),0,VLOOKUP($A$3:$A$4001,全指消费!$B$3:$E$1200,4,FALSE)/100*O$2)</f>
        <v>0</v>
      </c>
      <c r="P164" s="4">
        <f>IF(ISERROR(VLOOKUP($A$3:$A$4001,金融地产!$B$3:$E$1200,4,FALSE)/100*P$2),0,VLOOKUP($A$3:$A$4001,金融地产!$B$3:$E$1200,4,FALSE)/100*P$2)</f>
        <v>112.896</v>
      </c>
      <c r="Q164" s="4">
        <f>IF(ISERROR(VLOOKUP($A$3:$A$4001,证券公司!$B$3:$E$1200,4,FALSE)/100*Q$2),0,VLOOKUP($A$3:$A$4001,证券公司!$B$3:$E$1200,4,FALSE)/100*Q$2)</f>
        <v>657.97064760000001</v>
      </c>
    </row>
    <row r="165" spans="1:17" x14ac:dyDescent="0.2">
      <c r="A165" s="1" t="s">
        <v>2227</v>
      </c>
      <c r="B165" s="1" t="s">
        <v>2228</v>
      </c>
      <c r="C165" s="4">
        <v>237.08320000000001</v>
      </c>
      <c r="D165" s="5">
        <f t="shared" si="2"/>
        <v>878.14214669999978</v>
      </c>
      <c r="E165" s="4">
        <f>IF(ISERROR(VLOOKUP($A$3:$A$4001,上证50!$B$3:$E$52,4,FALSE)/100*E$2),0,VLOOKUP($A$3:$A$4001,上证50!$B$3:$E$52,4,FALSE)/100*E$2)</f>
        <v>0</v>
      </c>
      <c r="F165" s="4">
        <f>IF(ISERROR(VLOOKUP($A$3:$A$4001,沪深300!$B$3:$E$1200,4,FALSE)/100*F$2),0,VLOOKUP($A$3:$A$4001,沪深300!$B$3:$E$1200,4,FALSE)/100*F$2)</f>
        <v>0</v>
      </c>
      <c r="G165" s="4">
        <f>IF(ISERROR(VLOOKUP($A$3:$A$4001,中证500!$B$3:$E$1200,4,FALSE)/100*G$2),0,VLOOKUP($A$3:$A$4001,中证500!$B$3:$E$1200,4,FALSE)/100*G$2)</f>
        <v>426.42298469999992</v>
      </c>
      <c r="H165" s="4">
        <f>IF(ISERROR(VLOOKUP($A$3:$A$4001,中证1000!$B$3:$E$1200,4,FALSE)/100*H$2),0,VLOOKUP($A$3:$A$4001,中证1000!$B$3:$E$1200,4,FALSE)/100*H$2)</f>
        <v>0</v>
      </c>
      <c r="I165" s="4">
        <f>IF(ISERROR(VLOOKUP($A$3:$A$4001,创业板!$B$3:$E$1200,4,FALSE)/100*I$2),0,VLOOKUP($A$3:$A$4001,创业板!$B$3:$E$1200,4,FALSE)/100*I$2)</f>
        <v>0</v>
      </c>
      <c r="J165" s="4">
        <f>IF(ISERROR(VLOOKUP($A$3:$A$4001,中证红利!$B$3:$E$1200,4,FALSE)/100*J$2),0,VLOOKUP($A$3:$A$4001,中证红利!$B$3:$E$1200,4,FALSE)/100*J$2)</f>
        <v>0</v>
      </c>
      <c r="K165" s="4">
        <f>IF(ISERROR(VLOOKUP($A$3:$A$4001,养老产业!$B$3:$E$1200,4,FALSE)/100*K$2),0,VLOOKUP($A$3:$A$4001,养老产业!$B$3:$E$1200,4,FALSE)/100*K$2)</f>
        <v>0</v>
      </c>
      <c r="L165" s="4">
        <f>IF(ISERROR(VLOOKUP($A$3:$A$4001,全指医药!$B$3:$E$1200,4,FALSE)/100*L$2),0,VLOOKUP($A$3:$A$4001,全指医药!$B$3:$E$1200,4,FALSE)/100*L$2)</f>
        <v>0</v>
      </c>
      <c r="M165" s="4">
        <f>IF(ISERROR(VLOOKUP($A$3:$A$4001,中证传媒!$B$3:$E$1200,4,FALSE)/100*M$2),0,VLOOKUP($A$3:$A$4001,中证传媒!$B$3:$E$1200,4,FALSE)/100*M$2)</f>
        <v>0</v>
      </c>
      <c r="N165" s="4">
        <f>IF(ISERROR(VLOOKUP($A$3:$A$4001,中证环保!$B$3:$E$1200,4,FALSE)/100*N$2),0,VLOOKUP($A$3:$A$4001,中证环保!$B$3:$E$1200,4,FALSE)/100*N$2)</f>
        <v>451.71916199999987</v>
      </c>
      <c r="O165" s="4">
        <f>IF(ISERROR(VLOOKUP($A$3:$A$4001,全指消费!$B$3:$E$1200,4,FALSE)/100*O$2),0,VLOOKUP($A$3:$A$4001,全指消费!$B$3:$E$1200,4,FALSE)/100*O$2)</f>
        <v>0</v>
      </c>
      <c r="P165" s="4">
        <f>IF(ISERROR(VLOOKUP($A$3:$A$4001,金融地产!$B$3:$E$1200,4,FALSE)/100*P$2),0,VLOOKUP($A$3:$A$4001,金融地产!$B$3:$E$1200,4,FALSE)/100*P$2)</f>
        <v>0</v>
      </c>
      <c r="Q165" s="4">
        <f>IF(ISERROR(VLOOKUP($A$3:$A$4001,证券公司!$B$3:$E$1200,4,FALSE)/100*Q$2),0,VLOOKUP($A$3:$A$4001,证券公司!$B$3:$E$1200,4,FALSE)/100*Q$2)</f>
        <v>0</v>
      </c>
    </row>
    <row r="166" spans="1:17" x14ac:dyDescent="0.2">
      <c r="A166" s="1" t="s">
        <v>135</v>
      </c>
      <c r="B166" s="1" t="s">
        <v>136</v>
      </c>
      <c r="C166" s="4">
        <v>189.84520000000001</v>
      </c>
      <c r="D166" s="5">
        <f t="shared" si="2"/>
        <v>871.33263600000009</v>
      </c>
      <c r="E166" s="4">
        <f>IF(ISERROR(VLOOKUP($A$3:$A$4001,上证50!$B$3:$E$52,4,FALSE)/100*E$2),0,VLOOKUP($A$3:$A$4001,上证50!$B$3:$E$52,4,FALSE)/100*E$2)</f>
        <v>0</v>
      </c>
      <c r="F166" s="4">
        <f>IF(ISERROR(VLOOKUP($A$3:$A$4001,沪深300!$B$3:$E$1200,4,FALSE)/100*F$2),0,VLOOKUP($A$3:$A$4001,沪深300!$B$3:$E$1200,4,FALSE)/100*F$2)</f>
        <v>0</v>
      </c>
      <c r="G166" s="4">
        <f>IF(ISERROR(VLOOKUP($A$3:$A$4001,中证500!$B$3:$E$1200,4,FALSE)/100*G$2),0,VLOOKUP($A$3:$A$4001,中证500!$B$3:$E$1200,4,FALSE)/100*G$2)</f>
        <v>0</v>
      </c>
      <c r="H166" s="4">
        <f>IF(ISERROR(VLOOKUP($A$3:$A$4001,中证1000!$B$3:$E$1200,4,FALSE)/100*H$2),0,VLOOKUP($A$3:$A$4001,中证1000!$B$3:$E$1200,4,FALSE)/100*H$2)</f>
        <v>47.638235999999992</v>
      </c>
      <c r="I166" s="4">
        <f>IF(ISERROR(VLOOKUP($A$3:$A$4001,创业板!$B$3:$E$1200,4,FALSE)/100*I$2),0,VLOOKUP($A$3:$A$4001,创业板!$B$3:$E$1200,4,FALSE)/100*I$2)</f>
        <v>0</v>
      </c>
      <c r="J166" s="4">
        <f>IF(ISERROR(VLOOKUP($A$3:$A$4001,中证红利!$B$3:$E$1200,4,FALSE)/100*J$2),0,VLOOKUP($A$3:$A$4001,中证红利!$B$3:$E$1200,4,FALSE)/100*J$2)</f>
        <v>823.69440000000009</v>
      </c>
      <c r="K166" s="4">
        <f>IF(ISERROR(VLOOKUP($A$3:$A$4001,养老产业!$B$3:$E$1200,4,FALSE)/100*K$2),0,VLOOKUP($A$3:$A$4001,养老产业!$B$3:$E$1200,4,FALSE)/100*K$2)</f>
        <v>0</v>
      </c>
      <c r="L166" s="4">
        <f>IF(ISERROR(VLOOKUP($A$3:$A$4001,全指医药!$B$3:$E$1200,4,FALSE)/100*L$2),0,VLOOKUP($A$3:$A$4001,全指医药!$B$3:$E$1200,4,FALSE)/100*L$2)</f>
        <v>0</v>
      </c>
      <c r="M166" s="4">
        <f>IF(ISERROR(VLOOKUP($A$3:$A$4001,中证传媒!$B$3:$E$1200,4,FALSE)/100*M$2),0,VLOOKUP($A$3:$A$4001,中证传媒!$B$3:$E$1200,4,FALSE)/100*M$2)</f>
        <v>0</v>
      </c>
      <c r="N166" s="4">
        <f>IF(ISERROR(VLOOKUP($A$3:$A$4001,中证环保!$B$3:$E$1200,4,FALSE)/100*N$2),0,VLOOKUP($A$3:$A$4001,中证环保!$B$3:$E$1200,4,FALSE)/100*N$2)</f>
        <v>0</v>
      </c>
      <c r="O166" s="4">
        <f>IF(ISERROR(VLOOKUP($A$3:$A$4001,全指消费!$B$3:$E$1200,4,FALSE)/100*O$2),0,VLOOKUP($A$3:$A$4001,全指消费!$B$3:$E$1200,4,FALSE)/100*O$2)</f>
        <v>0</v>
      </c>
      <c r="P166" s="4">
        <f>IF(ISERROR(VLOOKUP($A$3:$A$4001,金融地产!$B$3:$E$1200,4,FALSE)/100*P$2),0,VLOOKUP($A$3:$A$4001,金融地产!$B$3:$E$1200,4,FALSE)/100*P$2)</f>
        <v>0</v>
      </c>
      <c r="Q166" s="4">
        <f>IF(ISERROR(VLOOKUP($A$3:$A$4001,证券公司!$B$3:$E$1200,4,FALSE)/100*Q$2),0,VLOOKUP($A$3:$A$4001,证券公司!$B$3:$E$1200,4,FALSE)/100*Q$2)</f>
        <v>0</v>
      </c>
    </row>
    <row r="167" spans="1:17" x14ac:dyDescent="0.2">
      <c r="A167" s="1" t="s">
        <v>2829</v>
      </c>
      <c r="B167" s="1" t="s">
        <v>2830</v>
      </c>
      <c r="C167" s="4">
        <v>2023.2737</v>
      </c>
      <c r="D167" s="5">
        <f t="shared" si="2"/>
        <v>862.99227350000001</v>
      </c>
      <c r="E167" s="4">
        <f>IF(ISERROR(VLOOKUP($A$3:$A$4001,上证50!$B$3:$E$52,4,FALSE)/100*E$2),0,VLOOKUP($A$3:$A$4001,上证50!$B$3:$E$52,4,FALSE)/100*E$2)</f>
        <v>92.464081499999992</v>
      </c>
      <c r="F167" s="4">
        <f>IF(ISERROR(VLOOKUP($A$3:$A$4001,沪深300!$B$3:$E$1200,4,FALSE)/100*F$2),0,VLOOKUP($A$3:$A$4001,沪深300!$B$3:$E$1200,4,FALSE)/100*F$2)</f>
        <v>282.41299199999997</v>
      </c>
      <c r="G167" s="4">
        <f>IF(ISERROR(VLOOKUP($A$3:$A$4001,中证500!$B$3:$E$1200,4,FALSE)/100*G$2),0,VLOOKUP($A$3:$A$4001,中证500!$B$3:$E$1200,4,FALSE)/100*G$2)</f>
        <v>0</v>
      </c>
      <c r="H167" s="4">
        <f>IF(ISERROR(VLOOKUP($A$3:$A$4001,中证1000!$B$3:$E$1200,4,FALSE)/100*H$2),0,VLOOKUP($A$3:$A$4001,中证1000!$B$3:$E$1200,4,FALSE)/100*H$2)</f>
        <v>0</v>
      </c>
      <c r="I167" s="4">
        <f>IF(ISERROR(VLOOKUP($A$3:$A$4001,创业板!$B$3:$E$1200,4,FALSE)/100*I$2),0,VLOOKUP($A$3:$A$4001,创业板!$B$3:$E$1200,4,FALSE)/100*I$2)</f>
        <v>0</v>
      </c>
      <c r="J167" s="4">
        <f>IF(ISERROR(VLOOKUP($A$3:$A$4001,中证红利!$B$3:$E$1200,4,FALSE)/100*J$2),0,VLOOKUP($A$3:$A$4001,中证红利!$B$3:$E$1200,4,FALSE)/100*J$2)</f>
        <v>488.11520000000002</v>
      </c>
      <c r="K167" s="4">
        <f>IF(ISERROR(VLOOKUP($A$3:$A$4001,养老产业!$B$3:$E$1200,4,FALSE)/100*K$2),0,VLOOKUP($A$3:$A$4001,养老产业!$B$3:$E$1200,4,FALSE)/100*K$2)</f>
        <v>0</v>
      </c>
      <c r="L167" s="4">
        <f>IF(ISERROR(VLOOKUP($A$3:$A$4001,全指医药!$B$3:$E$1200,4,FALSE)/100*L$2),0,VLOOKUP($A$3:$A$4001,全指医药!$B$3:$E$1200,4,FALSE)/100*L$2)</f>
        <v>0</v>
      </c>
      <c r="M167" s="4">
        <f>IF(ISERROR(VLOOKUP($A$3:$A$4001,中证传媒!$B$3:$E$1200,4,FALSE)/100*M$2),0,VLOOKUP($A$3:$A$4001,中证传媒!$B$3:$E$1200,4,FALSE)/100*M$2)</f>
        <v>0</v>
      </c>
      <c r="N167" s="4">
        <f>IF(ISERROR(VLOOKUP($A$3:$A$4001,中证环保!$B$3:$E$1200,4,FALSE)/100*N$2),0,VLOOKUP($A$3:$A$4001,中证环保!$B$3:$E$1200,4,FALSE)/100*N$2)</f>
        <v>0</v>
      </c>
      <c r="O167" s="4">
        <f>IF(ISERROR(VLOOKUP($A$3:$A$4001,全指消费!$B$3:$E$1200,4,FALSE)/100*O$2),0,VLOOKUP($A$3:$A$4001,全指消费!$B$3:$E$1200,4,FALSE)/100*O$2)</f>
        <v>0</v>
      </c>
      <c r="P167" s="4">
        <f>IF(ISERROR(VLOOKUP($A$3:$A$4001,金融地产!$B$3:$E$1200,4,FALSE)/100*P$2),0,VLOOKUP($A$3:$A$4001,金融地产!$B$3:$E$1200,4,FALSE)/100*P$2)</f>
        <v>0</v>
      </c>
      <c r="Q167" s="4">
        <f>IF(ISERROR(VLOOKUP($A$3:$A$4001,证券公司!$B$3:$E$1200,4,FALSE)/100*Q$2),0,VLOOKUP($A$3:$A$4001,证券公司!$B$3:$E$1200,4,FALSE)/100*Q$2)</f>
        <v>0</v>
      </c>
    </row>
    <row r="168" spans="1:17" x14ac:dyDescent="0.2">
      <c r="A168" s="1" t="s">
        <v>3215</v>
      </c>
      <c r="B168" s="1" t="s">
        <v>3216</v>
      </c>
      <c r="C168" s="4">
        <v>670.94259999999997</v>
      </c>
      <c r="D168" s="5">
        <f t="shared" si="2"/>
        <v>859.68298399999992</v>
      </c>
      <c r="E168" s="4">
        <f>IF(ISERROR(VLOOKUP($A$3:$A$4001,上证50!$B$3:$E$52,4,FALSE)/100*E$2),0,VLOOKUP($A$3:$A$4001,上证50!$B$3:$E$52,4,FALSE)/100*E$2)</f>
        <v>0</v>
      </c>
      <c r="F168" s="4">
        <f>IF(ISERROR(VLOOKUP($A$3:$A$4001,沪深300!$B$3:$E$1200,4,FALSE)/100*F$2),0,VLOOKUP($A$3:$A$4001,沪深300!$B$3:$E$1200,4,FALSE)/100*F$2)</f>
        <v>173.82698400000001</v>
      </c>
      <c r="G168" s="4">
        <f>IF(ISERROR(VLOOKUP($A$3:$A$4001,中证500!$B$3:$E$1200,4,FALSE)/100*G$2),0,VLOOKUP($A$3:$A$4001,中证500!$B$3:$E$1200,4,FALSE)/100*G$2)</f>
        <v>0</v>
      </c>
      <c r="H168" s="4">
        <f>IF(ISERROR(VLOOKUP($A$3:$A$4001,中证1000!$B$3:$E$1200,4,FALSE)/100*H$2),0,VLOOKUP($A$3:$A$4001,中证1000!$B$3:$E$1200,4,FALSE)/100*H$2)</f>
        <v>0</v>
      </c>
      <c r="I168" s="4">
        <f>IF(ISERROR(VLOOKUP($A$3:$A$4001,创业板!$B$3:$E$1200,4,FALSE)/100*I$2),0,VLOOKUP($A$3:$A$4001,创业板!$B$3:$E$1200,4,FALSE)/100*I$2)</f>
        <v>0</v>
      </c>
      <c r="J168" s="4">
        <f>IF(ISERROR(VLOOKUP($A$3:$A$4001,中证红利!$B$3:$E$1200,4,FALSE)/100*J$2),0,VLOOKUP($A$3:$A$4001,中证红利!$B$3:$E$1200,4,FALSE)/100*J$2)</f>
        <v>504.03199999999998</v>
      </c>
      <c r="K168" s="4">
        <f>IF(ISERROR(VLOOKUP($A$3:$A$4001,养老产业!$B$3:$E$1200,4,FALSE)/100*K$2),0,VLOOKUP($A$3:$A$4001,养老产业!$B$3:$E$1200,4,FALSE)/100*K$2)</f>
        <v>0</v>
      </c>
      <c r="L168" s="4">
        <f>IF(ISERROR(VLOOKUP($A$3:$A$4001,全指医药!$B$3:$E$1200,4,FALSE)/100*L$2),0,VLOOKUP($A$3:$A$4001,全指医药!$B$3:$E$1200,4,FALSE)/100*L$2)</f>
        <v>0</v>
      </c>
      <c r="M168" s="4">
        <f>IF(ISERROR(VLOOKUP($A$3:$A$4001,中证传媒!$B$3:$E$1200,4,FALSE)/100*M$2),0,VLOOKUP($A$3:$A$4001,中证传媒!$B$3:$E$1200,4,FALSE)/100*M$2)</f>
        <v>0</v>
      </c>
      <c r="N168" s="4">
        <f>IF(ISERROR(VLOOKUP($A$3:$A$4001,中证环保!$B$3:$E$1200,4,FALSE)/100*N$2),0,VLOOKUP($A$3:$A$4001,中证环保!$B$3:$E$1200,4,FALSE)/100*N$2)</f>
        <v>0</v>
      </c>
      <c r="O168" s="4">
        <f>IF(ISERROR(VLOOKUP($A$3:$A$4001,全指消费!$B$3:$E$1200,4,FALSE)/100*O$2),0,VLOOKUP($A$3:$A$4001,全指消费!$B$3:$E$1200,4,FALSE)/100*O$2)</f>
        <v>0</v>
      </c>
      <c r="P168" s="4">
        <f>IF(ISERROR(VLOOKUP($A$3:$A$4001,金融地产!$B$3:$E$1200,4,FALSE)/100*P$2),0,VLOOKUP($A$3:$A$4001,金融地产!$B$3:$E$1200,4,FALSE)/100*P$2)</f>
        <v>181.82399999999998</v>
      </c>
      <c r="Q168" s="4">
        <f>IF(ISERROR(VLOOKUP($A$3:$A$4001,证券公司!$B$3:$E$1200,4,FALSE)/100*Q$2),0,VLOOKUP($A$3:$A$4001,证券公司!$B$3:$E$1200,4,FALSE)/100*Q$2)</f>
        <v>0</v>
      </c>
    </row>
    <row r="169" spans="1:17" x14ac:dyDescent="0.2">
      <c r="A169" s="1" t="s">
        <v>639</v>
      </c>
      <c r="B169" s="1" t="s">
        <v>640</v>
      </c>
      <c r="C169" s="4">
        <v>273.25009999999997</v>
      </c>
      <c r="D169" s="5">
        <f t="shared" si="2"/>
        <v>858.24372870000002</v>
      </c>
      <c r="E169" s="4">
        <f>IF(ISERROR(VLOOKUP($A$3:$A$4001,上证50!$B$3:$E$52,4,FALSE)/100*E$2),0,VLOOKUP($A$3:$A$4001,上证50!$B$3:$E$52,4,FALSE)/100*E$2)</f>
        <v>0</v>
      </c>
      <c r="F169" s="4">
        <f>IF(ISERROR(VLOOKUP($A$3:$A$4001,沪深300!$B$3:$E$1200,4,FALSE)/100*F$2),0,VLOOKUP($A$3:$A$4001,沪深300!$B$3:$E$1200,4,FALSE)/100*F$2)</f>
        <v>0</v>
      </c>
      <c r="G169" s="4">
        <f>IF(ISERROR(VLOOKUP($A$3:$A$4001,中证500!$B$3:$E$1200,4,FALSE)/100*G$2),0,VLOOKUP($A$3:$A$4001,中证500!$B$3:$E$1200,4,FALSE)/100*G$2)</f>
        <v>858.24372870000002</v>
      </c>
      <c r="H169" s="4">
        <f>IF(ISERROR(VLOOKUP($A$3:$A$4001,中证1000!$B$3:$E$1200,4,FALSE)/100*H$2),0,VLOOKUP($A$3:$A$4001,中证1000!$B$3:$E$1200,4,FALSE)/100*H$2)</f>
        <v>0</v>
      </c>
      <c r="I169" s="4">
        <f>IF(ISERROR(VLOOKUP($A$3:$A$4001,创业板!$B$3:$E$1200,4,FALSE)/100*I$2),0,VLOOKUP($A$3:$A$4001,创业板!$B$3:$E$1200,4,FALSE)/100*I$2)</f>
        <v>0</v>
      </c>
      <c r="J169" s="4">
        <f>IF(ISERROR(VLOOKUP($A$3:$A$4001,中证红利!$B$3:$E$1200,4,FALSE)/100*J$2),0,VLOOKUP($A$3:$A$4001,中证红利!$B$3:$E$1200,4,FALSE)/100*J$2)</f>
        <v>0</v>
      </c>
      <c r="K169" s="4">
        <f>IF(ISERROR(VLOOKUP($A$3:$A$4001,养老产业!$B$3:$E$1200,4,FALSE)/100*K$2),0,VLOOKUP($A$3:$A$4001,养老产业!$B$3:$E$1200,4,FALSE)/100*K$2)</f>
        <v>0</v>
      </c>
      <c r="L169" s="4">
        <f>IF(ISERROR(VLOOKUP($A$3:$A$4001,全指医药!$B$3:$E$1200,4,FALSE)/100*L$2),0,VLOOKUP($A$3:$A$4001,全指医药!$B$3:$E$1200,4,FALSE)/100*L$2)</f>
        <v>0</v>
      </c>
      <c r="M169" s="4">
        <f>IF(ISERROR(VLOOKUP($A$3:$A$4001,中证传媒!$B$3:$E$1200,4,FALSE)/100*M$2),0,VLOOKUP($A$3:$A$4001,中证传媒!$B$3:$E$1200,4,FALSE)/100*M$2)</f>
        <v>0</v>
      </c>
      <c r="N169" s="4">
        <f>IF(ISERROR(VLOOKUP($A$3:$A$4001,中证环保!$B$3:$E$1200,4,FALSE)/100*N$2),0,VLOOKUP($A$3:$A$4001,中证环保!$B$3:$E$1200,4,FALSE)/100*N$2)</f>
        <v>0</v>
      </c>
      <c r="O169" s="4">
        <f>IF(ISERROR(VLOOKUP($A$3:$A$4001,全指消费!$B$3:$E$1200,4,FALSE)/100*O$2),0,VLOOKUP($A$3:$A$4001,全指消费!$B$3:$E$1200,4,FALSE)/100*O$2)</f>
        <v>0</v>
      </c>
      <c r="P169" s="4">
        <f>IF(ISERROR(VLOOKUP($A$3:$A$4001,金融地产!$B$3:$E$1200,4,FALSE)/100*P$2),0,VLOOKUP($A$3:$A$4001,金融地产!$B$3:$E$1200,4,FALSE)/100*P$2)</f>
        <v>0</v>
      </c>
      <c r="Q169" s="4">
        <f>IF(ISERROR(VLOOKUP($A$3:$A$4001,证券公司!$B$3:$E$1200,4,FALSE)/100*Q$2),0,VLOOKUP($A$3:$A$4001,证券公司!$B$3:$E$1200,4,FALSE)/100*Q$2)</f>
        <v>0</v>
      </c>
    </row>
    <row r="170" spans="1:17" x14ac:dyDescent="0.2">
      <c r="A170" s="1" t="s">
        <v>3139</v>
      </c>
      <c r="B170" s="1" t="s">
        <v>3140</v>
      </c>
      <c r="C170" s="4">
        <v>351.70740000000001</v>
      </c>
      <c r="D170" s="5">
        <f t="shared" si="2"/>
        <v>858.03211089999991</v>
      </c>
      <c r="E170" s="4">
        <f>IF(ISERROR(VLOOKUP($A$3:$A$4001,上证50!$B$3:$E$52,4,FALSE)/100*E$2),0,VLOOKUP($A$3:$A$4001,上证50!$B$3:$E$52,4,FALSE)/100*E$2)</f>
        <v>0</v>
      </c>
      <c r="F170" s="4">
        <f>IF(ISERROR(VLOOKUP($A$3:$A$4001,沪深300!$B$3:$E$1200,4,FALSE)/100*F$2),0,VLOOKUP($A$3:$A$4001,沪深300!$B$3:$E$1200,4,FALSE)/100*F$2)</f>
        <v>0</v>
      </c>
      <c r="G170" s="4">
        <f>IF(ISERROR(VLOOKUP($A$3:$A$4001,中证500!$B$3:$E$1200,4,FALSE)/100*G$2),0,VLOOKUP($A$3:$A$4001,中证500!$B$3:$E$1200,4,FALSE)/100*G$2)</f>
        <v>789.87211089999994</v>
      </c>
      <c r="H170" s="4">
        <f>IF(ISERROR(VLOOKUP($A$3:$A$4001,中证1000!$B$3:$E$1200,4,FALSE)/100*H$2),0,VLOOKUP($A$3:$A$4001,中证1000!$B$3:$E$1200,4,FALSE)/100*H$2)</f>
        <v>0</v>
      </c>
      <c r="I170" s="4">
        <f>IF(ISERROR(VLOOKUP($A$3:$A$4001,创业板!$B$3:$E$1200,4,FALSE)/100*I$2),0,VLOOKUP($A$3:$A$4001,创业板!$B$3:$E$1200,4,FALSE)/100*I$2)</f>
        <v>0</v>
      </c>
      <c r="J170" s="4">
        <f>IF(ISERROR(VLOOKUP($A$3:$A$4001,中证红利!$B$3:$E$1200,4,FALSE)/100*J$2),0,VLOOKUP($A$3:$A$4001,中证红利!$B$3:$E$1200,4,FALSE)/100*J$2)</f>
        <v>0</v>
      </c>
      <c r="K170" s="4">
        <f>IF(ISERROR(VLOOKUP($A$3:$A$4001,养老产业!$B$3:$E$1200,4,FALSE)/100*K$2),0,VLOOKUP($A$3:$A$4001,养老产业!$B$3:$E$1200,4,FALSE)/100*K$2)</f>
        <v>0</v>
      </c>
      <c r="L170" s="4">
        <f>IF(ISERROR(VLOOKUP($A$3:$A$4001,全指医药!$B$3:$E$1200,4,FALSE)/100*L$2),0,VLOOKUP($A$3:$A$4001,全指医药!$B$3:$E$1200,4,FALSE)/100*L$2)</f>
        <v>0</v>
      </c>
      <c r="M170" s="4">
        <f>IF(ISERROR(VLOOKUP($A$3:$A$4001,中证传媒!$B$3:$E$1200,4,FALSE)/100*M$2),0,VLOOKUP($A$3:$A$4001,中证传媒!$B$3:$E$1200,4,FALSE)/100*M$2)</f>
        <v>0</v>
      </c>
      <c r="N170" s="4">
        <f>IF(ISERROR(VLOOKUP($A$3:$A$4001,中证环保!$B$3:$E$1200,4,FALSE)/100*N$2),0,VLOOKUP($A$3:$A$4001,中证环保!$B$3:$E$1200,4,FALSE)/100*N$2)</f>
        <v>0</v>
      </c>
      <c r="O170" s="4">
        <f>IF(ISERROR(VLOOKUP($A$3:$A$4001,全指消费!$B$3:$E$1200,4,FALSE)/100*O$2),0,VLOOKUP($A$3:$A$4001,全指消费!$B$3:$E$1200,4,FALSE)/100*O$2)</f>
        <v>0</v>
      </c>
      <c r="P170" s="4">
        <f>IF(ISERROR(VLOOKUP($A$3:$A$4001,金融地产!$B$3:$E$1200,4,FALSE)/100*P$2),0,VLOOKUP($A$3:$A$4001,金融地产!$B$3:$E$1200,4,FALSE)/100*P$2)</f>
        <v>68.16</v>
      </c>
      <c r="Q170" s="4">
        <f>IF(ISERROR(VLOOKUP($A$3:$A$4001,证券公司!$B$3:$E$1200,4,FALSE)/100*Q$2),0,VLOOKUP($A$3:$A$4001,证券公司!$B$3:$E$1200,4,FALSE)/100*Q$2)</f>
        <v>0</v>
      </c>
    </row>
    <row r="171" spans="1:17" x14ac:dyDescent="0.2">
      <c r="A171" s="1" t="s">
        <v>3287</v>
      </c>
      <c r="B171" s="1" t="s">
        <v>3288</v>
      </c>
      <c r="C171" s="4">
        <v>216.31219999999999</v>
      </c>
      <c r="D171" s="5">
        <f t="shared" si="2"/>
        <v>857.17716210000003</v>
      </c>
      <c r="E171" s="4">
        <f>IF(ISERROR(VLOOKUP($A$3:$A$4001,上证50!$B$3:$E$52,4,FALSE)/100*E$2),0,VLOOKUP($A$3:$A$4001,上证50!$B$3:$E$52,4,FALSE)/100*E$2)</f>
        <v>0</v>
      </c>
      <c r="F171" s="4">
        <f>IF(ISERROR(VLOOKUP($A$3:$A$4001,沪深300!$B$3:$E$1200,4,FALSE)/100*F$2),0,VLOOKUP($A$3:$A$4001,沪深300!$B$3:$E$1200,4,FALSE)/100*F$2)</f>
        <v>0</v>
      </c>
      <c r="G171" s="4">
        <f>IF(ISERROR(VLOOKUP($A$3:$A$4001,中证500!$B$3:$E$1200,4,FALSE)/100*G$2),0,VLOOKUP($A$3:$A$4001,中证500!$B$3:$E$1200,4,FALSE)/100*G$2)</f>
        <v>388.63866960000001</v>
      </c>
      <c r="H171" s="4">
        <f>IF(ISERROR(VLOOKUP($A$3:$A$4001,中证1000!$B$3:$E$1200,4,FALSE)/100*H$2),0,VLOOKUP($A$3:$A$4001,中证1000!$B$3:$E$1200,4,FALSE)/100*H$2)</f>
        <v>0</v>
      </c>
      <c r="I171" s="4">
        <f>IF(ISERROR(VLOOKUP($A$3:$A$4001,创业板!$B$3:$E$1200,4,FALSE)/100*I$2),0,VLOOKUP($A$3:$A$4001,创业板!$B$3:$E$1200,4,FALSE)/100*I$2)</f>
        <v>0</v>
      </c>
      <c r="J171" s="4">
        <f>IF(ISERROR(VLOOKUP($A$3:$A$4001,中证红利!$B$3:$E$1200,4,FALSE)/100*J$2),0,VLOOKUP($A$3:$A$4001,中证红利!$B$3:$E$1200,4,FALSE)/100*J$2)</f>
        <v>0</v>
      </c>
      <c r="K171" s="4">
        <f>IF(ISERROR(VLOOKUP($A$3:$A$4001,养老产业!$B$3:$E$1200,4,FALSE)/100*K$2),0,VLOOKUP($A$3:$A$4001,养老产业!$B$3:$E$1200,4,FALSE)/100*K$2)</f>
        <v>0</v>
      </c>
      <c r="L171" s="4">
        <f>IF(ISERROR(VLOOKUP($A$3:$A$4001,全指医药!$B$3:$E$1200,4,FALSE)/100*L$2),0,VLOOKUP($A$3:$A$4001,全指医药!$B$3:$E$1200,4,FALSE)/100*L$2)</f>
        <v>0</v>
      </c>
      <c r="M171" s="4">
        <f>IF(ISERROR(VLOOKUP($A$3:$A$4001,中证传媒!$B$3:$E$1200,4,FALSE)/100*M$2),0,VLOOKUP($A$3:$A$4001,中证传媒!$B$3:$E$1200,4,FALSE)/100*M$2)</f>
        <v>0</v>
      </c>
      <c r="N171" s="4">
        <f>IF(ISERROR(VLOOKUP($A$3:$A$4001,中证环保!$B$3:$E$1200,4,FALSE)/100*N$2),0,VLOOKUP($A$3:$A$4001,中证环保!$B$3:$E$1200,4,FALSE)/100*N$2)</f>
        <v>468.53849249999996</v>
      </c>
      <c r="O171" s="4">
        <f>IF(ISERROR(VLOOKUP($A$3:$A$4001,全指消费!$B$3:$E$1200,4,FALSE)/100*O$2),0,VLOOKUP($A$3:$A$4001,全指消费!$B$3:$E$1200,4,FALSE)/100*O$2)</f>
        <v>0</v>
      </c>
      <c r="P171" s="4">
        <f>IF(ISERROR(VLOOKUP($A$3:$A$4001,金融地产!$B$3:$E$1200,4,FALSE)/100*P$2),0,VLOOKUP($A$3:$A$4001,金融地产!$B$3:$E$1200,4,FALSE)/100*P$2)</f>
        <v>0</v>
      </c>
      <c r="Q171" s="4">
        <f>IF(ISERROR(VLOOKUP($A$3:$A$4001,证券公司!$B$3:$E$1200,4,FALSE)/100*Q$2),0,VLOOKUP($A$3:$A$4001,证券公司!$B$3:$E$1200,4,FALSE)/100*Q$2)</f>
        <v>0</v>
      </c>
    </row>
    <row r="172" spans="1:17" x14ac:dyDescent="0.2">
      <c r="A172" s="1" t="s">
        <v>617</v>
      </c>
      <c r="B172" s="1" t="s">
        <v>618</v>
      </c>
      <c r="C172" s="4">
        <v>616.17930000000001</v>
      </c>
      <c r="D172" s="5">
        <f t="shared" si="2"/>
        <v>856.88731199999995</v>
      </c>
      <c r="E172" s="4">
        <f>IF(ISERROR(VLOOKUP($A$3:$A$4001,上证50!$B$3:$E$52,4,FALSE)/100*E$2),0,VLOOKUP($A$3:$A$4001,上证50!$B$3:$E$52,4,FALSE)/100*E$2)</f>
        <v>0</v>
      </c>
      <c r="F172" s="4">
        <f>IF(ISERROR(VLOOKUP($A$3:$A$4001,沪深300!$B$3:$E$1200,4,FALSE)/100*F$2),0,VLOOKUP($A$3:$A$4001,沪深300!$B$3:$E$1200,4,FALSE)/100*F$2)</f>
        <v>45.579311999999994</v>
      </c>
      <c r="G172" s="4">
        <f>IF(ISERROR(VLOOKUP($A$3:$A$4001,中证500!$B$3:$E$1200,4,FALSE)/100*G$2),0,VLOOKUP($A$3:$A$4001,中证500!$B$3:$E$1200,4,FALSE)/100*G$2)</f>
        <v>0</v>
      </c>
      <c r="H172" s="4">
        <f>IF(ISERROR(VLOOKUP($A$3:$A$4001,中证1000!$B$3:$E$1200,4,FALSE)/100*H$2),0,VLOOKUP($A$3:$A$4001,中证1000!$B$3:$E$1200,4,FALSE)/100*H$2)</f>
        <v>0</v>
      </c>
      <c r="I172" s="4">
        <f>IF(ISERROR(VLOOKUP($A$3:$A$4001,创业板!$B$3:$E$1200,4,FALSE)/100*I$2),0,VLOOKUP($A$3:$A$4001,创业板!$B$3:$E$1200,4,FALSE)/100*I$2)</f>
        <v>0</v>
      </c>
      <c r="J172" s="4">
        <f>IF(ISERROR(VLOOKUP($A$3:$A$4001,中证红利!$B$3:$E$1200,4,FALSE)/100*J$2),0,VLOOKUP($A$3:$A$4001,中证红利!$B$3:$E$1200,4,FALSE)/100*J$2)</f>
        <v>0</v>
      </c>
      <c r="K172" s="4">
        <f>IF(ISERROR(VLOOKUP($A$3:$A$4001,养老产业!$B$3:$E$1200,4,FALSE)/100*K$2),0,VLOOKUP($A$3:$A$4001,养老产业!$B$3:$E$1200,4,FALSE)/100*K$2)</f>
        <v>811.30799999999999</v>
      </c>
      <c r="L172" s="4">
        <f>IF(ISERROR(VLOOKUP($A$3:$A$4001,全指医药!$B$3:$E$1200,4,FALSE)/100*L$2),0,VLOOKUP($A$3:$A$4001,全指医药!$B$3:$E$1200,4,FALSE)/100*L$2)</f>
        <v>0</v>
      </c>
      <c r="M172" s="4">
        <f>IF(ISERROR(VLOOKUP($A$3:$A$4001,中证传媒!$B$3:$E$1200,4,FALSE)/100*M$2),0,VLOOKUP($A$3:$A$4001,中证传媒!$B$3:$E$1200,4,FALSE)/100*M$2)</f>
        <v>0</v>
      </c>
      <c r="N172" s="4">
        <f>IF(ISERROR(VLOOKUP($A$3:$A$4001,中证环保!$B$3:$E$1200,4,FALSE)/100*N$2),0,VLOOKUP($A$3:$A$4001,中证环保!$B$3:$E$1200,4,FALSE)/100*N$2)</f>
        <v>0</v>
      </c>
      <c r="O172" s="4">
        <f>IF(ISERROR(VLOOKUP($A$3:$A$4001,全指消费!$B$3:$E$1200,4,FALSE)/100*O$2),0,VLOOKUP($A$3:$A$4001,全指消费!$B$3:$E$1200,4,FALSE)/100*O$2)</f>
        <v>0</v>
      </c>
      <c r="P172" s="4">
        <f>IF(ISERROR(VLOOKUP($A$3:$A$4001,金融地产!$B$3:$E$1200,4,FALSE)/100*P$2),0,VLOOKUP($A$3:$A$4001,金融地产!$B$3:$E$1200,4,FALSE)/100*P$2)</f>
        <v>0</v>
      </c>
      <c r="Q172" s="4">
        <f>IF(ISERROR(VLOOKUP($A$3:$A$4001,证券公司!$B$3:$E$1200,4,FALSE)/100*Q$2),0,VLOOKUP($A$3:$A$4001,证券公司!$B$3:$E$1200,4,FALSE)/100*Q$2)</f>
        <v>0</v>
      </c>
    </row>
    <row r="173" spans="1:17" x14ac:dyDescent="0.2">
      <c r="A173" s="1" t="s">
        <v>257</v>
      </c>
      <c r="B173" s="1" t="s">
        <v>258</v>
      </c>
      <c r="C173" s="4">
        <v>88.543700000000001</v>
      </c>
      <c r="D173" s="5">
        <f t="shared" si="2"/>
        <v>852.70201510000004</v>
      </c>
      <c r="E173" s="4">
        <f>IF(ISERROR(VLOOKUP($A$3:$A$4001,上证50!$B$3:$E$52,4,FALSE)/100*E$2),0,VLOOKUP($A$3:$A$4001,上证50!$B$3:$E$52,4,FALSE)/100*E$2)</f>
        <v>0</v>
      </c>
      <c r="F173" s="4">
        <f>IF(ISERROR(VLOOKUP($A$3:$A$4001,沪深300!$B$3:$E$1200,4,FALSE)/100*F$2),0,VLOOKUP($A$3:$A$4001,沪深300!$B$3:$E$1200,4,FALSE)/100*F$2)</f>
        <v>0</v>
      </c>
      <c r="G173" s="4">
        <f>IF(ISERROR(VLOOKUP($A$3:$A$4001,中证500!$B$3:$E$1200,4,FALSE)/100*G$2),0,VLOOKUP($A$3:$A$4001,中证500!$B$3:$E$1200,4,FALSE)/100*G$2)</f>
        <v>0</v>
      </c>
      <c r="H173" s="4">
        <f>IF(ISERROR(VLOOKUP($A$3:$A$4001,中证1000!$B$3:$E$1200,4,FALSE)/100*H$2),0,VLOOKUP($A$3:$A$4001,中证1000!$B$3:$E$1200,4,FALSE)/100*H$2)</f>
        <v>26.598015100000001</v>
      </c>
      <c r="I173" s="4">
        <f>IF(ISERROR(VLOOKUP($A$3:$A$4001,创业板!$B$3:$E$1200,4,FALSE)/100*I$2),0,VLOOKUP($A$3:$A$4001,创业板!$B$3:$E$1200,4,FALSE)/100*I$2)</f>
        <v>0</v>
      </c>
      <c r="J173" s="4">
        <f>IF(ISERROR(VLOOKUP($A$3:$A$4001,中证红利!$B$3:$E$1200,4,FALSE)/100*J$2),0,VLOOKUP($A$3:$A$4001,中证红利!$B$3:$E$1200,4,FALSE)/100*J$2)</f>
        <v>815.73599999999999</v>
      </c>
      <c r="K173" s="4">
        <f>IF(ISERROR(VLOOKUP($A$3:$A$4001,养老产业!$B$3:$E$1200,4,FALSE)/100*K$2),0,VLOOKUP($A$3:$A$4001,养老产业!$B$3:$E$1200,4,FALSE)/100*K$2)</f>
        <v>0</v>
      </c>
      <c r="L173" s="4">
        <f>IF(ISERROR(VLOOKUP($A$3:$A$4001,全指医药!$B$3:$E$1200,4,FALSE)/100*L$2),0,VLOOKUP($A$3:$A$4001,全指医药!$B$3:$E$1200,4,FALSE)/100*L$2)</f>
        <v>0</v>
      </c>
      <c r="M173" s="4">
        <f>IF(ISERROR(VLOOKUP($A$3:$A$4001,中证传媒!$B$3:$E$1200,4,FALSE)/100*M$2),0,VLOOKUP($A$3:$A$4001,中证传媒!$B$3:$E$1200,4,FALSE)/100*M$2)</f>
        <v>0</v>
      </c>
      <c r="N173" s="4">
        <f>IF(ISERROR(VLOOKUP($A$3:$A$4001,中证环保!$B$3:$E$1200,4,FALSE)/100*N$2),0,VLOOKUP($A$3:$A$4001,中证环保!$B$3:$E$1200,4,FALSE)/100*N$2)</f>
        <v>0</v>
      </c>
      <c r="O173" s="4">
        <f>IF(ISERROR(VLOOKUP($A$3:$A$4001,全指消费!$B$3:$E$1200,4,FALSE)/100*O$2),0,VLOOKUP($A$3:$A$4001,全指消费!$B$3:$E$1200,4,FALSE)/100*O$2)</f>
        <v>0</v>
      </c>
      <c r="P173" s="4">
        <f>IF(ISERROR(VLOOKUP($A$3:$A$4001,金融地产!$B$3:$E$1200,4,FALSE)/100*P$2),0,VLOOKUP($A$3:$A$4001,金融地产!$B$3:$E$1200,4,FALSE)/100*P$2)</f>
        <v>10.368</v>
      </c>
      <c r="Q173" s="4">
        <f>IF(ISERROR(VLOOKUP($A$3:$A$4001,证券公司!$B$3:$E$1200,4,FALSE)/100*Q$2),0,VLOOKUP($A$3:$A$4001,证券公司!$B$3:$E$1200,4,FALSE)/100*Q$2)</f>
        <v>0</v>
      </c>
    </row>
    <row r="174" spans="1:17" x14ac:dyDescent="0.2">
      <c r="A174" s="1" t="s">
        <v>891</v>
      </c>
      <c r="B174" s="1" t="s">
        <v>892</v>
      </c>
      <c r="C174" s="4">
        <v>100.518999999999</v>
      </c>
      <c r="D174" s="5">
        <f t="shared" si="2"/>
        <v>848.92990529999997</v>
      </c>
      <c r="E174" s="4">
        <f>IF(ISERROR(VLOOKUP($A$3:$A$4001,上证50!$B$3:$E$52,4,FALSE)/100*E$2),0,VLOOKUP($A$3:$A$4001,上证50!$B$3:$E$52,4,FALSE)/100*E$2)</f>
        <v>0</v>
      </c>
      <c r="F174" s="4">
        <f>IF(ISERROR(VLOOKUP($A$3:$A$4001,沪深300!$B$3:$E$1200,4,FALSE)/100*F$2),0,VLOOKUP($A$3:$A$4001,沪深300!$B$3:$E$1200,4,FALSE)/100*F$2)</f>
        <v>0</v>
      </c>
      <c r="G174" s="4">
        <f>IF(ISERROR(VLOOKUP($A$3:$A$4001,中证500!$B$3:$E$1200,4,FALSE)/100*G$2),0,VLOOKUP($A$3:$A$4001,中证500!$B$3:$E$1200,4,FALSE)/100*G$2)</f>
        <v>361.64987309999998</v>
      </c>
      <c r="H174" s="4">
        <f>IF(ISERROR(VLOOKUP($A$3:$A$4001,中证1000!$B$3:$E$1200,4,FALSE)/100*H$2),0,VLOOKUP($A$3:$A$4001,中证1000!$B$3:$E$1200,4,FALSE)/100*H$2)</f>
        <v>0</v>
      </c>
      <c r="I174" s="4">
        <f>IF(ISERROR(VLOOKUP($A$3:$A$4001,创业板!$B$3:$E$1200,4,FALSE)/100*I$2),0,VLOOKUP($A$3:$A$4001,创业板!$B$3:$E$1200,4,FALSE)/100*I$2)</f>
        <v>0</v>
      </c>
      <c r="J174" s="4">
        <f>IF(ISERROR(VLOOKUP($A$3:$A$4001,中证红利!$B$3:$E$1200,4,FALSE)/100*J$2),0,VLOOKUP($A$3:$A$4001,中证红利!$B$3:$E$1200,4,FALSE)/100*J$2)</f>
        <v>0</v>
      </c>
      <c r="K174" s="4">
        <f>IF(ISERROR(VLOOKUP($A$3:$A$4001,养老产业!$B$3:$E$1200,4,FALSE)/100*K$2),0,VLOOKUP($A$3:$A$4001,养老产业!$B$3:$E$1200,4,FALSE)/100*K$2)</f>
        <v>0</v>
      </c>
      <c r="L174" s="4">
        <f>IF(ISERROR(VLOOKUP($A$3:$A$4001,全指医药!$B$3:$E$1200,4,FALSE)/100*L$2),0,VLOOKUP($A$3:$A$4001,全指医药!$B$3:$E$1200,4,FALSE)/100*L$2)</f>
        <v>0</v>
      </c>
      <c r="M174" s="4">
        <f>IF(ISERROR(VLOOKUP($A$3:$A$4001,中证传媒!$B$3:$E$1200,4,FALSE)/100*M$2),0,VLOOKUP($A$3:$A$4001,中证传媒!$B$3:$E$1200,4,FALSE)/100*M$2)</f>
        <v>0</v>
      </c>
      <c r="N174" s="4">
        <f>IF(ISERROR(VLOOKUP($A$3:$A$4001,中证环保!$B$3:$E$1200,4,FALSE)/100*N$2),0,VLOOKUP($A$3:$A$4001,中证环保!$B$3:$E$1200,4,FALSE)/100*N$2)</f>
        <v>487.28003219999994</v>
      </c>
      <c r="O174" s="4">
        <f>IF(ISERROR(VLOOKUP($A$3:$A$4001,全指消费!$B$3:$E$1200,4,FALSE)/100*O$2),0,VLOOKUP($A$3:$A$4001,全指消费!$B$3:$E$1200,4,FALSE)/100*O$2)</f>
        <v>0</v>
      </c>
      <c r="P174" s="4">
        <f>IF(ISERROR(VLOOKUP($A$3:$A$4001,金融地产!$B$3:$E$1200,4,FALSE)/100*P$2),0,VLOOKUP($A$3:$A$4001,金融地产!$B$3:$E$1200,4,FALSE)/100*P$2)</f>
        <v>0</v>
      </c>
      <c r="Q174" s="4">
        <f>IF(ISERROR(VLOOKUP($A$3:$A$4001,证券公司!$B$3:$E$1200,4,FALSE)/100*Q$2),0,VLOOKUP($A$3:$A$4001,证券公司!$B$3:$E$1200,4,FALSE)/100*Q$2)</f>
        <v>0</v>
      </c>
    </row>
    <row r="175" spans="1:17" x14ac:dyDescent="0.2">
      <c r="A175" s="1" t="s">
        <v>265</v>
      </c>
      <c r="B175" s="1" t="s">
        <v>266</v>
      </c>
      <c r="C175" s="4">
        <v>2840.0266000000001</v>
      </c>
      <c r="D175" s="5">
        <f t="shared" si="2"/>
        <v>840.0892799999998</v>
      </c>
      <c r="E175" s="4">
        <f>IF(ISERROR(VLOOKUP($A$3:$A$4001,上证50!$B$3:$E$52,4,FALSE)/100*E$2),0,VLOOKUP($A$3:$A$4001,上证50!$B$3:$E$52,4,FALSE)/100*E$2)</f>
        <v>0</v>
      </c>
      <c r="F175" s="4">
        <f>IF(ISERROR(VLOOKUP($A$3:$A$4001,沪深300!$B$3:$E$1200,4,FALSE)/100*F$2),0,VLOOKUP($A$3:$A$4001,沪深300!$B$3:$E$1200,4,FALSE)/100*F$2)</f>
        <v>840.0892799999998</v>
      </c>
      <c r="G175" s="4">
        <f>IF(ISERROR(VLOOKUP($A$3:$A$4001,中证500!$B$3:$E$1200,4,FALSE)/100*G$2),0,VLOOKUP($A$3:$A$4001,中证500!$B$3:$E$1200,4,FALSE)/100*G$2)</f>
        <v>0</v>
      </c>
      <c r="H175" s="4">
        <f>IF(ISERROR(VLOOKUP($A$3:$A$4001,中证1000!$B$3:$E$1200,4,FALSE)/100*H$2),0,VLOOKUP($A$3:$A$4001,中证1000!$B$3:$E$1200,4,FALSE)/100*H$2)</f>
        <v>0</v>
      </c>
      <c r="I175" s="4">
        <f>IF(ISERROR(VLOOKUP($A$3:$A$4001,创业板!$B$3:$E$1200,4,FALSE)/100*I$2),0,VLOOKUP($A$3:$A$4001,创业板!$B$3:$E$1200,4,FALSE)/100*I$2)</f>
        <v>0</v>
      </c>
      <c r="J175" s="4">
        <f>IF(ISERROR(VLOOKUP($A$3:$A$4001,中证红利!$B$3:$E$1200,4,FALSE)/100*J$2),0,VLOOKUP($A$3:$A$4001,中证红利!$B$3:$E$1200,4,FALSE)/100*J$2)</f>
        <v>0</v>
      </c>
      <c r="K175" s="4">
        <f>IF(ISERROR(VLOOKUP($A$3:$A$4001,养老产业!$B$3:$E$1200,4,FALSE)/100*K$2),0,VLOOKUP($A$3:$A$4001,养老产业!$B$3:$E$1200,4,FALSE)/100*K$2)</f>
        <v>0</v>
      </c>
      <c r="L175" s="4">
        <f>IF(ISERROR(VLOOKUP($A$3:$A$4001,全指医药!$B$3:$E$1200,4,FALSE)/100*L$2),0,VLOOKUP($A$3:$A$4001,全指医药!$B$3:$E$1200,4,FALSE)/100*L$2)</f>
        <v>0</v>
      </c>
      <c r="M175" s="4">
        <f>IF(ISERROR(VLOOKUP($A$3:$A$4001,中证传媒!$B$3:$E$1200,4,FALSE)/100*M$2),0,VLOOKUP($A$3:$A$4001,中证传媒!$B$3:$E$1200,4,FALSE)/100*M$2)</f>
        <v>0</v>
      </c>
      <c r="N175" s="4">
        <f>IF(ISERROR(VLOOKUP($A$3:$A$4001,中证环保!$B$3:$E$1200,4,FALSE)/100*N$2),0,VLOOKUP($A$3:$A$4001,中证环保!$B$3:$E$1200,4,FALSE)/100*N$2)</f>
        <v>0</v>
      </c>
      <c r="O175" s="4">
        <f>IF(ISERROR(VLOOKUP($A$3:$A$4001,全指消费!$B$3:$E$1200,4,FALSE)/100*O$2),0,VLOOKUP($A$3:$A$4001,全指消费!$B$3:$E$1200,4,FALSE)/100*O$2)</f>
        <v>0</v>
      </c>
      <c r="P175" s="4">
        <f>IF(ISERROR(VLOOKUP($A$3:$A$4001,金融地产!$B$3:$E$1200,4,FALSE)/100*P$2),0,VLOOKUP($A$3:$A$4001,金融地产!$B$3:$E$1200,4,FALSE)/100*P$2)</f>
        <v>0</v>
      </c>
      <c r="Q175" s="4">
        <f>IF(ISERROR(VLOOKUP($A$3:$A$4001,证券公司!$B$3:$E$1200,4,FALSE)/100*Q$2),0,VLOOKUP($A$3:$A$4001,证券公司!$B$3:$E$1200,4,FALSE)/100*Q$2)</f>
        <v>0</v>
      </c>
    </row>
    <row r="176" spans="1:17" x14ac:dyDescent="0.2">
      <c r="A176" s="1" t="s">
        <v>2993</v>
      </c>
      <c r="B176" s="1" t="s">
        <v>2994</v>
      </c>
      <c r="C176" s="4">
        <v>642.52509999999995</v>
      </c>
      <c r="D176" s="5">
        <f t="shared" si="2"/>
        <v>839.76209599999993</v>
      </c>
      <c r="E176" s="4">
        <f>IF(ISERROR(VLOOKUP($A$3:$A$4001,上证50!$B$3:$E$52,4,FALSE)/100*E$2),0,VLOOKUP($A$3:$A$4001,上证50!$B$3:$E$52,4,FALSE)/100*E$2)</f>
        <v>0</v>
      </c>
      <c r="F176" s="4">
        <f>IF(ISERROR(VLOOKUP($A$3:$A$4001,沪深300!$B$3:$E$1200,4,FALSE)/100*F$2),0,VLOOKUP($A$3:$A$4001,沪深300!$B$3:$E$1200,4,FALSE)/100*F$2)</f>
        <v>118.863696</v>
      </c>
      <c r="G176" s="4">
        <f>IF(ISERROR(VLOOKUP($A$3:$A$4001,中证500!$B$3:$E$1200,4,FALSE)/100*G$2),0,VLOOKUP($A$3:$A$4001,中证500!$B$3:$E$1200,4,FALSE)/100*G$2)</f>
        <v>0</v>
      </c>
      <c r="H176" s="4">
        <f>IF(ISERROR(VLOOKUP($A$3:$A$4001,中证1000!$B$3:$E$1200,4,FALSE)/100*H$2),0,VLOOKUP($A$3:$A$4001,中证1000!$B$3:$E$1200,4,FALSE)/100*H$2)</f>
        <v>0</v>
      </c>
      <c r="I176" s="4">
        <f>IF(ISERROR(VLOOKUP($A$3:$A$4001,创业板!$B$3:$E$1200,4,FALSE)/100*I$2),0,VLOOKUP($A$3:$A$4001,创业板!$B$3:$E$1200,4,FALSE)/100*I$2)</f>
        <v>0</v>
      </c>
      <c r="J176" s="4">
        <f>IF(ISERROR(VLOOKUP($A$3:$A$4001,中证红利!$B$3:$E$1200,4,FALSE)/100*J$2),0,VLOOKUP($A$3:$A$4001,中证红利!$B$3:$E$1200,4,FALSE)/100*J$2)</f>
        <v>720.89839999999992</v>
      </c>
      <c r="K176" s="4">
        <f>IF(ISERROR(VLOOKUP($A$3:$A$4001,养老产业!$B$3:$E$1200,4,FALSE)/100*K$2),0,VLOOKUP($A$3:$A$4001,养老产业!$B$3:$E$1200,4,FALSE)/100*K$2)</f>
        <v>0</v>
      </c>
      <c r="L176" s="4">
        <f>IF(ISERROR(VLOOKUP($A$3:$A$4001,全指医药!$B$3:$E$1200,4,FALSE)/100*L$2),0,VLOOKUP($A$3:$A$4001,全指医药!$B$3:$E$1200,4,FALSE)/100*L$2)</f>
        <v>0</v>
      </c>
      <c r="M176" s="4">
        <f>IF(ISERROR(VLOOKUP($A$3:$A$4001,中证传媒!$B$3:$E$1200,4,FALSE)/100*M$2),0,VLOOKUP($A$3:$A$4001,中证传媒!$B$3:$E$1200,4,FALSE)/100*M$2)</f>
        <v>0</v>
      </c>
      <c r="N176" s="4">
        <f>IF(ISERROR(VLOOKUP($A$3:$A$4001,中证环保!$B$3:$E$1200,4,FALSE)/100*N$2),0,VLOOKUP($A$3:$A$4001,中证环保!$B$3:$E$1200,4,FALSE)/100*N$2)</f>
        <v>0</v>
      </c>
      <c r="O176" s="4">
        <f>IF(ISERROR(VLOOKUP($A$3:$A$4001,全指消费!$B$3:$E$1200,4,FALSE)/100*O$2),0,VLOOKUP($A$3:$A$4001,全指消费!$B$3:$E$1200,4,FALSE)/100*O$2)</f>
        <v>0</v>
      </c>
      <c r="P176" s="4">
        <f>IF(ISERROR(VLOOKUP($A$3:$A$4001,金融地产!$B$3:$E$1200,4,FALSE)/100*P$2),0,VLOOKUP($A$3:$A$4001,金融地产!$B$3:$E$1200,4,FALSE)/100*P$2)</f>
        <v>0</v>
      </c>
      <c r="Q176" s="4">
        <f>IF(ISERROR(VLOOKUP($A$3:$A$4001,证券公司!$B$3:$E$1200,4,FALSE)/100*Q$2),0,VLOOKUP($A$3:$A$4001,证券公司!$B$3:$E$1200,4,FALSE)/100*Q$2)</f>
        <v>0</v>
      </c>
    </row>
    <row r="177" spans="1:17" x14ac:dyDescent="0.2">
      <c r="A177" s="1" t="s">
        <v>3559</v>
      </c>
      <c r="B177" s="1" t="s">
        <v>3560</v>
      </c>
      <c r="C177" s="4">
        <v>435.46539999999999</v>
      </c>
      <c r="D177" s="5">
        <f t="shared" si="2"/>
        <v>835.186824</v>
      </c>
      <c r="E177" s="4">
        <f>IF(ISERROR(VLOOKUP($A$3:$A$4001,上证50!$B$3:$E$52,4,FALSE)/100*E$2),0,VLOOKUP($A$3:$A$4001,上证50!$B$3:$E$52,4,FALSE)/100*E$2)</f>
        <v>0</v>
      </c>
      <c r="F177" s="4">
        <f>IF(ISERROR(VLOOKUP($A$3:$A$4001,沪深300!$B$3:$E$1200,4,FALSE)/100*F$2),0,VLOOKUP($A$3:$A$4001,沪深300!$B$3:$E$1200,4,FALSE)/100*F$2)</f>
        <v>12.958824</v>
      </c>
      <c r="G177" s="4">
        <f>IF(ISERROR(VLOOKUP($A$3:$A$4001,中证500!$B$3:$E$1200,4,FALSE)/100*G$2),0,VLOOKUP($A$3:$A$4001,中证500!$B$3:$E$1200,4,FALSE)/100*G$2)</f>
        <v>0</v>
      </c>
      <c r="H177" s="4">
        <f>IF(ISERROR(VLOOKUP($A$3:$A$4001,中证1000!$B$3:$E$1200,4,FALSE)/100*H$2),0,VLOOKUP($A$3:$A$4001,中证1000!$B$3:$E$1200,4,FALSE)/100*H$2)</f>
        <v>0</v>
      </c>
      <c r="I177" s="4">
        <f>IF(ISERROR(VLOOKUP($A$3:$A$4001,创业板!$B$3:$E$1200,4,FALSE)/100*I$2),0,VLOOKUP($A$3:$A$4001,创业板!$B$3:$E$1200,4,FALSE)/100*I$2)</f>
        <v>0</v>
      </c>
      <c r="J177" s="4">
        <f>IF(ISERROR(VLOOKUP($A$3:$A$4001,中证红利!$B$3:$E$1200,4,FALSE)/100*J$2),0,VLOOKUP($A$3:$A$4001,中证红利!$B$3:$E$1200,4,FALSE)/100*J$2)</f>
        <v>0</v>
      </c>
      <c r="K177" s="4">
        <f>IF(ISERROR(VLOOKUP($A$3:$A$4001,养老产业!$B$3:$E$1200,4,FALSE)/100*K$2),0,VLOOKUP($A$3:$A$4001,养老产业!$B$3:$E$1200,4,FALSE)/100*K$2)</f>
        <v>808.9799999999999</v>
      </c>
      <c r="L177" s="4">
        <f>IF(ISERROR(VLOOKUP($A$3:$A$4001,全指医药!$B$3:$E$1200,4,FALSE)/100*L$2),0,VLOOKUP($A$3:$A$4001,全指医药!$B$3:$E$1200,4,FALSE)/100*L$2)</f>
        <v>0</v>
      </c>
      <c r="M177" s="4">
        <f>IF(ISERROR(VLOOKUP($A$3:$A$4001,中证传媒!$B$3:$E$1200,4,FALSE)/100*M$2),0,VLOOKUP($A$3:$A$4001,中证传媒!$B$3:$E$1200,4,FALSE)/100*M$2)</f>
        <v>0</v>
      </c>
      <c r="N177" s="4">
        <f>IF(ISERROR(VLOOKUP($A$3:$A$4001,中证环保!$B$3:$E$1200,4,FALSE)/100*N$2),0,VLOOKUP($A$3:$A$4001,中证环保!$B$3:$E$1200,4,FALSE)/100*N$2)</f>
        <v>0</v>
      </c>
      <c r="O177" s="4">
        <f>IF(ISERROR(VLOOKUP($A$3:$A$4001,全指消费!$B$3:$E$1200,4,FALSE)/100*O$2),0,VLOOKUP($A$3:$A$4001,全指消费!$B$3:$E$1200,4,FALSE)/100*O$2)</f>
        <v>13.247999999999999</v>
      </c>
      <c r="P177" s="4">
        <f>IF(ISERROR(VLOOKUP($A$3:$A$4001,金融地产!$B$3:$E$1200,4,FALSE)/100*P$2),0,VLOOKUP($A$3:$A$4001,金融地产!$B$3:$E$1200,4,FALSE)/100*P$2)</f>
        <v>0</v>
      </c>
      <c r="Q177" s="4">
        <f>IF(ISERROR(VLOOKUP($A$3:$A$4001,证券公司!$B$3:$E$1200,4,FALSE)/100*Q$2),0,VLOOKUP($A$3:$A$4001,证券公司!$B$3:$E$1200,4,FALSE)/100*Q$2)</f>
        <v>0</v>
      </c>
    </row>
    <row r="178" spans="1:17" x14ac:dyDescent="0.2">
      <c r="A178" s="1" t="s">
        <v>73</v>
      </c>
      <c r="B178" s="1" t="s">
        <v>74</v>
      </c>
      <c r="C178" s="4">
        <v>310.35270000000003</v>
      </c>
      <c r="D178" s="5">
        <f t="shared" si="2"/>
        <v>834.85343839999996</v>
      </c>
      <c r="E178" s="4">
        <f>IF(ISERROR(VLOOKUP($A$3:$A$4001,上证50!$B$3:$E$52,4,FALSE)/100*E$2),0,VLOOKUP($A$3:$A$4001,上证50!$B$3:$E$52,4,FALSE)/100*E$2)</f>
        <v>0</v>
      </c>
      <c r="F178" s="4">
        <f>IF(ISERROR(VLOOKUP($A$3:$A$4001,沪深300!$B$3:$E$1200,4,FALSE)/100*F$2),0,VLOOKUP($A$3:$A$4001,沪深300!$B$3:$E$1200,4,FALSE)/100*F$2)</f>
        <v>0</v>
      </c>
      <c r="G178" s="4">
        <f>IF(ISERROR(VLOOKUP($A$3:$A$4001,中证500!$B$3:$E$1200,4,FALSE)/100*G$2),0,VLOOKUP($A$3:$A$4001,中证500!$B$3:$E$1200,4,FALSE)/100*G$2)</f>
        <v>834.85343839999996</v>
      </c>
      <c r="H178" s="4">
        <f>IF(ISERROR(VLOOKUP($A$3:$A$4001,中证1000!$B$3:$E$1200,4,FALSE)/100*H$2),0,VLOOKUP($A$3:$A$4001,中证1000!$B$3:$E$1200,4,FALSE)/100*H$2)</f>
        <v>0</v>
      </c>
      <c r="I178" s="4">
        <f>IF(ISERROR(VLOOKUP($A$3:$A$4001,创业板!$B$3:$E$1200,4,FALSE)/100*I$2),0,VLOOKUP($A$3:$A$4001,创业板!$B$3:$E$1200,4,FALSE)/100*I$2)</f>
        <v>0</v>
      </c>
      <c r="J178" s="4">
        <f>IF(ISERROR(VLOOKUP($A$3:$A$4001,中证红利!$B$3:$E$1200,4,FALSE)/100*J$2),0,VLOOKUP($A$3:$A$4001,中证红利!$B$3:$E$1200,4,FALSE)/100*J$2)</f>
        <v>0</v>
      </c>
      <c r="K178" s="4">
        <f>IF(ISERROR(VLOOKUP($A$3:$A$4001,养老产业!$B$3:$E$1200,4,FALSE)/100*K$2),0,VLOOKUP($A$3:$A$4001,养老产业!$B$3:$E$1200,4,FALSE)/100*K$2)</f>
        <v>0</v>
      </c>
      <c r="L178" s="4">
        <f>IF(ISERROR(VLOOKUP($A$3:$A$4001,全指医药!$B$3:$E$1200,4,FALSE)/100*L$2),0,VLOOKUP($A$3:$A$4001,全指医药!$B$3:$E$1200,4,FALSE)/100*L$2)</f>
        <v>0</v>
      </c>
      <c r="M178" s="4">
        <f>IF(ISERROR(VLOOKUP($A$3:$A$4001,中证传媒!$B$3:$E$1200,4,FALSE)/100*M$2),0,VLOOKUP($A$3:$A$4001,中证传媒!$B$3:$E$1200,4,FALSE)/100*M$2)</f>
        <v>0</v>
      </c>
      <c r="N178" s="4">
        <f>IF(ISERROR(VLOOKUP($A$3:$A$4001,中证环保!$B$3:$E$1200,4,FALSE)/100*N$2),0,VLOOKUP($A$3:$A$4001,中证环保!$B$3:$E$1200,4,FALSE)/100*N$2)</f>
        <v>0</v>
      </c>
      <c r="O178" s="4">
        <f>IF(ISERROR(VLOOKUP($A$3:$A$4001,全指消费!$B$3:$E$1200,4,FALSE)/100*O$2),0,VLOOKUP($A$3:$A$4001,全指消费!$B$3:$E$1200,4,FALSE)/100*O$2)</f>
        <v>0</v>
      </c>
      <c r="P178" s="4">
        <f>IF(ISERROR(VLOOKUP($A$3:$A$4001,金融地产!$B$3:$E$1200,4,FALSE)/100*P$2),0,VLOOKUP($A$3:$A$4001,金融地产!$B$3:$E$1200,4,FALSE)/100*P$2)</f>
        <v>0</v>
      </c>
      <c r="Q178" s="4">
        <f>IF(ISERROR(VLOOKUP($A$3:$A$4001,证券公司!$B$3:$E$1200,4,FALSE)/100*Q$2),0,VLOOKUP($A$3:$A$4001,证券公司!$B$3:$E$1200,4,FALSE)/100*Q$2)</f>
        <v>0</v>
      </c>
    </row>
    <row r="179" spans="1:17" x14ac:dyDescent="0.2">
      <c r="A179" s="1" t="s">
        <v>3</v>
      </c>
      <c r="B179" s="1" t="s">
        <v>4</v>
      </c>
      <c r="C179" s="4">
        <v>2201.2465999999999</v>
      </c>
      <c r="D179" s="5">
        <f t="shared" si="2"/>
        <v>833.13381599999991</v>
      </c>
      <c r="E179" s="4">
        <f>IF(ISERROR(VLOOKUP($A$3:$A$4001,上证50!$B$3:$E$52,4,FALSE)/100*E$2),0,VLOOKUP($A$3:$A$4001,上证50!$B$3:$E$52,4,FALSE)/100*E$2)</f>
        <v>0</v>
      </c>
      <c r="F179" s="4">
        <f>IF(ISERROR(VLOOKUP($A$3:$A$4001,沪深300!$B$3:$E$1200,4,FALSE)/100*F$2),0,VLOOKUP($A$3:$A$4001,沪深300!$B$3:$E$1200,4,FALSE)/100*F$2)</f>
        <v>407.08581599999997</v>
      </c>
      <c r="G179" s="4">
        <f>IF(ISERROR(VLOOKUP($A$3:$A$4001,中证500!$B$3:$E$1200,4,FALSE)/100*G$2),0,VLOOKUP($A$3:$A$4001,中证500!$B$3:$E$1200,4,FALSE)/100*G$2)</f>
        <v>0</v>
      </c>
      <c r="H179" s="4">
        <f>IF(ISERROR(VLOOKUP($A$3:$A$4001,中证1000!$B$3:$E$1200,4,FALSE)/100*H$2),0,VLOOKUP($A$3:$A$4001,中证1000!$B$3:$E$1200,4,FALSE)/100*H$2)</f>
        <v>0</v>
      </c>
      <c r="I179" s="4">
        <f>IF(ISERROR(VLOOKUP($A$3:$A$4001,创业板!$B$3:$E$1200,4,FALSE)/100*I$2),0,VLOOKUP($A$3:$A$4001,创业板!$B$3:$E$1200,4,FALSE)/100*I$2)</f>
        <v>0</v>
      </c>
      <c r="J179" s="4">
        <f>IF(ISERROR(VLOOKUP($A$3:$A$4001,中证红利!$B$3:$E$1200,4,FALSE)/100*J$2),0,VLOOKUP($A$3:$A$4001,中证红利!$B$3:$E$1200,4,FALSE)/100*J$2)</f>
        <v>0</v>
      </c>
      <c r="K179" s="4">
        <f>IF(ISERROR(VLOOKUP($A$3:$A$4001,养老产业!$B$3:$E$1200,4,FALSE)/100*K$2),0,VLOOKUP($A$3:$A$4001,养老产业!$B$3:$E$1200,4,FALSE)/100*K$2)</f>
        <v>0</v>
      </c>
      <c r="L179" s="4">
        <f>IF(ISERROR(VLOOKUP($A$3:$A$4001,全指医药!$B$3:$E$1200,4,FALSE)/100*L$2),0,VLOOKUP($A$3:$A$4001,全指医药!$B$3:$E$1200,4,FALSE)/100*L$2)</f>
        <v>0</v>
      </c>
      <c r="M179" s="4">
        <f>IF(ISERROR(VLOOKUP($A$3:$A$4001,中证传媒!$B$3:$E$1200,4,FALSE)/100*M$2),0,VLOOKUP($A$3:$A$4001,中证传媒!$B$3:$E$1200,4,FALSE)/100*M$2)</f>
        <v>0</v>
      </c>
      <c r="N179" s="4">
        <f>IF(ISERROR(VLOOKUP($A$3:$A$4001,中证环保!$B$3:$E$1200,4,FALSE)/100*N$2),0,VLOOKUP($A$3:$A$4001,中证环保!$B$3:$E$1200,4,FALSE)/100*N$2)</f>
        <v>0</v>
      </c>
      <c r="O179" s="4">
        <f>IF(ISERROR(VLOOKUP($A$3:$A$4001,全指消费!$B$3:$E$1200,4,FALSE)/100*O$2),0,VLOOKUP($A$3:$A$4001,全指消费!$B$3:$E$1200,4,FALSE)/100*O$2)</f>
        <v>0</v>
      </c>
      <c r="P179" s="4">
        <f>IF(ISERROR(VLOOKUP($A$3:$A$4001,金融地产!$B$3:$E$1200,4,FALSE)/100*P$2),0,VLOOKUP($A$3:$A$4001,金融地产!$B$3:$E$1200,4,FALSE)/100*P$2)</f>
        <v>426.04799999999994</v>
      </c>
      <c r="Q179" s="4">
        <f>IF(ISERROR(VLOOKUP($A$3:$A$4001,证券公司!$B$3:$E$1200,4,FALSE)/100*Q$2),0,VLOOKUP($A$3:$A$4001,证券公司!$B$3:$E$1200,4,FALSE)/100*Q$2)</f>
        <v>0</v>
      </c>
    </row>
    <row r="180" spans="1:17" x14ac:dyDescent="0.2">
      <c r="A180" s="1" t="s">
        <v>249</v>
      </c>
      <c r="B180" s="1" t="s">
        <v>250</v>
      </c>
      <c r="C180" s="4">
        <v>397.65929999999997</v>
      </c>
      <c r="D180" s="5">
        <f t="shared" si="2"/>
        <v>831.18030399999998</v>
      </c>
      <c r="E180" s="4">
        <f>IF(ISERROR(VLOOKUP($A$3:$A$4001,上证50!$B$3:$E$52,4,FALSE)/100*E$2),0,VLOOKUP($A$3:$A$4001,上证50!$B$3:$E$52,4,FALSE)/100*E$2)</f>
        <v>0</v>
      </c>
      <c r="F180" s="4">
        <f>IF(ISERROR(VLOOKUP($A$3:$A$4001,沪深300!$B$3:$E$1200,4,FALSE)/100*F$2),0,VLOOKUP($A$3:$A$4001,沪深300!$B$3:$E$1200,4,FALSE)/100*F$2)</f>
        <v>59.878703999999999</v>
      </c>
      <c r="G180" s="4">
        <f>IF(ISERROR(VLOOKUP($A$3:$A$4001,中证500!$B$3:$E$1200,4,FALSE)/100*G$2),0,VLOOKUP($A$3:$A$4001,中证500!$B$3:$E$1200,4,FALSE)/100*G$2)</f>
        <v>0</v>
      </c>
      <c r="H180" s="4">
        <f>IF(ISERROR(VLOOKUP($A$3:$A$4001,中证1000!$B$3:$E$1200,4,FALSE)/100*H$2),0,VLOOKUP($A$3:$A$4001,中证1000!$B$3:$E$1200,4,FALSE)/100*H$2)</f>
        <v>0</v>
      </c>
      <c r="I180" s="4">
        <f>IF(ISERROR(VLOOKUP($A$3:$A$4001,创业板!$B$3:$E$1200,4,FALSE)/100*I$2),0,VLOOKUP($A$3:$A$4001,创业板!$B$3:$E$1200,4,FALSE)/100*I$2)</f>
        <v>0</v>
      </c>
      <c r="J180" s="4">
        <f>IF(ISERROR(VLOOKUP($A$3:$A$4001,中证红利!$B$3:$E$1200,4,FALSE)/100*J$2),0,VLOOKUP($A$3:$A$4001,中证红利!$B$3:$E$1200,4,FALSE)/100*J$2)</f>
        <v>771.30160000000001</v>
      </c>
      <c r="K180" s="4">
        <f>IF(ISERROR(VLOOKUP($A$3:$A$4001,养老产业!$B$3:$E$1200,4,FALSE)/100*K$2),0,VLOOKUP($A$3:$A$4001,养老产业!$B$3:$E$1200,4,FALSE)/100*K$2)</f>
        <v>0</v>
      </c>
      <c r="L180" s="4">
        <f>IF(ISERROR(VLOOKUP($A$3:$A$4001,全指医药!$B$3:$E$1200,4,FALSE)/100*L$2),0,VLOOKUP($A$3:$A$4001,全指医药!$B$3:$E$1200,4,FALSE)/100*L$2)</f>
        <v>0</v>
      </c>
      <c r="M180" s="4">
        <f>IF(ISERROR(VLOOKUP($A$3:$A$4001,中证传媒!$B$3:$E$1200,4,FALSE)/100*M$2),0,VLOOKUP($A$3:$A$4001,中证传媒!$B$3:$E$1200,4,FALSE)/100*M$2)</f>
        <v>0</v>
      </c>
      <c r="N180" s="4">
        <f>IF(ISERROR(VLOOKUP($A$3:$A$4001,中证环保!$B$3:$E$1200,4,FALSE)/100*N$2),0,VLOOKUP($A$3:$A$4001,中证环保!$B$3:$E$1200,4,FALSE)/100*N$2)</f>
        <v>0</v>
      </c>
      <c r="O180" s="4">
        <f>IF(ISERROR(VLOOKUP($A$3:$A$4001,全指消费!$B$3:$E$1200,4,FALSE)/100*O$2),0,VLOOKUP($A$3:$A$4001,全指消费!$B$3:$E$1200,4,FALSE)/100*O$2)</f>
        <v>0</v>
      </c>
      <c r="P180" s="4">
        <f>IF(ISERROR(VLOOKUP($A$3:$A$4001,金融地产!$B$3:$E$1200,4,FALSE)/100*P$2),0,VLOOKUP($A$3:$A$4001,金融地产!$B$3:$E$1200,4,FALSE)/100*P$2)</f>
        <v>0</v>
      </c>
      <c r="Q180" s="4">
        <f>IF(ISERROR(VLOOKUP($A$3:$A$4001,证券公司!$B$3:$E$1200,4,FALSE)/100*Q$2),0,VLOOKUP($A$3:$A$4001,证券公司!$B$3:$E$1200,4,FALSE)/100*Q$2)</f>
        <v>0</v>
      </c>
    </row>
    <row r="181" spans="1:17" x14ac:dyDescent="0.2">
      <c r="A181" s="1" t="s">
        <v>3659</v>
      </c>
      <c r="B181" s="1" t="s">
        <v>3660</v>
      </c>
      <c r="C181" s="4">
        <v>243.74090000000001</v>
      </c>
      <c r="D181" s="5">
        <f t="shared" si="2"/>
        <v>831.17195770000012</v>
      </c>
      <c r="E181" s="4">
        <f>IF(ISERROR(VLOOKUP($A$3:$A$4001,上证50!$B$3:$E$52,4,FALSE)/100*E$2),0,VLOOKUP($A$3:$A$4001,上证50!$B$3:$E$52,4,FALSE)/100*E$2)</f>
        <v>0</v>
      </c>
      <c r="F181" s="4">
        <f>IF(ISERROR(VLOOKUP($A$3:$A$4001,沪深300!$B$3:$E$1200,4,FALSE)/100*F$2),0,VLOOKUP($A$3:$A$4001,沪深300!$B$3:$E$1200,4,FALSE)/100*F$2)</f>
        <v>0</v>
      </c>
      <c r="G181" s="4">
        <f>IF(ISERROR(VLOOKUP($A$3:$A$4001,中证500!$B$3:$E$1200,4,FALSE)/100*G$2),0,VLOOKUP($A$3:$A$4001,中证500!$B$3:$E$1200,4,FALSE)/100*G$2)</f>
        <v>120.54995770000001</v>
      </c>
      <c r="H181" s="4">
        <f>IF(ISERROR(VLOOKUP($A$3:$A$4001,中证1000!$B$3:$E$1200,4,FALSE)/100*H$2),0,VLOOKUP($A$3:$A$4001,中证1000!$B$3:$E$1200,4,FALSE)/100*H$2)</f>
        <v>0</v>
      </c>
      <c r="I181" s="4">
        <f>IF(ISERROR(VLOOKUP($A$3:$A$4001,创业板!$B$3:$E$1200,4,FALSE)/100*I$2),0,VLOOKUP($A$3:$A$4001,创业板!$B$3:$E$1200,4,FALSE)/100*I$2)</f>
        <v>0</v>
      </c>
      <c r="J181" s="4">
        <f>IF(ISERROR(VLOOKUP($A$3:$A$4001,中证红利!$B$3:$E$1200,4,FALSE)/100*J$2),0,VLOOKUP($A$3:$A$4001,中证红利!$B$3:$E$1200,4,FALSE)/100*J$2)</f>
        <v>0</v>
      </c>
      <c r="K181" s="4">
        <f>IF(ISERROR(VLOOKUP($A$3:$A$4001,养老产业!$B$3:$E$1200,4,FALSE)/100*K$2),0,VLOOKUP($A$3:$A$4001,养老产业!$B$3:$E$1200,4,FALSE)/100*K$2)</f>
        <v>710.62200000000007</v>
      </c>
      <c r="L181" s="4">
        <f>IF(ISERROR(VLOOKUP($A$3:$A$4001,全指医药!$B$3:$E$1200,4,FALSE)/100*L$2),0,VLOOKUP($A$3:$A$4001,全指医药!$B$3:$E$1200,4,FALSE)/100*L$2)</f>
        <v>0</v>
      </c>
      <c r="M181" s="4">
        <f>IF(ISERROR(VLOOKUP($A$3:$A$4001,中证传媒!$B$3:$E$1200,4,FALSE)/100*M$2),0,VLOOKUP($A$3:$A$4001,中证传媒!$B$3:$E$1200,4,FALSE)/100*M$2)</f>
        <v>0</v>
      </c>
      <c r="N181" s="4">
        <f>IF(ISERROR(VLOOKUP($A$3:$A$4001,中证环保!$B$3:$E$1200,4,FALSE)/100*N$2),0,VLOOKUP($A$3:$A$4001,中证环保!$B$3:$E$1200,4,FALSE)/100*N$2)</f>
        <v>0</v>
      </c>
      <c r="O181" s="4">
        <f>IF(ISERROR(VLOOKUP($A$3:$A$4001,全指消费!$B$3:$E$1200,4,FALSE)/100*O$2),0,VLOOKUP($A$3:$A$4001,全指消费!$B$3:$E$1200,4,FALSE)/100*O$2)</f>
        <v>0</v>
      </c>
      <c r="P181" s="4">
        <f>IF(ISERROR(VLOOKUP($A$3:$A$4001,金融地产!$B$3:$E$1200,4,FALSE)/100*P$2),0,VLOOKUP($A$3:$A$4001,金融地产!$B$3:$E$1200,4,FALSE)/100*P$2)</f>
        <v>0</v>
      </c>
      <c r="Q181" s="4">
        <f>IF(ISERROR(VLOOKUP($A$3:$A$4001,证券公司!$B$3:$E$1200,4,FALSE)/100*Q$2),0,VLOOKUP($A$3:$A$4001,证券公司!$B$3:$E$1200,4,FALSE)/100*Q$2)</f>
        <v>0</v>
      </c>
    </row>
    <row r="182" spans="1:17" x14ac:dyDescent="0.2">
      <c r="A182" s="1" t="s">
        <v>3213</v>
      </c>
      <c r="B182" s="1" t="s">
        <v>3214</v>
      </c>
      <c r="C182" s="4">
        <v>1239.8904</v>
      </c>
      <c r="D182" s="5">
        <f t="shared" si="2"/>
        <v>829.53308680000009</v>
      </c>
      <c r="E182" s="4">
        <f>IF(ISERROR(VLOOKUP($A$3:$A$4001,上证50!$B$3:$E$52,4,FALSE)/100*E$2),0,VLOOKUP($A$3:$A$4001,上证50!$B$3:$E$52,4,FALSE)/100*E$2)</f>
        <v>60.053326800000001</v>
      </c>
      <c r="F182" s="4">
        <f>IF(ISERROR(VLOOKUP($A$3:$A$4001,沪深300!$B$3:$E$1200,4,FALSE)/100*F$2),0,VLOOKUP($A$3:$A$4001,沪深300!$B$3:$E$1200,4,FALSE)/100*F$2)</f>
        <v>183.21095999999997</v>
      </c>
      <c r="G182" s="4">
        <f>IF(ISERROR(VLOOKUP($A$3:$A$4001,中证500!$B$3:$E$1200,4,FALSE)/100*G$2),0,VLOOKUP($A$3:$A$4001,中证500!$B$3:$E$1200,4,FALSE)/100*G$2)</f>
        <v>0</v>
      </c>
      <c r="H182" s="4">
        <f>IF(ISERROR(VLOOKUP($A$3:$A$4001,中证1000!$B$3:$E$1200,4,FALSE)/100*H$2),0,VLOOKUP($A$3:$A$4001,中证1000!$B$3:$E$1200,4,FALSE)/100*H$2)</f>
        <v>0</v>
      </c>
      <c r="I182" s="4">
        <f>IF(ISERROR(VLOOKUP($A$3:$A$4001,创业板!$B$3:$E$1200,4,FALSE)/100*I$2),0,VLOOKUP($A$3:$A$4001,创业板!$B$3:$E$1200,4,FALSE)/100*I$2)</f>
        <v>0</v>
      </c>
      <c r="J182" s="4">
        <f>IF(ISERROR(VLOOKUP($A$3:$A$4001,中证红利!$B$3:$E$1200,4,FALSE)/100*J$2),0,VLOOKUP($A$3:$A$4001,中证红利!$B$3:$E$1200,4,FALSE)/100*J$2)</f>
        <v>586.26880000000006</v>
      </c>
      <c r="K182" s="4">
        <f>IF(ISERROR(VLOOKUP($A$3:$A$4001,养老产业!$B$3:$E$1200,4,FALSE)/100*K$2),0,VLOOKUP($A$3:$A$4001,养老产业!$B$3:$E$1200,4,FALSE)/100*K$2)</f>
        <v>0</v>
      </c>
      <c r="L182" s="4">
        <f>IF(ISERROR(VLOOKUP($A$3:$A$4001,全指医药!$B$3:$E$1200,4,FALSE)/100*L$2),0,VLOOKUP($A$3:$A$4001,全指医药!$B$3:$E$1200,4,FALSE)/100*L$2)</f>
        <v>0</v>
      </c>
      <c r="M182" s="4">
        <f>IF(ISERROR(VLOOKUP($A$3:$A$4001,中证传媒!$B$3:$E$1200,4,FALSE)/100*M$2),0,VLOOKUP($A$3:$A$4001,中证传媒!$B$3:$E$1200,4,FALSE)/100*M$2)</f>
        <v>0</v>
      </c>
      <c r="N182" s="4">
        <f>IF(ISERROR(VLOOKUP($A$3:$A$4001,中证环保!$B$3:$E$1200,4,FALSE)/100*N$2),0,VLOOKUP($A$3:$A$4001,中证环保!$B$3:$E$1200,4,FALSE)/100*N$2)</f>
        <v>0</v>
      </c>
      <c r="O182" s="4">
        <f>IF(ISERROR(VLOOKUP($A$3:$A$4001,全指消费!$B$3:$E$1200,4,FALSE)/100*O$2),0,VLOOKUP($A$3:$A$4001,全指消费!$B$3:$E$1200,4,FALSE)/100*O$2)</f>
        <v>0</v>
      </c>
      <c r="P182" s="4">
        <f>IF(ISERROR(VLOOKUP($A$3:$A$4001,金融地产!$B$3:$E$1200,4,FALSE)/100*P$2),0,VLOOKUP($A$3:$A$4001,金融地产!$B$3:$E$1200,4,FALSE)/100*P$2)</f>
        <v>0</v>
      </c>
      <c r="Q182" s="4">
        <f>IF(ISERROR(VLOOKUP($A$3:$A$4001,证券公司!$B$3:$E$1200,4,FALSE)/100*Q$2),0,VLOOKUP($A$3:$A$4001,证券公司!$B$3:$E$1200,4,FALSE)/100*Q$2)</f>
        <v>0</v>
      </c>
    </row>
    <row r="183" spans="1:17" x14ac:dyDescent="0.2">
      <c r="A183" s="1" t="s">
        <v>1387</v>
      </c>
      <c r="B183" s="1" t="s">
        <v>1388</v>
      </c>
      <c r="C183" s="4">
        <v>289.68220000000002</v>
      </c>
      <c r="D183" s="5">
        <f t="shared" si="2"/>
        <v>826.51493349999987</v>
      </c>
      <c r="E183" s="4">
        <f>IF(ISERROR(VLOOKUP($A$3:$A$4001,上证50!$B$3:$E$52,4,FALSE)/100*E$2),0,VLOOKUP($A$3:$A$4001,上证50!$B$3:$E$52,4,FALSE)/100*E$2)</f>
        <v>0</v>
      </c>
      <c r="F183" s="4">
        <f>IF(ISERROR(VLOOKUP($A$3:$A$4001,沪深300!$B$3:$E$1200,4,FALSE)/100*F$2),0,VLOOKUP($A$3:$A$4001,沪深300!$B$3:$E$1200,4,FALSE)/100*F$2)</f>
        <v>0</v>
      </c>
      <c r="G183" s="4">
        <f>IF(ISERROR(VLOOKUP($A$3:$A$4001,中证500!$B$3:$E$1200,4,FALSE)/100*G$2),0,VLOOKUP($A$3:$A$4001,中证500!$B$3:$E$1200,4,FALSE)/100*G$2)</f>
        <v>519.98414589999993</v>
      </c>
      <c r="H183" s="4">
        <f>IF(ISERROR(VLOOKUP($A$3:$A$4001,中证1000!$B$3:$E$1200,4,FALSE)/100*H$2),0,VLOOKUP($A$3:$A$4001,中证1000!$B$3:$E$1200,4,FALSE)/100*H$2)</f>
        <v>0</v>
      </c>
      <c r="I183" s="4">
        <f>IF(ISERROR(VLOOKUP($A$3:$A$4001,创业板!$B$3:$E$1200,4,FALSE)/100*I$2),0,VLOOKUP($A$3:$A$4001,创业板!$B$3:$E$1200,4,FALSE)/100*I$2)</f>
        <v>0</v>
      </c>
      <c r="J183" s="4">
        <f>IF(ISERROR(VLOOKUP($A$3:$A$4001,中证红利!$B$3:$E$1200,4,FALSE)/100*J$2),0,VLOOKUP($A$3:$A$4001,中证红利!$B$3:$E$1200,4,FALSE)/100*J$2)</f>
        <v>0</v>
      </c>
      <c r="K183" s="4">
        <f>IF(ISERROR(VLOOKUP($A$3:$A$4001,养老产业!$B$3:$E$1200,4,FALSE)/100*K$2),0,VLOOKUP($A$3:$A$4001,养老产业!$B$3:$E$1200,4,FALSE)/100*K$2)</f>
        <v>0</v>
      </c>
      <c r="L183" s="4">
        <f>IF(ISERROR(VLOOKUP($A$3:$A$4001,全指医药!$B$3:$E$1200,4,FALSE)/100*L$2),0,VLOOKUP($A$3:$A$4001,全指医药!$B$3:$E$1200,4,FALSE)/100*L$2)</f>
        <v>0</v>
      </c>
      <c r="M183" s="4">
        <f>IF(ISERROR(VLOOKUP($A$3:$A$4001,中证传媒!$B$3:$E$1200,4,FALSE)/100*M$2),0,VLOOKUP($A$3:$A$4001,中证传媒!$B$3:$E$1200,4,FALSE)/100*M$2)</f>
        <v>0</v>
      </c>
      <c r="N183" s="4">
        <f>IF(ISERROR(VLOOKUP($A$3:$A$4001,中证环保!$B$3:$E$1200,4,FALSE)/100*N$2),0,VLOOKUP($A$3:$A$4001,中证环保!$B$3:$E$1200,4,FALSE)/100*N$2)</f>
        <v>0</v>
      </c>
      <c r="O183" s="4">
        <f>IF(ISERROR(VLOOKUP($A$3:$A$4001,全指消费!$B$3:$E$1200,4,FALSE)/100*O$2),0,VLOOKUP($A$3:$A$4001,全指消费!$B$3:$E$1200,4,FALSE)/100*O$2)</f>
        <v>0</v>
      </c>
      <c r="P183" s="4">
        <f>IF(ISERROR(VLOOKUP($A$3:$A$4001,金融地产!$B$3:$E$1200,4,FALSE)/100*P$2),0,VLOOKUP($A$3:$A$4001,金融地产!$B$3:$E$1200,4,FALSE)/100*P$2)</f>
        <v>44.928000000000004</v>
      </c>
      <c r="Q183" s="4">
        <f>IF(ISERROR(VLOOKUP($A$3:$A$4001,证券公司!$B$3:$E$1200,4,FALSE)/100*Q$2),0,VLOOKUP($A$3:$A$4001,证券公司!$B$3:$E$1200,4,FALSE)/100*Q$2)</f>
        <v>261.6027876</v>
      </c>
    </row>
    <row r="184" spans="1:17" x14ac:dyDescent="0.2">
      <c r="A184" s="1" t="s">
        <v>2709</v>
      </c>
      <c r="B184" s="1" t="s">
        <v>2710</v>
      </c>
      <c r="C184" s="4">
        <v>85.241799999999998</v>
      </c>
      <c r="D184" s="5">
        <f t="shared" si="2"/>
        <v>825.52937989999998</v>
      </c>
      <c r="E184" s="4">
        <f>IF(ISERROR(VLOOKUP($A$3:$A$4001,上证50!$B$3:$E$52,4,FALSE)/100*E$2),0,VLOOKUP($A$3:$A$4001,上证50!$B$3:$E$52,4,FALSE)/100*E$2)</f>
        <v>0</v>
      </c>
      <c r="F184" s="4">
        <f>IF(ISERROR(VLOOKUP($A$3:$A$4001,沪深300!$B$3:$E$1200,4,FALSE)/100*F$2),0,VLOOKUP($A$3:$A$4001,沪深300!$B$3:$E$1200,4,FALSE)/100*F$2)</f>
        <v>0</v>
      </c>
      <c r="G184" s="4">
        <f>IF(ISERROR(VLOOKUP($A$3:$A$4001,中证500!$B$3:$E$1200,4,FALSE)/100*G$2),0,VLOOKUP($A$3:$A$4001,中证500!$B$3:$E$1200,4,FALSE)/100*G$2)</f>
        <v>268.08871190000002</v>
      </c>
      <c r="H184" s="4">
        <f>IF(ISERROR(VLOOKUP($A$3:$A$4001,中证1000!$B$3:$E$1200,4,FALSE)/100*H$2),0,VLOOKUP($A$3:$A$4001,中证1000!$B$3:$E$1200,4,FALSE)/100*H$2)</f>
        <v>0</v>
      </c>
      <c r="I184" s="4">
        <f>IF(ISERROR(VLOOKUP($A$3:$A$4001,创业板!$B$3:$E$1200,4,FALSE)/100*I$2),0,VLOOKUP($A$3:$A$4001,创业板!$B$3:$E$1200,4,FALSE)/100*I$2)</f>
        <v>0</v>
      </c>
      <c r="J184" s="4">
        <f>IF(ISERROR(VLOOKUP($A$3:$A$4001,中证红利!$B$3:$E$1200,4,FALSE)/100*J$2),0,VLOOKUP($A$3:$A$4001,中证红利!$B$3:$E$1200,4,FALSE)/100*J$2)</f>
        <v>0</v>
      </c>
      <c r="K184" s="4">
        <f>IF(ISERROR(VLOOKUP($A$3:$A$4001,养老产业!$B$3:$E$1200,4,FALSE)/100*K$2),0,VLOOKUP($A$3:$A$4001,养老产业!$B$3:$E$1200,4,FALSE)/100*K$2)</f>
        <v>0</v>
      </c>
      <c r="L184" s="4">
        <f>IF(ISERROR(VLOOKUP($A$3:$A$4001,全指医药!$B$3:$E$1200,4,FALSE)/100*L$2),0,VLOOKUP($A$3:$A$4001,全指医药!$B$3:$E$1200,4,FALSE)/100*L$2)</f>
        <v>0</v>
      </c>
      <c r="M184" s="4">
        <f>IF(ISERROR(VLOOKUP($A$3:$A$4001,中证传媒!$B$3:$E$1200,4,FALSE)/100*M$2),0,VLOOKUP($A$3:$A$4001,中证传媒!$B$3:$E$1200,4,FALSE)/100*M$2)</f>
        <v>0</v>
      </c>
      <c r="N184" s="4">
        <f>IF(ISERROR(VLOOKUP($A$3:$A$4001,中证环保!$B$3:$E$1200,4,FALSE)/100*N$2),0,VLOOKUP($A$3:$A$4001,中证环保!$B$3:$E$1200,4,FALSE)/100*N$2)</f>
        <v>557.44066799999996</v>
      </c>
      <c r="O184" s="4">
        <f>IF(ISERROR(VLOOKUP($A$3:$A$4001,全指消费!$B$3:$E$1200,4,FALSE)/100*O$2),0,VLOOKUP($A$3:$A$4001,全指消费!$B$3:$E$1200,4,FALSE)/100*O$2)</f>
        <v>0</v>
      </c>
      <c r="P184" s="4">
        <f>IF(ISERROR(VLOOKUP($A$3:$A$4001,金融地产!$B$3:$E$1200,4,FALSE)/100*P$2),0,VLOOKUP($A$3:$A$4001,金融地产!$B$3:$E$1200,4,FALSE)/100*P$2)</f>
        <v>0</v>
      </c>
      <c r="Q184" s="4">
        <f>IF(ISERROR(VLOOKUP($A$3:$A$4001,证券公司!$B$3:$E$1200,4,FALSE)/100*Q$2),0,VLOOKUP($A$3:$A$4001,证券公司!$B$3:$E$1200,4,FALSE)/100*Q$2)</f>
        <v>0</v>
      </c>
    </row>
    <row r="185" spans="1:17" x14ac:dyDescent="0.2">
      <c r="A185" s="1" t="s">
        <v>2633</v>
      </c>
      <c r="B185" s="1" t="s">
        <v>2634</v>
      </c>
      <c r="C185" s="4">
        <v>209.3091</v>
      </c>
      <c r="D185" s="5">
        <f t="shared" si="2"/>
        <v>823.01467759999991</v>
      </c>
      <c r="E185" s="4">
        <f>IF(ISERROR(VLOOKUP($A$3:$A$4001,上证50!$B$3:$E$52,4,FALSE)/100*E$2),0,VLOOKUP($A$3:$A$4001,上证50!$B$3:$E$52,4,FALSE)/100*E$2)</f>
        <v>0</v>
      </c>
      <c r="F185" s="4">
        <f>IF(ISERROR(VLOOKUP($A$3:$A$4001,沪深300!$B$3:$E$1200,4,FALSE)/100*F$2),0,VLOOKUP($A$3:$A$4001,沪深300!$B$3:$E$1200,4,FALSE)/100*F$2)</f>
        <v>0</v>
      </c>
      <c r="G185" s="4">
        <f>IF(ISERROR(VLOOKUP($A$3:$A$4001,中证500!$B$3:$E$1200,4,FALSE)/100*G$2),0,VLOOKUP($A$3:$A$4001,中证500!$B$3:$E$1200,4,FALSE)/100*G$2)</f>
        <v>376.04389789999999</v>
      </c>
      <c r="H185" s="4">
        <f>IF(ISERROR(VLOOKUP($A$3:$A$4001,中证1000!$B$3:$E$1200,4,FALSE)/100*H$2),0,VLOOKUP($A$3:$A$4001,中证1000!$B$3:$E$1200,4,FALSE)/100*H$2)</f>
        <v>0</v>
      </c>
      <c r="I185" s="4">
        <f>IF(ISERROR(VLOOKUP($A$3:$A$4001,创业板!$B$3:$E$1200,4,FALSE)/100*I$2),0,VLOOKUP($A$3:$A$4001,创业板!$B$3:$E$1200,4,FALSE)/100*I$2)</f>
        <v>0</v>
      </c>
      <c r="J185" s="4">
        <f>IF(ISERROR(VLOOKUP($A$3:$A$4001,中证红利!$B$3:$E$1200,4,FALSE)/100*J$2),0,VLOOKUP($A$3:$A$4001,中证红利!$B$3:$E$1200,4,FALSE)/100*J$2)</f>
        <v>0</v>
      </c>
      <c r="K185" s="4">
        <f>IF(ISERROR(VLOOKUP($A$3:$A$4001,养老产业!$B$3:$E$1200,4,FALSE)/100*K$2),0,VLOOKUP($A$3:$A$4001,养老产业!$B$3:$E$1200,4,FALSE)/100*K$2)</f>
        <v>0</v>
      </c>
      <c r="L185" s="4">
        <f>IF(ISERROR(VLOOKUP($A$3:$A$4001,全指医药!$B$3:$E$1200,4,FALSE)/100*L$2),0,VLOOKUP($A$3:$A$4001,全指医药!$B$3:$E$1200,4,FALSE)/100*L$2)</f>
        <v>0</v>
      </c>
      <c r="M185" s="4">
        <f>IF(ISERROR(VLOOKUP($A$3:$A$4001,中证传媒!$B$3:$E$1200,4,FALSE)/100*M$2),0,VLOOKUP($A$3:$A$4001,中证传媒!$B$3:$E$1200,4,FALSE)/100*M$2)</f>
        <v>446.97077969999998</v>
      </c>
      <c r="N185" s="4">
        <f>IF(ISERROR(VLOOKUP($A$3:$A$4001,中证环保!$B$3:$E$1200,4,FALSE)/100*N$2),0,VLOOKUP($A$3:$A$4001,中证环保!$B$3:$E$1200,4,FALSE)/100*N$2)</f>
        <v>0</v>
      </c>
      <c r="O185" s="4">
        <f>IF(ISERROR(VLOOKUP($A$3:$A$4001,全指消费!$B$3:$E$1200,4,FALSE)/100*O$2),0,VLOOKUP($A$3:$A$4001,全指消费!$B$3:$E$1200,4,FALSE)/100*O$2)</f>
        <v>0</v>
      </c>
      <c r="P185" s="4">
        <f>IF(ISERROR(VLOOKUP($A$3:$A$4001,金融地产!$B$3:$E$1200,4,FALSE)/100*P$2),0,VLOOKUP($A$3:$A$4001,金融地产!$B$3:$E$1200,4,FALSE)/100*P$2)</f>
        <v>0</v>
      </c>
      <c r="Q185" s="4">
        <f>IF(ISERROR(VLOOKUP($A$3:$A$4001,证券公司!$B$3:$E$1200,4,FALSE)/100*Q$2),0,VLOOKUP($A$3:$A$4001,证券公司!$B$3:$E$1200,4,FALSE)/100*Q$2)</f>
        <v>0</v>
      </c>
    </row>
    <row r="186" spans="1:17" x14ac:dyDescent="0.2">
      <c r="A186" s="1" t="s">
        <v>291</v>
      </c>
      <c r="B186" s="1" t="s">
        <v>292</v>
      </c>
      <c r="C186" s="4">
        <v>127.74460000000001</v>
      </c>
      <c r="D186" s="5">
        <f t="shared" si="2"/>
        <v>822.28743289999989</v>
      </c>
      <c r="E186" s="4">
        <f>IF(ISERROR(VLOOKUP($A$3:$A$4001,上证50!$B$3:$E$52,4,FALSE)/100*E$2),0,VLOOKUP($A$3:$A$4001,上证50!$B$3:$E$52,4,FALSE)/100*E$2)</f>
        <v>0</v>
      </c>
      <c r="F186" s="4">
        <f>IF(ISERROR(VLOOKUP($A$3:$A$4001,沪深300!$B$3:$E$1200,4,FALSE)/100*F$2),0,VLOOKUP($A$3:$A$4001,沪深300!$B$3:$E$1200,4,FALSE)/100*F$2)</f>
        <v>0</v>
      </c>
      <c r="G186" s="4">
        <f>IF(ISERROR(VLOOKUP($A$3:$A$4001,中证500!$B$3:$E$1200,4,FALSE)/100*G$2),0,VLOOKUP($A$3:$A$4001,中证500!$B$3:$E$1200,4,FALSE)/100*G$2)</f>
        <v>343.65734209999999</v>
      </c>
      <c r="H186" s="4">
        <f>IF(ISERROR(VLOOKUP($A$3:$A$4001,中证1000!$B$3:$E$1200,4,FALSE)/100*H$2),0,VLOOKUP($A$3:$A$4001,中证1000!$B$3:$E$1200,4,FALSE)/100*H$2)</f>
        <v>0</v>
      </c>
      <c r="I186" s="4">
        <f>IF(ISERROR(VLOOKUP($A$3:$A$4001,创业板!$B$3:$E$1200,4,FALSE)/100*I$2),0,VLOOKUP($A$3:$A$4001,创业板!$B$3:$E$1200,4,FALSE)/100*I$2)</f>
        <v>0</v>
      </c>
      <c r="J186" s="4">
        <f>IF(ISERROR(VLOOKUP($A$3:$A$4001,中证红利!$B$3:$E$1200,4,FALSE)/100*J$2),0,VLOOKUP($A$3:$A$4001,中证红利!$B$3:$E$1200,4,FALSE)/100*J$2)</f>
        <v>0</v>
      </c>
      <c r="K186" s="4">
        <f>IF(ISERROR(VLOOKUP($A$3:$A$4001,养老产业!$B$3:$E$1200,4,FALSE)/100*K$2),0,VLOOKUP($A$3:$A$4001,养老产业!$B$3:$E$1200,4,FALSE)/100*K$2)</f>
        <v>0</v>
      </c>
      <c r="L186" s="4">
        <f>IF(ISERROR(VLOOKUP($A$3:$A$4001,全指医药!$B$3:$E$1200,4,FALSE)/100*L$2),0,VLOOKUP($A$3:$A$4001,全指医药!$B$3:$E$1200,4,FALSE)/100*L$2)</f>
        <v>0</v>
      </c>
      <c r="M186" s="4">
        <f>IF(ISERROR(VLOOKUP($A$3:$A$4001,中证传媒!$B$3:$E$1200,4,FALSE)/100*M$2),0,VLOOKUP($A$3:$A$4001,中证传媒!$B$3:$E$1200,4,FALSE)/100*M$2)</f>
        <v>0</v>
      </c>
      <c r="N186" s="4">
        <f>IF(ISERROR(VLOOKUP($A$3:$A$4001,中证环保!$B$3:$E$1200,4,FALSE)/100*N$2),0,VLOOKUP($A$3:$A$4001,中证环保!$B$3:$E$1200,4,FALSE)/100*N$2)</f>
        <v>478.63009079999995</v>
      </c>
      <c r="O186" s="4">
        <f>IF(ISERROR(VLOOKUP($A$3:$A$4001,全指消费!$B$3:$E$1200,4,FALSE)/100*O$2),0,VLOOKUP($A$3:$A$4001,全指消费!$B$3:$E$1200,4,FALSE)/100*O$2)</f>
        <v>0</v>
      </c>
      <c r="P186" s="4">
        <f>IF(ISERROR(VLOOKUP($A$3:$A$4001,金融地产!$B$3:$E$1200,4,FALSE)/100*P$2),0,VLOOKUP($A$3:$A$4001,金融地产!$B$3:$E$1200,4,FALSE)/100*P$2)</f>
        <v>0</v>
      </c>
      <c r="Q186" s="4">
        <f>IF(ISERROR(VLOOKUP($A$3:$A$4001,证券公司!$B$3:$E$1200,4,FALSE)/100*Q$2),0,VLOOKUP($A$3:$A$4001,证券公司!$B$3:$E$1200,4,FALSE)/100*Q$2)</f>
        <v>0</v>
      </c>
    </row>
    <row r="187" spans="1:17" x14ac:dyDescent="0.2">
      <c r="A187" s="1" t="s">
        <v>1041</v>
      </c>
      <c r="B187" s="1" t="s">
        <v>1042</v>
      </c>
      <c r="C187" s="4">
        <v>305.0881</v>
      </c>
      <c r="D187" s="5">
        <f t="shared" si="2"/>
        <v>822.25866670000005</v>
      </c>
      <c r="E187" s="4">
        <f>IF(ISERROR(VLOOKUP($A$3:$A$4001,上证50!$B$3:$E$52,4,FALSE)/100*E$2),0,VLOOKUP($A$3:$A$4001,上证50!$B$3:$E$52,4,FALSE)/100*E$2)</f>
        <v>0</v>
      </c>
      <c r="F187" s="4">
        <f>IF(ISERROR(VLOOKUP($A$3:$A$4001,沪深300!$B$3:$E$1200,4,FALSE)/100*F$2),0,VLOOKUP($A$3:$A$4001,沪深300!$B$3:$E$1200,4,FALSE)/100*F$2)</f>
        <v>0</v>
      </c>
      <c r="G187" s="4">
        <f>IF(ISERROR(VLOOKUP($A$3:$A$4001,中证500!$B$3:$E$1200,4,FALSE)/100*G$2),0,VLOOKUP($A$3:$A$4001,中证500!$B$3:$E$1200,4,FALSE)/100*G$2)</f>
        <v>822.25866670000005</v>
      </c>
      <c r="H187" s="4">
        <f>IF(ISERROR(VLOOKUP($A$3:$A$4001,中证1000!$B$3:$E$1200,4,FALSE)/100*H$2),0,VLOOKUP($A$3:$A$4001,中证1000!$B$3:$E$1200,4,FALSE)/100*H$2)</f>
        <v>0</v>
      </c>
      <c r="I187" s="4">
        <f>IF(ISERROR(VLOOKUP($A$3:$A$4001,创业板!$B$3:$E$1200,4,FALSE)/100*I$2),0,VLOOKUP($A$3:$A$4001,创业板!$B$3:$E$1200,4,FALSE)/100*I$2)</f>
        <v>0</v>
      </c>
      <c r="J187" s="4">
        <f>IF(ISERROR(VLOOKUP($A$3:$A$4001,中证红利!$B$3:$E$1200,4,FALSE)/100*J$2),0,VLOOKUP($A$3:$A$4001,中证红利!$B$3:$E$1200,4,FALSE)/100*J$2)</f>
        <v>0</v>
      </c>
      <c r="K187" s="4">
        <f>IF(ISERROR(VLOOKUP($A$3:$A$4001,养老产业!$B$3:$E$1200,4,FALSE)/100*K$2),0,VLOOKUP($A$3:$A$4001,养老产业!$B$3:$E$1200,4,FALSE)/100*K$2)</f>
        <v>0</v>
      </c>
      <c r="L187" s="4">
        <f>IF(ISERROR(VLOOKUP($A$3:$A$4001,全指医药!$B$3:$E$1200,4,FALSE)/100*L$2),0,VLOOKUP($A$3:$A$4001,全指医药!$B$3:$E$1200,4,FALSE)/100*L$2)</f>
        <v>0</v>
      </c>
      <c r="M187" s="4">
        <f>IF(ISERROR(VLOOKUP($A$3:$A$4001,中证传媒!$B$3:$E$1200,4,FALSE)/100*M$2),0,VLOOKUP($A$3:$A$4001,中证传媒!$B$3:$E$1200,4,FALSE)/100*M$2)</f>
        <v>0</v>
      </c>
      <c r="N187" s="4">
        <f>IF(ISERROR(VLOOKUP($A$3:$A$4001,中证环保!$B$3:$E$1200,4,FALSE)/100*N$2),0,VLOOKUP($A$3:$A$4001,中证环保!$B$3:$E$1200,4,FALSE)/100*N$2)</f>
        <v>0</v>
      </c>
      <c r="O187" s="4">
        <f>IF(ISERROR(VLOOKUP($A$3:$A$4001,全指消费!$B$3:$E$1200,4,FALSE)/100*O$2),0,VLOOKUP($A$3:$A$4001,全指消费!$B$3:$E$1200,4,FALSE)/100*O$2)</f>
        <v>0</v>
      </c>
      <c r="P187" s="4">
        <f>IF(ISERROR(VLOOKUP($A$3:$A$4001,金融地产!$B$3:$E$1200,4,FALSE)/100*P$2),0,VLOOKUP($A$3:$A$4001,金融地产!$B$3:$E$1200,4,FALSE)/100*P$2)</f>
        <v>0</v>
      </c>
      <c r="Q187" s="4">
        <f>IF(ISERROR(VLOOKUP($A$3:$A$4001,证券公司!$B$3:$E$1200,4,FALSE)/100*Q$2),0,VLOOKUP($A$3:$A$4001,证券公司!$B$3:$E$1200,4,FALSE)/100*Q$2)</f>
        <v>0</v>
      </c>
    </row>
    <row r="188" spans="1:17" x14ac:dyDescent="0.2">
      <c r="A188" s="1" t="s">
        <v>1639</v>
      </c>
      <c r="B188" s="1" t="s">
        <v>1640</v>
      </c>
      <c r="C188" s="4">
        <v>129.9752</v>
      </c>
      <c r="D188" s="5">
        <f t="shared" si="2"/>
        <v>819.47346541999991</v>
      </c>
      <c r="E188" s="4">
        <f>IF(ISERROR(VLOOKUP($A$3:$A$4001,上证50!$B$3:$E$52,4,FALSE)/100*E$2),0,VLOOKUP($A$3:$A$4001,上证50!$B$3:$E$52,4,FALSE)/100*E$2)</f>
        <v>0</v>
      </c>
      <c r="F188" s="4">
        <f>IF(ISERROR(VLOOKUP($A$3:$A$4001,沪深300!$B$3:$E$1200,4,FALSE)/100*F$2),0,VLOOKUP($A$3:$A$4001,沪深300!$B$3:$E$1200,4,FALSE)/100*F$2)</f>
        <v>0</v>
      </c>
      <c r="G188" s="4">
        <f>IF(ISERROR(VLOOKUP($A$3:$A$4001,中证500!$B$3:$E$1200,4,FALSE)/100*G$2),0,VLOOKUP($A$3:$A$4001,中证500!$B$3:$E$1200,4,FALSE)/100*G$2)</f>
        <v>322.06630489999998</v>
      </c>
      <c r="H188" s="4">
        <f>IF(ISERROR(VLOOKUP($A$3:$A$4001,中证1000!$B$3:$E$1200,4,FALSE)/100*H$2),0,VLOOKUP($A$3:$A$4001,中证1000!$B$3:$E$1200,4,FALSE)/100*H$2)</f>
        <v>0</v>
      </c>
      <c r="I188" s="4">
        <f>IF(ISERROR(VLOOKUP($A$3:$A$4001,创业板!$B$3:$E$1200,4,FALSE)/100*I$2),0,VLOOKUP($A$3:$A$4001,创业板!$B$3:$E$1200,4,FALSE)/100*I$2)</f>
        <v>114.41629361999998</v>
      </c>
      <c r="J188" s="4">
        <f>IF(ISERROR(VLOOKUP($A$3:$A$4001,中证红利!$B$3:$E$1200,4,FALSE)/100*J$2),0,VLOOKUP($A$3:$A$4001,中证红利!$B$3:$E$1200,4,FALSE)/100*J$2)</f>
        <v>0</v>
      </c>
      <c r="K188" s="4">
        <f>IF(ISERROR(VLOOKUP($A$3:$A$4001,养老产业!$B$3:$E$1200,4,FALSE)/100*K$2),0,VLOOKUP($A$3:$A$4001,养老产业!$B$3:$E$1200,4,FALSE)/100*K$2)</f>
        <v>0</v>
      </c>
      <c r="L188" s="4">
        <f>IF(ISERROR(VLOOKUP($A$3:$A$4001,全指医药!$B$3:$E$1200,4,FALSE)/100*L$2),0,VLOOKUP($A$3:$A$4001,全指医药!$B$3:$E$1200,4,FALSE)/100*L$2)</f>
        <v>0</v>
      </c>
      <c r="M188" s="4">
        <f>IF(ISERROR(VLOOKUP($A$3:$A$4001,中证传媒!$B$3:$E$1200,4,FALSE)/100*M$2),0,VLOOKUP($A$3:$A$4001,中证传媒!$B$3:$E$1200,4,FALSE)/100*M$2)</f>
        <v>382.99086690000001</v>
      </c>
      <c r="N188" s="4">
        <f>IF(ISERROR(VLOOKUP($A$3:$A$4001,中证环保!$B$3:$E$1200,4,FALSE)/100*N$2),0,VLOOKUP($A$3:$A$4001,中证环保!$B$3:$E$1200,4,FALSE)/100*N$2)</f>
        <v>0</v>
      </c>
      <c r="O188" s="4">
        <f>IF(ISERROR(VLOOKUP($A$3:$A$4001,全指消费!$B$3:$E$1200,4,FALSE)/100*O$2),0,VLOOKUP($A$3:$A$4001,全指消费!$B$3:$E$1200,4,FALSE)/100*O$2)</f>
        <v>0</v>
      </c>
      <c r="P188" s="4">
        <f>IF(ISERROR(VLOOKUP($A$3:$A$4001,金融地产!$B$3:$E$1200,4,FALSE)/100*P$2),0,VLOOKUP($A$3:$A$4001,金融地产!$B$3:$E$1200,4,FALSE)/100*P$2)</f>
        <v>0</v>
      </c>
      <c r="Q188" s="4">
        <f>IF(ISERROR(VLOOKUP($A$3:$A$4001,证券公司!$B$3:$E$1200,4,FALSE)/100*Q$2),0,VLOOKUP($A$3:$A$4001,证券公司!$B$3:$E$1200,4,FALSE)/100*Q$2)</f>
        <v>0</v>
      </c>
    </row>
    <row r="189" spans="1:17" x14ac:dyDescent="0.2">
      <c r="A189" s="1" t="s">
        <v>625</v>
      </c>
      <c r="B189" s="1" t="s">
        <v>626</v>
      </c>
      <c r="C189" s="4">
        <v>189.0324</v>
      </c>
      <c r="D189" s="5">
        <f t="shared" si="2"/>
        <v>815.05836209999984</v>
      </c>
      <c r="E189" s="4">
        <f>IF(ISERROR(VLOOKUP($A$3:$A$4001,上证50!$B$3:$E$52,4,FALSE)/100*E$2),0,VLOOKUP($A$3:$A$4001,上证50!$B$3:$E$52,4,FALSE)/100*E$2)</f>
        <v>0</v>
      </c>
      <c r="F189" s="4">
        <f>IF(ISERROR(VLOOKUP($A$3:$A$4001,沪深300!$B$3:$E$1200,4,FALSE)/100*F$2),0,VLOOKUP($A$3:$A$4001,沪深300!$B$3:$E$1200,4,FALSE)/100*F$2)</f>
        <v>0</v>
      </c>
      <c r="G189" s="4">
        <f>IF(ISERROR(VLOOKUP($A$3:$A$4001,中证500!$B$3:$E$1200,4,FALSE)/100*G$2),0,VLOOKUP($A$3:$A$4001,中证500!$B$3:$E$1200,4,FALSE)/100*G$2)</f>
        <v>509.18862729999995</v>
      </c>
      <c r="H189" s="4">
        <f>IF(ISERROR(VLOOKUP($A$3:$A$4001,中证1000!$B$3:$E$1200,4,FALSE)/100*H$2),0,VLOOKUP($A$3:$A$4001,中证1000!$B$3:$E$1200,4,FALSE)/100*H$2)</f>
        <v>0</v>
      </c>
      <c r="I189" s="4">
        <f>IF(ISERROR(VLOOKUP($A$3:$A$4001,创业板!$B$3:$E$1200,4,FALSE)/100*I$2),0,VLOOKUP($A$3:$A$4001,创业板!$B$3:$E$1200,4,FALSE)/100*I$2)</f>
        <v>0</v>
      </c>
      <c r="J189" s="4">
        <f>IF(ISERROR(VLOOKUP($A$3:$A$4001,中证红利!$B$3:$E$1200,4,FALSE)/100*J$2),0,VLOOKUP($A$3:$A$4001,中证红利!$B$3:$E$1200,4,FALSE)/100*J$2)</f>
        <v>0</v>
      </c>
      <c r="K189" s="4">
        <f>IF(ISERROR(VLOOKUP($A$3:$A$4001,养老产业!$B$3:$E$1200,4,FALSE)/100*K$2),0,VLOOKUP($A$3:$A$4001,养老产业!$B$3:$E$1200,4,FALSE)/100*K$2)</f>
        <v>0</v>
      </c>
      <c r="L189" s="4">
        <f>IF(ISERROR(VLOOKUP($A$3:$A$4001,全指医药!$B$3:$E$1200,4,FALSE)/100*L$2),0,VLOOKUP($A$3:$A$4001,全指医药!$B$3:$E$1200,4,FALSE)/100*L$2)</f>
        <v>305.86973479999995</v>
      </c>
      <c r="M189" s="4">
        <f>IF(ISERROR(VLOOKUP($A$3:$A$4001,中证传媒!$B$3:$E$1200,4,FALSE)/100*M$2),0,VLOOKUP($A$3:$A$4001,中证传媒!$B$3:$E$1200,4,FALSE)/100*M$2)</f>
        <v>0</v>
      </c>
      <c r="N189" s="4">
        <f>IF(ISERROR(VLOOKUP($A$3:$A$4001,中证环保!$B$3:$E$1200,4,FALSE)/100*N$2),0,VLOOKUP($A$3:$A$4001,中证环保!$B$3:$E$1200,4,FALSE)/100*N$2)</f>
        <v>0</v>
      </c>
      <c r="O189" s="4">
        <f>IF(ISERROR(VLOOKUP($A$3:$A$4001,全指消费!$B$3:$E$1200,4,FALSE)/100*O$2),0,VLOOKUP($A$3:$A$4001,全指消费!$B$3:$E$1200,4,FALSE)/100*O$2)</f>
        <v>0</v>
      </c>
      <c r="P189" s="4">
        <f>IF(ISERROR(VLOOKUP($A$3:$A$4001,金融地产!$B$3:$E$1200,4,FALSE)/100*P$2),0,VLOOKUP($A$3:$A$4001,金融地产!$B$3:$E$1200,4,FALSE)/100*P$2)</f>
        <v>0</v>
      </c>
      <c r="Q189" s="4">
        <f>IF(ISERROR(VLOOKUP($A$3:$A$4001,证券公司!$B$3:$E$1200,4,FALSE)/100*Q$2),0,VLOOKUP($A$3:$A$4001,证券公司!$B$3:$E$1200,4,FALSE)/100*Q$2)</f>
        <v>0</v>
      </c>
    </row>
    <row r="190" spans="1:17" x14ac:dyDescent="0.2">
      <c r="A190" s="1" t="s">
        <v>233</v>
      </c>
      <c r="B190" s="1" t="s">
        <v>234</v>
      </c>
      <c r="C190" s="4">
        <v>138.85919999999999</v>
      </c>
      <c r="D190" s="5">
        <f t="shared" si="2"/>
        <v>812.98889469999995</v>
      </c>
      <c r="E190" s="4">
        <f>IF(ISERROR(VLOOKUP($A$3:$A$4001,上证50!$B$3:$E$52,4,FALSE)/100*E$2),0,VLOOKUP($A$3:$A$4001,上证50!$B$3:$E$52,4,FALSE)/100*E$2)</f>
        <v>0</v>
      </c>
      <c r="F190" s="4">
        <f>IF(ISERROR(VLOOKUP($A$3:$A$4001,沪深300!$B$3:$E$1200,4,FALSE)/100*F$2),0,VLOOKUP($A$3:$A$4001,沪深300!$B$3:$E$1200,4,FALSE)/100*F$2)</f>
        <v>0</v>
      </c>
      <c r="G190" s="4">
        <f>IF(ISERROR(VLOOKUP($A$3:$A$4001,中证500!$B$3:$E$1200,4,FALSE)/100*G$2),0,VLOOKUP($A$3:$A$4001,中证500!$B$3:$E$1200,4,FALSE)/100*G$2)</f>
        <v>374.24464479999995</v>
      </c>
      <c r="H190" s="4">
        <f>IF(ISERROR(VLOOKUP($A$3:$A$4001,中证1000!$B$3:$E$1200,4,FALSE)/100*H$2),0,VLOOKUP($A$3:$A$4001,中证1000!$B$3:$E$1200,4,FALSE)/100*H$2)</f>
        <v>0</v>
      </c>
      <c r="I190" s="4">
        <f>IF(ISERROR(VLOOKUP($A$3:$A$4001,创业板!$B$3:$E$1200,4,FALSE)/100*I$2),0,VLOOKUP($A$3:$A$4001,创业板!$B$3:$E$1200,4,FALSE)/100*I$2)</f>
        <v>0</v>
      </c>
      <c r="J190" s="4">
        <f>IF(ISERROR(VLOOKUP($A$3:$A$4001,中证红利!$B$3:$E$1200,4,FALSE)/100*J$2),0,VLOOKUP($A$3:$A$4001,中证红利!$B$3:$E$1200,4,FALSE)/100*J$2)</f>
        <v>0</v>
      </c>
      <c r="K190" s="4">
        <f>IF(ISERROR(VLOOKUP($A$3:$A$4001,养老产业!$B$3:$E$1200,4,FALSE)/100*K$2),0,VLOOKUP($A$3:$A$4001,养老产业!$B$3:$E$1200,4,FALSE)/100*K$2)</f>
        <v>0</v>
      </c>
      <c r="L190" s="4">
        <f>IF(ISERROR(VLOOKUP($A$3:$A$4001,全指医药!$B$3:$E$1200,4,FALSE)/100*L$2),0,VLOOKUP($A$3:$A$4001,全指医药!$B$3:$E$1200,4,FALSE)/100*L$2)</f>
        <v>0</v>
      </c>
      <c r="M190" s="4">
        <f>IF(ISERROR(VLOOKUP($A$3:$A$4001,中证传媒!$B$3:$E$1200,4,FALSE)/100*M$2),0,VLOOKUP($A$3:$A$4001,中证传媒!$B$3:$E$1200,4,FALSE)/100*M$2)</f>
        <v>0</v>
      </c>
      <c r="N190" s="4">
        <f>IF(ISERROR(VLOOKUP($A$3:$A$4001,中证环保!$B$3:$E$1200,4,FALSE)/100*N$2),0,VLOOKUP($A$3:$A$4001,中证环保!$B$3:$E$1200,4,FALSE)/100*N$2)</f>
        <v>438.7442499</v>
      </c>
      <c r="O190" s="4">
        <f>IF(ISERROR(VLOOKUP($A$3:$A$4001,全指消费!$B$3:$E$1200,4,FALSE)/100*O$2),0,VLOOKUP($A$3:$A$4001,全指消费!$B$3:$E$1200,4,FALSE)/100*O$2)</f>
        <v>0</v>
      </c>
      <c r="P190" s="4">
        <f>IF(ISERROR(VLOOKUP($A$3:$A$4001,金融地产!$B$3:$E$1200,4,FALSE)/100*P$2),0,VLOOKUP($A$3:$A$4001,金融地产!$B$3:$E$1200,4,FALSE)/100*P$2)</f>
        <v>0</v>
      </c>
      <c r="Q190" s="4">
        <f>IF(ISERROR(VLOOKUP($A$3:$A$4001,证券公司!$B$3:$E$1200,4,FALSE)/100*Q$2),0,VLOOKUP($A$3:$A$4001,证券公司!$B$3:$E$1200,4,FALSE)/100*Q$2)</f>
        <v>0</v>
      </c>
    </row>
    <row r="191" spans="1:17" x14ac:dyDescent="0.2">
      <c r="A191" s="1" t="s">
        <v>3747</v>
      </c>
      <c r="B191" s="1" t="s">
        <v>3748</v>
      </c>
      <c r="C191" s="4">
        <v>46.075299999999999</v>
      </c>
      <c r="D191" s="5">
        <f t="shared" si="2"/>
        <v>812.83344460000001</v>
      </c>
      <c r="E191" s="4">
        <f>IF(ISERROR(VLOOKUP($A$3:$A$4001,上证50!$B$3:$E$52,4,FALSE)/100*E$2),0,VLOOKUP($A$3:$A$4001,上证50!$B$3:$E$52,4,FALSE)/100*E$2)</f>
        <v>0</v>
      </c>
      <c r="F191" s="4">
        <f>IF(ISERROR(VLOOKUP($A$3:$A$4001,沪深300!$B$3:$E$1200,4,FALSE)/100*F$2),0,VLOOKUP($A$3:$A$4001,沪深300!$B$3:$E$1200,4,FALSE)/100*F$2)</f>
        <v>0</v>
      </c>
      <c r="G191" s="4">
        <f>IF(ISERROR(VLOOKUP($A$3:$A$4001,中证500!$B$3:$E$1200,4,FALSE)/100*G$2),0,VLOOKUP($A$3:$A$4001,中证500!$B$3:$E$1200,4,FALSE)/100*G$2)</f>
        <v>0</v>
      </c>
      <c r="H191" s="4">
        <f>IF(ISERROR(VLOOKUP($A$3:$A$4001,中证1000!$B$3:$E$1200,4,FALSE)/100*H$2),0,VLOOKUP($A$3:$A$4001,中证1000!$B$3:$E$1200,4,FALSE)/100*H$2)</f>
        <v>0</v>
      </c>
      <c r="I191" s="4">
        <f>IF(ISERROR(VLOOKUP($A$3:$A$4001,创业板!$B$3:$E$1200,4,FALSE)/100*I$2),0,VLOOKUP($A$3:$A$4001,创业板!$B$3:$E$1200,4,FALSE)/100*I$2)</f>
        <v>0</v>
      </c>
      <c r="J191" s="4">
        <f>IF(ISERROR(VLOOKUP($A$3:$A$4001,中证红利!$B$3:$E$1200,4,FALSE)/100*J$2),0,VLOOKUP($A$3:$A$4001,中证红利!$B$3:$E$1200,4,FALSE)/100*J$2)</f>
        <v>0</v>
      </c>
      <c r="K191" s="4">
        <f>IF(ISERROR(VLOOKUP($A$3:$A$4001,养老产业!$B$3:$E$1200,4,FALSE)/100*K$2),0,VLOOKUP($A$3:$A$4001,养老产业!$B$3:$E$1200,4,FALSE)/100*K$2)</f>
        <v>750.78</v>
      </c>
      <c r="L191" s="4">
        <f>IF(ISERROR(VLOOKUP($A$3:$A$4001,全指医药!$B$3:$E$1200,4,FALSE)/100*L$2),0,VLOOKUP($A$3:$A$4001,全指医药!$B$3:$E$1200,4,FALSE)/100*L$2)</f>
        <v>62.053444599999999</v>
      </c>
      <c r="M191" s="4">
        <f>IF(ISERROR(VLOOKUP($A$3:$A$4001,中证传媒!$B$3:$E$1200,4,FALSE)/100*M$2),0,VLOOKUP($A$3:$A$4001,中证传媒!$B$3:$E$1200,4,FALSE)/100*M$2)</f>
        <v>0</v>
      </c>
      <c r="N191" s="4">
        <f>IF(ISERROR(VLOOKUP($A$3:$A$4001,中证环保!$B$3:$E$1200,4,FALSE)/100*N$2),0,VLOOKUP($A$3:$A$4001,中证环保!$B$3:$E$1200,4,FALSE)/100*N$2)</f>
        <v>0</v>
      </c>
      <c r="O191" s="4">
        <f>IF(ISERROR(VLOOKUP($A$3:$A$4001,全指消费!$B$3:$E$1200,4,FALSE)/100*O$2),0,VLOOKUP($A$3:$A$4001,全指消费!$B$3:$E$1200,4,FALSE)/100*O$2)</f>
        <v>0</v>
      </c>
      <c r="P191" s="4">
        <f>IF(ISERROR(VLOOKUP($A$3:$A$4001,金融地产!$B$3:$E$1200,4,FALSE)/100*P$2),0,VLOOKUP($A$3:$A$4001,金融地产!$B$3:$E$1200,4,FALSE)/100*P$2)</f>
        <v>0</v>
      </c>
      <c r="Q191" s="4">
        <f>IF(ISERROR(VLOOKUP($A$3:$A$4001,证券公司!$B$3:$E$1200,4,FALSE)/100*Q$2),0,VLOOKUP($A$3:$A$4001,证券公司!$B$3:$E$1200,4,FALSE)/100*Q$2)</f>
        <v>0</v>
      </c>
    </row>
    <row r="192" spans="1:17" x14ac:dyDescent="0.2">
      <c r="A192" s="1" t="s">
        <v>211</v>
      </c>
      <c r="B192" s="1" t="s">
        <v>212</v>
      </c>
      <c r="C192" s="4">
        <v>975.23220000000003</v>
      </c>
      <c r="D192" s="5">
        <f t="shared" si="2"/>
        <v>812.20742399999995</v>
      </c>
      <c r="E192" s="4">
        <f>IF(ISERROR(VLOOKUP($A$3:$A$4001,上证50!$B$3:$E$52,4,FALSE)/100*E$2),0,VLOOKUP($A$3:$A$4001,上证50!$B$3:$E$52,4,FALSE)/100*E$2)</f>
        <v>0</v>
      </c>
      <c r="F192" s="4">
        <f>IF(ISERROR(VLOOKUP($A$3:$A$4001,沪深300!$B$3:$E$1200,4,FALSE)/100*F$2),0,VLOOKUP($A$3:$A$4001,沪深300!$B$3:$E$1200,4,FALSE)/100*F$2)</f>
        <v>180.52982399999999</v>
      </c>
      <c r="G192" s="4">
        <f>IF(ISERROR(VLOOKUP($A$3:$A$4001,中证500!$B$3:$E$1200,4,FALSE)/100*G$2),0,VLOOKUP($A$3:$A$4001,中证500!$B$3:$E$1200,4,FALSE)/100*G$2)</f>
        <v>0</v>
      </c>
      <c r="H192" s="4">
        <f>IF(ISERROR(VLOOKUP($A$3:$A$4001,中证1000!$B$3:$E$1200,4,FALSE)/100*H$2),0,VLOOKUP($A$3:$A$4001,中证1000!$B$3:$E$1200,4,FALSE)/100*H$2)</f>
        <v>0</v>
      </c>
      <c r="I192" s="4">
        <f>IF(ISERROR(VLOOKUP($A$3:$A$4001,创业板!$B$3:$E$1200,4,FALSE)/100*I$2),0,VLOOKUP($A$3:$A$4001,创业板!$B$3:$E$1200,4,FALSE)/100*I$2)</f>
        <v>0</v>
      </c>
      <c r="J192" s="4">
        <f>IF(ISERROR(VLOOKUP($A$3:$A$4001,中证红利!$B$3:$E$1200,4,FALSE)/100*J$2),0,VLOOKUP($A$3:$A$4001,中证红利!$B$3:$E$1200,4,FALSE)/100*J$2)</f>
        <v>446.33360000000005</v>
      </c>
      <c r="K192" s="4">
        <f>IF(ISERROR(VLOOKUP($A$3:$A$4001,养老产业!$B$3:$E$1200,4,FALSE)/100*K$2),0,VLOOKUP($A$3:$A$4001,养老产业!$B$3:$E$1200,4,FALSE)/100*K$2)</f>
        <v>0</v>
      </c>
      <c r="L192" s="4">
        <f>IF(ISERROR(VLOOKUP($A$3:$A$4001,全指医药!$B$3:$E$1200,4,FALSE)/100*L$2),0,VLOOKUP($A$3:$A$4001,全指医药!$B$3:$E$1200,4,FALSE)/100*L$2)</f>
        <v>0</v>
      </c>
      <c r="M192" s="4">
        <f>IF(ISERROR(VLOOKUP($A$3:$A$4001,中证传媒!$B$3:$E$1200,4,FALSE)/100*M$2),0,VLOOKUP($A$3:$A$4001,中证传媒!$B$3:$E$1200,4,FALSE)/100*M$2)</f>
        <v>0</v>
      </c>
      <c r="N192" s="4">
        <f>IF(ISERROR(VLOOKUP($A$3:$A$4001,中证环保!$B$3:$E$1200,4,FALSE)/100*N$2),0,VLOOKUP($A$3:$A$4001,中证环保!$B$3:$E$1200,4,FALSE)/100*N$2)</f>
        <v>0</v>
      </c>
      <c r="O192" s="4">
        <f>IF(ISERROR(VLOOKUP($A$3:$A$4001,全指消费!$B$3:$E$1200,4,FALSE)/100*O$2),0,VLOOKUP($A$3:$A$4001,全指消费!$B$3:$E$1200,4,FALSE)/100*O$2)</f>
        <v>185.34399999999999</v>
      </c>
      <c r="P192" s="4">
        <f>IF(ISERROR(VLOOKUP($A$3:$A$4001,金融地产!$B$3:$E$1200,4,FALSE)/100*P$2),0,VLOOKUP($A$3:$A$4001,金融地产!$B$3:$E$1200,4,FALSE)/100*P$2)</f>
        <v>0</v>
      </c>
      <c r="Q192" s="4">
        <f>IF(ISERROR(VLOOKUP($A$3:$A$4001,证券公司!$B$3:$E$1200,4,FALSE)/100*Q$2),0,VLOOKUP($A$3:$A$4001,证券公司!$B$3:$E$1200,4,FALSE)/100*Q$2)</f>
        <v>0</v>
      </c>
    </row>
    <row r="193" spans="1:17" x14ac:dyDescent="0.2">
      <c r="A193" s="1" t="s">
        <v>569</v>
      </c>
      <c r="B193" s="1" t="s">
        <v>570</v>
      </c>
      <c r="C193" s="4">
        <v>282.31479999999999</v>
      </c>
      <c r="D193" s="5">
        <f t="shared" si="2"/>
        <v>811.79327959999989</v>
      </c>
      <c r="E193" s="4">
        <f>IF(ISERROR(VLOOKUP($A$3:$A$4001,上证50!$B$3:$E$52,4,FALSE)/100*E$2),0,VLOOKUP($A$3:$A$4001,上证50!$B$3:$E$52,4,FALSE)/100*E$2)</f>
        <v>0</v>
      </c>
      <c r="F193" s="4">
        <f>IF(ISERROR(VLOOKUP($A$3:$A$4001,沪深300!$B$3:$E$1200,4,FALSE)/100*F$2),0,VLOOKUP($A$3:$A$4001,沪深300!$B$3:$E$1200,4,FALSE)/100*F$2)</f>
        <v>0</v>
      </c>
      <c r="G193" s="4">
        <f>IF(ISERROR(VLOOKUP($A$3:$A$4001,中证500!$B$3:$E$1200,4,FALSE)/100*G$2),0,VLOOKUP($A$3:$A$4001,中证500!$B$3:$E$1200,4,FALSE)/100*G$2)</f>
        <v>507.38937419999991</v>
      </c>
      <c r="H193" s="4">
        <f>IF(ISERROR(VLOOKUP($A$3:$A$4001,中证1000!$B$3:$E$1200,4,FALSE)/100*H$2),0,VLOOKUP($A$3:$A$4001,中证1000!$B$3:$E$1200,4,FALSE)/100*H$2)</f>
        <v>0</v>
      </c>
      <c r="I193" s="4">
        <f>IF(ISERROR(VLOOKUP($A$3:$A$4001,创业板!$B$3:$E$1200,4,FALSE)/100*I$2),0,VLOOKUP($A$3:$A$4001,创业板!$B$3:$E$1200,4,FALSE)/100*I$2)</f>
        <v>0</v>
      </c>
      <c r="J193" s="4">
        <f>IF(ISERROR(VLOOKUP($A$3:$A$4001,中证红利!$B$3:$E$1200,4,FALSE)/100*J$2),0,VLOOKUP($A$3:$A$4001,中证红利!$B$3:$E$1200,4,FALSE)/100*J$2)</f>
        <v>0</v>
      </c>
      <c r="K193" s="4">
        <f>IF(ISERROR(VLOOKUP($A$3:$A$4001,养老产业!$B$3:$E$1200,4,FALSE)/100*K$2),0,VLOOKUP($A$3:$A$4001,养老产业!$B$3:$E$1200,4,FALSE)/100*K$2)</f>
        <v>0</v>
      </c>
      <c r="L193" s="4">
        <f>IF(ISERROR(VLOOKUP($A$3:$A$4001,全指医药!$B$3:$E$1200,4,FALSE)/100*L$2),0,VLOOKUP($A$3:$A$4001,全指医药!$B$3:$E$1200,4,FALSE)/100*L$2)</f>
        <v>304.40390539999999</v>
      </c>
      <c r="M193" s="4">
        <f>IF(ISERROR(VLOOKUP($A$3:$A$4001,中证传媒!$B$3:$E$1200,4,FALSE)/100*M$2),0,VLOOKUP($A$3:$A$4001,中证传媒!$B$3:$E$1200,4,FALSE)/100*M$2)</f>
        <v>0</v>
      </c>
      <c r="N193" s="4">
        <f>IF(ISERROR(VLOOKUP($A$3:$A$4001,中证环保!$B$3:$E$1200,4,FALSE)/100*N$2),0,VLOOKUP($A$3:$A$4001,中证环保!$B$3:$E$1200,4,FALSE)/100*N$2)</f>
        <v>0</v>
      </c>
      <c r="O193" s="4">
        <f>IF(ISERROR(VLOOKUP($A$3:$A$4001,全指消费!$B$3:$E$1200,4,FALSE)/100*O$2),0,VLOOKUP($A$3:$A$4001,全指消费!$B$3:$E$1200,4,FALSE)/100*O$2)</f>
        <v>0</v>
      </c>
      <c r="P193" s="4">
        <f>IF(ISERROR(VLOOKUP($A$3:$A$4001,金融地产!$B$3:$E$1200,4,FALSE)/100*P$2),0,VLOOKUP($A$3:$A$4001,金融地产!$B$3:$E$1200,4,FALSE)/100*P$2)</f>
        <v>0</v>
      </c>
      <c r="Q193" s="4">
        <f>IF(ISERROR(VLOOKUP($A$3:$A$4001,证券公司!$B$3:$E$1200,4,FALSE)/100*Q$2),0,VLOOKUP($A$3:$A$4001,证券公司!$B$3:$E$1200,4,FALSE)/100*Q$2)</f>
        <v>0</v>
      </c>
    </row>
    <row r="194" spans="1:17" x14ac:dyDescent="0.2">
      <c r="A194" s="1" t="s">
        <v>2415</v>
      </c>
      <c r="B194" s="1" t="s">
        <v>2416</v>
      </c>
      <c r="C194" s="4">
        <v>94.501300000000001</v>
      </c>
      <c r="D194" s="5">
        <f t="shared" ref="D194:D257" si="3">SUM(E194:Q194)</f>
        <v>811.58125070000006</v>
      </c>
      <c r="E194" s="4">
        <f>IF(ISERROR(VLOOKUP($A$3:$A$4001,上证50!$B$3:$E$52,4,FALSE)/100*E$2),0,VLOOKUP($A$3:$A$4001,上证50!$B$3:$E$52,4,FALSE)/100*E$2)</f>
        <v>0</v>
      </c>
      <c r="F194" s="4">
        <f>IF(ISERROR(VLOOKUP($A$3:$A$4001,沪深300!$B$3:$E$1200,4,FALSE)/100*F$2),0,VLOOKUP($A$3:$A$4001,沪深300!$B$3:$E$1200,4,FALSE)/100*F$2)</f>
        <v>0</v>
      </c>
      <c r="G194" s="4">
        <f>IF(ISERROR(VLOOKUP($A$3:$A$4001,中证500!$B$3:$E$1200,4,FALSE)/100*G$2),0,VLOOKUP($A$3:$A$4001,中证500!$B$3:$E$1200,4,FALSE)/100*G$2)</f>
        <v>0</v>
      </c>
      <c r="H194" s="4">
        <f>IF(ISERROR(VLOOKUP($A$3:$A$4001,中证1000!$B$3:$E$1200,4,FALSE)/100*H$2),0,VLOOKUP($A$3:$A$4001,中证1000!$B$3:$E$1200,4,FALSE)/100*H$2)</f>
        <v>47.241250699999995</v>
      </c>
      <c r="I194" s="4">
        <f>IF(ISERROR(VLOOKUP($A$3:$A$4001,创业板!$B$3:$E$1200,4,FALSE)/100*I$2),0,VLOOKUP($A$3:$A$4001,创业板!$B$3:$E$1200,4,FALSE)/100*I$2)</f>
        <v>0</v>
      </c>
      <c r="J194" s="4">
        <f>IF(ISERROR(VLOOKUP($A$3:$A$4001,中证红利!$B$3:$E$1200,4,FALSE)/100*J$2),0,VLOOKUP($A$3:$A$4001,中证红利!$B$3:$E$1200,4,FALSE)/100*J$2)</f>
        <v>746.1</v>
      </c>
      <c r="K194" s="4">
        <f>IF(ISERROR(VLOOKUP($A$3:$A$4001,养老产业!$B$3:$E$1200,4,FALSE)/100*K$2),0,VLOOKUP($A$3:$A$4001,养老产业!$B$3:$E$1200,4,FALSE)/100*K$2)</f>
        <v>0</v>
      </c>
      <c r="L194" s="4">
        <f>IF(ISERROR(VLOOKUP($A$3:$A$4001,全指医药!$B$3:$E$1200,4,FALSE)/100*L$2),0,VLOOKUP($A$3:$A$4001,全指医药!$B$3:$E$1200,4,FALSE)/100*L$2)</f>
        <v>0</v>
      </c>
      <c r="M194" s="4">
        <f>IF(ISERROR(VLOOKUP($A$3:$A$4001,中证传媒!$B$3:$E$1200,4,FALSE)/100*M$2),0,VLOOKUP($A$3:$A$4001,中证传媒!$B$3:$E$1200,4,FALSE)/100*M$2)</f>
        <v>0</v>
      </c>
      <c r="N194" s="4">
        <f>IF(ISERROR(VLOOKUP($A$3:$A$4001,中证环保!$B$3:$E$1200,4,FALSE)/100*N$2),0,VLOOKUP($A$3:$A$4001,中证环保!$B$3:$E$1200,4,FALSE)/100*N$2)</f>
        <v>0</v>
      </c>
      <c r="O194" s="4">
        <f>IF(ISERROR(VLOOKUP($A$3:$A$4001,全指消费!$B$3:$E$1200,4,FALSE)/100*O$2),0,VLOOKUP($A$3:$A$4001,全指消费!$B$3:$E$1200,4,FALSE)/100*O$2)</f>
        <v>0</v>
      </c>
      <c r="P194" s="4">
        <f>IF(ISERROR(VLOOKUP($A$3:$A$4001,金融地产!$B$3:$E$1200,4,FALSE)/100*P$2),0,VLOOKUP($A$3:$A$4001,金融地产!$B$3:$E$1200,4,FALSE)/100*P$2)</f>
        <v>18.239999999999998</v>
      </c>
      <c r="Q194" s="4">
        <f>IF(ISERROR(VLOOKUP($A$3:$A$4001,证券公司!$B$3:$E$1200,4,FALSE)/100*Q$2),0,VLOOKUP($A$3:$A$4001,证券公司!$B$3:$E$1200,4,FALSE)/100*Q$2)</f>
        <v>0</v>
      </c>
    </row>
    <row r="195" spans="1:17" x14ac:dyDescent="0.2">
      <c r="A195" s="1" t="s">
        <v>921</v>
      </c>
      <c r="B195" s="1" t="s">
        <v>922</v>
      </c>
      <c r="C195" s="4">
        <v>113.0514</v>
      </c>
      <c r="D195" s="5">
        <f t="shared" si="3"/>
        <v>810.64391260000002</v>
      </c>
      <c r="E195" s="4">
        <f>IF(ISERROR(VLOOKUP($A$3:$A$4001,上证50!$B$3:$E$52,4,FALSE)/100*E$2),0,VLOOKUP($A$3:$A$4001,上证50!$B$3:$E$52,4,FALSE)/100*E$2)</f>
        <v>0</v>
      </c>
      <c r="F195" s="4">
        <f>IF(ISERROR(VLOOKUP($A$3:$A$4001,沪深300!$B$3:$E$1200,4,FALSE)/100*F$2),0,VLOOKUP($A$3:$A$4001,沪深300!$B$3:$E$1200,4,FALSE)/100*F$2)</f>
        <v>0</v>
      </c>
      <c r="G195" s="4">
        <f>IF(ISERROR(VLOOKUP($A$3:$A$4001,中证500!$B$3:$E$1200,4,FALSE)/100*G$2),0,VLOOKUP($A$3:$A$4001,中证500!$B$3:$E$1200,4,FALSE)/100*G$2)</f>
        <v>0</v>
      </c>
      <c r="H195" s="4">
        <f>IF(ISERROR(VLOOKUP($A$3:$A$4001,中证1000!$B$3:$E$1200,4,FALSE)/100*H$2),0,VLOOKUP($A$3:$A$4001,中证1000!$B$3:$E$1200,4,FALSE)/100*H$2)</f>
        <v>56.371912599999995</v>
      </c>
      <c r="I195" s="4">
        <f>IF(ISERROR(VLOOKUP($A$3:$A$4001,创业板!$B$3:$E$1200,4,FALSE)/100*I$2),0,VLOOKUP($A$3:$A$4001,创业板!$B$3:$E$1200,4,FALSE)/100*I$2)</f>
        <v>0</v>
      </c>
      <c r="J195" s="4">
        <f>IF(ISERROR(VLOOKUP($A$3:$A$4001,中证红利!$B$3:$E$1200,4,FALSE)/100*J$2),0,VLOOKUP($A$3:$A$4001,中证红利!$B$3:$E$1200,4,FALSE)/100*J$2)</f>
        <v>0</v>
      </c>
      <c r="K195" s="4">
        <f>IF(ISERROR(VLOOKUP($A$3:$A$4001,养老产业!$B$3:$E$1200,4,FALSE)/100*K$2),0,VLOOKUP($A$3:$A$4001,养老产业!$B$3:$E$1200,4,FALSE)/100*K$2)</f>
        <v>754.27200000000005</v>
      </c>
      <c r="L195" s="4">
        <f>IF(ISERROR(VLOOKUP($A$3:$A$4001,全指医药!$B$3:$E$1200,4,FALSE)/100*L$2),0,VLOOKUP($A$3:$A$4001,全指医药!$B$3:$E$1200,4,FALSE)/100*L$2)</f>
        <v>0</v>
      </c>
      <c r="M195" s="4">
        <f>IF(ISERROR(VLOOKUP($A$3:$A$4001,中证传媒!$B$3:$E$1200,4,FALSE)/100*M$2),0,VLOOKUP($A$3:$A$4001,中证传媒!$B$3:$E$1200,4,FALSE)/100*M$2)</f>
        <v>0</v>
      </c>
      <c r="N195" s="4">
        <f>IF(ISERROR(VLOOKUP($A$3:$A$4001,中证环保!$B$3:$E$1200,4,FALSE)/100*N$2),0,VLOOKUP($A$3:$A$4001,中证环保!$B$3:$E$1200,4,FALSE)/100*N$2)</f>
        <v>0</v>
      </c>
      <c r="O195" s="4">
        <f>IF(ISERROR(VLOOKUP($A$3:$A$4001,全指消费!$B$3:$E$1200,4,FALSE)/100*O$2),0,VLOOKUP($A$3:$A$4001,全指消费!$B$3:$E$1200,4,FALSE)/100*O$2)</f>
        <v>0</v>
      </c>
      <c r="P195" s="4">
        <f>IF(ISERROR(VLOOKUP($A$3:$A$4001,金融地产!$B$3:$E$1200,4,FALSE)/100*P$2),0,VLOOKUP($A$3:$A$4001,金融地产!$B$3:$E$1200,4,FALSE)/100*P$2)</f>
        <v>0</v>
      </c>
      <c r="Q195" s="4">
        <f>IF(ISERROR(VLOOKUP($A$3:$A$4001,证券公司!$B$3:$E$1200,4,FALSE)/100*Q$2),0,VLOOKUP($A$3:$A$4001,证券公司!$B$3:$E$1200,4,FALSE)/100*Q$2)</f>
        <v>0</v>
      </c>
    </row>
    <row r="196" spans="1:17" x14ac:dyDescent="0.2">
      <c r="A196" s="1" t="s">
        <v>2275</v>
      </c>
      <c r="B196" s="1" t="s">
        <v>2276</v>
      </c>
      <c r="C196" s="4">
        <v>164.78649999999999</v>
      </c>
      <c r="D196" s="5">
        <f t="shared" si="3"/>
        <v>810.50803910000002</v>
      </c>
      <c r="E196" s="4">
        <f>IF(ISERROR(VLOOKUP($A$3:$A$4001,上证50!$B$3:$E$52,4,FALSE)/100*E$2),0,VLOOKUP($A$3:$A$4001,上证50!$B$3:$E$52,4,FALSE)/100*E$2)</f>
        <v>0</v>
      </c>
      <c r="F196" s="4">
        <f>IF(ISERROR(VLOOKUP($A$3:$A$4001,沪深300!$B$3:$E$1200,4,FALSE)/100*F$2),0,VLOOKUP($A$3:$A$4001,沪深300!$B$3:$E$1200,4,FALSE)/100*F$2)</f>
        <v>0</v>
      </c>
      <c r="G196" s="4">
        <f>IF(ISERROR(VLOOKUP($A$3:$A$4001,中证500!$B$3:$E$1200,4,FALSE)/100*G$2),0,VLOOKUP($A$3:$A$4001,中证500!$B$3:$E$1200,4,FALSE)/100*G$2)</f>
        <v>370.64613859999997</v>
      </c>
      <c r="H196" s="4">
        <f>IF(ISERROR(VLOOKUP($A$3:$A$4001,中证1000!$B$3:$E$1200,4,FALSE)/100*H$2),0,VLOOKUP($A$3:$A$4001,中证1000!$B$3:$E$1200,4,FALSE)/100*H$2)</f>
        <v>0</v>
      </c>
      <c r="I196" s="4">
        <f>IF(ISERROR(VLOOKUP($A$3:$A$4001,创业板!$B$3:$E$1200,4,FALSE)/100*I$2),0,VLOOKUP($A$3:$A$4001,创业板!$B$3:$E$1200,4,FALSE)/100*I$2)</f>
        <v>0</v>
      </c>
      <c r="J196" s="4">
        <f>IF(ISERROR(VLOOKUP($A$3:$A$4001,中证红利!$B$3:$E$1200,4,FALSE)/100*J$2),0,VLOOKUP($A$3:$A$4001,中证红利!$B$3:$E$1200,4,FALSE)/100*J$2)</f>
        <v>0</v>
      </c>
      <c r="K196" s="4">
        <f>IF(ISERROR(VLOOKUP($A$3:$A$4001,养老产业!$B$3:$E$1200,4,FALSE)/100*K$2),0,VLOOKUP($A$3:$A$4001,养老产业!$B$3:$E$1200,4,FALSE)/100*K$2)</f>
        <v>0</v>
      </c>
      <c r="L196" s="4">
        <f>IF(ISERROR(VLOOKUP($A$3:$A$4001,全指医药!$B$3:$E$1200,4,FALSE)/100*L$2),0,VLOOKUP($A$3:$A$4001,全指医药!$B$3:$E$1200,4,FALSE)/100*L$2)</f>
        <v>0</v>
      </c>
      <c r="M196" s="4">
        <f>IF(ISERROR(VLOOKUP($A$3:$A$4001,中证传媒!$B$3:$E$1200,4,FALSE)/100*M$2),0,VLOOKUP($A$3:$A$4001,中证传媒!$B$3:$E$1200,4,FALSE)/100*M$2)</f>
        <v>439.86190050000005</v>
      </c>
      <c r="N196" s="4">
        <f>IF(ISERROR(VLOOKUP($A$3:$A$4001,中证环保!$B$3:$E$1200,4,FALSE)/100*N$2),0,VLOOKUP($A$3:$A$4001,中证环保!$B$3:$E$1200,4,FALSE)/100*N$2)</f>
        <v>0</v>
      </c>
      <c r="O196" s="4">
        <f>IF(ISERROR(VLOOKUP($A$3:$A$4001,全指消费!$B$3:$E$1200,4,FALSE)/100*O$2),0,VLOOKUP($A$3:$A$4001,全指消费!$B$3:$E$1200,4,FALSE)/100*O$2)</f>
        <v>0</v>
      </c>
      <c r="P196" s="4">
        <f>IF(ISERROR(VLOOKUP($A$3:$A$4001,金融地产!$B$3:$E$1200,4,FALSE)/100*P$2),0,VLOOKUP($A$3:$A$4001,金融地产!$B$3:$E$1200,4,FALSE)/100*P$2)</f>
        <v>0</v>
      </c>
      <c r="Q196" s="4">
        <f>IF(ISERROR(VLOOKUP($A$3:$A$4001,证券公司!$B$3:$E$1200,4,FALSE)/100*Q$2),0,VLOOKUP($A$3:$A$4001,证券公司!$B$3:$E$1200,4,FALSE)/100*Q$2)</f>
        <v>0</v>
      </c>
    </row>
    <row r="197" spans="1:17" x14ac:dyDescent="0.2">
      <c r="A197" s="1" t="s">
        <v>3663</v>
      </c>
      <c r="B197" s="1" t="s">
        <v>3664</v>
      </c>
      <c r="C197" s="4">
        <v>290.9588</v>
      </c>
      <c r="D197" s="5">
        <f t="shared" si="3"/>
        <v>808.72132149999982</v>
      </c>
      <c r="E197" s="4">
        <f>IF(ISERROR(VLOOKUP($A$3:$A$4001,上证50!$B$3:$E$52,4,FALSE)/100*E$2),0,VLOOKUP($A$3:$A$4001,上证50!$B$3:$E$52,4,FALSE)/100*E$2)</f>
        <v>0</v>
      </c>
      <c r="F197" s="4">
        <f>IF(ISERROR(VLOOKUP($A$3:$A$4001,沪深300!$B$3:$E$1200,4,FALSE)/100*F$2),0,VLOOKUP($A$3:$A$4001,沪深300!$B$3:$E$1200,4,FALSE)/100*F$2)</f>
        <v>0</v>
      </c>
      <c r="G197" s="4">
        <f>IF(ISERROR(VLOOKUP($A$3:$A$4001,中证500!$B$3:$E$1200,4,FALSE)/100*G$2),0,VLOOKUP($A$3:$A$4001,中证500!$B$3:$E$1200,4,FALSE)/100*G$2)</f>
        <v>260.89169949999996</v>
      </c>
      <c r="H197" s="4">
        <f>IF(ISERROR(VLOOKUP($A$3:$A$4001,中证1000!$B$3:$E$1200,4,FALSE)/100*H$2),0,VLOOKUP($A$3:$A$4001,中证1000!$B$3:$E$1200,4,FALSE)/100*H$2)</f>
        <v>0</v>
      </c>
      <c r="I197" s="4">
        <f>IF(ISERROR(VLOOKUP($A$3:$A$4001,创业板!$B$3:$E$1200,4,FALSE)/100*I$2),0,VLOOKUP($A$3:$A$4001,创业板!$B$3:$E$1200,4,FALSE)/100*I$2)</f>
        <v>0</v>
      </c>
      <c r="J197" s="4">
        <f>IF(ISERROR(VLOOKUP($A$3:$A$4001,中证红利!$B$3:$E$1200,4,FALSE)/100*J$2),0,VLOOKUP($A$3:$A$4001,中证红利!$B$3:$E$1200,4,FALSE)/100*J$2)</f>
        <v>0</v>
      </c>
      <c r="K197" s="4">
        <f>IF(ISERROR(VLOOKUP($A$3:$A$4001,养老产业!$B$3:$E$1200,4,FALSE)/100*K$2),0,VLOOKUP($A$3:$A$4001,养老产业!$B$3:$E$1200,4,FALSE)/100*K$2)</f>
        <v>0</v>
      </c>
      <c r="L197" s="4">
        <f>IF(ISERROR(VLOOKUP($A$3:$A$4001,全指医药!$B$3:$E$1200,4,FALSE)/100*L$2),0,VLOOKUP($A$3:$A$4001,全指医药!$B$3:$E$1200,4,FALSE)/100*L$2)</f>
        <v>0</v>
      </c>
      <c r="M197" s="4">
        <f>IF(ISERROR(VLOOKUP($A$3:$A$4001,中证传媒!$B$3:$E$1200,4,FALSE)/100*M$2),0,VLOOKUP($A$3:$A$4001,中证传媒!$B$3:$E$1200,4,FALSE)/100*M$2)</f>
        <v>0</v>
      </c>
      <c r="N197" s="4">
        <f>IF(ISERROR(VLOOKUP($A$3:$A$4001,中证环保!$B$3:$E$1200,4,FALSE)/100*N$2),0,VLOOKUP($A$3:$A$4001,中证环保!$B$3:$E$1200,4,FALSE)/100*N$2)</f>
        <v>547.82962199999986</v>
      </c>
      <c r="O197" s="4">
        <f>IF(ISERROR(VLOOKUP($A$3:$A$4001,全指消费!$B$3:$E$1200,4,FALSE)/100*O$2),0,VLOOKUP($A$3:$A$4001,全指消费!$B$3:$E$1200,4,FALSE)/100*O$2)</f>
        <v>0</v>
      </c>
      <c r="P197" s="4">
        <f>IF(ISERROR(VLOOKUP($A$3:$A$4001,金融地产!$B$3:$E$1200,4,FALSE)/100*P$2),0,VLOOKUP($A$3:$A$4001,金融地产!$B$3:$E$1200,4,FALSE)/100*P$2)</f>
        <v>0</v>
      </c>
      <c r="Q197" s="4">
        <f>IF(ISERROR(VLOOKUP($A$3:$A$4001,证券公司!$B$3:$E$1200,4,FALSE)/100*Q$2),0,VLOOKUP($A$3:$A$4001,证券公司!$B$3:$E$1200,4,FALSE)/100*Q$2)</f>
        <v>0</v>
      </c>
    </row>
    <row r="198" spans="1:17" x14ac:dyDescent="0.2">
      <c r="A198" s="1" t="s">
        <v>3285</v>
      </c>
      <c r="B198" s="1" t="s">
        <v>3286</v>
      </c>
      <c r="C198" s="4">
        <v>1310.865</v>
      </c>
      <c r="D198" s="5">
        <f t="shared" si="3"/>
        <v>805.44947160000004</v>
      </c>
      <c r="E198" s="4">
        <f>IF(ISERROR(VLOOKUP($A$3:$A$4001,上证50!$B$3:$E$52,4,FALSE)/100*E$2),0,VLOOKUP($A$3:$A$4001,上证50!$B$3:$E$52,4,FALSE)/100*E$2)</f>
        <v>111.08576759999998</v>
      </c>
      <c r="F198" s="4">
        <f>IF(ISERROR(VLOOKUP($A$3:$A$4001,沪深300!$B$3:$E$1200,4,FALSE)/100*F$2),0,VLOOKUP($A$3:$A$4001,沪深300!$B$3:$E$1200,4,FALSE)/100*F$2)</f>
        <v>339.163704</v>
      </c>
      <c r="G198" s="4">
        <f>IF(ISERROR(VLOOKUP($A$3:$A$4001,中证500!$B$3:$E$1200,4,FALSE)/100*G$2),0,VLOOKUP($A$3:$A$4001,中证500!$B$3:$E$1200,4,FALSE)/100*G$2)</f>
        <v>0</v>
      </c>
      <c r="H198" s="4">
        <f>IF(ISERROR(VLOOKUP($A$3:$A$4001,中证1000!$B$3:$E$1200,4,FALSE)/100*H$2),0,VLOOKUP($A$3:$A$4001,中证1000!$B$3:$E$1200,4,FALSE)/100*H$2)</f>
        <v>0</v>
      </c>
      <c r="I198" s="4">
        <f>IF(ISERROR(VLOOKUP($A$3:$A$4001,创业板!$B$3:$E$1200,4,FALSE)/100*I$2),0,VLOOKUP($A$3:$A$4001,创业板!$B$3:$E$1200,4,FALSE)/100*I$2)</f>
        <v>0</v>
      </c>
      <c r="J198" s="4">
        <f>IF(ISERROR(VLOOKUP($A$3:$A$4001,中证红利!$B$3:$E$1200,4,FALSE)/100*J$2),0,VLOOKUP($A$3:$A$4001,中证红利!$B$3:$E$1200,4,FALSE)/100*J$2)</f>
        <v>0</v>
      </c>
      <c r="K198" s="4">
        <f>IF(ISERROR(VLOOKUP($A$3:$A$4001,养老产业!$B$3:$E$1200,4,FALSE)/100*K$2),0,VLOOKUP($A$3:$A$4001,养老产业!$B$3:$E$1200,4,FALSE)/100*K$2)</f>
        <v>0</v>
      </c>
      <c r="L198" s="4">
        <f>IF(ISERROR(VLOOKUP($A$3:$A$4001,全指医药!$B$3:$E$1200,4,FALSE)/100*L$2),0,VLOOKUP($A$3:$A$4001,全指医药!$B$3:$E$1200,4,FALSE)/100*L$2)</f>
        <v>0</v>
      </c>
      <c r="M198" s="4">
        <f>IF(ISERROR(VLOOKUP($A$3:$A$4001,中证传媒!$B$3:$E$1200,4,FALSE)/100*M$2),0,VLOOKUP($A$3:$A$4001,中证传媒!$B$3:$E$1200,4,FALSE)/100*M$2)</f>
        <v>0</v>
      </c>
      <c r="N198" s="4">
        <f>IF(ISERROR(VLOOKUP($A$3:$A$4001,中证环保!$B$3:$E$1200,4,FALSE)/100*N$2),0,VLOOKUP($A$3:$A$4001,中证环保!$B$3:$E$1200,4,FALSE)/100*N$2)</f>
        <v>0</v>
      </c>
      <c r="O198" s="4">
        <f>IF(ISERROR(VLOOKUP($A$3:$A$4001,全指消费!$B$3:$E$1200,4,FALSE)/100*O$2),0,VLOOKUP($A$3:$A$4001,全指消费!$B$3:$E$1200,4,FALSE)/100*O$2)</f>
        <v>0</v>
      </c>
      <c r="P198" s="4">
        <f>IF(ISERROR(VLOOKUP($A$3:$A$4001,金融地产!$B$3:$E$1200,4,FALSE)/100*P$2),0,VLOOKUP($A$3:$A$4001,金融地产!$B$3:$E$1200,4,FALSE)/100*P$2)</f>
        <v>355.20000000000005</v>
      </c>
      <c r="Q198" s="4">
        <f>IF(ISERROR(VLOOKUP($A$3:$A$4001,证券公司!$B$3:$E$1200,4,FALSE)/100*Q$2),0,VLOOKUP($A$3:$A$4001,证券公司!$B$3:$E$1200,4,FALSE)/100*Q$2)</f>
        <v>0</v>
      </c>
    </row>
    <row r="199" spans="1:17" x14ac:dyDescent="0.2">
      <c r="A199" s="1" t="s">
        <v>3377</v>
      </c>
      <c r="B199" s="1" t="s">
        <v>3378</v>
      </c>
      <c r="C199" s="4">
        <v>120.4298</v>
      </c>
      <c r="D199" s="5">
        <f t="shared" si="3"/>
        <v>802.43452459999992</v>
      </c>
      <c r="E199" s="4">
        <f>IF(ISERROR(VLOOKUP($A$3:$A$4001,上证50!$B$3:$E$52,4,FALSE)/100*E$2),0,VLOOKUP($A$3:$A$4001,上证50!$B$3:$E$52,4,FALSE)/100*E$2)</f>
        <v>0</v>
      </c>
      <c r="F199" s="4">
        <f>IF(ISERROR(VLOOKUP($A$3:$A$4001,沪深300!$B$3:$E$1200,4,FALSE)/100*F$2),0,VLOOKUP($A$3:$A$4001,沪深300!$B$3:$E$1200,4,FALSE)/100*F$2)</f>
        <v>0</v>
      </c>
      <c r="G199" s="4">
        <f>IF(ISERROR(VLOOKUP($A$3:$A$4001,中证500!$B$3:$E$1200,4,FALSE)/100*G$2),0,VLOOKUP($A$3:$A$4001,中证500!$B$3:$E$1200,4,FALSE)/100*G$2)</f>
        <v>0</v>
      </c>
      <c r="H199" s="4">
        <f>IF(ISERROR(VLOOKUP($A$3:$A$4001,中证1000!$B$3:$E$1200,4,FALSE)/100*H$2),0,VLOOKUP($A$3:$A$4001,中证1000!$B$3:$E$1200,4,FALSE)/100*H$2)</f>
        <v>72.251324600000004</v>
      </c>
      <c r="I199" s="4">
        <f>IF(ISERROR(VLOOKUP($A$3:$A$4001,创业板!$B$3:$E$1200,4,FALSE)/100*I$2),0,VLOOKUP($A$3:$A$4001,创业板!$B$3:$E$1200,4,FALSE)/100*I$2)</f>
        <v>0</v>
      </c>
      <c r="J199" s="4">
        <f>IF(ISERROR(VLOOKUP($A$3:$A$4001,中证红利!$B$3:$E$1200,4,FALSE)/100*J$2),0,VLOOKUP($A$3:$A$4001,中证红利!$B$3:$E$1200,4,FALSE)/100*J$2)</f>
        <v>730.18319999999994</v>
      </c>
      <c r="K199" s="4">
        <f>IF(ISERROR(VLOOKUP($A$3:$A$4001,养老产业!$B$3:$E$1200,4,FALSE)/100*K$2),0,VLOOKUP($A$3:$A$4001,养老产业!$B$3:$E$1200,4,FALSE)/100*K$2)</f>
        <v>0</v>
      </c>
      <c r="L199" s="4">
        <f>IF(ISERROR(VLOOKUP($A$3:$A$4001,全指医药!$B$3:$E$1200,4,FALSE)/100*L$2),0,VLOOKUP($A$3:$A$4001,全指医药!$B$3:$E$1200,4,FALSE)/100*L$2)</f>
        <v>0</v>
      </c>
      <c r="M199" s="4">
        <f>IF(ISERROR(VLOOKUP($A$3:$A$4001,中证传媒!$B$3:$E$1200,4,FALSE)/100*M$2),0,VLOOKUP($A$3:$A$4001,中证传媒!$B$3:$E$1200,4,FALSE)/100*M$2)</f>
        <v>0</v>
      </c>
      <c r="N199" s="4">
        <f>IF(ISERROR(VLOOKUP($A$3:$A$4001,中证环保!$B$3:$E$1200,4,FALSE)/100*N$2),0,VLOOKUP($A$3:$A$4001,中证环保!$B$3:$E$1200,4,FALSE)/100*N$2)</f>
        <v>0</v>
      </c>
      <c r="O199" s="4">
        <f>IF(ISERROR(VLOOKUP($A$3:$A$4001,全指消费!$B$3:$E$1200,4,FALSE)/100*O$2),0,VLOOKUP($A$3:$A$4001,全指消费!$B$3:$E$1200,4,FALSE)/100*O$2)</f>
        <v>0</v>
      </c>
      <c r="P199" s="4">
        <f>IF(ISERROR(VLOOKUP($A$3:$A$4001,金融地产!$B$3:$E$1200,4,FALSE)/100*P$2),0,VLOOKUP($A$3:$A$4001,金融地产!$B$3:$E$1200,4,FALSE)/100*P$2)</f>
        <v>0</v>
      </c>
      <c r="Q199" s="4">
        <f>IF(ISERROR(VLOOKUP($A$3:$A$4001,证券公司!$B$3:$E$1200,4,FALSE)/100*Q$2),0,VLOOKUP($A$3:$A$4001,证券公司!$B$3:$E$1200,4,FALSE)/100*Q$2)</f>
        <v>0</v>
      </c>
    </row>
    <row r="200" spans="1:17" x14ac:dyDescent="0.2">
      <c r="A200" s="1" t="s">
        <v>875</v>
      </c>
      <c r="B200" s="1" t="s">
        <v>876</v>
      </c>
      <c r="C200" s="4">
        <v>478.06119999999999</v>
      </c>
      <c r="D200" s="5">
        <f t="shared" si="3"/>
        <v>802.1588256</v>
      </c>
      <c r="E200" s="4">
        <f>IF(ISERROR(VLOOKUP($A$3:$A$4001,上证50!$B$3:$E$52,4,FALSE)/100*E$2),0,VLOOKUP($A$3:$A$4001,上证50!$B$3:$E$52,4,FALSE)/100*E$2)</f>
        <v>0</v>
      </c>
      <c r="F200" s="4">
        <f>IF(ISERROR(VLOOKUP($A$3:$A$4001,沪深300!$B$3:$E$1200,4,FALSE)/100*F$2),0,VLOOKUP($A$3:$A$4001,沪深300!$B$3:$E$1200,4,FALSE)/100*F$2)</f>
        <v>53.17586399999999</v>
      </c>
      <c r="G200" s="4">
        <f>IF(ISERROR(VLOOKUP($A$3:$A$4001,中证500!$B$3:$E$1200,4,FALSE)/100*G$2),0,VLOOKUP($A$3:$A$4001,中证500!$B$3:$E$1200,4,FALSE)/100*G$2)</f>
        <v>0</v>
      </c>
      <c r="H200" s="4">
        <f>IF(ISERROR(VLOOKUP($A$3:$A$4001,中证1000!$B$3:$E$1200,4,FALSE)/100*H$2),0,VLOOKUP($A$3:$A$4001,中证1000!$B$3:$E$1200,4,FALSE)/100*H$2)</f>
        <v>0</v>
      </c>
      <c r="I200" s="4">
        <f>IF(ISERROR(VLOOKUP($A$3:$A$4001,创业板!$B$3:$E$1200,4,FALSE)/100*I$2),0,VLOOKUP($A$3:$A$4001,创业板!$B$3:$E$1200,4,FALSE)/100*I$2)</f>
        <v>0</v>
      </c>
      <c r="J200" s="4">
        <f>IF(ISERROR(VLOOKUP($A$3:$A$4001,中证红利!$B$3:$E$1200,4,FALSE)/100*J$2),0,VLOOKUP($A$3:$A$4001,中证红利!$B$3:$E$1200,4,FALSE)/100*J$2)</f>
        <v>0</v>
      </c>
      <c r="K200" s="4">
        <f>IF(ISERROR(VLOOKUP($A$3:$A$4001,养老产业!$B$3:$E$1200,4,FALSE)/100*K$2),0,VLOOKUP($A$3:$A$4001,养老产业!$B$3:$E$1200,4,FALSE)/100*K$2)</f>
        <v>362.00399999999996</v>
      </c>
      <c r="L200" s="4">
        <f>IF(ISERROR(VLOOKUP($A$3:$A$4001,全指医药!$B$3:$E$1200,4,FALSE)/100*L$2),0,VLOOKUP($A$3:$A$4001,全指医药!$B$3:$E$1200,4,FALSE)/100*L$2)</f>
        <v>386.97896159999999</v>
      </c>
      <c r="M200" s="4">
        <f>IF(ISERROR(VLOOKUP($A$3:$A$4001,中证传媒!$B$3:$E$1200,4,FALSE)/100*M$2),0,VLOOKUP($A$3:$A$4001,中证传媒!$B$3:$E$1200,4,FALSE)/100*M$2)</f>
        <v>0</v>
      </c>
      <c r="N200" s="4">
        <f>IF(ISERROR(VLOOKUP($A$3:$A$4001,中证环保!$B$3:$E$1200,4,FALSE)/100*N$2),0,VLOOKUP($A$3:$A$4001,中证环保!$B$3:$E$1200,4,FALSE)/100*N$2)</f>
        <v>0</v>
      </c>
      <c r="O200" s="4">
        <f>IF(ISERROR(VLOOKUP($A$3:$A$4001,全指消费!$B$3:$E$1200,4,FALSE)/100*O$2),0,VLOOKUP($A$3:$A$4001,全指消费!$B$3:$E$1200,4,FALSE)/100*O$2)</f>
        <v>0</v>
      </c>
      <c r="P200" s="4">
        <f>IF(ISERROR(VLOOKUP($A$3:$A$4001,金融地产!$B$3:$E$1200,4,FALSE)/100*P$2),0,VLOOKUP($A$3:$A$4001,金融地产!$B$3:$E$1200,4,FALSE)/100*P$2)</f>
        <v>0</v>
      </c>
      <c r="Q200" s="4">
        <f>IF(ISERROR(VLOOKUP($A$3:$A$4001,证券公司!$B$3:$E$1200,4,FALSE)/100*Q$2),0,VLOOKUP($A$3:$A$4001,证券公司!$B$3:$E$1200,4,FALSE)/100*Q$2)</f>
        <v>0</v>
      </c>
    </row>
    <row r="201" spans="1:17" x14ac:dyDescent="0.2">
      <c r="A201" s="1" t="s">
        <v>1167</v>
      </c>
      <c r="B201" s="1" t="s">
        <v>1168</v>
      </c>
      <c r="C201" s="4">
        <v>60.479599999999998</v>
      </c>
      <c r="D201" s="5">
        <f t="shared" si="3"/>
        <v>801.14560000000006</v>
      </c>
      <c r="E201" s="4">
        <f>IF(ISERROR(VLOOKUP($A$3:$A$4001,上证50!$B$3:$E$52,4,FALSE)/100*E$2),0,VLOOKUP($A$3:$A$4001,上证50!$B$3:$E$52,4,FALSE)/100*E$2)</f>
        <v>0</v>
      </c>
      <c r="F201" s="4">
        <f>IF(ISERROR(VLOOKUP($A$3:$A$4001,沪深300!$B$3:$E$1200,4,FALSE)/100*F$2),0,VLOOKUP($A$3:$A$4001,沪深300!$B$3:$E$1200,4,FALSE)/100*F$2)</f>
        <v>0</v>
      </c>
      <c r="G201" s="4">
        <f>IF(ISERROR(VLOOKUP($A$3:$A$4001,中证500!$B$3:$E$1200,4,FALSE)/100*G$2),0,VLOOKUP($A$3:$A$4001,中证500!$B$3:$E$1200,4,FALSE)/100*G$2)</f>
        <v>0</v>
      </c>
      <c r="H201" s="4">
        <f>IF(ISERROR(VLOOKUP($A$3:$A$4001,中证1000!$B$3:$E$1200,4,FALSE)/100*H$2),0,VLOOKUP($A$3:$A$4001,中证1000!$B$3:$E$1200,4,FALSE)/100*H$2)</f>
        <v>0</v>
      </c>
      <c r="I201" s="4">
        <f>IF(ISERROR(VLOOKUP($A$3:$A$4001,创业板!$B$3:$E$1200,4,FALSE)/100*I$2),0,VLOOKUP($A$3:$A$4001,创业板!$B$3:$E$1200,4,FALSE)/100*I$2)</f>
        <v>0</v>
      </c>
      <c r="J201" s="4">
        <f>IF(ISERROR(VLOOKUP($A$3:$A$4001,中证红利!$B$3:$E$1200,4,FALSE)/100*J$2),0,VLOOKUP($A$3:$A$4001,中证红利!$B$3:$E$1200,4,FALSE)/100*J$2)</f>
        <v>801.14560000000006</v>
      </c>
      <c r="K201" s="4">
        <f>IF(ISERROR(VLOOKUP($A$3:$A$4001,养老产业!$B$3:$E$1200,4,FALSE)/100*K$2),0,VLOOKUP($A$3:$A$4001,养老产业!$B$3:$E$1200,4,FALSE)/100*K$2)</f>
        <v>0</v>
      </c>
      <c r="L201" s="4">
        <f>IF(ISERROR(VLOOKUP($A$3:$A$4001,全指医药!$B$3:$E$1200,4,FALSE)/100*L$2),0,VLOOKUP($A$3:$A$4001,全指医药!$B$3:$E$1200,4,FALSE)/100*L$2)</f>
        <v>0</v>
      </c>
      <c r="M201" s="4">
        <f>IF(ISERROR(VLOOKUP($A$3:$A$4001,中证传媒!$B$3:$E$1200,4,FALSE)/100*M$2),0,VLOOKUP($A$3:$A$4001,中证传媒!$B$3:$E$1200,4,FALSE)/100*M$2)</f>
        <v>0</v>
      </c>
      <c r="N201" s="4">
        <f>IF(ISERROR(VLOOKUP($A$3:$A$4001,中证环保!$B$3:$E$1200,4,FALSE)/100*N$2),0,VLOOKUP($A$3:$A$4001,中证环保!$B$3:$E$1200,4,FALSE)/100*N$2)</f>
        <v>0</v>
      </c>
      <c r="O201" s="4">
        <f>IF(ISERROR(VLOOKUP($A$3:$A$4001,全指消费!$B$3:$E$1200,4,FALSE)/100*O$2),0,VLOOKUP($A$3:$A$4001,全指消费!$B$3:$E$1200,4,FALSE)/100*O$2)</f>
        <v>0</v>
      </c>
      <c r="P201" s="4">
        <f>IF(ISERROR(VLOOKUP($A$3:$A$4001,金融地产!$B$3:$E$1200,4,FALSE)/100*P$2),0,VLOOKUP($A$3:$A$4001,金融地产!$B$3:$E$1200,4,FALSE)/100*P$2)</f>
        <v>0</v>
      </c>
      <c r="Q201" s="4">
        <f>IF(ISERROR(VLOOKUP($A$3:$A$4001,证券公司!$B$3:$E$1200,4,FALSE)/100*Q$2),0,VLOOKUP($A$3:$A$4001,证券公司!$B$3:$E$1200,4,FALSE)/100*Q$2)</f>
        <v>0</v>
      </c>
    </row>
    <row r="202" spans="1:17" x14ac:dyDescent="0.2">
      <c r="A202" s="1" t="s">
        <v>3027</v>
      </c>
      <c r="B202" s="1" t="s">
        <v>3028</v>
      </c>
      <c r="C202" s="4">
        <v>93.99</v>
      </c>
      <c r="D202" s="5">
        <f t="shared" si="3"/>
        <v>800.56320449999998</v>
      </c>
      <c r="E202" s="4">
        <f>IF(ISERROR(VLOOKUP($A$3:$A$4001,上证50!$B$3:$E$52,4,FALSE)/100*E$2),0,VLOOKUP($A$3:$A$4001,上证50!$B$3:$E$52,4,FALSE)/100*E$2)</f>
        <v>0</v>
      </c>
      <c r="F202" s="4">
        <f>IF(ISERROR(VLOOKUP($A$3:$A$4001,沪深300!$B$3:$E$1200,4,FALSE)/100*F$2),0,VLOOKUP($A$3:$A$4001,沪深300!$B$3:$E$1200,4,FALSE)/100*F$2)</f>
        <v>0</v>
      </c>
      <c r="G202" s="4">
        <f>IF(ISERROR(VLOOKUP($A$3:$A$4001,中证500!$B$3:$E$1200,4,FALSE)/100*G$2),0,VLOOKUP($A$3:$A$4001,中证500!$B$3:$E$1200,4,FALSE)/100*G$2)</f>
        <v>253.69468709999995</v>
      </c>
      <c r="H202" s="4">
        <f>IF(ISERROR(VLOOKUP($A$3:$A$4001,中证1000!$B$3:$E$1200,4,FALSE)/100*H$2),0,VLOOKUP($A$3:$A$4001,中证1000!$B$3:$E$1200,4,FALSE)/100*H$2)</f>
        <v>0</v>
      </c>
      <c r="I202" s="4">
        <f>IF(ISERROR(VLOOKUP($A$3:$A$4001,创业板!$B$3:$E$1200,4,FALSE)/100*I$2),0,VLOOKUP($A$3:$A$4001,创业板!$B$3:$E$1200,4,FALSE)/100*I$2)</f>
        <v>0</v>
      </c>
      <c r="J202" s="4">
        <f>IF(ISERROR(VLOOKUP($A$3:$A$4001,中证红利!$B$3:$E$1200,4,FALSE)/100*J$2),0,VLOOKUP($A$3:$A$4001,中证红利!$B$3:$E$1200,4,FALSE)/100*J$2)</f>
        <v>0</v>
      </c>
      <c r="K202" s="4">
        <f>IF(ISERROR(VLOOKUP($A$3:$A$4001,养老产业!$B$3:$E$1200,4,FALSE)/100*K$2),0,VLOOKUP($A$3:$A$4001,养老产业!$B$3:$E$1200,4,FALSE)/100*K$2)</f>
        <v>0</v>
      </c>
      <c r="L202" s="4">
        <f>IF(ISERROR(VLOOKUP($A$3:$A$4001,全指医药!$B$3:$E$1200,4,FALSE)/100*L$2),0,VLOOKUP($A$3:$A$4001,全指医药!$B$3:$E$1200,4,FALSE)/100*L$2)</f>
        <v>0</v>
      </c>
      <c r="M202" s="4">
        <f>IF(ISERROR(VLOOKUP($A$3:$A$4001,中证传媒!$B$3:$E$1200,4,FALSE)/100*M$2),0,VLOOKUP($A$3:$A$4001,中证传媒!$B$3:$E$1200,4,FALSE)/100*M$2)</f>
        <v>0</v>
      </c>
      <c r="N202" s="4">
        <f>IF(ISERROR(VLOOKUP($A$3:$A$4001,中证环保!$B$3:$E$1200,4,FALSE)/100*N$2),0,VLOOKUP($A$3:$A$4001,中证环保!$B$3:$E$1200,4,FALSE)/100*N$2)</f>
        <v>546.86851739999997</v>
      </c>
      <c r="O202" s="4">
        <f>IF(ISERROR(VLOOKUP($A$3:$A$4001,全指消费!$B$3:$E$1200,4,FALSE)/100*O$2),0,VLOOKUP($A$3:$A$4001,全指消费!$B$3:$E$1200,4,FALSE)/100*O$2)</f>
        <v>0</v>
      </c>
      <c r="P202" s="4">
        <f>IF(ISERROR(VLOOKUP($A$3:$A$4001,金融地产!$B$3:$E$1200,4,FALSE)/100*P$2),0,VLOOKUP($A$3:$A$4001,金融地产!$B$3:$E$1200,4,FALSE)/100*P$2)</f>
        <v>0</v>
      </c>
      <c r="Q202" s="4">
        <f>IF(ISERROR(VLOOKUP($A$3:$A$4001,证券公司!$B$3:$E$1200,4,FALSE)/100*Q$2),0,VLOOKUP($A$3:$A$4001,证券公司!$B$3:$E$1200,4,FALSE)/100*Q$2)</f>
        <v>0</v>
      </c>
    </row>
    <row r="203" spans="1:17" x14ac:dyDescent="0.2">
      <c r="A203" s="1" t="s">
        <v>15</v>
      </c>
      <c r="B203" s="1" t="s">
        <v>16</v>
      </c>
      <c r="C203" s="4">
        <v>158.62559999999999</v>
      </c>
      <c r="D203" s="5">
        <f t="shared" si="3"/>
        <v>799.44532749999985</v>
      </c>
      <c r="E203" s="4">
        <f>IF(ISERROR(VLOOKUP($A$3:$A$4001,上证50!$B$3:$E$52,4,FALSE)/100*E$2),0,VLOOKUP($A$3:$A$4001,上证50!$B$3:$E$52,4,FALSE)/100*E$2)</f>
        <v>0</v>
      </c>
      <c r="F203" s="4">
        <f>IF(ISERROR(VLOOKUP($A$3:$A$4001,沪深300!$B$3:$E$1200,4,FALSE)/100*F$2),0,VLOOKUP($A$3:$A$4001,沪深300!$B$3:$E$1200,4,FALSE)/100*F$2)</f>
        <v>0</v>
      </c>
      <c r="G203" s="4">
        <f>IF(ISERROR(VLOOKUP($A$3:$A$4001,中证500!$B$3:$E$1200,4,FALSE)/100*G$2),0,VLOOKUP($A$3:$A$4001,中证500!$B$3:$E$1200,4,FALSE)/100*G$2)</f>
        <v>277.08497739999996</v>
      </c>
      <c r="H203" s="4">
        <f>IF(ISERROR(VLOOKUP($A$3:$A$4001,中证1000!$B$3:$E$1200,4,FALSE)/100*H$2),0,VLOOKUP($A$3:$A$4001,中证1000!$B$3:$E$1200,4,FALSE)/100*H$2)</f>
        <v>0</v>
      </c>
      <c r="I203" s="4">
        <f>IF(ISERROR(VLOOKUP($A$3:$A$4001,创业板!$B$3:$E$1200,4,FALSE)/100*I$2),0,VLOOKUP($A$3:$A$4001,创业板!$B$3:$E$1200,4,FALSE)/100*I$2)</f>
        <v>0</v>
      </c>
      <c r="J203" s="4">
        <f>IF(ISERROR(VLOOKUP($A$3:$A$4001,中证红利!$B$3:$E$1200,4,FALSE)/100*J$2),0,VLOOKUP($A$3:$A$4001,中证红利!$B$3:$E$1200,4,FALSE)/100*J$2)</f>
        <v>0</v>
      </c>
      <c r="K203" s="4">
        <f>IF(ISERROR(VLOOKUP($A$3:$A$4001,养老产业!$B$3:$E$1200,4,FALSE)/100*K$2),0,VLOOKUP($A$3:$A$4001,养老产业!$B$3:$E$1200,4,FALSE)/100*K$2)</f>
        <v>0</v>
      </c>
      <c r="L203" s="4">
        <f>IF(ISERROR(VLOOKUP($A$3:$A$4001,全指医药!$B$3:$E$1200,4,FALSE)/100*L$2),0,VLOOKUP($A$3:$A$4001,全指医药!$B$3:$E$1200,4,FALSE)/100*L$2)</f>
        <v>0</v>
      </c>
      <c r="M203" s="4">
        <f>IF(ISERROR(VLOOKUP($A$3:$A$4001,中证传媒!$B$3:$E$1200,4,FALSE)/100*M$2),0,VLOOKUP($A$3:$A$4001,中证传媒!$B$3:$E$1200,4,FALSE)/100*M$2)</f>
        <v>0</v>
      </c>
      <c r="N203" s="4">
        <f>IF(ISERROR(VLOOKUP($A$3:$A$4001,中证环保!$B$3:$E$1200,4,FALSE)/100*N$2),0,VLOOKUP($A$3:$A$4001,中证环保!$B$3:$E$1200,4,FALSE)/100*N$2)</f>
        <v>522.36035009999989</v>
      </c>
      <c r="O203" s="4">
        <f>IF(ISERROR(VLOOKUP($A$3:$A$4001,全指消费!$B$3:$E$1200,4,FALSE)/100*O$2),0,VLOOKUP($A$3:$A$4001,全指消费!$B$3:$E$1200,4,FALSE)/100*O$2)</f>
        <v>0</v>
      </c>
      <c r="P203" s="4">
        <f>IF(ISERROR(VLOOKUP($A$3:$A$4001,金融地产!$B$3:$E$1200,4,FALSE)/100*P$2),0,VLOOKUP($A$3:$A$4001,金融地产!$B$3:$E$1200,4,FALSE)/100*P$2)</f>
        <v>0</v>
      </c>
      <c r="Q203" s="4">
        <f>IF(ISERROR(VLOOKUP($A$3:$A$4001,证券公司!$B$3:$E$1200,4,FALSE)/100*Q$2),0,VLOOKUP($A$3:$A$4001,证券公司!$B$3:$E$1200,4,FALSE)/100*Q$2)</f>
        <v>0</v>
      </c>
    </row>
    <row r="204" spans="1:17" x14ac:dyDescent="0.2">
      <c r="A204" s="1" t="s">
        <v>3797</v>
      </c>
      <c r="B204" s="1" t="s">
        <v>3798</v>
      </c>
      <c r="C204" s="4">
        <v>192.27379999999999</v>
      </c>
      <c r="D204" s="5">
        <f t="shared" si="3"/>
        <v>791.4324143</v>
      </c>
      <c r="E204" s="4">
        <f>IF(ISERROR(VLOOKUP($A$3:$A$4001,上证50!$B$3:$E$52,4,FALSE)/100*E$2),0,VLOOKUP($A$3:$A$4001,上证50!$B$3:$E$52,4,FALSE)/100*E$2)</f>
        <v>0</v>
      </c>
      <c r="F204" s="4">
        <f>IF(ISERROR(VLOOKUP($A$3:$A$4001,沪深300!$B$3:$E$1200,4,FALSE)/100*F$2),0,VLOOKUP($A$3:$A$4001,沪深300!$B$3:$E$1200,4,FALSE)/100*F$2)</f>
        <v>0</v>
      </c>
      <c r="G204" s="4">
        <f>IF(ISERROR(VLOOKUP($A$3:$A$4001,中证500!$B$3:$E$1200,4,FALSE)/100*G$2),0,VLOOKUP($A$3:$A$4001,中证500!$B$3:$E$1200,4,FALSE)/100*G$2)</f>
        <v>95.360414300000002</v>
      </c>
      <c r="H204" s="4">
        <f>IF(ISERROR(VLOOKUP($A$3:$A$4001,中证1000!$B$3:$E$1200,4,FALSE)/100*H$2),0,VLOOKUP($A$3:$A$4001,中证1000!$B$3:$E$1200,4,FALSE)/100*H$2)</f>
        <v>0</v>
      </c>
      <c r="I204" s="4">
        <f>IF(ISERROR(VLOOKUP($A$3:$A$4001,创业板!$B$3:$E$1200,4,FALSE)/100*I$2),0,VLOOKUP($A$3:$A$4001,创业板!$B$3:$E$1200,4,FALSE)/100*I$2)</f>
        <v>0</v>
      </c>
      <c r="J204" s="4">
        <f>IF(ISERROR(VLOOKUP($A$3:$A$4001,中证红利!$B$3:$E$1200,4,FALSE)/100*J$2),0,VLOOKUP($A$3:$A$4001,中证红利!$B$3:$E$1200,4,FALSE)/100*J$2)</f>
        <v>0</v>
      </c>
      <c r="K204" s="4">
        <f>IF(ISERROR(VLOOKUP($A$3:$A$4001,养老产业!$B$3:$E$1200,4,FALSE)/100*K$2),0,VLOOKUP($A$3:$A$4001,养老产业!$B$3:$E$1200,4,FALSE)/100*K$2)</f>
        <v>696.072</v>
      </c>
      <c r="L204" s="4">
        <f>IF(ISERROR(VLOOKUP($A$3:$A$4001,全指医药!$B$3:$E$1200,4,FALSE)/100*L$2),0,VLOOKUP($A$3:$A$4001,全指医药!$B$3:$E$1200,4,FALSE)/100*L$2)</f>
        <v>0</v>
      </c>
      <c r="M204" s="4">
        <f>IF(ISERROR(VLOOKUP($A$3:$A$4001,中证传媒!$B$3:$E$1200,4,FALSE)/100*M$2),0,VLOOKUP($A$3:$A$4001,中证传媒!$B$3:$E$1200,4,FALSE)/100*M$2)</f>
        <v>0</v>
      </c>
      <c r="N204" s="4">
        <f>IF(ISERROR(VLOOKUP($A$3:$A$4001,中证环保!$B$3:$E$1200,4,FALSE)/100*N$2),0,VLOOKUP($A$3:$A$4001,中证环保!$B$3:$E$1200,4,FALSE)/100*N$2)</f>
        <v>0</v>
      </c>
      <c r="O204" s="4">
        <f>IF(ISERROR(VLOOKUP($A$3:$A$4001,全指消费!$B$3:$E$1200,4,FALSE)/100*O$2),0,VLOOKUP($A$3:$A$4001,全指消费!$B$3:$E$1200,4,FALSE)/100*O$2)</f>
        <v>0</v>
      </c>
      <c r="P204" s="4">
        <f>IF(ISERROR(VLOOKUP($A$3:$A$4001,金融地产!$B$3:$E$1200,4,FALSE)/100*P$2),0,VLOOKUP($A$3:$A$4001,金融地产!$B$3:$E$1200,4,FALSE)/100*P$2)</f>
        <v>0</v>
      </c>
      <c r="Q204" s="4">
        <f>IF(ISERROR(VLOOKUP($A$3:$A$4001,证券公司!$B$3:$E$1200,4,FALSE)/100*Q$2),0,VLOOKUP($A$3:$A$4001,证券公司!$B$3:$E$1200,4,FALSE)/100*Q$2)</f>
        <v>0</v>
      </c>
    </row>
    <row r="205" spans="1:17" x14ac:dyDescent="0.2">
      <c r="A205" s="1" t="s">
        <v>2507</v>
      </c>
      <c r="B205" s="1" t="s">
        <v>2508</v>
      </c>
      <c r="C205" s="4">
        <v>295.53789999999998</v>
      </c>
      <c r="D205" s="5">
        <f t="shared" si="3"/>
        <v>789.87211089999994</v>
      </c>
      <c r="E205" s="4">
        <f>IF(ISERROR(VLOOKUP($A$3:$A$4001,上证50!$B$3:$E$52,4,FALSE)/100*E$2),0,VLOOKUP($A$3:$A$4001,上证50!$B$3:$E$52,4,FALSE)/100*E$2)</f>
        <v>0</v>
      </c>
      <c r="F205" s="4">
        <f>IF(ISERROR(VLOOKUP($A$3:$A$4001,沪深300!$B$3:$E$1200,4,FALSE)/100*F$2),0,VLOOKUP($A$3:$A$4001,沪深300!$B$3:$E$1200,4,FALSE)/100*F$2)</f>
        <v>0</v>
      </c>
      <c r="G205" s="4">
        <f>IF(ISERROR(VLOOKUP($A$3:$A$4001,中证500!$B$3:$E$1200,4,FALSE)/100*G$2),0,VLOOKUP($A$3:$A$4001,中证500!$B$3:$E$1200,4,FALSE)/100*G$2)</f>
        <v>789.87211089999994</v>
      </c>
      <c r="H205" s="4">
        <f>IF(ISERROR(VLOOKUP($A$3:$A$4001,中证1000!$B$3:$E$1200,4,FALSE)/100*H$2),0,VLOOKUP($A$3:$A$4001,中证1000!$B$3:$E$1200,4,FALSE)/100*H$2)</f>
        <v>0</v>
      </c>
      <c r="I205" s="4">
        <f>IF(ISERROR(VLOOKUP($A$3:$A$4001,创业板!$B$3:$E$1200,4,FALSE)/100*I$2),0,VLOOKUP($A$3:$A$4001,创业板!$B$3:$E$1200,4,FALSE)/100*I$2)</f>
        <v>0</v>
      </c>
      <c r="J205" s="4">
        <f>IF(ISERROR(VLOOKUP($A$3:$A$4001,中证红利!$B$3:$E$1200,4,FALSE)/100*J$2),0,VLOOKUP($A$3:$A$4001,中证红利!$B$3:$E$1200,4,FALSE)/100*J$2)</f>
        <v>0</v>
      </c>
      <c r="K205" s="4">
        <f>IF(ISERROR(VLOOKUP($A$3:$A$4001,养老产业!$B$3:$E$1200,4,FALSE)/100*K$2),0,VLOOKUP($A$3:$A$4001,养老产业!$B$3:$E$1200,4,FALSE)/100*K$2)</f>
        <v>0</v>
      </c>
      <c r="L205" s="4">
        <f>IF(ISERROR(VLOOKUP($A$3:$A$4001,全指医药!$B$3:$E$1200,4,FALSE)/100*L$2),0,VLOOKUP($A$3:$A$4001,全指医药!$B$3:$E$1200,4,FALSE)/100*L$2)</f>
        <v>0</v>
      </c>
      <c r="M205" s="4">
        <f>IF(ISERROR(VLOOKUP($A$3:$A$4001,中证传媒!$B$3:$E$1200,4,FALSE)/100*M$2),0,VLOOKUP($A$3:$A$4001,中证传媒!$B$3:$E$1200,4,FALSE)/100*M$2)</f>
        <v>0</v>
      </c>
      <c r="N205" s="4">
        <f>IF(ISERROR(VLOOKUP($A$3:$A$4001,中证环保!$B$3:$E$1200,4,FALSE)/100*N$2),0,VLOOKUP($A$3:$A$4001,中证环保!$B$3:$E$1200,4,FALSE)/100*N$2)</f>
        <v>0</v>
      </c>
      <c r="O205" s="4">
        <f>IF(ISERROR(VLOOKUP($A$3:$A$4001,全指消费!$B$3:$E$1200,4,FALSE)/100*O$2),0,VLOOKUP($A$3:$A$4001,全指消费!$B$3:$E$1200,4,FALSE)/100*O$2)</f>
        <v>0</v>
      </c>
      <c r="P205" s="4">
        <f>IF(ISERROR(VLOOKUP($A$3:$A$4001,金融地产!$B$3:$E$1200,4,FALSE)/100*P$2),0,VLOOKUP($A$3:$A$4001,金融地产!$B$3:$E$1200,4,FALSE)/100*P$2)</f>
        <v>0</v>
      </c>
      <c r="Q205" s="4">
        <f>IF(ISERROR(VLOOKUP($A$3:$A$4001,证券公司!$B$3:$E$1200,4,FALSE)/100*Q$2),0,VLOOKUP($A$3:$A$4001,证券公司!$B$3:$E$1200,4,FALSE)/100*Q$2)</f>
        <v>0</v>
      </c>
    </row>
    <row r="206" spans="1:17" x14ac:dyDescent="0.2">
      <c r="A206" s="1" t="s">
        <v>595</v>
      </c>
      <c r="B206" s="1" t="s">
        <v>596</v>
      </c>
      <c r="C206" s="4">
        <v>86.006900000000002</v>
      </c>
      <c r="D206" s="5">
        <f t="shared" si="3"/>
        <v>789.84644450000008</v>
      </c>
      <c r="E206" s="4">
        <f>IF(ISERROR(VLOOKUP($A$3:$A$4001,上证50!$B$3:$E$52,4,FALSE)/100*E$2),0,VLOOKUP($A$3:$A$4001,上证50!$B$3:$E$52,4,FALSE)/100*E$2)</f>
        <v>0</v>
      </c>
      <c r="F206" s="4">
        <f>IF(ISERROR(VLOOKUP($A$3:$A$4001,沪深300!$B$3:$E$1200,4,FALSE)/100*F$2),0,VLOOKUP($A$3:$A$4001,沪深300!$B$3:$E$1200,4,FALSE)/100*F$2)</f>
        <v>0</v>
      </c>
      <c r="G206" s="4">
        <f>IF(ISERROR(VLOOKUP($A$3:$A$4001,中证500!$B$3:$E$1200,4,FALSE)/100*G$2),0,VLOOKUP($A$3:$A$4001,中证500!$B$3:$E$1200,4,FALSE)/100*G$2)</f>
        <v>0</v>
      </c>
      <c r="H206" s="4">
        <f>IF(ISERROR(VLOOKUP($A$3:$A$4001,中证1000!$B$3:$E$1200,4,FALSE)/100*H$2),0,VLOOKUP($A$3:$A$4001,中证1000!$B$3:$E$1200,4,FALSE)/100*H$2)</f>
        <v>25.8040445</v>
      </c>
      <c r="I206" s="4">
        <f>IF(ISERROR(VLOOKUP($A$3:$A$4001,创业板!$B$3:$E$1200,4,FALSE)/100*I$2),0,VLOOKUP($A$3:$A$4001,创业板!$B$3:$E$1200,4,FALSE)/100*I$2)</f>
        <v>0</v>
      </c>
      <c r="J206" s="4">
        <f>IF(ISERROR(VLOOKUP($A$3:$A$4001,中证红利!$B$3:$E$1200,4,FALSE)/100*J$2),0,VLOOKUP($A$3:$A$4001,中证红利!$B$3:$E$1200,4,FALSE)/100*J$2)</f>
        <v>754.05840000000001</v>
      </c>
      <c r="K206" s="4">
        <f>IF(ISERROR(VLOOKUP($A$3:$A$4001,养老产业!$B$3:$E$1200,4,FALSE)/100*K$2),0,VLOOKUP($A$3:$A$4001,养老产业!$B$3:$E$1200,4,FALSE)/100*K$2)</f>
        <v>0</v>
      </c>
      <c r="L206" s="4">
        <f>IF(ISERROR(VLOOKUP($A$3:$A$4001,全指医药!$B$3:$E$1200,4,FALSE)/100*L$2),0,VLOOKUP($A$3:$A$4001,全指医药!$B$3:$E$1200,4,FALSE)/100*L$2)</f>
        <v>0</v>
      </c>
      <c r="M206" s="4">
        <f>IF(ISERROR(VLOOKUP($A$3:$A$4001,中证传媒!$B$3:$E$1200,4,FALSE)/100*M$2),0,VLOOKUP($A$3:$A$4001,中证传媒!$B$3:$E$1200,4,FALSE)/100*M$2)</f>
        <v>0</v>
      </c>
      <c r="N206" s="4">
        <f>IF(ISERROR(VLOOKUP($A$3:$A$4001,中证环保!$B$3:$E$1200,4,FALSE)/100*N$2),0,VLOOKUP($A$3:$A$4001,中证环保!$B$3:$E$1200,4,FALSE)/100*N$2)</f>
        <v>0</v>
      </c>
      <c r="O206" s="4">
        <f>IF(ISERROR(VLOOKUP($A$3:$A$4001,全指消费!$B$3:$E$1200,4,FALSE)/100*O$2),0,VLOOKUP($A$3:$A$4001,全指消费!$B$3:$E$1200,4,FALSE)/100*O$2)</f>
        <v>0</v>
      </c>
      <c r="P206" s="4">
        <f>IF(ISERROR(VLOOKUP($A$3:$A$4001,金融地产!$B$3:$E$1200,4,FALSE)/100*P$2),0,VLOOKUP($A$3:$A$4001,金融地产!$B$3:$E$1200,4,FALSE)/100*P$2)</f>
        <v>9.984</v>
      </c>
      <c r="Q206" s="4">
        <f>IF(ISERROR(VLOOKUP($A$3:$A$4001,证券公司!$B$3:$E$1200,4,FALSE)/100*Q$2),0,VLOOKUP($A$3:$A$4001,证券公司!$B$3:$E$1200,4,FALSE)/100*Q$2)</f>
        <v>0</v>
      </c>
    </row>
    <row r="207" spans="1:17" x14ac:dyDescent="0.2">
      <c r="A207" s="1" t="s">
        <v>895</v>
      </c>
      <c r="B207" s="1" t="s">
        <v>896</v>
      </c>
      <c r="C207" s="4">
        <v>251.08160000000001</v>
      </c>
      <c r="D207" s="5">
        <f t="shared" si="3"/>
        <v>788.07285780000007</v>
      </c>
      <c r="E207" s="4">
        <f>IF(ISERROR(VLOOKUP($A$3:$A$4001,上证50!$B$3:$E$52,4,FALSE)/100*E$2),0,VLOOKUP($A$3:$A$4001,上证50!$B$3:$E$52,4,FALSE)/100*E$2)</f>
        <v>0</v>
      </c>
      <c r="F207" s="4">
        <f>IF(ISERROR(VLOOKUP($A$3:$A$4001,沪深300!$B$3:$E$1200,4,FALSE)/100*F$2),0,VLOOKUP($A$3:$A$4001,沪深300!$B$3:$E$1200,4,FALSE)/100*F$2)</f>
        <v>0</v>
      </c>
      <c r="G207" s="4">
        <f>IF(ISERROR(VLOOKUP($A$3:$A$4001,中证500!$B$3:$E$1200,4,FALSE)/100*G$2),0,VLOOKUP($A$3:$A$4001,中证500!$B$3:$E$1200,4,FALSE)/100*G$2)</f>
        <v>788.07285780000007</v>
      </c>
      <c r="H207" s="4">
        <f>IF(ISERROR(VLOOKUP($A$3:$A$4001,中证1000!$B$3:$E$1200,4,FALSE)/100*H$2),0,VLOOKUP($A$3:$A$4001,中证1000!$B$3:$E$1200,4,FALSE)/100*H$2)</f>
        <v>0</v>
      </c>
      <c r="I207" s="4">
        <f>IF(ISERROR(VLOOKUP($A$3:$A$4001,创业板!$B$3:$E$1200,4,FALSE)/100*I$2),0,VLOOKUP($A$3:$A$4001,创业板!$B$3:$E$1200,4,FALSE)/100*I$2)</f>
        <v>0</v>
      </c>
      <c r="J207" s="4">
        <f>IF(ISERROR(VLOOKUP($A$3:$A$4001,中证红利!$B$3:$E$1200,4,FALSE)/100*J$2),0,VLOOKUP($A$3:$A$4001,中证红利!$B$3:$E$1200,4,FALSE)/100*J$2)</f>
        <v>0</v>
      </c>
      <c r="K207" s="4">
        <f>IF(ISERROR(VLOOKUP($A$3:$A$4001,养老产业!$B$3:$E$1200,4,FALSE)/100*K$2),0,VLOOKUP($A$3:$A$4001,养老产业!$B$3:$E$1200,4,FALSE)/100*K$2)</f>
        <v>0</v>
      </c>
      <c r="L207" s="4">
        <f>IF(ISERROR(VLOOKUP($A$3:$A$4001,全指医药!$B$3:$E$1200,4,FALSE)/100*L$2),0,VLOOKUP($A$3:$A$4001,全指医药!$B$3:$E$1200,4,FALSE)/100*L$2)</f>
        <v>0</v>
      </c>
      <c r="M207" s="4">
        <f>IF(ISERROR(VLOOKUP($A$3:$A$4001,中证传媒!$B$3:$E$1200,4,FALSE)/100*M$2),0,VLOOKUP($A$3:$A$4001,中证传媒!$B$3:$E$1200,4,FALSE)/100*M$2)</f>
        <v>0</v>
      </c>
      <c r="N207" s="4">
        <f>IF(ISERROR(VLOOKUP($A$3:$A$4001,中证环保!$B$3:$E$1200,4,FALSE)/100*N$2),0,VLOOKUP($A$3:$A$4001,中证环保!$B$3:$E$1200,4,FALSE)/100*N$2)</f>
        <v>0</v>
      </c>
      <c r="O207" s="4">
        <f>IF(ISERROR(VLOOKUP($A$3:$A$4001,全指消费!$B$3:$E$1200,4,FALSE)/100*O$2),0,VLOOKUP($A$3:$A$4001,全指消费!$B$3:$E$1200,4,FALSE)/100*O$2)</f>
        <v>0</v>
      </c>
      <c r="P207" s="4">
        <f>IF(ISERROR(VLOOKUP($A$3:$A$4001,金融地产!$B$3:$E$1200,4,FALSE)/100*P$2),0,VLOOKUP($A$3:$A$4001,金融地产!$B$3:$E$1200,4,FALSE)/100*P$2)</f>
        <v>0</v>
      </c>
      <c r="Q207" s="4">
        <f>IF(ISERROR(VLOOKUP($A$3:$A$4001,证券公司!$B$3:$E$1200,4,FALSE)/100*Q$2),0,VLOOKUP($A$3:$A$4001,证券公司!$B$3:$E$1200,4,FALSE)/100*Q$2)</f>
        <v>0</v>
      </c>
    </row>
    <row r="208" spans="1:17" x14ac:dyDescent="0.2">
      <c r="A208" s="1" t="s">
        <v>1757</v>
      </c>
      <c r="B208" s="1" t="s">
        <v>1758</v>
      </c>
      <c r="C208" s="4">
        <v>167.886</v>
      </c>
      <c r="D208" s="5">
        <f t="shared" si="3"/>
        <v>785.97385990999999</v>
      </c>
      <c r="E208" s="4">
        <f>IF(ISERROR(VLOOKUP($A$3:$A$4001,上证50!$B$3:$E$52,4,FALSE)/100*E$2),0,VLOOKUP($A$3:$A$4001,上证50!$B$3:$E$52,4,FALSE)/100*E$2)</f>
        <v>0</v>
      </c>
      <c r="F208" s="4">
        <f>IF(ISERROR(VLOOKUP($A$3:$A$4001,沪深300!$B$3:$E$1200,4,FALSE)/100*F$2),0,VLOOKUP($A$3:$A$4001,沪深300!$B$3:$E$1200,4,FALSE)/100*F$2)</f>
        <v>0</v>
      </c>
      <c r="G208" s="4">
        <f>IF(ISERROR(VLOOKUP($A$3:$A$4001,中证500!$B$3:$E$1200,4,FALSE)/100*G$2),0,VLOOKUP($A$3:$A$4001,中证500!$B$3:$E$1200,4,FALSE)/100*G$2)</f>
        <v>602.74978850000002</v>
      </c>
      <c r="H208" s="4">
        <f>IF(ISERROR(VLOOKUP($A$3:$A$4001,中证1000!$B$3:$E$1200,4,FALSE)/100*H$2),0,VLOOKUP($A$3:$A$4001,中证1000!$B$3:$E$1200,4,FALSE)/100*H$2)</f>
        <v>0</v>
      </c>
      <c r="I208" s="4">
        <f>IF(ISERROR(VLOOKUP($A$3:$A$4001,创业板!$B$3:$E$1200,4,FALSE)/100*I$2),0,VLOOKUP($A$3:$A$4001,创业板!$B$3:$E$1200,4,FALSE)/100*I$2)</f>
        <v>183.22407140999999</v>
      </c>
      <c r="J208" s="4">
        <f>IF(ISERROR(VLOOKUP($A$3:$A$4001,中证红利!$B$3:$E$1200,4,FALSE)/100*J$2),0,VLOOKUP($A$3:$A$4001,中证红利!$B$3:$E$1200,4,FALSE)/100*J$2)</f>
        <v>0</v>
      </c>
      <c r="K208" s="4">
        <f>IF(ISERROR(VLOOKUP($A$3:$A$4001,养老产业!$B$3:$E$1200,4,FALSE)/100*K$2),0,VLOOKUP($A$3:$A$4001,养老产业!$B$3:$E$1200,4,FALSE)/100*K$2)</f>
        <v>0</v>
      </c>
      <c r="L208" s="4">
        <f>IF(ISERROR(VLOOKUP($A$3:$A$4001,全指医药!$B$3:$E$1200,4,FALSE)/100*L$2),0,VLOOKUP($A$3:$A$4001,全指医药!$B$3:$E$1200,4,FALSE)/100*L$2)</f>
        <v>0</v>
      </c>
      <c r="M208" s="4">
        <f>IF(ISERROR(VLOOKUP($A$3:$A$4001,中证传媒!$B$3:$E$1200,4,FALSE)/100*M$2),0,VLOOKUP($A$3:$A$4001,中证传媒!$B$3:$E$1200,4,FALSE)/100*M$2)</f>
        <v>0</v>
      </c>
      <c r="N208" s="4">
        <f>IF(ISERROR(VLOOKUP($A$3:$A$4001,中证环保!$B$3:$E$1200,4,FALSE)/100*N$2),0,VLOOKUP($A$3:$A$4001,中证环保!$B$3:$E$1200,4,FALSE)/100*N$2)</f>
        <v>0</v>
      </c>
      <c r="O208" s="4">
        <f>IF(ISERROR(VLOOKUP($A$3:$A$4001,全指消费!$B$3:$E$1200,4,FALSE)/100*O$2),0,VLOOKUP($A$3:$A$4001,全指消费!$B$3:$E$1200,4,FALSE)/100*O$2)</f>
        <v>0</v>
      </c>
      <c r="P208" s="4">
        <f>IF(ISERROR(VLOOKUP($A$3:$A$4001,金融地产!$B$3:$E$1200,4,FALSE)/100*P$2),0,VLOOKUP($A$3:$A$4001,金融地产!$B$3:$E$1200,4,FALSE)/100*P$2)</f>
        <v>0</v>
      </c>
      <c r="Q208" s="4">
        <f>IF(ISERROR(VLOOKUP($A$3:$A$4001,证券公司!$B$3:$E$1200,4,FALSE)/100*Q$2),0,VLOOKUP($A$3:$A$4001,证券公司!$B$3:$E$1200,4,FALSE)/100*Q$2)</f>
        <v>0</v>
      </c>
    </row>
    <row r="209" spans="1:17" x14ac:dyDescent="0.2">
      <c r="A209" s="1" t="s">
        <v>2413</v>
      </c>
      <c r="B209" s="1" t="s">
        <v>2414</v>
      </c>
      <c r="C209" s="4">
        <v>218.6559</v>
      </c>
      <c r="D209" s="5">
        <f t="shared" si="3"/>
        <v>785.8278057</v>
      </c>
      <c r="E209" s="4">
        <f>IF(ISERROR(VLOOKUP($A$3:$A$4001,上证50!$B$3:$E$52,4,FALSE)/100*E$2),0,VLOOKUP($A$3:$A$4001,上证50!$B$3:$E$52,4,FALSE)/100*E$2)</f>
        <v>0</v>
      </c>
      <c r="F209" s="4">
        <f>IF(ISERROR(VLOOKUP($A$3:$A$4001,沪深300!$B$3:$E$1200,4,FALSE)/100*F$2),0,VLOOKUP($A$3:$A$4001,沪深300!$B$3:$E$1200,4,FALSE)/100*F$2)</f>
        <v>0</v>
      </c>
      <c r="G209" s="4">
        <f>IF(ISERROR(VLOOKUP($A$3:$A$4001,中证500!$B$3:$E$1200,4,FALSE)/100*G$2),0,VLOOKUP($A$3:$A$4001,中证500!$B$3:$E$1200,4,FALSE)/100*G$2)</f>
        <v>491.19609630000002</v>
      </c>
      <c r="H209" s="4">
        <f>IF(ISERROR(VLOOKUP($A$3:$A$4001,中证1000!$B$3:$E$1200,4,FALSE)/100*H$2),0,VLOOKUP($A$3:$A$4001,中证1000!$B$3:$E$1200,4,FALSE)/100*H$2)</f>
        <v>0</v>
      </c>
      <c r="I209" s="4">
        <f>IF(ISERROR(VLOOKUP($A$3:$A$4001,创业板!$B$3:$E$1200,4,FALSE)/100*I$2),0,VLOOKUP($A$3:$A$4001,创业板!$B$3:$E$1200,4,FALSE)/100*I$2)</f>
        <v>0</v>
      </c>
      <c r="J209" s="4">
        <f>IF(ISERROR(VLOOKUP($A$3:$A$4001,中证红利!$B$3:$E$1200,4,FALSE)/100*J$2),0,VLOOKUP($A$3:$A$4001,中证红利!$B$3:$E$1200,4,FALSE)/100*J$2)</f>
        <v>0</v>
      </c>
      <c r="K209" s="4">
        <f>IF(ISERROR(VLOOKUP($A$3:$A$4001,养老产业!$B$3:$E$1200,4,FALSE)/100*K$2),0,VLOOKUP($A$3:$A$4001,养老产业!$B$3:$E$1200,4,FALSE)/100*K$2)</f>
        <v>0</v>
      </c>
      <c r="L209" s="4">
        <f>IF(ISERROR(VLOOKUP($A$3:$A$4001,全指医药!$B$3:$E$1200,4,FALSE)/100*L$2),0,VLOOKUP($A$3:$A$4001,全指医药!$B$3:$E$1200,4,FALSE)/100*L$2)</f>
        <v>294.63170939999998</v>
      </c>
      <c r="M209" s="4">
        <f>IF(ISERROR(VLOOKUP($A$3:$A$4001,中证传媒!$B$3:$E$1200,4,FALSE)/100*M$2),0,VLOOKUP($A$3:$A$4001,中证传媒!$B$3:$E$1200,4,FALSE)/100*M$2)</f>
        <v>0</v>
      </c>
      <c r="N209" s="4">
        <f>IF(ISERROR(VLOOKUP($A$3:$A$4001,中证环保!$B$3:$E$1200,4,FALSE)/100*N$2),0,VLOOKUP($A$3:$A$4001,中证环保!$B$3:$E$1200,4,FALSE)/100*N$2)</f>
        <v>0</v>
      </c>
      <c r="O209" s="4">
        <f>IF(ISERROR(VLOOKUP($A$3:$A$4001,全指消费!$B$3:$E$1200,4,FALSE)/100*O$2),0,VLOOKUP($A$3:$A$4001,全指消费!$B$3:$E$1200,4,FALSE)/100*O$2)</f>
        <v>0</v>
      </c>
      <c r="P209" s="4">
        <f>IF(ISERROR(VLOOKUP($A$3:$A$4001,金融地产!$B$3:$E$1200,4,FALSE)/100*P$2),0,VLOOKUP($A$3:$A$4001,金融地产!$B$3:$E$1200,4,FALSE)/100*P$2)</f>
        <v>0</v>
      </c>
      <c r="Q209" s="4">
        <f>IF(ISERROR(VLOOKUP($A$3:$A$4001,证券公司!$B$3:$E$1200,4,FALSE)/100*Q$2),0,VLOOKUP($A$3:$A$4001,证券公司!$B$3:$E$1200,4,FALSE)/100*Q$2)</f>
        <v>0</v>
      </c>
    </row>
    <row r="210" spans="1:17" x14ac:dyDescent="0.2">
      <c r="A210" s="1" t="s">
        <v>805</v>
      </c>
      <c r="B210" s="1" t="s">
        <v>806</v>
      </c>
      <c r="C210" s="4">
        <v>596.77639999999997</v>
      </c>
      <c r="D210" s="5">
        <f t="shared" si="3"/>
        <v>784.09318859999996</v>
      </c>
      <c r="E210" s="4">
        <f>IF(ISERROR(VLOOKUP($A$3:$A$4001,上证50!$B$3:$E$52,4,FALSE)/100*E$2),0,VLOOKUP($A$3:$A$4001,上证50!$B$3:$E$52,4,FALSE)/100*E$2)</f>
        <v>0</v>
      </c>
      <c r="F210" s="4">
        <f>IF(ISERROR(VLOOKUP($A$3:$A$4001,沪深300!$B$3:$E$1200,4,FALSE)/100*F$2),0,VLOOKUP($A$3:$A$4001,沪深300!$B$3:$E$1200,4,FALSE)/100*F$2)</f>
        <v>148.80304799999999</v>
      </c>
      <c r="G210" s="4">
        <f>IF(ISERROR(VLOOKUP($A$3:$A$4001,中证500!$B$3:$E$1200,4,FALSE)/100*G$2),0,VLOOKUP($A$3:$A$4001,中证500!$B$3:$E$1200,4,FALSE)/100*G$2)</f>
        <v>0</v>
      </c>
      <c r="H210" s="4">
        <f>IF(ISERROR(VLOOKUP($A$3:$A$4001,中证1000!$B$3:$E$1200,4,FALSE)/100*H$2),0,VLOOKUP($A$3:$A$4001,中证1000!$B$3:$E$1200,4,FALSE)/100*H$2)</f>
        <v>0</v>
      </c>
      <c r="I210" s="4">
        <f>IF(ISERROR(VLOOKUP($A$3:$A$4001,创业板!$B$3:$E$1200,4,FALSE)/100*I$2),0,VLOOKUP($A$3:$A$4001,创业板!$B$3:$E$1200,4,FALSE)/100*I$2)</f>
        <v>0</v>
      </c>
      <c r="J210" s="4">
        <f>IF(ISERROR(VLOOKUP($A$3:$A$4001,中证红利!$B$3:$E$1200,4,FALSE)/100*J$2),0,VLOOKUP($A$3:$A$4001,中证红利!$B$3:$E$1200,4,FALSE)/100*J$2)</f>
        <v>0</v>
      </c>
      <c r="K210" s="4">
        <f>IF(ISERROR(VLOOKUP($A$3:$A$4001,养老产业!$B$3:$E$1200,4,FALSE)/100*K$2),0,VLOOKUP($A$3:$A$4001,养老产业!$B$3:$E$1200,4,FALSE)/100*K$2)</f>
        <v>0</v>
      </c>
      <c r="L210" s="4">
        <f>IF(ISERROR(VLOOKUP($A$3:$A$4001,全指医药!$B$3:$E$1200,4,FALSE)/100*L$2),0,VLOOKUP($A$3:$A$4001,全指医药!$B$3:$E$1200,4,FALSE)/100*L$2)</f>
        <v>0</v>
      </c>
      <c r="M210" s="4">
        <f>IF(ISERROR(VLOOKUP($A$3:$A$4001,中证传媒!$B$3:$E$1200,4,FALSE)/100*M$2),0,VLOOKUP($A$3:$A$4001,中证传媒!$B$3:$E$1200,4,FALSE)/100*M$2)</f>
        <v>0</v>
      </c>
      <c r="N210" s="4">
        <f>IF(ISERROR(VLOOKUP($A$3:$A$4001,中证环保!$B$3:$E$1200,4,FALSE)/100*N$2),0,VLOOKUP($A$3:$A$4001,中证环保!$B$3:$E$1200,4,FALSE)/100*N$2)</f>
        <v>635.29014059999997</v>
      </c>
      <c r="O210" s="4">
        <f>IF(ISERROR(VLOOKUP($A$3:$A$4001,全指消费!$B$3:$E$1200,4,FALSE)/100*O$2),0,VLOOKUP($A$3:$A$4001,全指消费!$B$3:$E$1200,4,FALSE)/100*O$2)</f>
        <v>0</v>
      </c>
      <c r="P210" s="4">
        <f>IF(ISERROR(VLOOKUP($A$3:$A$4001,金融地产!$B$3:$E$1200,4,FALSE)/100*P$2),0,VLOOKUP($A$3:$A$4001,金融地产!$B$3:$E$1200,4,FALSE)/100*P$2)</f>
        <v>0</v>
      </c>
      <c r="Q210" s="4">
        <f>IF(ISERROR(VLOOKUP($A$3:$A$4001,证券公司!$B$3:$E$1200,4,FALSE)/100*Q$2),0,VLOOKUP($A$3:$A$4001,证券公司!$B$3:$E$1200,4,FALSE)/100*Q$2)</f>
        <v>0</v>
      </c>
    </row>
    <row r="211" spans="1:17" x14ac:dyDescent="0.2">
      <c r="A211" s="1" t="s">
        <v>2359</v>
      </c>
      <c r="B211" s="1" t="s">
        <v>2360</v>
      </c>
      <c r="C211" s="4">
        <v>324.81619999999998</v>
      </c>
      <c r="D211" s="5">
        <f t="shared" si="3"/>
        <v>783.30647280000005</v>
      </c>
      <c r="E211" s="4">
        <f>IF(ISERROR(VLOOKUP($A$3:$A$4001,上证50!$B$3:$E$52,4,FALSE)/100*E$2),0,VLOOKUP($A$3:$A$4001,上证50!$B$3:$E$52,4,FALSE)/100*E$2)</f>
        <v>0</v>
      </c>
      <c r="F211" s="4">
        <f>IF(ISERROR(VLOOKUP($A$3:$A$4001,沪深300!$B$3:$E$1200,4,FALSE)/100*F$2),0,VLOOKUP($A$3:$A$4001,沪深300!$B$3:$E$1200,4,FALSE)/100*F$2)</f>
        <v>96.074039999999997</v>
      </c>
      <c r="G211" s="4">
        <f>IF(ISERROR(VLOOKUP($A$3:$A$4001,中证500!$B$3:$E$1200,4,FALSE)/100*G$2),0,VLOOKUP($A$3:$A$4001,中证500!$B$3:$E$1200,4,FALSE)/100*G$2)</f>
        <v>0</v>
      </c>
      <c r="H211" s="4">
        <f>IF(ISERROR(VLOOKUP($A$3:$A$4001,中证1000!$B$3:$E$1200,4,FALSE)/100*H$2),0,VLOOKUP($A$3:$A$4001,中证1000!$B$3:$E$1200,4,FALSE)/100*H$2)</f>
        <v>0</v>
      </c>
      <c r="I211" s="4">
        <f>IF(ISERROR(VLOOKUP($A$3:$A$4001,创业板!$B$3:$E$1200,4,FALSE)/100*I$2),0,VLOOKUP($A$3:$A$4001,创业板!$B$3:$E$1200,4,FALSE)/100*I$2)</f>
        <v>0</v>
      </c>
      <c r="J211" s="4">
        <f>IF(ISERROR(VLOOKUP($A$3:$A$4001,中证红利!$B$3:$E$1200,4,FALSE)/100*J$2),0,VLOOKUP($A$3:$A$4001,中证红利!$B$3:$E$1200,4,FALSE)/100*J$2)</f>
        <v>0</v>
      </c>
      <c r="K211" s="4">
        <f>IF(ISERROR(VLOOKUP($A$3:$A$4001,养老产业!$B$3:$E$1200,4,FALSE)/100*K$2),0,VLOOKUP($A$3:$A$4001,养老产业!$B$3:$E$1200,4,FALSE)/100*K$2)</f>
        <v>0</v>
      </c>
      <c r="L211" s="4">
        <f>IF(ISERROR(VLOOKUP($A$3:$A$4001,全指医药!$B$3:$E$1200,4,FALSE)/100*L$2),0,VLOOKUP($A$3:$A$4001,全指医药!$B$3:$E$1200,4,FALSE)/100*L$2)</f>
        <v>0</v>
      </c>
      <c r="M211" s="4">
        <f>IF(ISERROR(VLOOKUP($A$3:$A$4001,中证传媒!$B$3:$E$1200,4,FALSE)/100*M$2),0,VLOOKUP($A$3:$A$4001,中证传媒!$B$3:$E$1200,4,FALSE)/100*M$2)</f>
        <v>0</v>
      </c>
      <c r="N211" s="4">
        <f>IF(ISERROR(VLOOKUP($A$3:$A$4001,中证环保!$B$3:$E$1200,4,FALSE)/100*N$2),0,VLOOKUP($A$3:$A$4001,中证环保!$B$3:$E$1200,4,FALSE)/100*N$2)</f>
        <v>0</v>
      </c>
      <c r="O211" s="4">
        <f>IF(ISERROR(VLOOKUP($A$3:$A$4001,全指消费!$B$3:$E$1200,4,FALSE)/100*O$2),0,VLOOKUP($A$3:$A$4001,全指消费!$B$3:$E$1200,4,FALSE)/100*O$2)</f>
        <v>0</v>
      </c>
      <c r="P211" s="4">
        <f>IF(ISERROR(VLOOKUP($A$3:$A$4001,金融地产!$B$3:$E$1200,4,FALSE)/100*P$2),0,VLOOKUP($A$3:$A$4001,金融地产!$B$3:$E$1200,4,FALSE)/100*P$2)</f>
        <v>100.608</v>
      </c>
      <c r="Q211" s="4">
        <f>IF(ISERROR(VLOOKUP($A$3:$A$4001,证券公司!$B$3:$E$1200,4,FALSE)/100*Q$2),0,VLOOKUP($A$3:$A$4001,证券公司!$B$3:$E$1200,4,FALSE)/100*Q$2)</f>
        <v>586.62443280000002</v>
      </c>
    </row>
    <row r="212" spans="1:17" x14ac:dyDescent="0.2">
      <c r="A212" s="1" t="s">
        <v>2679</v>
      </c>
      <c r="B212" s="1" t="s">
        <v>2680</v>
      </c>
      <c r="C212" s="4">
        <v>248.71629999999999</v>
      </c>
      <c r="D212" s="5">
        <f t="shared" si="3"/>
        <v>779.0765922999999</v>
      </c>
      <c r="E212" s="4">
        <f>IF(ISERROR(VLOOKUP($A$3:$A$4001,上证50!$B$3:$E$52,4,FALSE)/100*E$2),0,VLOOKUP($A$3:$A$4001,上证50!$B$3:$E$52,4,FALSE)/100*E$2)</f>
        <v>0</v>
      </c>
      <c r="F212" s="4">
        <f>IF(ISERROR(VLOOKUP($A$3:$A$4001,沪深300!$B$3:$E$1200,4,FALSE)/100*F$2),0,VLOOKUP($A$3:$A$4001,沪深300!$B$3:$E$1200,4,FALSE)/100*F$2)</f>
        <v>0</v>
      </c>
      <c r="G212" s="4">
        <f>IF(ISERROR(VLOOKUP($A$3:$A$4001,中证500!$B$3:$E$1200,4,FALSE)/100*G$2),0,VLOOKUP($A$3:$A$4001,中证500!$B$3:$E$1200,4,FALSE)/100*G$2)</f>
        <v>779.0765922999999</v>
      </c>
      <c r="H212" s="4">
        <f>IF(ISERROR(VLOOKUP($A$3:$A$4001,中证1000!$B$3:$E$1200,4,FALSE)/100*H$2),0,VLOOKUP($A$3:$A$4001,中证1000!$B$3:$E$1200,4,FALSE)/100*H$2)</f>
        <v>0</v>
      </c>
      <c r="I212" s="4">
        <f>IF(ISERROR(VLOOKUP($A$3:$A$4001,创业板!$B$3:$E$1200,4,FALSE)/100*I$2),0,VLOOKUP($A$3:$A$4001,创业板!$B$3:$E$1200,4,FALSE)/100*I$2)</f>
        <v>0</v>
      </c>
      <c r="J212" s="4">
        <f>IF(ISERROR(VLOOKUP($A$3:$A$4001,中证红利!$B$3:$E$1200,4,FALSE)/100*J$2),0,VLOOKUP($A$3:$A$4001,中证红利!$B$3:$E$1200,4,FALSE)/100*J$2)</f>
        <v>0</v>
      </c>
      <c r="K212" s="4">
        <f>IF(ISERROR(VLOOKUP($A$3:$A$4001,养老产业!$B$3:$E$1200,4,FALSE)/100*K$2),0,VLOOKUP($A$3:$A$4001,养老产业!$B$3:$E$1200,4,FALSE)/100*K$2)</f>
        <v>0</v>
      </c>
      <c r="L212" s="4">
        <f>IF(ISERROR(VLOOKUP($A$3:$A$4001,全指医药!$B$3:$E$1200,4,FALSE)/100*L$2),0,VLOOKUP($A$3:$A$4001,全指医药!$B$3:$E$1200,4,FALSE)/100*L$2)</f>
        <v>0</v>
      </c>
      <c r="M212" s="4">
        <f>IF(ISERROR(VLOOKUP($A$3:$A$4001,中证传媒!$B$3:$E$1200,4,FALSE)/100*M$2),0,VLOOKUP($A$3:$A$4001,中证传媒!$B$3:$E$1200,4,FALSE)/100*M$2)</f>
        <v>0</v>
      </c>
      <c r="N212" s="4">
        <f>IF(ISERROR(VLOOKUP($A$3:$A$4001,中证环保!$B$3:$E$1200,4,FALSE)/100*N$2),0,VLOOKUP($A$3:$A$4001,中证环保!$B$3:$E$1200,4,FALSE)/100*N$2)</f>
        <v>0</v>
      </c>
      <c r="O212" s="4">
        <f>IF(ISERROR(VLOOKUP($A$3:$A$4001,全指消费!$B$3:$E$1200,4,FALSE)/100*O$2),0,VLOOKUP($A$3:$A$4001,全指消费!$B$3:$E$1200,4,FALSE)/100*O$2)</f>
        <v>0</v>
      </c>
      <c r="P212" s="4">
        <f>IF(ISERROR(VLOOKUP($A$3:$A$4001,金融地产!$B$3:$E$1200,4,FALSE)/100*P$2),0,VLOOKUP($A$3:$A$4001,金融地产!$B$3:$E$1200,4,FALSE)/100*P$2)</f>
        <v>0</v>
      </c>
      <c r="Q212" s="4">
        <f>IF(ISERROR(VLOOKUP($A$3:$A$4001,证券公司!$B$3:$E$1200,4,FALSE)/100*Q$2),0,VLOOKUP($A$3:$A$4001,证券公司!$B$3:$E$1200,4,FALSE)/100*Q$2)</f>
        <v>0</v>
      </c>
    </row>
    <row r="213" spans="1:17" x14ac:dyDescent="0.2">
      <c r="A213" s="1" t="s">
        <v>2325</v>
      </c>
      <c r="B213" s="1" t="s">
        <v>2326</v>
      </c>
      <c r="C213" s="4">
        <v>154.59299999999999</v>
      </c>
      <c r="D213" s="5">
        <f t="shared" si="3"/>
        <v>777.49838759999989</v>
      </c>
      <c r="E213" s="4">
        <f>IF(ISERROR(VLOOKUP($A$3:$A$4001,上证50!$B$3:$E$52,4,FALSE)/100*E$2),0,VLOOKUP($A$3:$A$4001,上证50!$B$3:$E$52,4,FALSE)/100*E$2)</f>
        <v>0</v>
      </c>
      <c r="F213" s="4">
        <f>IF(ISERROR(VLOOKUP($A$3:$A$4001,沪深300!$B$3:$E$1200,4,FALSE)/100*F$2),0,VLOOKUP($A$3:$A$4001,沪深300!$B$3:$E$1200,4,FALSE)/100*F$2)</f>
        <v>0</v>
      </c>
      <c r="G213" s="4">
        <f>IF(ISERROR(VLOOKUP($A$3:$A$4001,中证500!$B$3:$E$1200,4,FALSE)/100*G$2),0,VLOOKUP($A$3:$A$4001,中证500!$B$3:$E$1200,4,FALSE)/100*G$2)</f>
        <v>485.798337</v>
      </c>
      <c r="H213" s="4">
        <f>IF(ISERROR(VLOOKUP($A$3:$A$4001,中证1000!$B$3:$E$1200,4,FALSE)/100*H$2),0,VLOOKUP($A$3:$A$4001,中证1000!$B$3:$E$1200,4,FALSE)/100*H$2)</f>
        <v>0</v>
      </c>
      <c r="I213" s="4">
        <f>IF(ISERROR(VLOOKUP($A$3:$A$4001,创业板!$B$3:$E$1200,4,FALSE)/100*I$2),0,VLOOKUP($A$3:$A$4001,创业板!$B$3:$E$1200,4,FALSE)/100*I$2)</f>
        <v>0</v>
      </c>
      <c r="J213" s="4">
        <f>IF(ISERROR(VLOOKUP($A$3:$A$4001,中证红利!$B$3:$E$1200,4,FALSE)/100*J$2),0,VLOOKUP($A$3:$A$4001,中证红利!$B$3:$E$1200,4,FALSE)/100*J$2)</f>
        <v>0</v>
      </c>
      <c r="K213" s="4">
        <f>IF(ISERROR(VLOOKUP($A$3:$A$4001,养老产业!$B$3:$E$1200,4,FALSE)/100*K$2),0,VLOOKUP($A$3:$A$4001,养老产业!$B$3:$E$1200,4,FALSE)/100*K$2)</f>
        <v>0</v>
      </c>
      <c r="L213" s="4">
        <f>IF(ISERROR(VLOOKUP($A$3:$A$4001,全指医药!$B$3:$E$1200,4,FALSE)/100*L$2),0,VLOOKUP($A$3:$A$4001,全指医药!$B$3:$E$1200,4,FALSE)/100*L$2)</f>
        <v>291.70005059999994</v>
      </c>
      <c r="M213" s="4">
        <f>IF(ISERROR(VLOOKUP($A$3:$A$4001,中证传媒!$B$3:$E$1200,4,FALSE)/100*M$2),0,VLOOKUP($A$3:$A$4001,中证传媒!$B$3:$E$1200,4,FALSE)/100*M$2)</f>
        <v>0</v>
      </c>
      <c r="N213" s="4">
        <f>IF(ISERROR(VLOOKUP($A$3:$A$4001,中证环保!$B$3:$E$1200,4,FALSE)/100*N$2),0,VLOOKUP($A$3:$A$4001,中证环保!$B$3:$E$1200,4,FALSE)/100*N$2)</f>
        <v>0</v>
      </c>
      <c r="O213" s="4">
        <f>IF(ISERROR(VLOOKUP($A$3:$A$4001,全指消费!$B$3:$E$1200,4,FALSE)/100*O$2),0,VLOOKUP($A$3:$A$4001,全指消费!$B$3:$E$1200,4,FALSE)/100*O$2)</f>
        <v>0</v>
      </c>
      <c r="P213" s="4">
        <f>IF(ISERROR(VLOOKUP($A$3:$A$4001,金融地产!$B$3:$E$1200,4,FALSE)/100*P$2),0,VLOOKUP($A$3:$A$4001,金融地产!$B$3:$E$1200,4,FALSE)/100*P$2)</f>
        <v>0</v>
      </c>
      <c r="Q213" s="4">
        <f>IF(ISERROR(VLOOKUP($A$3:$A$4001,证券公司!$B$3:$E$1200,4,FALSE)/100*Q$2),0,VLOOKUP($A$3:$A$4001,证券公司!$B$3:$E$1200,4,FALSE)/100*Q$2)</f>
        <v>0</v>
      </c>
    </row>
    <row r="214" spans="1:17" x14ac:dyDescent="0.2">
      <c r="A214" s="1" t="s">
        <v>1521</v>
      </c>
      <c r="B214" s="1" t="s">
        <v>1522</v>
      </c>
      <c r="C214" s="4">
        <v>170.8972</v>
      </c>
      <c r="D214" s="5">
        <f t="shared" si="3"/>
        <v>777.35473579999996</v>
      </c>
      <c r="E214" s="4">
        <f>IF(ISERROR(VLOOKUP($A$3:$A$4001,上证50!$B$3:$E$52,4,FALSE)/100*E$2),0,VLOOKUP($A$3:$A$4001,上证50!$B$3:$E$52,4,FALSE)/100*E$2)</f>
        <v>0</v>
      </c>
      <c r="F214" s="4">
        <f>IF(ISERROR(VLOOKUP($A$3:$A$4001,沪深300!$B$3:$E$1200,4,FALSE)/100*F$2),0,VLOOKUP($A$3:$A$4001,沪深300!$B$3:$E$1200,4,FALSE)/100*F$2)</f>
        <v>0</v>
      </c>
      <c r="G214" s="4">
        <f>IF(ISERROR(VLOOKUP($A$3:$A$4001,中证500!$B$3:$E$1200,4,FALSE)/100*G$2),0,VLOOKUP($A$3:$A$4001,中证500!$B$3:$E$1200,4,FALSE)/100*G$2)</f>
        <v>0</v>
      </c>
      <c r="H214" s="4">
        <f>IF(ISERROR(VLOOKUP($A$3:$A$4001,中证1000!$B$3:$E$1200,4,FALSE)/100*H$2),0,VLOOKUP($A$3:$A$4001,中证1000!$B$3:$E$1200,4,FALSE)/100*H$2)</f>
        <v>34.140735800000002</v>
      </c>
      <c r="I214" s="4">
        <f>IF(ISERROR(VLOOKUP($A$3:$A$4001,创业板!$B$3:$E$1200,4,FALSE)/100*I$2),0,VLOOKUP($A$3:$A$4001,创业板!$B$3:$E$1200,4,FALSE)/100*I$2)</f>
        <v>0</v>
      </c>
      <c r="J214" s="4">
        <f>IF(ISERROR(VLOOKUP($A$3:$A$4001,中证红利!$B$3:$E$1200,4,FALSE)/100*J$2),0,VLOOKUP($A$3:$A$4001,中证红利!$B$3:$E$1200,4,FALSE)/100*J$2)</f>
        <v>0</v>
      </c>
      <c r="K214" s="4">
        <f>IF(ISERROR(VLOOKUP($A$3:$A$4001,养老产业!$B$3:$E$1200,4,FALSE)/100*K$2),0,VLOOKUP($A$3:$A$4001,养老产业!$B$3:$E$1200,4,FALSE)/100*K$2)</f>
        <v>743.21399999999994</v>
      </c>
      <c r="L214" s="4">
        <f>IF(ISERROR(VLOOKUP($A$3:$A$4001,全指医药!$B$3:$E$1200,4,FALSE)/100*L$2),0,VLOOKUP($A$3:$A$4001,全指医药!$B$3:$E$1200,4,FALSE)/100*L$2)</f>
        <v>0</v>
      </c>
      <c r="M214" s="4">
        <f>IF(ISERROR(VLOOKUP($A$3:$A$4001,中证传媒!$B$3:$E$1200,4,FALSE)/100*M$2),0,VLOOKUP($A$3:$A$4001,中证传媒!$B$3:$E$1200,4,FALSE)/100*M$2)</f>
        <v>0</v>
      </c>
      <c r="N214" s="4">
        <f>IF(ISERROR(VLOOKUP($A$3:$A$4001,中证环保!$B$3:$E$1200,4,FALSE)/100*N$2),0,VLOOKUP($A$3:$A$4001,中证环保!$B$3:$E$1200,4,FALSE)/100*N$2)</f>
        <v>0</v>
      </c>
      <c r="O214" s="4">
        <f>IF(ISERROR(VLOOKUP($A$3:$A$4001,全指消费!$B$3:$E$1200,4,FALSE)/100*O$2),0,VLOOKUP($A$3:$A$4001,全指消费!$B$3:$E$1200,4,FALSE)/100*O$2)</f>
        <v>0</v>
      </c>
      <c r="P214" s="4">
        <f>IF(ISERROR(VLOOKUP($A$3:$A$4001,金融地产!$B$3:$E$1200,4,FALSE)/100*P$2),0,VLOOKUP($A$3:$A$4001,金融地产!$B$3:$E$1200,4,FALSE)/100*P$2)</f>
        <v>0</v>
      </c>
      <c r="Q214" s="4">
        <f>IF(ISERROR(VLOOKUP($A$3:$A$4001,证券公司!$B$3:$E$1200,4,FALSE)/100*Q$2),0,VLOOKUP($A$3:$A$4001,证券公司!$B$3:$E$1200,4,FALSE)/100*Q$2)</f>
        <v>0</v>
      </c>
    </row>
    <row r="215" spans="1:17" x14ac:dyDescent="0.2">
      <c r="A215" s="1" t="s">
        <v>3405</v>
      </c>
      <c r="B215" s="1" t="s">
        <v>3406</v>
      </c>
      <c r="C215" s="4">
        <v>606.77970000000005</v>
      </c>
      <c r="D215" s="5">
        <f t="shared" si="3"/>
        <v>774.86773080000012</v>
      </c>
      <c r="E215" s="4">
        <f>IF(ISERROR(VLOOKUP($A$3:$A$4001,上证50!$B$3:$E$52,4,FALSE)/100*E$2),0,VLOOKUP($A$3:$A$4001,上证50!$B$3:$E$52,4,FALSE)/100*E$2)</f>
        <v>0</v>
      </c>
      <c r="F215" s="4">
        <f>IF(ISERROR(VLOOKUP($A$3:$A$4001,沪深300!$B$3:$E$1200,4,FALSE)/100*F$2),0,VLOOKUP($A$3:$A$4001,沪深300!$B$3:$E$1200,4,FALSE)/100*F$2)</f>
        <v>95.180327999999989</v>
      </c>
      <c r="G215" s="4">
        <f>IF(ISERROR(VLOOKUP($A$3:$A$4001,中证500!$B$3:$E$1200,4,FALSE)/100*G$2),0,VLOOKUP($A$3:$A$4001,中证500!$B$3:$E$1200,4,FALSE)/100*G$2)</f>
        <v>0</v>
      </c>
      <c r="H215" s="4">
        <f>IF(ISERROR(VLOOKUP($A$3:$A$4001,中证1000!$B$3:$E$1200,4,FALSE)/100*H$2),0,VLOOKUP($A$3:$A$4001,中证1000!$B$3:$E$1200,4,FALSE)/100*H$2)</f>
        <v>0</v>
      </c>
      <c r="I215" s="4">
        <f>IF(ISERROR(VLOOKUP($A$3:$A$4001,创业板!$B$3:$E$1200,4,FALSE)/100*I$2),0,VLOOKUP($A$3:$A$4001,创业板!$B$3:$E$1200,4,FALSE)/100*I$2)</f>
        <v>0</v>
      </c>
      <c r="J215" s="4">
        <f>IF(ISERROR(VLOOKUP($A$3:$A$4001,中证红利!$B$3:$E$1200,4,FALSE)/100*J$2),0,VLOOKUP($A$3:$A$4001,中证红利!$B$3:$E$1200,4,FALSE)/100*J$2)</f>
        <v>0</v>
      </c>
      <c r="K215" s="4">
        <f>IF(ISERROR(VLOOKUP($A$3:$A$4001,养老产业!$B$3:$E$1200,4,FALSE)/100*K$2),0,VLOOKUP($A$3:$A$4001,养老产业!$B$3:$E$1200,4,FALSE)/100*K$2)</f>
        <v>0</v>
      </c>
      <c r="L215" s="4">
        <f>IF(ISERROR(VLOOKUP($A$3:$A$4001,全指医药!$B$3:$E$1200,4,FALSE)/100*L$2),0,VLOOKUP($A$3:$A$4001,全指医药!$B$3:$E$1200,4,FALSE)/100*L$2)</f>
        <v>0</v>
      </c>
      <c r="M215" s="4">
        <f>IF(ISERROR(VLOOKUP($A$3:$A$4001,中证传媒!$B$3:$E$1200,4,FALSE)/100*M$2),0,VLOOKUP($A$3:$A$4001,中证传媒!$B$3:$E$1200,4,FALSE)/100*M$2)</f>
        <v>0</v>
      </c>
      <c r="N215" s="4">
        <f>IF(ISERROR(VLOOKUP($A$3:$A$4001,中证环保!$B$3:$E$1200,4,FALSE)/100*N$2),0,VLOOKUP($A$3:$A$4001,中证环保!$B$3:$E$1200,4,FALSE)/100*N$2)</f>
        <v>0</v>
      </c>
      <c r="O215" s="4">
        <f>IF(ISERROR(VLOOKUP($A$3:$A$4001,全指消费!$B$3:$E$1200,4,FALSE)/100*O$2),0,VLOOKUP($A$3:$A$4001,全指消费!$B$3:$E$1200,4,FALSE)/100*O$2)</f>
        <v>0</v>
      </c>
      <c r="P215" s="4">
        <f>IF(ISERROR(VLOOKUP($A$3:$A$4001,金融地产!$B$3:$E$1200,4,FALSE)/100*P$2),0,VLOOKUP($A$3:$A$4001,金融地产!$B$3:$E$1200,4,FALSE)/100*P$2)</f>
        <v>99.456000000000017</v>
      </c>
      <c r="Q215" s="4">
        <f>IF(ISERROR(VLOOKUP($A$3:$A$4001,证券公司!$B$3:$E$1200,4,FALSE)/100*Q$2),0,VLOOKUP($A$3:$A$4001,证券公司!$B$3:$E$1200,4,FALSE)/100*Q$2)</f>
        <v>580.23140280000007</v>
      </c>
    </row>
    <row r="216" spans="1:17" x14ac:dyDescent="0.2">
      <c r="A216" s="1" t="s">
        <v>1637</v>
      </c>
      <c r="B216" s="1" t="s">
        <v>1638</v>
      </c>
      <c r="C216" s="4">
        <v>74.578900000000004</v>
      </c>
      <c r="D216" s="5">
        <f t="shared" si="3"/>
        <v>774.27821792000009</v>
      </c>
      <c r="E216" s="4">
        <f>IF(ISERROR(VLOOKUP($A$3:$A$4001,上证50!$B$3:$E$52,4,FALSE)/100*E$2),0,VLOOKUP($A$3:$A$4001,上证50!$B$3:$E$52,4,FALSE)/100*E$2)</f>
        <v>0</v>
      </c>
      <c r="F216" s="4">
        <f>IF(ISERROR(VLOOKUP($A$3:$A$4001,沪深300!$B$3:$E$1200,4,FALSE)/100*F$2),0,VLOOKUP($A$3:$A$4001,沪深300!$B$3:$E$1200,4,FALSE)/100*F$2)</f>
        <v>0</v>
      </c>
      <c r="G216" s="4">
        <f>IF(ISERROR(VLOOKUP($A$3:$A$4001,中证500!$B$3:$E$1200,4,FALSE)/100*G$2),0,VLOOKUP($A$3:$A$4001,中证500!$B$3:$E$1200,4,FALSE)/100*G$2)</f>
        <v>268.08871190000002</v>
      </c>
      <c r="H216" s="4">
        <f>IF(ISERROR(VLOOKUP($A$3:$A$4001,中证1000!$B$3:$E$1200,4,FALSE)/100*H$2),0,VLOOKUP($A$3:$A$4001,中证1000!$B$3:$E$1200,4,FALSE)/100*H$2)</f>
        <v>0</v>
      </c>
      <c r="I216" s="4">
        <f>IF(ISERROR(VLOOKUP($A$3:$A$4001,创业板!$B$3:$E$1200,4,FALSE)/100*I$2),0,VLOOKUP($A$3:$A$4001,创业板!$B$3:$E$1200,4,FALSE)/100*I$2)</f>
        <v>85.706243519999987</v>
      </c>
      <c r="J216" s="4">
        <f>IF(ISERROR(VLOOKUP($A$3:$A$4001,中证红利!$B$3:$E$1200,4,FALSE)/100*J$2),0,VLOOKUP($A$3:$A$4001,中证红利!$B$3:$E$1200,4,FALSE)/100*J$2)</f>
        <v>0</v>
      </c>
      <c r="K216" s="4">
        <f>IF(ISERROR(VLOOKUP($A$3:$A$4001,养老产业!$B$3:$E$1200,4,FALSE)/100*K$2),0,VLOOKUP($A$3:$A$4001,养老产业!$B$3:$E$1200,4,FALSE)/100*K$2)</f>
        <v>0</v>
      </c>
      <c r="L216" s="4">
        <f>IF(ISERROR(VLOOKUP($A$3:$A$4001,全指医药!$B$3:$E$1200,4,FALSE)/100*L$2),0,VLOOKUP($A$3:$A$4001,全指医药!$B$3:$E$1200,4,FALSE)/100*L$2)</f>
        <v>0</v>
      </c>
      <c r="M216" s="4">
        <f>IF(ISERROR(VLOOKUP($A$3:$A$4001,中证传媒!$B$3:$E$1200,4,FALSE)/100*M$2),0,VLOOKUP($A$3:$A$4001,中证传媒!$B$3:$E$1200,4,FALSE)/100*M$2)</f>
        <v>0</v>
      </c>
      <c r="N216" s="4">
        <f>IF(ISERROR(VLOOKUP($A$3:$A$4001,中证环保!$B$3:$E$1200,4,FALSE)/100*N$2),0,VLOOKUP($A$3:$A$4001,中证环保!$B$3:$E$1200,4,FALSE)/100*N$2)</f>
        <v>420.48326250000002</v>
      </c>
      <c r="O216" s="4">
        <f>IF(ISERROR(VLOOKUP($A$3:$A$4001,全指消费!$B$3:$E$1200,4,FALSE)/100*O$2),0,VLOOKUP($A$3:$A$4001,全指消费!$B$3:$E$1200,4,FALSE)/100*O$2)</f>
        <v>0</v>
      </c>
      <c r="P216" s="4">
        <f>IF(ISERROR(VLOOKUP($A$3:$A$4001,金融地产!$B$3:$E$1200,4,FALSE)/100*P$2),0,VLOOKUP($A$3:$A$4001,金融地产!$B$3:$E$1200,4,FALSE)/100*P$2)</f>
        <v>0</v>
      </c>
      <c r="Q216" s="4">
        <f>IF(ISERROR(VLOOKUP($A$3:$A$4001,证券公司!$B$3:$E$1200,4,FALSE)/100*Q$2),0,VLOOKUP($A$3:$A$4001,证券公司!$B$3:$E$1200,4,FALSE)/100*Q$2)</f>
        <v>0</v>
      </c>
    </row>
    <row r="217" spans="1:17" x14ac:dyDescent="0.2">
      <c r="A217" s="1" t="s">
        <v>253</v>
      </c>
      <c r="B217" s="1" t="s">
        <v>254</v>
      </c>
      <c r="C217" s="4">
        <v>336.95089999999999</v>
      </c>
      <c r="D217" s="5">
        <f t="shared" si="3"/>
        <v>773.93990399999996</v>
      </c>
      <c r="E217" s="4">
        <f>IF(ISERROR(VLOOKUP($A$3:$A$4001,上证50!$B$3:$E$52,4,FALSE)/100*E$2),0,VLOOKUP($A$3:$A$4001,上证50!$B$3:$E$52,4,FALSE)/100*E$2)</f>
        <v>0</v>
      </c>
      <c r="F217" s="4">
        <f>IF(ISERROR(VLOOKUP($A$3:$A$4001,沪深300!$B$3:$E$1200,4,FALSE)/100*F$2),0,VLOOKUP($A$3:$A$4001,沪深300!$B$3:$E$1200,4,FALSE)/100*F$2)</f>
        <v>37.535904000000002</v>
      </c>
      <c r="G217" s="4">
        <f>IF(ISERROR(VLOOKUP($A$3:$A$4001,中证500!$B$3:$E$1200,4,FALSE)/100*G$2),0,VLOOKUP($A$3:$A$4001,中证500!$B$3:$E$1200,4,FALSE)/100*G$2)</f>
        <v>0</v>
      </c>
      <c r="H217" s="4">
        <f>IF(ISERROR(VLOOKUP($A$3:$A$4001,中证1000!$B$3:$E$1200,4,FALSE)/100*H$2),0,VLOOKUP($A$3:$A$4001,中证1000!$B$3:$E$1200,4,FALSE)/100*H$2)</f>
        <v>0</v>
      </c>
      <c r="I217" s="4">
        <f>IF(ISERROR(VLOOKUP($A$3:$A$4001,创业板!$B$3:$E$1200,4,FALSE)/100*I$2),0,VLOOKUP($A$3:$A$4001,创业板!$B$3:$E$1200,4,FALSE)/100*I$2)</f>
        <v>0</v>
      </c>
      <c r="J217" s="4">
        <f>IF(ISERROR(VLOOKUP($A$3:$A$4001,中证红利!$B$3:$E$1200,4,FALSE)/100*J$2),0,VLOOKUP($A$3:$A$4001,中证红利!$B$3:$E$1200,4,FALSE)/100*J$2)</f>
        <v>0</v>
      </c>
      <c r="K217" s="4">
        <f>IF(ISERROR(VLOOKUP($A$3:$A$4001,养老产业!$B$3:$E$1200,4,FALSE)/100*K$2),0,VLOOKUP($A$3:$A$4001,养老产业!$B$3:$E$1200,4,FALSE)/100*K$2)</f>
        <v>697.23599999999999</v>
      </c>
      <c r="L217" s="4">
        <f>IF(ISERROR(VLOOKUP($A$3:$A$4001,全指医药!$B$3:$E$1200,4,FALSE)/100*L$2),0,VLOOKUP($A$3:$A$4001,全指医药!$B$3:$E$1200,4,FALSE)/100*L$2)</f>
        <v>0</v>
      </c>
      <c r="M217" s="4">
        <f>IF(ISERROR(VLOOKUP($A$3:$A$4001,中证传媒!$B$3:$E$1200,4,FALSE)/100*M$2),0,VLOOKUP($A$3:$A$4001,中证传媒!$B$3:$E$1200,4,FALSE)/100*M$2)</f>
        <v>0</v>
      </c>
      <c r="N217" s="4">
        <f>IF(ISERROR(VLOOKUP($A$3:$A$4001,中证环保!$B$3:$E$1200,4,FALSE)/100*N$2),0,VLOOKUP($A$3:$A$4001,中证环保!$B$3:$E$1200,4,FALSE)/100*N$2)</f>
        <v>0</v>
      </c>
      <c r="O217" s="4">
        <f>IF(ISERROR(VLOOKUP($A$3:$A$4001,全指消费!$B$3:$E$1200,4,FALSE)/100*O$2),0,VLOOKUP($A$3:$A$4001,全指消费!$B$3:$E$1200,4,FALSE)/100*O$2)</f>
        <v>0</v>
      </c>
      <c r="P217" s="4">
        <f>IF(ISERROR(VLOOKUP($A$3:$A$4001,金融地产!$B$3:$E$1200,4,FALSE)/100*P$2),0,VLOOKUP($A$3:$A$4001,金融地产!$B$3:$E$1200,4,FALSE)/100*P$2)</f>
        <v>39.167999999999992</v>
      </c>
      <c r="Q217" s="4">
        <f>IF(ISERROR(VLOOKUP($A$3:$A$4001,证券公司!$B$3:$E$1200,4,FALSE)/100*Q$2),0,VLOOKUP($A$3:$A$4001,证券公司!$B$3:$E$1200,4,FALSE)/100*Q$2)</f>
        <v>0</v>
      </c>
    </row>
    <row r="218" spans="1:17" x14ac:dyDescent="0.2">
      <c r="A218" s="1" t="s">
        <v>745</v>
      </c>
      <c r="B218" s="1" t="s">
        <v>746</v>
      </c>
      <c r="C218" s="4">
        <v>1106.2972</v>
      </c>
      <c r="D218" s="5">
        <f t="shared" si="3"/>
        <v>771.56244800000002</v>
      </c>
      <c r="E218" s="4">
        <f>IF(ISERROR(VLOOKUP($A$3:$A$4001,上证50!$B$3:$E$52,4,FALSE)/100*E$2),0,VLOOKUP($A$3:$A$4001,上证50!$B$3:$E$52,4,FALSE)/100*E$2)</f>
        <v>0</v>
      </c>
      <c r="F218" s="4">
        <f>IF(ISERROR(VLOOKUP($A$3:$A$4001,沪深300!$B$3:$E$1200,4,FALSE)/100*F$2),0,VLOOKUP($A$3:$A$4001,沪深300!$B$3:$E$1200,4,FALSE)/100*F$2)</f>
        <v>204.66004799999999</v>
      </c>
      <c r="G218" s="4">
        <f>IF(ISERROR(VLOOKUP($A$3:$A$4001,中证500!$B$3:$E$1200,4,FALSE)/100*G$2),0,VLOOKUP($A$3:$A$4001,中证500!$B$3:$E$1200,4,FALSE)/100*G$2)</f>
        <v>0</v>
      </c>
      <c r="H218" s="4">
        <f>IF(ISERROR(VLOOKUP($A$3:$A$4001,中证1000!$B$3:$E$1200,4,FALSE)/100*H$2),0,VLOOKUP($A$3:$A$4001,中证1000!$B$3:$E$1200,4,FALSE)/100*H$2)</f>
        <v>0</v>
      </c>
      <c r="I218" s="4">
        <f>IF(ISERROR(VLOOKUP($A$3:$A$4001,创业板!$B$3:$E$1200,4,FALSE)/100*I$2),0,VLOOKUP($A$3:$A$4001,创业板!$B$3:$E$1200,4,FALSE)/100*I$2)</f>
        <v>0</v>
      </c>
      <c r="J218" s="4">
        <f>IF(ISERROR(VLOOKUP($A$3:$A$4001,中证红利!$B$3:$E$1200,4,FALSE)/100*J$2),0,VLOOKUP($A$3:$A$4001,中证红利!$B$3:$E$1200,4,FALSE)/100*J$2)</f>
        <v>352.82240000000002</v>
      </c>
      <c r="K218" s="4">
        <f>IF(ISERROR(VLOOKUP($A$3:$A$4001,养老产业!$B$3:$E$1200,4,FALSE)/100*K$2),0,VLOOKUP($A$3:$A$4001,养老产业!$B$3:$E$1200,4,FALSE)/100*K$2)</f>
        <v>0</v>
      </c>
      <c r="L218" s="4">
        <f>IF(ISERROR(VLOOKUP($A$3:$A$4001,全指医药!$B$3:$E$1200,4,FALSE)/100*L$2),0,VLOOKUP($A$3:$A$4001,全指医药!$B$3:$E$1200,4,FALSE)/100*L$2)</f>
        <v>0</v>
      </c>
      <c r="M218" s="4">
        <f>IF(ISERROR(VLOOKUP($A$3:$A$4001,中证传媒!$B$3:$E$1200,4,FALSE)/100*M$2),0,VLOOKUP($A$3:$A$4001,中证传媒!$B$3:$E$1200,4,FALSE)/100*M$2)</f>
        <v>0</v>
      </c>
      <c r="N218" s="4">
        <f>IF(ISERROR(VLOOKUP($A$3:$A$4001,中证环保!$B$3:$E$1200,4,FALSE)/100*N$2),0,VLOOKUP($A$3:$A$4001,中证环保!$B$3:$E$1200,4,FALSE)/100*N$2)</f>
        <v>0</v>
      </c>
      <c r="O218" s="4">
        <f>IF(ISERROR(VLOOKUP($A$3:$A$4001,全指消费!$B$3:$E$1200,4,FALSE)/100*O$2),0,VLOOKUP($A$3:$A$4001,全指消费!$B$3:$E$1200,4,FALSE)/100*O$2)</f>
        <v>0</v>
      </c>
      <c r="P218" s="4">
        <f>IF(ISERROR(VLOOKUP($A$3:$A$4001,金融地产!$B$3:$E$1200,4,FALSE)/100*P$2),0,VLOOKUP($A$3:$A$4001,金融地产!$B$3:$E$1200,4,FALSE)/100*P$2)</f>
        <v>214.08</v>
      </c>
      <c r="Q218" s="4">
        <f>IF(ISERROR(VLOOKUP($A$3:$A$4001,证券公司!$B$3:$E$1200,4,FALSE)/100*Q$2),0,VLOOKUP($A$3:$A$4001,证券公司!$B$3:$E$1200,4,FALSE)/100*Q$2)</f>
        <v>0</v>
      </c>
    </row>
    <row r="219" spans="1:17" x14ac:dyDescent="0.2">
      <c r="A219" s="1" t="s">
        <v>589</v>
      </c>
      <c r="B219" s="1" t="s">
        <v>590</v>
      </c>
      <c r="C219" s="4">
        <v>420.91770000000002</v>
      </c>
      <c r="D219" s="5">
        <f t="shared" si="3"/>
        <v>770.15923079999993</v>
      </c>
      <c r="E219" s="4">
        <f>IF(ISERROR(VLOOKUP($A$3:$A$4001,上证50!$B$3:$E$52,4,FALSE)/100*E$2),0,VLOOKUP($A$3:$A$4001,上证50!$B$3:$E$52,4,FALSE)/100*E$2)</f>
        <v>0</v>
      </c>
      <c r="F219" s="4">
        <f>IF(ISERROR(VLOOKUP($A$3:$A$4001,沪深300!$B$3:$E$1200,4,FALSE)/100*F$2),0,VLOOKUP($A$3:$A$4001,沪深300!$B$3:$E$1200,4,FALSE)/100*F$2)</f>
        <v>92.94604799999999</v>
      </c>
      <c r="G219" s="4">
        <f>IF(ISERROR(VLOOKUP($A$3:$A$4001,中证500!$B$3:$E$1200,4,FALSE)/100*G$2),0,VLOOKUP($A$3:$A$4001,中证500!$B$3:$E$1200,4,FALSE)/100*G$2)</f>
        <v>0</v>
      </c>
      <c r="H219" s="4">
        <f>IF(ISERROR(VLOOKUP($A$3:$A$4001,中证1000!$B$3:$E$1200,4,FALSE)/100*H$2),0,VLOOKUP($A$3:$A$4001,中证1000!$B$3:$E$1200,4,FALSE)/100*H$2)</f>
        <v>0</v>
      </c>
      <c r="I219" s="4">
        <f>IF(ISERROR(VLOOKUP($A$3:$A$4001,创业板!$B$3:$E$1200,4,FALSE)/100*I$2),0,VLOOKUP($A$3:$A$4001,创业板!$B$3:$E$1200,4,FALSE)/100*I$2)</f>
        <v>0</v>
      </c>
      <c r="J219" s="4">
        <f>IF(ISERROR(VLOOKUP($A$3:$A$4001,中证红利!$B$3:$E$1200,4,FALSE)/100*J$2),0,VLOOKUP($A$3:$A$4001,中证红利!$B$3:$E$1200,4,FALSE)/100*J$2)</f>
        <v>0</v>
      </c>
      <c r="K219" s="4">
        <f>IF(ISERROR(VLOOKUP($A$3:$A$4001,养老产业!$B$3:$E$1200,4,FALSE)/100*K$2),0,VLOOKUP($A$3:$A$4001,养老产业!$B$3:$E$1200,4,FALSE)/100*K$2)</f>
        <v>0</v>
      </c>
      <c r="L219" s="4">
        <f>IF(ISERROR(VLOOKUP($A$3:$A$4001,全指医药!$B$3:$E$1200,4,FALSE)/100*L$2),0,VLOOKUP($A$3:$A$4001,全指医药!$B$3:$E$1200,4,FALSE)/100*L$2)</f>
        <v>677.21318279999991</v>
      </c>
      <c r="M219" s="4">
        <f>IF(ISERROR(VLOOKUP($A$3:$A$4001,中证传媒!$B$3:$E$1200,4,FALSE)/100*M$2),0,VLOOKUP($A$3:$A$4001,中证传媒!$B$3:$E$1200,4,FALSE)/100*M$2)</f>
        <v>0</v>
      </c>
      <c r="N219" s="4">
        <f>IF(ISERROR(VLOOKUP($A$3:$A$4001,中证环保!$B$3:$E$1200,4,FALSE)/100*N$2),0,VLOOKUP($A$3:$A$4001,中证环保!$B$3:$E$1200,4,FALSE)/100*N$2)</f>
        <v>0</v>
      </c>
      <c r="O219" s="4">
        <f>IF(ISERROR(VLOOKUP($A$3:$A$4001,全指消费!$B$3:$E$1200,4,FALSE)/100*O$2),0,VLOOKUP($A$3:$A$4001,全指消费!$B$3:$E$1200,4,FALSE)/100*O$2)</f>
        <v>0</v>
      </c>
      <c r="P219" s="4">
        <f>IF(ISERROR(VLOOKUP($A$3:$A$4001,金融地产!$B$3:$E$1200,4,FALSE)/100*P$2),0,VLOOKUP($A$3:$A$4001,金融地产!$B$3:$E$1200,4,FALSE)/100*P$2)</f>
        <v>0</v>
      </c>
      <c r="Q219" s="4">
        <f>IF(ISERROR(VLOOKUP($A$3:$A$4001,证券公司!$B$3:$E$1200,4,FALSE)/100*Q$2),0,VLOOKUP($A$3:$A$4001,证券公司!$B$3:$E$1200,4,FALSE)/100*Q$2)</f>
        <v>0</v>
      </c>
    </row>
    <row r="220" spans="1:17" x14ac:dyDescent="0.2">
      <c r="A220" s="1" t="s">
        <v>3129</v>
      </c>
      <c r="B220" s="1" t="s">
        <v>3130</v>
      </c>
      <c r="C220" s="4">
        <v>167.51650000000001</v>
      </c>
      <c r="D220" s="5">
        <f t="shared" si="3"/>
        <v>769.61623159999999</v>
      </c>
      <c r="E220" s="4">
        <f>IF(ISERROR(VLOOKUP($A$3:$A$4001,上证50!$B$3:$E$52,4,FALSE)/100*E$2),0,VLOOKUP($A$3:$A$4001,上证50!$B$3:$E$52,4,FALSE)/100*E$2)</f>
        <v>0</v>
      </c>
      <c r="F220" s="4">
        <f>IF(ISERROR(VLOOKUP($A$3:$A$4001,沪深300!$B$3:$E$1200,4,FALSE)/100*F$2),0,VLOOKUP($A$3:$A$4001,沪深300!$B$3:$E$1200,4,FALSE)/100*F$2)</f>
        <v>0</v>
      </c>
      <c r="G220" s="4">
        <f>IF(ISERROR(VLOOKUP($A$3:$A$4001,中证500!$B$3:$E$1200,4,FALSE)/100*G$2),0,VLOOKUP($A$3:$A$4001,中证500!$B$3:$E$1200,4,FALSE)/100*G$2)</f>
        <v>376.04389789999999</v>
      </c>
      <c r="H220" s="4">
        <f>IF(ISERROR(VLOOKUP($A$3:$A$4001,中证1000!$B$3:$E$1200,4,FALSE)/100*H$2),0,VLOOKUP($A$3:$A$4001,中证1000!$B$3:$E$1200,4,FALSE)/100*H$2)</f>
        <v>0</v>
      </c>
      <c r="I220" s="4">
        <f>IF(ISERROR(VLOOKUP($A$3:$A$4001,创业板!$B$3:$E$1200,4,FALSE)/100*I$2),0,VLOOKUP($A$3:$A$4001,创业板!$B$3:$E$1200,4,FALSE)/100*I$2)</f>
        <v>0</v>
      </c>
      <c r="J220" s="4">
        <f>IF(ISERROR(VLOOKUP($A$3:$A$4001,中证红利!$B$3:$E$1200,4,FALSE)/100*J$2),0,VLOOKUP($A$3:$A$4001,中证红利!$B$3:$E$1200,4,FALSE)/100*J$2)</f>
        <v>0</v>
      </c>
      <c r="K220" s="4">
        <f>IF(ISERROR(VLOOKUP($A$3:$A$4001,养老产业!$B$3:$E$1200,4,FALSE)/100*K$2),0,VLOOKUP($A$3:$A$4001,养老产业!$B$3:$E$1200,4,FALSE)/100*K$2)</f>
        <v>0</v>
      </c>
      <c r="L220" s="4">
        <f>IF(ISERROR(VLOOKUP($A$3:$A$4001,全指医药!$B$3:$E$1200,4,FALSE)/100*L$2),0,VLOOKUP($A$3:$A$4001,全指医药!$B$3:$E$1200,4,FALSE)/100*L$2)</f>
        <v>0</v>
      </c>
      <c r="M220" s="4">
        <f>IF(ISERROR(VLOOKUP($A$3:$A$4001,中证传媒!$B$3:$E$1200,4,FALSE)/100*M$2),0,VLOOKUP($A$3:$A$4001,中证传媒!$B$3:$E$1200,4,FALSE)/100*M$2)</f>
        <v>0</v>
      </c>
      <c r="N220" s="4">
        <f>IF(ISERROR(VLOOKUP($A$3:$A$4001,中证环保!$B$3:$E$1200,4,FALSE)/100*N$2),0,VLOOKUP($A$3:$A$4001,中证环保!$B$3:$E$1200,4,FALSE)/100*N$2)</f>
        <v>393.57233369999994</v>
      </c>
      <c r="O220" s="4">
        <f>IF(ISERROR(VLOOKUP($A$3:$A$4001,全指消费!$B$3:$E$1200,4,FALSE)/100*O$2),0,VLOOKUP($A$3:$A$4001,全指消费!$B$3:$E$1200,4,FALSE)/100*O$2)</f>
        <v>0</v>
      </c>
      <c r="P220" s="4">
        <f>IF(ISERROR(VLOOKUP($A$3:$A$4001,金融地产!$B$3:$E$1200,4,FALSE)/100*P$2),0,VLOOKUP($A$3:$A$4001,金融地产!$B$3:$E$1200,4,FALSE)/100*P$2)</f>
        <v>0</v>
      </c>
      <c r="Q220" s="4">
        <f>IF(ISERROR(VLOOKUP($A$3:$A$4001,证券公司!$B$3:$E$1200,4,FALSE)/100*Q$2),0,VLOOKUP($A$3:$A$4001,证券公司!$B$3:$E$1200,4,FALSE)/100*Q$2)</f>
        <v>0</v>
      </c>
    </row>
    <row r="221" spans="1:17" x14ac:dyDescent="0.2">
      <c r="A221" s="1" t="s">
        <v>733</v>
      </c>
      <c r="B221" s="1" t="s">
        <v>734</v>
      </c>
      <c r="C221" s="4">
        <v>131.56379999999999</v>
      </c>
      <c r="D221" s="5">
        <f t="shared" si="3"/>
        <v>764.33212800000001</v>
      </c>
      <c r="E221" s="4">
        <f>IF(ISERROR(VLOOKUP($A$3:$A$4001,上证50!$B$3:$E$52,4,FALSE)/100*E$2),0,VLOOKUP($A$3:$A$4001,上证50!$B$3:$E$52,4,FALSE)/100*E$2)</f>
        <v>0</v>
      </c>
      <c r="F221" s="4">
        <f>IF(ISERROR(VLOOKUP($A$3:$A$4001,沪深300!$B$3:$E$1200,4,FALSE)/100*F$2),0,VLOOKUP($A$3:$A$4001,沪深300!$B$3:$E$1200,4,FALSE)/100*F$2)</f>
        <v>0</v>
      </c>
      <c r="G221" s="4">
        <f>IF(ISERROR(VLOOKUP($A$3:$A$4001,中证500!$B$3:$E$1200,4,FALSE)/100*G$2),0,VLOOKUP($A$3:$A$4001,中证500!$B$3:$E$1200,4,FALSE)/100*G$2)</f>
        <v>349.05510140000001</v>
      </c>
      <c r="H221" s="4">
        <f>IF(ISERROR(VLOOKUP($A$3:$A$4001,中证1000!$B$3:$E$1200,4,FALSE)/100*H$2),0,VLOOKUP($A$3:$A$4001,中证1000!$B$3:$E$1200,4,FALSE)/100*H$2)</f>
        <v>0</v>
      </c>
      <c r="I221" s="4">
        <f>IF(ISERROR(VLOOKUP($A$3:$A$4001,创业板!$B$3:$E$1200,4,FALSE)/100*I$2),0,VLOOKUP($A$3:$A$4001,创业板!$B$3:$E$1200,4,FALSE)/100*I$2)</f>
        <v>0</v>
      </c>
      <c r="J221" s="4">
        <f>IF(ISERROR(VLOOKUP($A$3:$A$4001,中证红利!$B$3:$E$1200,4,FALSE)/100*J$2),0,VLOOKUP($A$3:$A$4001,中证红利!$B$3:$E$1200,4,FALSE)/100*J$2)</f>
        <v>0</v>
      </c>
      <c r="K221" s="4">
        <f>IF(ISERROR(VLOOKUP($A$3:$A$4001,养老产业!$B$3:$E$1200,4,FALSE)/100*K$2),0,VLOOKUP($A$3:$A$4001,养老产业!$B$3:$E$1200,4,FALSE)/100*K$2)</f>
        <v>0</v>
      </c>
      <c r="L221" s="4">
        <f>IF(ISERROR(VLOOKUP($A$3:$A$4001,全指医药!$B$3:$E$1200,4,FALSE)/100*L$2),0,VLOOKUP($A$3:$A$4001,全指医药!$B$3:$E$1200,4,FALSE)/100*L$2)</f>
        <v>0</v>
      </c>
      <c r="M221" s="4">
        <f>IF(ISERROR(VLOOKUP($A$3:$A$4001,中证传媒!$B$3:$E$1200,4,FALSE)/100*M$2),0,VLOOKUP($A$3:$A$4001,中证传媒!$B$3:$E$1200,4,FALSE)/100*M$2)</f>
        <v>415.2770266</v>
      </c>
      <c r="N221" s="4">
        <f>IF(ISERROR(VLOOKUP($A$3:$A$4001,中证环保!$B$3:$E$1200,4,FALSE)/100*N$2),0,VLOOKUP($A$3:$A$4001,中证环保!$B$3:$E$1200,4,FALSE)/100*N$2)</f>
        <v>0</v>
      </c>
      <c r="O221" s="4">
        <f>IF(ISERROR(VLOOKUP($A$3:$A$4001,全指消费!$B$3:$E$1200,4,FALSE)/100*O$2),0,VLOOKUP($A$3:$A$4001,全指消费!$B$3:$E$1200,4,FALSE)/100*O$2)</f>
        <v>0</v>
      </c>
      <c r="P221" s="4">
        <f>IF(ISERROR(VLOOKUP($A$3:$A$4001,金融地产!$B$3:$E$1200,4,FALSE)/100*P$2),0,VLOOKUP($A$3:$A$4001,金融地产!$B$3:$E$1200,4,FALSE)/100*P$2)</f>
        <v>0</v>
      </c>
      <c r="Q221" s="4">
        <f>IF(ISERROR(VLOOKUP($A$3:$A$4001,证券公司!$B$3:$E$1200,4,FALSE)/100*Q$2),0,VLOOKUP($A$3:$A$4001,证券公司!$B$3:$E$1200,4,FALSE)/100*Q$2)</f>
        <v>0</v>
      </c>
    </row>
    <row r="222" spans="1:17" x14ac:dyDescent="0.2">
      <c r="A222" s="1" t="s">
        <v>3245</v>
      </c>
      <c r="B222" s="1" t="s">
        <v>3246</v>
      </c>
      <c r="C222" s="4">
        <v>288.33019999999999</v>
      </c>
      <c r="D222" s="5">
        <f t="shared" si="3"/>
        <v>762.36245399999996</v>
      </c>
      <c r="E222" s="4">
        <f>IF(ISERROR(VLOOKUP($A$3:$A$4001,上证50!$B$3:$E$52,4,FALSE)/100*E$2),0,VLOOKUP($A$3:$A$4001,上证50!$B$3:$E$52,4,FALSE)/100*E$2)</f>
        <v>0</v>
      </c>
      <c r="F222" s="4">
        <f>IF(ISERROR(VLOOKUP($A$3:$A$4001,沪深300!$B$3:$E$1200,4,FALSE)/100*F$2),0,VLOOKUP($A$3:$A$4001,沪深300!$B$3:$E$1200,4,FALSE)/100*F$2)</f>
        <v>0</v>
      </c>
      <c r="G222" s="4">
        <f>IF(ISERROR(VLOOKUP($A$3:$A$4001,中证500!$B$3:$E$1200,4,FALSE)/100*G$2),0,VLOOKUP($A$3:$A$4001,中证500!$B$3:$E$1200,4,FALSE)/100*G$2)</f>
        <v>0</v>
      </c>
      <c r="H222" s="4">
        <f>IF(ISERROR(VLOOKUP($A$3:$A$4001,中证1000!$B$3:$E$1200,4,FALSE)/100*H$2),0,VLOOKUP($A$3:$A$4001,中证1000!$B$3:$E$1200,4,FALSE)/100*H$2)</f>
        <v>0</v>
      </c>
      <c r="I222" s="4">
        <f>IF(ISERROR(VLOOKUP($A$3:$A$4001,创业板!$B$3:$E$1200,4,FALSE)/100*I$2),0,VLOOKUP($A$3:$A$4001,创业板!$B$3:$E$1200,4,FALSE)/100*I$2)</f>
        <v>0</v>
      </c>
      <c r="J222" s="4">
        <f>IF(ISERROR(VLOOKUP($A$3:$A$4001,中证红利!$B$3:$E$1200,4,FALSE)/100*J$2),0,VLOOKUP($A$3:$A$4001,中证红利!$B$3:$E$1200,4,FALSE)/100*J$2)</f>
        <v>0</v>
      </c>
      <c r="K222" s="4">
        <f>IF(ISERROR(VLOOKUP($A$3:$A$4001,养老产业!$B$3:$E$1200,4,FALSE)/100*K$2),0,VLOOKUP($A$3:$A$4001,养老产业!$B$3:$E$1200,4,FALSE)/100*K$2)</f>
        <v>0</v>
      </c>
      <c r="L222" s="4">
        <f>IF(ISERROR(VLOOKUP($A$3:$A$4001,全指医药!$B$3:$E$1200,4,FALSE)/100*L$2),0,VLOOKUP($A$3:$A$4001,全指医药!$B$3:$E$1200,4,FALSE)/100*L$2)</f>
        <v>0</v>
      </c>
      <c r="M222" s="4">
        <f>IF(ISERROR(VLOOKUP($A$3:$A$4001,中证传媒!$B$3:$E$1200,4,FALSE)/100*M$2),0,VLOOKUP($A$3:$A$4001,中证传媒!$B$3:$E$1200,4,FALSE)/100*M$2)</f>
        <v>0</v>
      </c>
      <c r="N222" s="4">
        <f>IF(ISERROR(VLOOKUP($A$3:$A$4001,中证环保!$B$3:$E$1200,4,FALSE)/100*N$2),0,VLOOKUP($A$3:$A$4001,中证环保!$B$3:$E$1200,4,FALSE)/100*N$2)</f>
        <v>0</v>
      </c>
      <c r="O222" s="4">
        <f>IF(ISERROR(VLOOKUP($A$3:$A$4001,全指消费!$B$3:$E$1200,4,FALSE)/100*O$2),0,VLOOKUP($A$3:$A$4001,全指消费!$B$3:$E$1200,4,FALSE)/100*O$2)</f>
        <v>0</v>
      </c>
      <c r="P222" s="4">
        <f>IF(ISERROR(VLOOKUP($A$3:$A$4001,金融地产!$B$3:$E$1200,4,FALSE)/100*P$2),0,VLOOKUP($A$3:$A$4001,金融地产!$B$3:$E$1200,4,FALSE)/100*P$2)</f>
        <v>111.55199999999998</v>
      </c>
      <c r="Q222" s="4">
        <f>IF(ISERROR(VLOOKUP($A$3:$A$4001,证券公司!$B$3:$E$1200,4,FALSE)/100*Q$2),0,VLOOKUP($A$3:$A$4001,证券公司!$B$3:$E$1200,4,FALSE)/100*Q$2)</f>
        <v>650.81045399999994</v>
      </c>
    </row>
    <row r="223" spans="1:17" x14ac:dyDescent="0.2">
      <c r="A223" s="1" t="s">
        <v>1015</v>
      </c>
      <c r="B223" s="1" t="s">
        <v>1016</v>
      </c>
      <c r="C223" s="4">
        <v>113.4111</v>
      </c>
      <c r="D223" s="5">
        <f t="shared" si="3"/>
        <v>761.91715969999996</v>
      </c>
      <c r="E223" s="4">
        <f>IF(ISERROR(VLOOKUP($A$3:$A$4001,上证50!$B$3:$E$52,4,FALSE)/100*E$2),0,VLOOKUP($A$3:$A$4001,上证50!$B$3:$E$52,4,FALSE)/100*E$2)</f>
        <v>0</v>
      </c>
      <c r="F223" s="4">
        <f>IF(ISERROR(VLOOKUP($A$3:$A$4001,沪深300!$B$3:$E$1200,4,FALSE)/100*F$2),0,VLOOKUP($A$3:$A$4001,沪深300!$B$3:$E$1200,4,FALSE)/100*F$2)</f>
        <v>0</v>
      </c>
      <c r="G223" s="4">
        <f>IF(ISERROR(VLOOKUP($A$3:$A$4001,中证500!$B$3:$E$1200,4,FALSE)/100*G$2),0,VLOOKUP($A$3:$A$4001,中证500!$B$3:$E$1200,4,FALSE)/100*G$2)</f>
        <v>305.87302700000004</v>
      </c>
      <c r="H223" s="4">
        <f>IF(ISERROR(VLOOKUP($A$3:$A$4001,中证1000!$B$3:$E$1200,4,FALSE)/100*H$2),0,VLOOKUP($A$3:$A$4001,中证1000!$B$3:$E$1200,4,FALSE)/100*H$2)</f>
        <v>0</v>
      </c>
      <c r="I223" s="4">
        <f>IF(ISERROR(VLOOKUP($A$3:$A$4001,创业板!$B$3:$E$1200,4,FALSE)/100*I$2),0,VLOOKUP($A$3:$A$4001,创业板!$B$3:$E$1200,4,FALSE)/100*I$2)</f>
        <v>0</v>
      </c>
      <c r="J223" s="4">
        <f>IF(ISERROR(VLOOKUP($A$3:$A$4001,中证红利!$B$3:$E$1200,4,FALSE)/100*J$2),0,VLOOKUP($A$3:$A$4001,中证红利!$B$3:$E$1200,4,FALSE)/100*J$2)</f>
        <v>0</v>
      </c>
      <c r="K223" s="4">
        <f>IF(ISERROR(VLOOKUP($A$3:$A$4001,养老产业!$B$3:$E$1200,4,FALSE)/100*K$2),0,VLOOKUP($A$3:$A$4001,养老产业!$B$3:$E$1200,4,FALSE)/100*K$2)</f>
        <v>0</v>
      </c>
      <c r="L223" s="4">
        <f>IF(ISERROR(VLOOKUP($A$3:$A$4001,全指医药!$B$3:$E$1200,4,FALSE)/100*L$2),0,VLOOKUP($A$3:$A$4001,全指医药!$B$3:$E$1200,4,FALSE)/100*L$2)</f>
        <v>0</v>
      </c>
      <c r="M223" s="4">
        <f>IF(ISERROR(VLOOKUP($A$3:$A$4001,中证传媒!$B$3:$E$1200,4,FALSE)/100*M$2),0,VLOOKUP($A$3:$A$4001,中证传媒!$B$3:$E$1200,4,FALSE)/100*M$2)</f>
        <v>0</v>
      </c>
      <c r="N223" s="4">
        <f>IF(ISERROR(VLOOKUP($A$3:$A$4001,中证环保!$B$3:$E$1200,4,FALSE)/100*N$2),0,VLOOKUP($A$3:$A$4001,中证环保!$B$3:$E$1200,4,FALSE)/100*N$2)</f>
        <v>456.04413269999998</v>
      </c>
      <c r="O223" s="4">
        <f>IF(ISERROR(VLOOKUP($A$3:$A$4001,全指消费!$B$3:$E$1200,4,FALSE)/100*O$2),0,VLOOKUP($A$3:$A$4001,全指消费!$B$3:$E$1200,4,FALSE)/100*O$2)</f>
        <v>0</v>
      </c>
      <c r="P223" s="4">
        <f>IF(ISERROR(VLOOKUP($A$3:$A$4001,金融地产!$B$3:$E$1200,4,FALSE)/100*P$2),0,VLOOKUP($A$3:$A$4001,金融地产!$B$3:$E$1200,4,FALSE)/100*P$2)</f>
        <v>0</v>
      </c>
      <c r="Q223" s="4">
        <f>IF(ISERROR(VLOOKUP($A$3:$A$4001,证券公司!$B$3:$E$1200,4,FALSE)/100*Q$2),0,VLOOKUP($A$3:$A$4001,证券公司!$B$3:$E$1200,4,FALSE)/100*Q$2)</f>
        <v>0</v>
      </c>
    </row>
    <row r="224" spans="1:17" x14ac:dyDescent="0.2">
      <c r="A224" s="1" t="s">
        <v>2657</v>
      </c>
      <c r="B224" s="1" t="s">
        <v>2658</v>
      </c>
      <c r="C224" s="4">
        <v>438.94240000000002</v>
      </c>
      <c r="D224" s="5">
        <f t="shared" si="3"/>
        <v>761.15412000000003</v>
      </c>
      <c r="E224" s="4">
        <f>IF(ISERROR(VLOOKUP($A$3:$A$4001,上证50!$B$3:$E$52,4,FALSE)/100*E$2),0,VLOOKUP($A$3:$A$4001,上证50!$B$3:$E$52,4,FALSE)/100*E$2)</f>
        <v>0</v>
      </c>
      <c r="F224" s="4">
        <f>IF(ISERROR(VLOOKUP($A$3:$A$4001,沪深300!$B$3:$E$1200,4,FALSE)/100*F$2),0,VLOOKUP($A$3:$A$4001,沪深300!$B$3:$E$1200,4,FALSE)/100*F$2)</f>
        <v>64.794119999999992</v>
      </c>
      <c r="G224" s="4">
        <f>IF(ISERROR(VLOOKUP($A$3:$A$4001,中证500!$B$3:$E$1200,4,FALSE)/100*G$2),0,VLOOKUP($A$3:$A$4001,中证500!$B$3:$E$1200,4,FALSE)/100*G$2)</f>
        <v>0</v>
      </c>
      <c r="H224" s="4">
        <f>IF(ISERROR(VLOOKUP($A$3:$A$4001,中证1000!$B$3:$E$1200,4,FALSE)/100*H$2),0,VLOOKUP($A$3:$A$4001,中证1000!$B$3:$E$1200,4,FALSE)/100*H$2)</f>
        <v>0</v>
      </c>
      <c r="I224" s="4">
        <f>IF(ISERROR(VLOOKUP($A$3:$A$4001,创业板!$B$3:$E$1200,4,FALSE)/100*I$2),0,VLOOKUP($A$3:$A$4001,创业板!$B$3:$E$1200,4,FALSE)/100*I$2)</f>
        <v>0</v>
      </c>
      <c r="J224" s="4">
        <f>IF(ISERROR(VLOOKUP($A$3:$A$4001,中证红利!$B$3:$E$1200,4,FALSE)/100*J$2),0,VLOOKUP($A$3:$A$4001,中证红利!$B$3:$E$1200,4,FALSE)/100*J$2)</f>
        <v>696.36</v>
      </c>
      <c r="K224" s="4">
        <f>IF(ISERROR(VLOOKUP($A$3:$A$4001,养老产业!$B$3:$E$1200,4,FALSE)/100*K$2),0,VLOOKUP($A$3:$A$4001,养老产业!$B$3:$E$1200,4,FALSE)/100*K$2)</f>
        <v>0</v>
      </c>
      <c r="L224" s="4">
        <f>IF(ISERROR(VLOOKUP($A$3:$A$4001,全指医药!$B$3:$E$1200,4,FALSE)/100*L$2),0,VLOOKUP($A$3:$A$4001,全指医药!$B$3:$E$1200,4,FALSE)/100*L$2)</f>
        <v>0</v>
      </c>
      <c r="M224" s="4">
        <f>IF(ISERROR(VLOOKUP($A$3:$A$4001,中证传媒!$B$3:$E$1200,4,FALSE)/100*M$2),0,VLOOKUP($A$3:$A$4001,中证传媒!$B$3:$E$1200,4,FALSE)/100*M$2)</f>
        <v>0</v>
      </c>
      <c r="N224" s="4">
        <f>IF(ISERROR(VLOOKUP($A$3:$A$4001,中证环保!$B$3:$E$1200,4,FALSE)/100*N$2),0,VLOOKUP($A$3:$A$4001,中证环保!$B$3:$E$1200,4,FALSE)/100*N$2)</f>
        <v>0</v>
      </c>
      <c r="O224" s="4">
        <f>IF(ISERROR(VLOOKUP($A$3:$A$4001,全指消费!$B$3:$E$1200,4,FALSE)/100*O$2),0,VLOOKUP($A$3:$A$4001,全指消费!$B$3:$E$1200,4,FALSE)/100*O$2)</f>
        <v>0</v>
      </c>
      <c r="P224" s="4">
        <f>IF(ISERROR(VLOOKUP($A$3:$A$4001,金融地产!$B$3:$E$1200,4,FALSE)/100*P$2),0,VLOOKUP($A$3:$A$4001,金融地产!$B$3:$E$1200,4,FALSE)/100*P$2)</f>
        <v>0</v>
      </c>
      <c r="Q224" s="4">
        <f>IF(ISERROR(VLOOKUP($A$3:$A$4001,证券公司!$B$3:$E$1200,4,FALSE)/100*Q$2),0,VLOOKUP($A$3:$A$4001,证券公司!$B$3:$E$1200,4,FALSE)/100*Q$2)</f>
        <v>0</v>
      </c>
    </row>
    <row r="225" spans="1:17" x14ac:dyDescent="0.2">
      <c r="A225" s="1" t="s">
        <v>1701</v>
      </c>
      <c r="B225" s="1" t="s">
        <v>1702</v>
      </c>
      <c r="C225" s="4">
        <v>99.021100000000004</v>
      </c>
      <c r="D225" s="5">
        <f t="shared" si="3"/>
        <v>760.19304839999984</v>
      </c>
      <c r="E225" s="4">
        <f>IF(ISERROR(VLOOKUP($A$3:$A$4001,上证50!$B$3:$E$52,4,FALSE)/100*E$2),0,VLOOKUP($A$3:$A$4001,上证50!$B$3:$E$52,4,FALSE)/100*E$2)</f>
        <v>0</v>
      </c>
      <c r="F225" s="4">
        <f>IF(ISERROR(VLOOKUP($A$3:$A$4001,沪深300!$B$3:$E$1200,4,FALSE)/100*F$2),0,VLOOKUP($A$3:$A$4001,沪深300!$B$3:$E$1200,4,FALSE)/100*F$2)</f>
        <v>0</v>
      </c>
      <c r="G225" s="4">
        <f>IF(ISERROR(VLOOKUP($A$3:$A$4001,中证500!$B$3:$E$1200,4,FALSE)/100*G$2),0,VLOOKUP($A$3:$A$4001,中证500!$B$3:$E$1200,4,FALSE)/100*G$2)</f>
        <v>0</v>
      </c>
      <c r="H225" s="4">
        <f>IF(ISERROR(VLOOKUP($A$3:$A$4001,中证1000!$B$3:$E$1200,4,FALSE)/100*H$2),0,VLOOKUP($A$3:$A$4001,中证1000!$B$3:$E$1200,4,FALSE)/100*H$2)</f>
        <v>59.547795000000001</v>
      </c>
      <c r="I225" s="4">
        <f>IF(ISERROR(VLOOKUP($A$3:$A$4001,创业板!$B$3:$E$1200,4,FALSE)/100*I$2),0,VLOOKUP($A$3:$A$4001,创业板!$B$3:$E$1200,4,FALSE)/100*I$2)</f>
        <v>0</v>
      </c>
      <c r="J225" s="4">
        <f>IF(ISERROR(VLOOKUP($A$3:$A$4001,中证红利!$B$3:$E$1200,4,FALSE)/100*J$2),0,VLOOKUP($A$3:$A$4001,中证红利!$B$3:$E$1200,4,FALSE)/100*J$2)</f>
        <v>0</v>
      </c>
      <c r="K225" s="4">
        <f>IF(ISERROR(VLOOKUP($A$3:$A$4001,养老产业!$B$3:$E$1200,4,FALSE)/100*K$2),0,VLOOKUP($A$3:$A$4001,养老产业!$B$3:$E$1200,4,FALSE)/100*K$2)</f>
        <v>0</v>
      </c>
      <c r="L225" s="4">
        <f>IF(ISERROR(VLOOKUP($A$3:$A$4001,全指医药!$B$3:$E$1200,4,FALSE)/100*L$2),0,VLOOKUP($A$3:$A$4001,全指医药!$B$3:$E$1200,4,FALSE)/100*L$2)</f>
        <v>0</v>
      </c>
      <c r="M225" s="4">
        <f>IF(ISERROR(VLOOKUP($A$3:$A$4001,中证传媒!$B$3:$E$1200,4,FALSE)/100*M$2),0,VLOOKUP($A$3:$A$4001,中证传媒!$B$3:$E$1200,4,FALSE)/100*M$2)</f>
        <v>0</v>
      </c>
      <c r="N225" s="4">
        <f>IF(ISERROR(VLOOKUP($A$3:$A$4001,中证环保!$B$3:$E$1200,4,FALSE)/100*N$2),0,VLOOKUP($A$3:$A$4001,中证环保!$B$3:$E$1200,4,FALSE)/100*N$2)</f>
        <v>700.64525339999989</v>
      </c>
      <c r="O225" s="4">
        <f>IF(ISERROR(VLOOKUP($A$3:$A$4001,全指消费!$B$3:$E$1200,4,FALSE)/100*O$2),0,VLOOKUP($A$3:$A$4001,全指消费!$B$3:$E$1200,4,FALSE)/100*O$2)</f>
        <v>0</v>
      </c>
      <c r="P225" s="4">
        <f>IF(ISERROR(VLOOKUP($A$3:$A$4001,金融地产!$B$3:$E$1200,4,FALSE)/100*P$2),0,VLOOKUP($A$3:$A$4001,金融地产!$B$3:$E$1200,4,FALSE)/100*P$2)</f>
        <v>0</v>
      </c>
      <c r="Q225" s="4">
        <f>IF(ISERROR(VLOOKUP($A$3:$A$4001,证券公司!$B$3:$E$1200,4,FALSE)/100*Q$2),0,VLOOKUP($A$3:$A$4001,证券公司!$B$3:$E$1200,4,FALSE)/100*Q$2)</f>
        <v>0</v>
      </c>
    </row>
    <row r="226" spans="1:17" x14ac:dyDescent="0.2">
      <c r="A226" s="1" t="s">
        <v>677</v>
      </c>
      <c r="B226" s="1" t="s">
        <v>678</v>
      </c>
      <c r="C226" s="4">
        <v>56.840800000000002</v>
      </c>
      <c r="D226" s="5">
        <f t="shared" si="3"/>
        <v>749.41599999999994</v>
      </c>
      <c r="E226" s="4">
        <f>IF(ISERROR(VLOOKUP($A$3:$A$4001,上证50!$B$3:$E$52,4,FALSE)/100*E$2),0,VLOOKUP($A$3:$A$4001,上证50!$B$3:$E$52,4,FALSE)/100*E$2)</f>
        <v>0</v>
      </c>
      <c r="F226" s="4">
        <f>IF(ISERROR(VLOOKUP($A$3:$A$4001,沪深300!$B$3:$E$1200,4,FALSE)/100*F$2),0,VLOOKUP($A$3:$A$4001,沪深300!$B$3:$E$1200,4,FALSE)/100*F$2)</f>
        <v>0</v>
      </c>
      <c r="G226" s="4">
        <f>IF(ISERROR(VLOOKUP($A$3:$A$4001,中证500!$B$3:$E$1200,4,FALSE)/100*G$2),0,VLOOKUP($A$3:$A$4001,中证500!$B$3:$E$1200,4,FALSE)/100*G$2)</f>
        <v>0</v>
      </c>
      <c r="H226" s="4">
        <f>IF(ISERROR(VLOOKUP($A$3:$A$4001,中证1000!$B$3:$E$1200,4,FALSE)/100*H$2),0,VLOOKUP($A$3:$A$4001,中证1000!$B$3:$E$1200,4,FALSE)/100*H$2)</f>
        <v>0</v>
      </c>
      <c r="I226" s="4">
        <f>IF(ISERROR(VLOOKUP($A$3:$A$4001,创业板!$B$3:$E$1200,4,FALSE)/100*I$2),0,VLOOKUP($A$3:$A$4001,创业板!$B$3:$E$1200,4,FALSE)/100*I$2)</f>
        <v>0</v>
      </c>
      <c r="J226" s="4">
        <f>IF(ISERROR(VLOOKUP($A$3:$A$4001,中证红利!$B$3:$E$1200,4,FALSE)/100*J$2),0,VLOOKUP($A$3:$A$4001,中证红利!$B$3:$E$1200,4,FALSE)/100*J$2)</f>
        <v>749.41599999999994</v>
      </c>
      <c r="K226" s="4">
        <f>IF(ISERROR(VLOOKUP($A$3:$A$4001,养老产业!$B$3:$E$1200,4,FALSE)/100*K$2),0,VLOOKUP($A$3:$A$4001,养老产业!$B$3:$E$1200,4,FALSE)/100*K$2)</f>
        <v>0</v>
      </c>
      <c r="L226" s="4">
        <f>IF(ISERROR(VLOOKUP($A$3:$A$4001,全指医药!$B$3:$E$1200,4,FALSE)/100*L$2),0,VLOOKUP($A$3:$A$4001,全指医药!$B$3:$E$1200,4,FALSE)/100*L$2)</f>
        <v>0</v>
      </c>
      <c r="M226" s="4">
        <f>IF(ISERROR(VLOOKUP($A$3:$A$4001,中证传媒!$B$3:$E$1200,4,FALSE)/100*M$2),0,VLOOKUP($A$3:$A$4001,中证传媒!$B$3:$E$1200,4,FALSE)/100*M$2)</f>
        <v>0</v>
      </c>
      <c r="N226" s="4">
        <f>IF(ISERROR(VLOOKUP($A$3:$A$4001,中证环保!$B$3:$E$1200,4,FALSE)/100*N$2),0,VLOOKUP($A$3:$A$4001,中证环保!$B$3:$E$1200,4,FALSE)/100*N$2)</f>
        <v>0</v>
      </c>
      <c r="O226" s="4">
        <f>IF(ISERROR(VLOOKUP($A$3:$A$4001,全指消费!$B$3:$E$1200,4,FALSE)/100*O$2),0,VLOOKUP($A$3:$A$4001,全指消费!$B$3:$E$1200,4,FALSE)/100*O$2)</f>
        <v>0</v>
      </c>
      <c r="P226" s="4">
        <f>IF(ISERROR(VLOOKUP($A$3:$A$4001,金融地产!$B$3:$E$1200,4,FALSE)/100*P$2),0,VLOOKUP($A$3:$A$4001,金融地产!$B$3:$E$1200,4,FALSE)/100*P$2)</f>
        <v>0</v>
      </c>
      <c r="Q226" s="4">
        <f>IF(ISERROR(VLOOKUP($A$3:$A$4001,证券公司!$B$3:$E$1200,4,FALSE)/100*Q$2),0,VLOOKUP($A$3:$A$4001,证券公司!$B$3:$E$1200,4,FALSE)/100*Q$2)</f>
        <v>0</v>
      </c>
    </row>
    <row r="227" spans="1:17" x14ac:dyDescent="0.2">
      <c r="A227" s="1" t="s">
        <v>109</v>
      </c>
      <c r="B227" s="1" t="s">
        <v>110</v>
      </c>
      <c r="C227" s="4">
        <v>106.8827</v>
      </c>
      <c r="D227" s="5">
        <f t="shared" si="3"/>
        <v>748.24959939999997</v>
      </c>
      <c r="E227" s="4">
        <f>IF(ISERROR(VLOOKUP($A$3:$A$4001,上证50!$B$3:$E$52,4,FALSE)/100*E$2),0,VLOOKUP($A$3:$A$4001,上证50!$B$3:$E$52,4,FALSE)/100*E$2)</f>
        <v>0</v>
      </c>
      <c r="F227" s="4">
        <f>IF(ISERROR(VLOOKUP($A$3:$A$4001,沪深300!$B$3:$E$1200,4,FALSE)/100*F$2),0,VLOOKUP($A$3:$A$4001,沪深300!$B$3:$E$1200,4,FALSE)/100*F$2)</f>
        <v>0</v>
      </c>
      <c r="G227" s="4">
        <f>IF(ISERROR(VLOOKUP($A$3:$A$4001,中证500!$B$3:$E$1200,4,FALSE)/100*G$2),0,VLOOKUP($A$3:$A$4001,中证500!$B$3:$E$1200,4,FALSE)/100*G$2)</f>
        <v>287.88049599999999</v>
      </c>
      <c r="H227" s="4">
        <f>IF(ISERROR(VLOOKUP($A$3:$A$4001,中证1000!$B$3:$E$1200,4,FALSE)/100*H$2),0,VLOOKUP($A$3:$A$4001,中证1000!$B$3:$E$1200,4,FALSE)/100*H$2)</f>
        <v>0</v>
      </c>
      <c r="I227" s="4">
        <f>IF(ISERROR(VLOOKUP($A$3:$A$4001,创业板!$B$3:$E$1200,4,FALSE)/100*I$2),0,VLOOKUP($A$3:$A$4001,创业板!$B$3:$E$1200,4,FALSE)/100*I$2)</f>
        <v>0</v>
      </c>
      <c r="J227" s="4">
        <f>IF(ISERROR(VLOOKUP($A$3:$A$4001,中证红利!$B$3:$E$1200,4,FALSE)/100*J$2),0,VLOOKUP($A$3:$A$4001,中证红利!$B$3:$E$1200,4,FALSE)/100*J$2)</f>
        <v>0</v>
      </c>
      <c r="K227" s="4">
        <f>IF(ISERROR(VLOOKUP($A$3:$A$4001,养老产业!$B$3:$E$1200,4,FALSE)/100*K$2),0,VLOOKUP($A$3:$A$4001,养老产业!$B$3:$E$1200,4,FALSE)/100*K$2)</f>
        <v>0</v>
      </c>
      <c r="L227" s="4">
        <f>IF(ISERROR(VLOOKUP($A$3:$A$4001,全指医药!$B$3:$E$1200,4,FALSE)/100*L$2),0,VLOOKUP($A$3:$A$4001,全指医药!$B$3:$E$1200,4,FALSE)/100*L$2)</f>
        <v>0</v>
      </c>
      <c r="M227" s="4">
        <f>IF(ISERROR(VLOOKUP($A$3:$A$4001,中证传媒!$B$3:$E$1200,4,FALSE)/100*M$2),0,VLOOKUP($A$3:$A$4001,中证传媒!$B$3:$E$1200,4,FALSE)/100*M$2)</f>
        <v>0</v>
      </c>
      <c r="N227" s="4">
        <f>IF(ISERROR(VLOOKUP($A$3:$A$4001,中证环保!$B$3:$E$1200,4,FALSE)/100*N$2),0,VLOOKUP($A$3:$A$4001,中证环保!$B$3:$E$1200,4,FALSE)/100*N$2)</f>
        <v>460.36910339999997</v>
      </c>
      <c r="O227" s="4">
        <f>IF(ISERROR(VLOOKUP($A$3:$A$4001,全指消费!$B$3:$E$1200,4,FALSE)/100*O$2),0,VLOOKUP($A$3:$A$4001,全指消费!$B$3:$E$1200,4,FALSE)/100*O$2)</f>
        <v>0</v>
      </c>
      <c r="P227" s="4">
        <f>IF(ISERROR(VLOOKUP($A$3:$A$4001,金融地产!$B$3:$E$1200,4,FALSE)/100*P$2),0,VLOOKUP($A$3:$A$4001,金融地产!$B$3:$E$1200,4,FALSE)/100*P$2)</f>
        <v>0</v>
      </c>
      <c r="Q227" s="4">
        <f>IF(ISERROR(VLOOKUP($A$3:$A$4001,证券公司!$B$3:$E$1200,4,FALSE)/100*Q$2),0,VLOOKUP($A$3:$A$4001,证券公司!$B$3:$E$1200,4,FALSE)/100*Q$2)</f>
        <v>0</v>
      </c>
    </row>
    <row r="228" spans="1:17" x14ac:dyDescent="0.2">
      <c r="A228" s="1" t="s">
        <v>3035</v>
      </c>
      <c r="B228" s="1" t="s">
        <v>3036</v>
      </c>
      <c r="C228" s="4">
        <v>219.3082</v>
      </c>
      <c r="D228" s="5">
        <f t="shared" si="3"/>
        <v>747.48193730000003</v>
      </c>
      <c r="E228" s="4">
        <f>IF(ISERROR(VLOOKUP($A$3:$A$4001,上证50!$B$3:$E$52,4,FALSE)/100*E$2),0,VLOOKUP($A$3:$A$4001,上证50!$B$3:$E$52,4,FALSE)/100*E$2)</f>
        <v>0</v>
      </c>
      <c r="F228" s="4">
        <f>IF(ISERROR(VLOOKUP($A$3:$A$4001,沪深300!$B$3:$E$1200,4,FALSE)/100*F$2),0,VLOOKUP($A$3:$A$4001,沪深300!$B$3:$E$1200,4,FALSE)/100*F$2)</f>
        <v>0</v>
      </c>
      <c r="G228" s="4">
        <f>IF(ISERROR(VLOOKUP($A$3:$A$4001,中证500!$B$3:$E$1200,4,FALSE)/100*G$2),0,VLOOKUP($A$3:$A$4001,中证500!$B$3:$E$1200,4,FALSE)/100*G$2)</f>
        <v>689.11393729999998</v>
      </c>
      <c r="H228" s="4">
        <f>IF(ISERROR(VLOOKUP($A$3:$A$4001,中证1000!$B$3:$E$1200,4,FALSE)/100*H$2),0,VLOOKUP($A$3:$A$4001,中证1000!$B$3:$E$1200,4,FALSE)/100*H$2)</f>
        <v>0</v>
      </c>
      <c r="I228" s="4">
        <f>IF(ISERROR(VLOOKUP($A$3:$A$4001,创业板!$B$3:$E$1200,4,FALSE)/100*I$2),0,VLOOKUP($A$3:$A$4001,创业板!$B$3:$E$1200,4,FALSE)/100*I$2)</f>
        <v>0</v>
      </c>
      <c r="J228" s="4">
        <f>IF(ISERROR(VLOOKUP($A$3:$A$4001,中证红利!$B$3:$E$1200,4,FALSE)/100*J$2),0,VLOOKUP($A$3:$A$4001,中证红利!$B$3:$E$1200,4,FALSE)/100*J$2)</f>
        <v>0</v>
      </c>
      <c r="K228" s="4">
        <f>IF(ISERROR(VLOOKUP($A$3:$A$4001,养老产业!$B$3:$E$1200,4,FALSE)/100*K$2),0,VLOOKUP($A$3:$A$4001,养老产业!$B$3:$E$1200,4,FALSE)/100*K$2)</f>
        <v>0</v>
      </c>
      <c r="L228" s="4">
        <f>IF(ISERROR(VLOOKUP($A$3:$A$4001,全指医药!$B$3:$E$1200,4,FALSE)/100*L$2),0,VLOOKUP($A$3:$A$4001,全指医药!$B$3:$E$1200,4,FALSE)/100*L$2)</f>
        <v>0</v>
      </c>
      <c r="M228" s="4">
        <f>IF(ISERROR(VLOOKUP($A$3:$A$4001,中证传媒!$B$3:$E$1200,4,FALSE)/100*M$2),0,VLOOKUP($A$3:$A$4001,中证传媒!$B$3:$E$1200,4,FALSE)/100*M$2)</f>
        <v>0</v>
      </c>
      <c r="N228" s="4">
        <f>IF(ISERROR(VLOOKUP($A$3:$A$4001,中证环保!$B$3:$E$1200,4,FALSE)/100*N$2),0,VLOOKUP($A$3:$A$4001,中证环保!$B$3:$E$1200,4,FALSE)/100*N$2)</f>
        <v>0</v>
      </c>
      <c r="O228" s="4">
        <f>IF(ISERROR(VLOOKUP($A$3:$A$4001,全指消费!$B$3:$E$1200,4,FALSE)/100*O$2),0,VLOOKUP($A$3:$A$4001,全指消费!$B$3:$E$1200,4,FALSE)/100*O$2)</f>
        <v>58.367999999999995</v>
      </c>
      <c r="P228" s="4">
        <f>IF(ISERROR(VLOOKUP($A$3:$A$4001,金融地产!$B$3:$E$1200,4,FALSE)/100*P$2),0,VLOOKUP($A$3:$A$4001,金融地产!$B$3:$E$1200,4,FALSE)/100*P$2)</f>
        <v>0</v>
      </c>
      <c r="Q228" s="4">
        <f>IF(ISERROR(VLOOKUP($A$3:$A$4001,证券公司!$B$3:$E$1200,4,FALSE)/100*Q$2),0,VLOOKUP($A$3:$A$4001,证券公司!$B$3:$E$1200,4,FALSE)/100*Q$2)</f>
        <v>0</v>
      </c>
    </row>
    <row r="229" spans="1:17" x14ac:dyDescent="0.2">
      <c r="A229" s="1" t="s">
        <v>3223</v>
      </c>
      <c r="B229" s="1" t="s">
        <v>3224</v>
      </c>
      <c r="C229" s="4">
        <v>132.14680000000001</v>
      </c>
      <c r="D229" s="5">
        <f t="shared" si="3"/>
        <v>746.88684719999992</v>
      </c>
      <c r="E229" s="4">
        <f>IF(ISERROR(VLOOKUP($A$3:$A$4001,上证50!$B$3:$E$52,4,FALSE)/100*E$2),0,VLOOKUP($A$3:$A$4001,上证50!$B$3:$E$52,4,FALSE)/100*E$2)</f>
        <v>0</v>
      </c>
      <c r="F229" s="4">
        <f>IF(ISERROR(VLOOKUP($A$3:$A$4001,沪深300!$B$3:$E$1200,4,FALSE)/100*F$2),0,VLOOKUP($A$3:$A$4001,沪深300!$B$3:$E$1200,4,FALSE)/100*F$2)</f>
        <v>0</v>
      </c>
      <c r="G229" s="4">
        <f>IF(ISERROR(VLOOKUP($A$3:$A$4001,中证500!$B$3:$E$1200,4,FALSE)/100*G$2),0,VLOOKUP($A$3:$A$4001,中证500!$B$3:$E$1200,4,FALSE)/100*G$2)</f>
        <v>237.50140919999998</v>
      </c>
      <c r="H229" s="4">
        <f>IF(ISERROR(VLOOKUP($A$3:$A$4001,中证1000!$B$3:$E$1200,4,FALSE)/100*H$2),0,VLOOKUP($A$3:$A$4001,中证1000!$B$3:$E$1200,4,FALSE)/100*H$2)</f>
        <v>0</v>
      </c>
      <c r="I229" s="4">
        <f>IF(ISERROR(VLOOKUP($A$3:$A$4001,创业板!$B$3:$E$1200,4,FALSE)/100*I$2),0,VLOOKUP($A$3:$A$4001,创业板!$B$3:$E$1200,4,FALSE)/100*I$2)</f>
        <v>0</v>
      </c>
      <c r="J229" s="4">
        <f>IF(ISERROR(VLOOKUP($A$3:$A$4001,中证红利!$B$3:$E$1200,4,FALSE)/100*J$2),0,VLOOKUP($A$3:$A$4001,中证红利!$B$3:$E$1200,4,FALSE)/100*J$2)</f>
        <v>0</v>
      </c>
      <c r="K229" s="4">
        <f>IF(ISERROR(VLOOKUP($A$3:$A$4001,养老产业!$B$3:$E$1200,4,FALSE)/100*K$2),0,VLOOKUP($A$3:$A$4001,养老产业!$B$3:$E$1200,4,FALSE)/100*K$2)</f>
        <v>0</v>
      </c>
      <c r="L229" s="4">
        <f>IF(ISERROR(VLOOKUP($A$3:$A$4001,全指医药!$B$3:$E$1200,4,FALSE)/100*L$2),0,VLOOKUP($A$3:$A$4001,全指医药!$B$3:$E$1200,4,FALSE)/100*L$2)</f>
        <v>0</v>
      </c>
      <c r="M229" s="4">
        <f>IF(ISERROR(VLOOKUP($A$3:$A$4001,中证传媒!$B$3:$E$1200,4,FALSE)/100*M$2),0,VLOOKUP($A$3:$A$4001,中证传媒!$B$3:$E$1200,4,FALSE)/100*M$2)</f>
        <v>0</v>
      </c>
      <c r="N229" s="4">
        <f>IF(ISERROR(VLOOKUP($A$3:$A$4001,中证环保!$B$3:$E$1200,4,FALSE)/100*N$2),0,VLOOKUP($A$3:$A$4001,中证环保!$B$3:$E$1200,4,FALSE)/100*N$2)</f>
        <v>509.38543799999997</v>
      </c>
      <c r="O229" s="4">
        <f>IF(ISERROR(VLOOKUP($A$3:$A$4001,全指消费!$B$3:$E$1200,4,FALSE)/100*O$2),0,VLOOKUP($A$3:$A$4001,全指消费!$B$3:$E$1200,4,FALSE)/100*O$2)</f>
        <v>0</v>
      </c>
      <c r="P229" s="4">
        <f>IF(ISERROR(VLOOKUP($A$3:$A$4001,金融地产!$B$3:$E$1200,4,FALSE)/100*P$2),0,VLOOKUP($A$3:$A$4001,金融地产!$B$3:$E$1200,4,FALSE)/100*P$2)</f>
        <v>0</v>
      </c>
      <c r="Q229" s="4">
        <f>IF(ISERROR(VLOOKUP($A$3:$A$4001,证券公司!$B$3:$E$1200,4,FALSE)/100*Q$2),0,VLOOKUP($A$3:$A$4001,证券公司!$B$3:$E$1200,4,FALSE)/100*Q$2)</f>
        <v>0</v>
      </c>
    </row>
    <row r="230" spans="1:17" x14ac:dyDescent="0.2">
      <c r="A230" s="1" t="s">
        <v>111</v>
      </c>
      <c r="B230" s="1" t="s">
        <v>112</v>
      </c>
      <c r="C230" s="4">
        <v>237.02930000000001</v>
      </c>
      <c r="D230" s="5">
        <f t="shared" si="3"/>
        <v>744.89078339999992</v>
      </c>
      <c r="E230" s="4">
        <f>IF(ISERROR(VLOOKUP($A$3:$A$4001,上证50!$B$3:$E$52,4,FALSE)/100*E$2),0,VLOOKUP($A$3:$A$4001,上证50!$B$3:$E$52,4,FALSE)/100*E$2)</f>
        <v>0</v>
      </c>
      <c r="F230" s="4">
        <f>IF(ISERROR(VLOOKUP($A$3:$A$4001,沪深300!$B$3:$E$1200,4,FALSE)/100*F$2),0,VLOOKUP($A$3:$A$4001,沪深300!$B$3:$E$1200,4,FALSE)/100*F$2)</f>
        <v>0</v>
      </c>
      <c r="G230" s="4">
        <f>IF(ISERROR(VLOOKUP($A$3:$A$4001,中证500!$B$3:$E$1200,4,FALSE)/100*G$2),0,VLOOKUP($A$3:$A$4001,中证500!$B$3:$E$1200,4,FALSE)/100*G$2)</f>
        <v>744.89078339999992</v>
      </c>
      <c r="H230" s="4">
        <f>IF(ISERROR(VLOOKUP($A$3:$A$4001,中证1000!$B$3:$E$1200,4,FALSE)/100*H$2),0,VLOOKUP($A$3:$A$4001,中证1000!$B$3:$E$1200,4,FALSE)/100*H$2)</f>
        <v>0</v>
      </c>
      <c r="I230" s="4">
        <f>IF(ISERROR(VLOOKUP($A$3:$A$4001,创业板!$B$3:$E$1200,4,FALSE)/100*I$2),0,VLOOKUP($A$3:$A$4001,创业板!$B$3:$E$1200,4,FALSE)/100*I$2)</f>
        <v>0</v>
      </c>
      <c r="J230" s="4">
        <f>IF(ISERROR(VLOOKUP($A$3:$A$4001,中证红利!$B$3:$E$1200,4,FALSE)/100*J$2),0,VLOOKUP($A$3:$A$4001,中证红利!$B$3:$E$1200,4,FALSE)/100*J$2)</f>
        <v>0</v>
      </c>
      <c r="K230" s="4">
        <f>IF(ISERROR(VLOOKUP($A$3:$A$4001,养老产业!$B$3:$E$1200,4,FALSE)/100*K$2),0,VLOOKUP($A$3:$A$4001,养老产业!$B$3:$E$1200,4,FALSE)/100*K$2)</f>
        <v>0</v>
      </c>
      <c r="L230" s="4">
        <f>IF(ISERROR(VLOOKUP($A$3:$A$4001,全指医药!$B$3:$E$1200,4,FALSE)/100*L$2),0,VLOOKUP($A$3:$A$4001,全指医药!$B$3:$E$1200,4,FALSE)/100*L$2)</f>
        <v>0</v>
      </c>
      <c r="M230" s="4">
        <f>IF(ISERROR(VLOOKUP($A$3:$A$4001,中证传媒!$B$3:$E$1200,4,FALSE)/100*M$2),0,VLOOKUP($A$3:$A$4001,中证传媒!$B$3:$E$1200,4,FALSE)/100*M$2)</f>
        <v>0</v>
      </c>
      <c r="N230" s="4">
        <f>IF(ISERROR(VLOOKUP($A$3:$A$4001,中证环保!$B$3:$E$1200,4,FALSE)/100*N$2),0,VLOOKUP($A$3:$A$4001,中证环保!$B$3:$E$1200,4,FALSE)/100*N$2)</f>
        <v>0</v>
      </c>
      <c r="O230" s="4">
        <f>IF(ISERROR(VLOOKUP($A$3:$A$4001,全指消费!$B$3:$E$1200,4,FALSE)/100*O$2),0,VLOOKUP($A$3:$A$4001,全指消费!$B$3:$E$1200,4,FALSE)/100*O$2)</f>
        <v>0</v>
      </c>
      <c r="P230" s="4">
        <f>IF(ISERROR(VLOOKUP($A$3:$A$4001,金融地产!$B$3:$E$1200,4,FALSE)/100*P$2),0,VLOOKUP($A$3:$A$4001,金融地产!$B$3:$E$1200,4,FALSE)/100*P$2)</f>
        <v>0</v>
      </c>
      <c r="Q230" s="4">
        <f>IF(ISERROR(VLOOKUP($A$3:$A$4001,证券公司!$B$3:$E$1200,4,FALSE)/100*Q$2),0,VLOOKUP($A$3:$A$4001,证券公司!$B$3:$E$1200,4,FALSE)/100*Q$2)</f>
        <v>0</v>
      </c>
    </row>
    <row r="231" spans="1:17" x14ac:dyDescent="0.2">
      <c r="A231" s="1" t="s">
        <v>2217</v>
      </c>
      <c r="B231" s="1" t="s">
        <v>2218</v>
      </c>
      <c r="C231" s="4">
        <v>1865.7647999999999</v>
      </c>
      <c r="D231" s="5">
        <f t="shared" si="3"/>
        <v>743.71289153999987</v>
      </c>
      <c r="E231" s="4">
        <f>IF(ISERROR(VLOOKUP($A$3:$A$4001,上证50!$B$3:$E$52,4,FALSE)/100*E$2),0,VLOOKUP($A$3:$A$4001,上证50!$B$3:$E$52,4,FALSE)/100*E$2)</f>
        <v>0</v>
      </c>
      <c r="F231" s="4">
        <f>IF(ISERROR(VLOOKUP($A$3:$A$4001,沪深300!$B$3:$E$1200,4,FALSE)/100*F$2),0,VLOOKUP($A$3:$A$4001,沪深300!$B$3:$E$1200,4,FALSE)/100*F$2)</f>
        <v>0</v>
      </c>
      <c r="G231" s="4">
        <f>IF(ISERROR(VLOOKUP($A$3:$A$4001,中证500!$B$3:$E$1200,4,FALSE)/100*G$2),0,VLOOKUP($A$3:$A$4001,中证500!$B$3:$E$1200,4,FALSE)/100*G$2)</f>
        <v>0</v>
      </c>
      <c r="H231" s="4">
        <f>IF(ISERROR(VLOOKUP($A$3:$A$4001,中证1000!$B$3:$E$1200,4,FALSE)/100*H$2),0,VLOOKUP($A$3:$A$4001,中证1000!$B$3:$E$1200,4,FALSE)/100*H$2)</f>
        <v>0</v>
      </c>
      <c r="I231" s="4">
        <f>IF(ISERROR(VLOOKUP($A$3:$A$4001,创业板!$B$3:$E$1200,4,FALSE)/100*I$2),0,VLOOKUP($A$3:$A$4001,创业板!$B$3:$E$1200,4,FALSE)/100*I$2)</f>
        <v>315.54079223999992</v>
      </c>
      <c r="J231" s="4">
        <f>IF(ISERROR(VLOOKUP($A$3:$A$4001,中证红利!$B$3:$E$1200,4,FALSE)/100*J$2),0,VLOOKUP($A$3:$A$4001,中证红利!$B$3:$E$1200,4,FALSE)/100*J$2)</f>
        <v>0</v>
      </c>
      <c r="K231" s="4">
        <f>IF(ISERROR(VLOOKUP($A$3:$A$4001,养老产业!$B$3:$E$1200,4,FALSE)/100*K$2),0,VLOOKUP($A$3:$A$4001,养老产业!$B$3:$E$1200,4,FALSE)/100*K$2)</f>
        <v>0</v>
      </c>
      <c r="L231" s="4">
        <f>IF(ISERROR(VLOOKUP($A$3:$A$4001,全指医药!$B$3:$E$1200,4,FALSE)/100*L$2),0,VLOOKUP($A$3:$A$4001,全指医药!$B$3:$E$1200,4,FALSE)/100*L$2)</f>
        <v>0</v>
      </c>
      <c r="M231" s="4">
        <f>IF(ISERROR(VLOOKUP($A$3:$A$4001,中证传媒!$B$3:$E$1200,4,FALSE)/100*M$2),0,VLOOKUP($A$3:$A$4001,中证传媒!$B$3:$E$1200,4,FALSE)/100*M$2)</f>
        <v>0</v>
      </c>
      <c r="N231" s="4">
        <f>IF(ISERROR(VLOOKUP($A$3:$A$4001,中证环保!$B$3:$E$1200,4,FALSE)/100*N$2),0,VLOOKUP($A$3:$A$4001,中证环保!$B$3:$E$1200,4,FALSE)/100*N$2)</f>
        <v>428.17209929999996</v>
      </c>
      <c r="O231" s="4">
        <f>IF(ISERROR(VLOOKUP($A$3:$A$4001,全指消费!$B$3:$E$1200,4,FALSE)/100*O$2),0,VLOOKUP($A$3:$A$4001,全指消费!$B$3:$E$1200,4,FALSE)/100*O$2)</f>
        <v>0</v>
      </c>
      <c r="P231" s="4">
        <f>IF(ISERROR(VLOOKUP($A$3:$A$4001,金融地产!$B$3:$E$1200,4,FALSE)/100*P$2),0,VLOOKUP($A$3:$A$4001,金融地产!$B$3:$E$1200,4,FALSE)/100*P$2)</f>
        <v>0</v>
      </c>
      <c r="Q231" s="4">
        <f>IF(ISERROR(VLOOKUP($A$3:$A$4001,证券公司!$B$3:$E$1200,4,FALSE)/100*Q$2),0,VLOOKUP($A$3:$A$4001,证券公司!$B$3:$E$1200,4,FALSE)/100*Q$2)</f>
        <v>0</v>
      </c>
    </row>
    <row r="232" spans="1:17" x14ac:dyDescent="0.2">
      <c r="A232" s="1" t="s">
        <v>235</v>
      </c>
      <c r="B232" s="1" t="s">
        <v>236</v>
      </c>
      <c r="C232" s="4">
        <v>143.6884</v>
      </c>
      <c r="D232" s="5">
        <f t="shared" si="3"/>
        <v>742.75559329999999</v>
      </c>
      <c r="E232" s="4">
        <f>IF(ISERROR(VLOOKUP($A$3:$A$4001,上证50!$B$3:$E$52,4,FALSE)/100*E$2),0,VLOOKUP($A$3:$A$4001,上证50!$B$3:$E$52,4,FALSE)/100*E$2)</f>
        <v>0</v>
      </c>
      <c r="F232" s="4">
        <f>IF(ISERROR(VLOOKUP($A$3:$A$4001,沪深300!$B$3:$E$1200,4,FALSE)/100*F$2),0,VLOOKUP($A$3:$A$4001,沪深300!$B$3:$E$1200,4,FALSE)/100*F$2)</f>
        <v>0</v>
      </c>
      <c r="G232" s="4">
        <f>IF(ISERROR(VLOOKUP($A$3:$A$4001,中证500!$B$3:$E$1200,4,FALSE)/100*G$2),0,VLOOKUP($A$3:$A$4001,中证500!$B$3:$E$1200,4,FALSE)/100*G$2)</f>
        <v>257.29319329999998</v>
      </c>
      <c r="H232" s="4">
        <f>IF(ISERROR(VLOOKUP($A$3:$A$4001,中证1000!$B$3:$E$1200,4,FALSE)/100*H$2),0,VLOOKUP($A$3:$A$4001,中证1000!$B$3:$E$1200,4,FALSE)/100*H$2)</f>
        <v>0</v>
      </c>
      <c r="I232" s="4">
        <f>IF(ISERROR(VLOOKUP($A$3:$A$4001,创业板!$B$3:$E$1200,4,FALSE)/100*I$2),0,VLOOKUP($A$3:$A$4001,创业板!$B$3:$E$1200,4,FALSE)/100*I$2)</f>
        <v>0</v>
      </c>
      <c r="J232" s="4">
        <f>IF(ISERROR(VLOOKUP($A$3:$A$4001,中证红利!$B$3:$E$1200,4,FALSE)/100*J$2),0,VLOOKUP($A$3:$A$4001,中证红利!$B$3:$E$1200,4,FALSE)/100*J$2)</f>
        <v>485.4624</v>
      </c>
      <c r="K232" s="4">
        <f>IF(ISERROR(VLOOKUP($A$3:$A$4001,养老产业!$B$3:$E$1200,4,FALSE)/100*K$2),0,VLOOKUP($A$3:$A$4001,养老产业!$B$3:$E$1200,4,FALSE)/100*K$2)</f>
        <v>0</v>
      </c>
      <c r="L232" s="4">
        <f>IF(ISERROR(VLOOKUP($A$3:$A$4001,全指医药!$B$3:$E$1200,4,FALSE)/100*L$2),0,VLOOKUP($A$3:$A$4001,全指医药!$B$3:$E$1200,4,FALSE)/100*L$2)</f>
        <v>0</v>
      </c>
      <c r="M232" s="4">
        <f>IF(ISERROR(VLOOKUP($A$3:$A$4001,中证传媒!$B$3:$E$1200,4,FALSE)/100*M$2),0,VLOOKUP($A$3:$A$4001,中证传媒!$B$3:$E$1200,4,FALSE)/100*M$2)</f>
        <v>0</v>
      </c>
      <c r="N232" s="4">
        <f>IF(ISERROR(VLOOKUP($A$3:$A$4001,中证环保!$B$3:$E$1200,4,FALSE)/100*N$2),0,VLOOKUP($A$3:$A$4001,中证环保!$B$3:$E$1200,4,FALSE)/100*N$2)</f>
        <v>0</v>
      </c>
      <c r="O232" s="4">
        <f>IF(ISERROR(VLOOKUP($A$3:$A$4001,全指消费!$B$3:$E$1200,4,FALSE)/100*O$2),0,VLOOKUP($A$3:$A$4001,全指消费!$B$3:$E$1200,4,FALSE)/100*O$2)</f>
        <v>0</v>
      </c>
      <c r="P232" s="4">
        <f>IF(ISERROR(VLOOKUP($A$3:$A$4001,金融地产!$B$3:$E$1200,4,FALSE)/100*P$2),0,VLOOKUP($A$3:$A$4001,金融地产!$B$3:$E$1200,4,FALSE)/100*P$2)</f>
        <v>0</v>
      </c>
      <c r="Q232" s="4">
        <f>IF(ISERROR(VLOOKUP($A$3:$A$4001,证券公司!$B$3:$E$1200,4,FALSE)/100*Q$2),0,VLOOKUP($A$3:$A$4001,证券公司!$B$3:$E$1200,4,FALSE)/100*Q$2)</f>
        <v>0</v>
      </c>
    </row>
    <row r="233" spans="1:17" x14ac:dyDescent="0.2">
      <c r="A233" s="1" t="s">
        <v>1771</v>
      </c>
      <c r="B233" s="1" t="s">
        <v>1772</v>
      </c>
      <c r="C233" s="4">
        <v>65.411500000000004</v>
      </c>
      <c r="D233" s="5">
        <f t="shared" si="3"/>
        <v>740.61154469999997</v>
      </c>
      <c r="E233" s="4">
        <f>IF(ISERROR(VLOOKUP($A$3:$A$4001,上证50!$B$3:$E$52,4,FALSE)/100*E$2),0,VLOOKUP($A$3:$A$4001,上证50!$B$3:$E$52,4,FALSE)/100*E$2)</f>
        <v>0</v>
      </c>
      <c r="F233" s="4">
        <f>IF(ISERROR(VLOOKUP($A$3:$A$4001,沪深300!$B$3:$E$1200,4,FALSE)/100*F$2),0,VLOOKUP($A$3:$A$4001,沪深300!$B$3:$E$1200,4,FALSE)/100*F$2)</f>
        <v>0</v>
      </c>
      <c r="G233" s="4">
        <f>IF(ISERROR(VLOOKUP($A$3:$A$4001,中证500!$B$3:$E$1200,4,FALSE)/100*G$2),0,VLOOKUP($A$3:$A$4001,中证500!$B$3:$E$1200,4,FALSE)/100*G$2)</f>
        <v>0</v>
      </c>
      <c r="H233" s="4">
        <f>IF(ISERROR(VLOOKUP($A$3:$A$4001,中证1000!$B$3:$E$1200,4,FALSE)/100*H$2),0,VLOOKUP($A$3:$A$4001,中证1000!$B$3:$E$1200,4,FALSE)/100*H$2)</f>
        <v>39.301544700000001</v>
      </c>
      <c r="I233" s="4">
        <f>IF(ISERROR(VLOOKUP($A$3:$A$4001,创业板!$B$3:$E$1200,4,FALSE)/100*I$2),0,VLOOKUP($A$3:$A$4001,创业板!$B$3:$E$1200,4,FALSE)/100*I$2)</f>
        <v>0</v>
      </c>
      <c r="J233" s="4">
        <f>IF(ISERROR(VLOOKUP($A$3:$A$4001,中证红利!$B$3:$E$1200,4,FALSE)/100*J$2),0,VLOOKUP($A$3:$A$4001,中证红利!$B$3:$E$1200,4,FALSE)/100*J$2)</f>
        <v>0</v>
      </c>
      <c r="K233" s="4">
        <f>IF(ISERROR(VLOOKUP($A$3:$A$4001,养老产业!$B$3:$E$1200,4,FALSE)/100*K$2),0,VLOOKUP($A$3:$A$4001,养老产业!$B$3:$E$1200,4,FALSE)/100*K$2)</f>
        <v>701.31</v>
      </c>
      <c r="L233" s="4">
        <f>IF(ISERROR(VLOOKUP($A$3:$A$4001,全指医药!$B$3:$E$1200,4,FALSE)/100*L$2),0,VLOOKUP($A$3:$A$4001,全指医药!$B$3:$E$1200,4,FALSE)/100*L$2)</f>
        <v>0</v>
      </c>
      <c r="M233" s="4">
        <f>IF(ISERROR(VLOOKUP($A$3:$A$4001,中证传媒!$B$3:$E$1200,4,FALSE)/100*M$2),0,VLOOKUP($A$3:$A$4001,中证传媒!$B$3:$E$1200,4,FALSE)/100*M$2)</f>
        <v>0</v>
      </c>
      <c r="N233" s="4">
        <f>IF(ISERROR(VLOOKUP($A$3:$A$4001,中证环保!$B$3:$E$1200,4,FALSE)/100*N$2),0,VLOOKUP($A$3:$A$4001,中证环保!$B$3:$E$1200,4,FALSE)/100*N$2)</f>
        <v>0</v>
      </c>
      <c r="O233" s="4">
        <f>IF(ISERROR(VLOOKUP($A$3:$A$4001,全指消费!$B$3:$E$1200,4,FALSE)/100*O$2),0,VLOOKUP($A$3:$A$4001,全指消费!$B$3:$E$1200,4,FALSE)/100*O$2)</f>
        <v>0</v>
      </c>
      <c r="P233" s="4">
        <f>IF(ISERROR(VLOOKUP($A$3:$A$4001,金融地产!$B$3:$E$1200,4,FALSE)/100*P$2),0,VLOOKUP($A$3:$A$4001,金融地产!$B$3:$E$1200,4,FALSE)/100*P$2)</f>
        <v>0</v>
      </c>
      <c r="Q233" s="4">
        <f>IF(ISERROR(VLOOKUP($A$3:$A$4001,证券公司!$B$3:$E$1200,4,FALSE)/100*Q$2),0,VLOOKUP($A$3:$A$4001,证券公司!$B$3:$E$1200,4,FALSE)/100*Q$2)</f>
        <v>0</v>
      </c>
    </row>
    <row r="234" spans="1:17" x14ac:dyDescent="0.2">
      <c r="A234" s="1" t="s">
        <v>2287</v>
      </c>
      <c r="B234" s="1" t="s">
        <v>2288</v>
      </c>
      <c r="C234" s="4">
        <v>86.650300000000001</v>
      </c>
      <c r="D234" s="5">
        <f t="shared" si="3"/>
        <v>740.60786809999991</v>
      </c>
      <c r="E234" s="4">
        <f>IF(ISERROR(VLOOKUP($A$3:$A$4001,上证50!$B$3:$E$52,4,FALSE)/100*E$2),0,VLOOKUP($A$3:$A$4001,上证50!$B$3:$E$52,4,FALSE)/100*E$2)</f>
        <v>0</v>
      </c>
      <c r="F234" s="4">
        <f>IF(ISERROR(VLOOKUP($A$3:$A$4001,沪深300!$B$3:$E$1200,4,FALSE)/100*F$2),0,VLOOKUP($A$3:$A$4001,沪深300!$B$3:$E$1200,4,FALSE)/100*F$2)</f>
        <v>0</v>
      </c>
      <c r="G234" s="4">
        <f>IF(ISERROR(VLOOKUP($A$3:$A$4001,中证500!$B$3:$E$1200,4,FALSE)/100*G$2),0,VLOOKUP($A$3:$A$4001,中证500!$B$3:$E$1200,4,FALSE)/100*G$2)</f>
        <v>0</v>
      </c>
      <c r="H234" s="4">
        <f>IF(ISERROR(VLOOKUP($A$3:$A$4001,中证1000!$B$3:$E$1200,4,FALSE)/100*H$2),0,VLOOKUP($A$3:$A$4001,中证1000!$B$3:$E$1200,4,FALSE)/100*H$2)</f>
        <v>30.567868099999998</v>
      </c>
      <c r="I234" s="4">
        <f>IF(ISERROR(VLOOKUP($A$3:$A$4001,创业板!$B$3:$E$1200,4,FALSE)/100*I$2),0,VLOOKUP($A$3:$A$4001,创业板!$B$3:$E$1200,4,FALSE)/100*I$2)</f>
        <v>0</v>
      </c>
      <c r="J234" s="4">
        <f>IF(ISERROR(VLOOKUP($A$3:$A$4001,中证红利!$B$3:$E$1200,4,FALSE)/100*J$2),0,VLOOKUP($A$3:$A$4001,中证红利!$B$3:$E$1200,4,FALSE)/100*J$2)</f>
        <v>0</v>
      </c>
      <c r="K234" s="4">
        <f>IF(ISERROR(VLOOKUP($A$3:$A$4001,养老产业!$B$3:$E$1200,4,FALSE)/100*K$2),0,VLOOKUP($A$3:$A$4001,养老产业!$B$3:$E$1200,4,FALSE)/100*K$2)</f>
        <v>710.04</v>
      </c>
      <c r="L234" s="4">
        <f>IF(ISERROR(VLOOKUP($A$3:$A$4001,全指医药!$B$3:$E$1200,4,FALSE)/100*L$2),0,VLOOKUP($A$3:$A$4001,全指医药!$B$3:$E$1200,4,FALSE)/100*L$2)</f>
        <v>0</v>
      </c>
      <c r="M234" s="4">
        <f>IF(ISERROR(VLOOKUP($A$3:$A$4001,中证传媒!$B$3:$E$1200,4,FALSE)/100*M$2),0,VLOOKUP($A$3:$A$4001,中证传媒!$B$3:$E$1200,4,FALSE)/100*M$2)</f>
        <v>0</v>
      </c>
      <c r="N234" s="4">
        <f>IF(ISERROR(VLOOKUP($A$3:$A$4001,中证环保!$B$3:$E$1200,4,FALSE)/100*N$2),0,VLOOKUP($A$3:$A$4001,中证环保!$B$3:$E$1200,4,FALSE)/100*N$2)</f>
        <v>0</v>
      </c>
      <c r="O234" s="4">
        <f>IF(ISERROR(VLOOKUP($A$3:$A$4001,全指消费!$B$3:$E$1200,4,FALSE)/100*O$2),0,VLOOKUP($A$3:$A$4001,全指消费!$B$3:$E$1200,4,FALSE)/100*O$2)</f>
        <v>0</v>
      </c>
      <c r="P234" s="4">
        <f>IF(ISERROR(VLOOKUP($A$3:$A$4001,金融地产!$B$3:$E$1200,4,FALSE)/100*P$2),0,VLOOKUP($A$3:$A$4001,金融地产!$B$3:$E$1200,4,FALSE)/100*P$2)</f>
        <v>0</v>
      </c>
      <c r="Q234" s="4">
        <f>IF(ISERROR(VLOOKUP($A$3:$A$4001,证券公司!$B$3:$E$1200,4,FALSE)/100*Q$2),0,VLOOKUP($A$3:$A$4001,证券公司!$B$3:$E$1200,4,FALSE)/100*Q$2)</f>
        <v>0</v>
      </c>
    </row>
    <row r="235" spans="1:17" x14ac:dyDescent="0.2">
      <c r="A235" s="1" t="s">
        <v>2777</v>
      </c>
      <c r="B235" s="1" t="s">
        <v>2778</v>
      </c>
      <c r="C235" s="4">
        <v>274.48230000000001</v>
      </c>
      <c r="D235" s="5">
        <f t="shared" si="3"/>
        <v>739.49302409999996</v>
      </c>
      <c r="E235" s="4">
        <f>IF(ISERROR(VLOOKUP($A$3:$A$4001,上证50!$B$3:$E$52,4,FALSE)/100*E$2),0,VLOOKUP($A$3:$A$4001,上证50!$B$3:$E$52,4,FALSE)/100*E$2)</f>
        <v>0</v>
      </c>
      <c r="F235" s="4">
        <f>IF(ISERROR(VLOOKUP($A$3:$A$4001,沪深300!$B$3:$E$1200,4,FALSE)/100*F$2),0,VLOOKUP($A$3:$A$4001,沪深300!$B$3:$E$1200,4,FALSE)/100*F$2)</f>
        <v>0</v>
      </c>
      <c r="G235" s="4">
        <f>IF(ISERROR(VLOOKUP($A$3:$A$4001,中证500!$B$3:$E$1200,4,FALSE)/100*G$2),0,VLOOKUP($A$3:$A$4001,中证500!$B$3:$E$1200,4,FALSE)/100*G$2)</f>
        <v>739.49302409999996</v>
      </c>
      <c r="H235" s="4">
        <f>IF(ISERROR(VLOOKUP($A$3:$A$4001,中证1000!$B$3:$E$1200,4,FALSE)/100*H$2),0,VLOOKUP($A$3:$A$4001,中证1000!$B$3:$E$1200,4,FALSE)/100*H$2)</f>
        <v>0</v>
      </c>
      <c r="I235" s="4">
        <f>IF(ISERROR(VLOOKUP($A$3:$A$4001,创业板!$B$3:$E$1200,4,FALSE)/100*I$2),0,VLOOKUP($A$3:$A$4001,创业板!$B$3:$E$1200,4,FALSE)/100*I$2)</f>
        <v>0</v>
      </c>
      <c r="J235" s="4">
        <f>IF(ISERROR(VLOOKUP($A$3:$A$4001,中证红利!$B$3:$E$1200,4,FALSE)/100*J$2),0,VLOOKUP($A$3:$A$4001,中证红利!$B$3:$E$1200,4,FALSE)/100*J$2)</f>
        <v>0</v>
      </c>
      <c r="K235" s="4">
        <f>IF(ISERROR(VLOOKUP($A$3:$A$4001,养老产业!$B$3:$E$1200,4,FALSE)/100*K$2),0,VLOOKUP($A$3:$A$4001,养老产业!$B$3:$E$1200,4,FALSE)/100*K$2)</f>
        <v>0</v>
      </c>
      <c r="L235" s="4">
        <f>IF(ISERROR(VLOOKUP($A$3:$A$4001,全指医药!$B$3:$E$1200,4,FALSE)/100*L$2),0,VLOOKUP($A$3:$A$4001,全指医药!$B$3:$E$1200,4,FALSE)/100*L$2)</f>
        <v>0</v>
      </c>
      <c r="M235" s="4">
        <f>IF(ISERROR(VLOOKUP($A$3:$A$4001,中证传媒!$B$3:$E$1200,4,FALSE)/100*M$2),0,VLOOKUP($A$3:$A$4001,中证传媒!$B$3:$E$1200,4,FALSE)/100*M$2)</f>
        <v>0</v>
      </c>
      <c r="N235" s="4">
        <f>IF(ISERROR(VLOOKUP($A$3:$A$4001,中证环保!$B$3:$E$1200,4,FALSE)/100*N$2),0,VLOOKUP($A$3:$A$4001,中证环保!$B$3:$E$1200,4,FALSE)/100*N$2)</f>
        <v>0</v>
      </c>
      <c r="O235" s="4">
        <f>IF(ISERROR(VLOOKUP($A$3:$A$4001,全指消费!$B$3:$E$1200,4,FALSE)/100*O$2),0,VLOOKUP($A$3:$A$4001,全指消费!$B$3:$E$1200,4,FALSE)/100*O$2)</f>
        <v>0</v>
      </c>
      <c r="P235" s="4">
        <f>IF(ISERROR(VLOOKUP($A$3:$A$4001,金融地产!$B$3:$E$1200,4,FALSE)/100*P$2),0,VLOOKUP($A$3:$A$4001,金融地产!$B$3:$E$1200,4,FALSE)/100*P$2)</f>
        <v>0</v>
      </c>
      <c r="Q235" s="4">
        <f>IF(ISERROR(VLOOKUP($A$3:$A$4001,证券公司!$B$3:$E$1200,4,FALSE)/100*Q$2),0,VLOOKUP($A$3:$A$4001,证券公司!$B$3:$E$1200,4,FALSE)/100*Q$2)</f>
        <v>0</v>
      </c>
    </row>
    <row r="236" spans="1:17" x14ac:dyDescent="0.2">
      <c r="A236" s="1" t="s">
        <v>2553</v>
      </c>
      <c r="B236" s="1" t="s">
        <v>2554</v>
      </c>
      <c r="C236" s="4">
        <v>334.96949999999998</v>
      </c>
      <c r="D236" s="5">
        <f t="shared" si="3"/>
        <v>738.2237894000001</v>
      </c>
      <c r="E236" s="4">
        <f>IF(ISERROR(VLOOKUP($A$3:$A$4001,上证50!$B$3:$E$52,4,FALSE)/100*E$2),0,VLOOKUP($A$3:$A$4001,上证50!$B$3:$E$52,4,FALSE)/100*E$2)</f>
        <v>0</v>
      </c>
      <c r="F236" s="4">
        <f>IF(ISERROR(VLOOKUP($A$3:$A$4001,沪深300!$B$3:$E$1200,4,FALSE)/100*F$2),0,VLOOKUP($A$3:$A$4001,沪深300!$B$3:$E$1200,4,FALSE)/100*F$2)</f>
        <v>0</v>
      </c>
      <c r="G236" s="4">
        <f>IF(ISERROR(VLOOKUP($A$3:$A$4001,中证500!$B$3:$E$1200,4,FALSE)/100*G$2),0,VLOOKUP($A$3:$A$4001,中证500!$B$3:$E$1200,4,FALSE)/100*G$2)</f>
        <v>0</v>
      </c>
      <c r="H236" s="4">
        <f>IF(ISERROR(VLOOKUP($A$3:$A$4001,中证1000!$B$3:$E$1200,4,FALSE)/100*H$2),0,VLOOKUP($A$3:$A$4001,中证1000!$B$3:$E$1200,4,FALSE)/100*H$2)</f>
        <v>0</v>
      </c>
      <c r="I236" s="4">
        <f>IF(ISERROR(VLOOKUP($A$3:$A$4001,创业板!$B$3:$E$1200,4,FALSE)/100*I$2),0,VLOOKUP($A$3:$A$4001,创业板!$B$3:$E$1200,4,FALSE)/100*I$2)</f>
        <v>0</v>
      </c>
      <c r="J236" s="4">
        <f>IF(ISERROR(VLOOKUP($A$3:$A$4001,中证红利!$B$3:$E$1200,4,FALSE)/100*J$2),0,VLOOKUP($A$3:$A$4001,中证红利!$B$3:$E$1200,4,FALSE)/100*J$2)</f>
        <v>0</v>
      </c>
      <c r="K236" s="4">
        <f>IF(ISERROR(VLOOKUP($A$3:$A$4001,养老产业!$B$3:$E$1200,4,FALSE)/100*K$2),0,VLOOKUP($A$3:$A$4001,养老产业!$B$3:$E$1200,4,FALSE)/100*K$2)</f>
        <v>639.03600000000006</v>
      </c>
      <c r="L236" s="4">
        <f>IF(ISERROR(VLOOKUP($A$3:$A$4001,全指医药!$B$3:$E$1200,4,FALSE)/100*L$2),0,VLOOKUP($A$3:$A$4001,全指医药!$B$3:$E$1200,4,FALSE)/100*L$2)</f>
        <v>99.1877894</v>
      </c>
      <c r="M236" s="4">
        <f>IF(ISERROR(VLOOKUP($A$3:$A$4001,中证传媒!$B$3:$E$1200,4,FALSE)/100*M$2),0,VLOOKUP($A$3:$A$4001,中证传媒!$B$3:$E$1200,4,FALSE)/100*M$2)</f>
        <v>0</v>
      </c>
      <c r="N236" s="4">
        <f>IF(ISERROR(VLOOKUP($A$3:$A$4001,中证环保!$B$3:$E$1200,4,FALSE)/100*N$2),0,VLOOKUP($A$3:$A$4001,中证环保!$B$3:$E$1200,4,FALSE)/100*N$2)</f>
        <v>0</v>
      </c>
      <c r="O236" s="4">
        <f>IF(ISERROR(VLOOKUP($A$3:$A$4001,全指消费!$B$3:$E$1200,4,FALSE)/100*O$2),0,VLOOKUP($A$3:$A$4001,全指消费!$B$3:$E$1200,4,FALSE)/100*O$2)</f>
        <v>0</v>
      </c>
      <c r="P236" s="4">
        <f>IF(ISERROR(VLOOKUP($A$3:$A$4001,金融地产!$B$3:$E$1200,4,FALSE)/100*P$2),0,VLOOKUP($A$3:$A$4001,金融地产!$B$3:$E$1200,4,FALSE)/100*P$2)</f>
        <v>0</v>
      </c>
      <c r="Q236" s="4">
        <f>IF(ISERROR(VLOOKUP($A$3:$A$4001,证券公司!$B$3:$E$1200,4,FALSE)/100*Q$2),0,VLOOKUP($A$3:$A$4001,证券公司!$B$3:$E$1200,4,FALSE)/100*Q$2)</f>
        <v>0</v>
      </c>
    </row>
    <row r="237" spans="1:17" x14ac:dyDescent="0.2">
      <c r="A237" s="1" t="s">
        <v>673</v>
      </c>
      <c r="B237" s="1" t="s">
        <v>674</v>
      </c>
      <c r="C237" s="4">
        <v>179.43010000000001</v>
      </c>
      <c r="D237" s="5">
        <f t="shared" si="3"/>
        <v>737.33537139999987</v>
      </c>
      <c r="E237" s="4">
        <f>IF(ISERROR(VLOOKUP($A$3:$A$4001,上证50!$B$3:$E$52,4,FALSE)/100*E$2),0,VLOOKUP($A$3:$A$4001,上证50!$B$3:$E$52,4,FALSE)/100*E$2)</f>
        <v>0</v>
      </c>
      <c r="F237" s="4">
        <f>IF(ISERROR(VLOOKUP($A$3:$A$4001,沪深300!$B$3:$E$1200,4,FALSE)/100*F$2),0,VLOOKUP($A$3:$A$4001,沪深300!$B$3:$E$1200,4,FALSE)/100*F$2)</f>
        <v>0</v>
      </c>
      <c r="G237" s="4">
        <f>IF(ISERROR(VLOOKUP($A$3:$A$4001,中证500!$B$3:$E$1200,4,FALSE)/100*G$2),0,VLOOKUP($A$3:$A$4001,中证500!$B$3:$E$1200,4,FALSE)/100*G$2)</f>
        <v>0</v>
      </c>
      <c r="H237" s="4">
        <f>IF(ISERROR(VLOOKUP($A$3:$A$4001,中证1000!$B$3:$E$1200,4,FALSE)/100*H$2),0,VLOOKUP($A$3:$A$4001,中证1000!$B$3:$E$1200,4,FALSE)/100*H$2)</f>
        <v>53.990000800000004</v>
      </c>
      <c r="I237" s="4">
        <f>IF(ISERROR(VLOOKUP($A$3:$A$4001,创业板!$B$3:$E$1200,4,FALSE)/100*I$2),0,VLOOKUP($A$3:$A$4001,创业板!$B$3:$E$1200,4,FALSE)/100*I$2)</f>
        <v>0</v>
      </c>
      <c r="J237" s="4">
        <f>IF(ISERROR(VLOOKUP($A$3:$A$4001,中证红利!$B$3:$E$1200,4,FALSE)/100*J$2),0,VLOOKUP($A$3:$A$4001,中证红利!$B$3:$E$1200,4,FALSE)/100*J$2)</f>
        <v>0</v>
      </c>
      <c r="K237" s="4">
        <f>IF(ISERROR(VLOOKUP($A$3:$A$4001,养老产业!$B$3:$E$1200,4,FALSE)/100*K$2),0,VLOOKUP($A$3:$A$4001,养老产业!$B$3:$E$1200,4,FALSE)/100*K$2)</f>
        <v>0</v>
      </c>
      <c r="L237" s="4">
        <f>IF(ISERROR(VLOOKUP($A$3:$A$4001,全指医药!$B$3:$E$1200,4,FALSE)/100*L$2),0,VLOOKUP($A$3:$A$4001,全指医药!$B$3:$E$1200,4,FALSE)/100*L$2)</f>
        <v>0</v>
      </c>
      <c r="M237" s="4">
        <f>IF(ISERROR(VLOOKUP($A$3:$A$4001,中证传媒!$B$3:$E$1200,4,FALSE)/100*M$2),0,VLOOKUP($A$3:$A$4001,中证传媒!$B$3:$E$1200,4,FALSE)/100*M$2)</f>
        <v>0</v>
      </c>
      <c r="N237" s="4">
        <f>IF(ISERROR(VLOOKUP($A$3:$A$4001,中证环保!$B$3:$E$1200,4,FALSE)/100*N$2),0,VLOOKUP($A$3:$A$4001,中证环保!$B$3:$E$1200,4,FALSE)/100*N$2)</f>
        <v>683.34537059999991</v>
      </c>
      <c r="O237" s="4">
        <f>IF(ISERROR(VLOOKUP($A$3:$A$4001,全指消费!$B$3:$E$1200,4,FALSE)/100*O$2),0,VLOOKUP($A$3:$A$4001,全指消费!$B$3:$E$1200,4,FALSE)/100*O$2)</f>
        <v>0</v>
      </c>
      <c r="P237" s="4">
        <f>IF(ISERROR(VLOOKUP($A$3:$A$4001,金融地产!$B$3:$E$1200,4,FALSE)/100*P$2),0,VLOOKUP($A$3:$A$4001,金融地产!$B$3:$E$1200,4,FALSE)/100*P$2)</f>
        <v>0</v>
      </c>
      <c r="Q237" s="4">
        <f>IF(ISERROR(VLOOKUP($A$3:$A$4001,证券公司!$B$3:$E$1200,4,FALSE)/100*Q$2),0,VLOOKUP($A$3:$A$4001,证券公司!$B$3:$E$1200,4,FALSE)/100*Q$2)</f>
        <v>0</v>
      </c>
    </row>
    <row r="238" spans="1:17" x14ac:dyDescent="0.2">
      <c r="A238" s="1" t="s">
        <v>97</v>
      </c>
      <c r="B238" s="1" t="s">
        <v>98</v>
      </c>
      <c r="C238" s="4">
        <v>349.82240000000002</v>
      </c>
      <c r="D238" s="5">
        <f t="shared" si="3"/>
        <v>735.17215199999998</v>
      </c>
      <c r="E238" s="4">
        <f>IF(ISERROR(VLOOKUP($A$3:$A$4001,上证50!$B$3:$E$52,4,FALSE)/100*E$2),0,VLOOKUP($A$3:$A$4001,上证50!$B$3:$E$52,4,FALSE)/100*E$2)</f>
        <v>0</v>
      </c>
      <c r="F238" s="4">
        <f>IF(ISERROR(VLOOKUP($A$3:$A$4001,沪深300!$B$3:$E$1200,4,FALSE)/100*F$2),0,VLOOKUP($A$3:$A$4001,沪深300!$B$3:$E$1200,4,FALSE)/100*F$2)</f>
        <v>74.624951999999993</v>
      </c>
      <c r="G238" s="4">
        <f>IF(ISERROR(VLOOKUP($A$3:$A$4001,中证500!$B$3:$E$1200,4,FALSE)/100*G$2),0,VLOOKUP($A$3:$A$4001,中证500!$B$3:$E$1200,4,FALSE)/100*G$2)</f>
        <v>0</v>
      </c>
      <c r="H238" s="4">
        <f>IF(ISERROR(VLOOKUP($A$3:$A$4001,中证1000!$B$3:$E$1200,4,FALSE)/100*H$2),0,VLOOKUP($A$3:$A$4001,中证1000!$B$3:$E$1200,4,FALSE)/100*H$2)</f>
        <v>0</v>
      </c>
      <c r="I238" s="4">
        <f>IF(ISERROR(VLOOKUP($A$3:$A$4001,创业板!$B$3:$E$1200,4,FALSE)/100*I$2),0,VLOOKUP($A$3:$A$4001,创业板!$B$3:$E$1200,4,FALSE)/100*I$2)</f>
        <v>0</v>
      </c>
      <c r="J238" s="4">
        <f>IF(ISERROR(VLOOKUP($A$3:$A$4001,中证红利!$B$3:$E$1200,4,FALSE)/100*J$2),0,VLOOKUP($A$3:$A$4001,中证红利!$B$3:$E$1200,4,FALSE)/100*J$2)</f>
        <v>660.54719999999998</v>
      </c>
      <c r="K238" s="4">
        <f>IF(ISERROR(VLOOKUP($A$3:$A$4001,养老产业!$B$3:$E$1200,4,FALSE)/100*K$2),0,VLOOKUP($A$3:$A$4001,养老产业!$B$3:$E$1200,4,FALSE)/100*K$2)</f>
        <v>0</v>
      </c>
      <c r="L238" s="4">
        <f>IF(ISERROR(VLOOKUP($A$3:$A$4001,全指医药!$B$3:$E$1200,4,FALSE)/100*L$2),0,VLOOKUP($A$3:$A$4001,全指医药!$B$3:$E$1200,4,FALSE)/100*L$2)</f>
        <v>0</v>
      </c>
      <c r="M238" s="4">
        <f>IF(ISERROR(VLOOKUP($A$3:$A$4001,中证传媒!$B$3:$E$1200,4,FALSE)/100*M$2),0,VLOOKUP($A$3:$A$4001,中证传媒!$B$3:$E$1200,4,FALSE)/100*M$2)</f>
        <v>0</v>
      </c>
      <c r="N238" s="4">
        <f>IF(ISERROR(VLOOKUP($A$3:$A$4001,中证环保!$B$3:$E$1200,4,FALSE)/100*N$2),0,VLOOKUP($A$3:$A$4001,中证环保!$B$3:$E$1200,4,FALSE)/100*N$2)</f>
        <v>0</v>
      </c>
      <c r="O238" s="4">
        <f>IF(ISERROR(VLOOKUP($A$3:$A$4001,全指消费!$B$3:$E$1200,4,FALSE)/100*O$2),0,VLOOKUP($A$3:$A$4001,全指消费!$B$3:$E$1200,4,FALSE)/100*O$2)</f>
        <v>0</v>
      </c>
      <c r="P238" s="4">
        <f>IF(ISERROR(VLOOKUP($A$3:$A$4001,金融地产!$B$3:$E$1200,4,FALSE)/100*P$2),0,VLOOKUP($A$3:$A$4001,金融地产!$B$3:$E$1200,4,FALSE)/100*P$2)</f>
        <v>0</v>
      </c>
      <c r="Q238" s="4">
        <f>IF(ISERROR(VLOOKUP($A$3:$A$4001,证券公司!$B$3:$E$1200,4,FALSE)/100*Q$2),0,VLOOKUP($A$3:$A$4001,证券公司!$B$3:$E$1200,4,FALSE)/100*Q$2)</f>
        <v>0</v>
      </c>
    </row>
    <row r="239" spans="1:17" x14ac:dyDescent="0.2">
      <c r="A239" s="1" t="s">
        <v>649</v>
      </c>
      <c r="B239" s="1" t="s">
        <v>650</v>
      </c>
      <c r="C239" s="4">
        <v>114.72329999999999</v>
      </c>
      <c r="D239" s="5">
        <f t="shared" si="3"/>
        <v>733.52052259999994</v>
      </c>
      <c r="E239" s="4">
        <f>IF(ISERROR(VLOOKUP($A$3:$A$4001,上证50!$B$3:$E$52,4,FALSE)/100*E$2),0,VLOOKUP($A$3:$A$4001,上证50!$B$3:$E$52,4,FALSE)/100*E$2)</f>
        <v>0</v>
      </c>
      <c r="F239" s="4">
        <f>IF(ISERROR(VLOOKUP($A$3:$A$4001,沪深300!$B$3:$E$1200,4,FALSE)/100*F$2),0,VLOOKUP($A$3:$A$4001,沪深300!$B$3:$E$1200,4,FALSE)/100*F$2)</f>
        <v>0</v>
      </c>
      <c r="G239" s="4">
        <f>IF(ISERROR(VLOOKUP($A$3:$A$4001,中证500!$B$3:$E$1200,4,FALSE)/100*G$2),0,VLOOKUP($A$3:$A$4001,中证500!$B$3:$E$1200,4,FALSE)/100*G$2)</f>
        <v>257.29319329999998</v>
      </c>
      <c r="H239" s="4">
        <f>IF(ISERROR(VLOOKUP($A$3:$A$4001,中证1000!$B$3:$E$1200,4,FALSE)/100*H$2),0,VLOOKUP($A$3:$A$4001,中证1000!$B$3:$E$1200,4,FALSE)/100*H$2)</f>
        <v>0</v>
      </c>
      <c r="I239" s="4">
        <f>IF(ISERROR(VLOOKUP($A$3:$A$4001,创业板!$B$3:$E$1200,4,FALSE)/100*I$2),0,VLOOKUP($A$3:$A$4001,创业板!$B$3:$E$1200,4,FALSE)/100*I$2)</f>
        <v>0</v>
      </c>
      <c r="J239" s="4">
        <f>IF(ISERROR(VLOOKUP($A$3:$A$4001,中证红利!$B$3:$E$1200,4,FALSE)/100*J$2),0,VLOOKUP($A$3:$A$4001,中证红利!$B$3:$E$1200,4,FALSE)/100*J$2)</f>
        <v>0</v>
      </c>
      <c r="K239" s="4">
        <f>IF(ISERROR(VLOOKUP($A$3:$A$4001,养老产业!$B$3:$E$1200,4,FALSE)/100*K$2),0,VLOOKUP($A$3:$A$4001,养老产业!$B$3:$E$1200,4,FALSE)/100*K$2)</f>
        <v>0</v>
      </c>
      <c r="L239" s="4">
        <f>IF(ISERROR(VLOOKUP($A$3:$A$4001,全指医药!$B$3:$E$1200,4,FALSE)/100*L$2),0,VLOOKUP($A$3:$A$4001,全指医药!$B$3:$E$1200,4,FALSE)/100*L$2)</f>
        <v>0</v>
      </c>
      <c r="M239" s="4">
        <f>IF(ISERROR(VLOOKUP($A$3:$A$4001,中证传媒!$B$3:$E$1200,4,FALSE)/100*M$2),0,VLOOKUP($A$3:$A$4001,中证传媒!$B$3:$E$1200,4,FALSE)/100*M$2)</f>
        <v>0</v>
      </c>
      <c r="N239" s="4">
        <f>IF(ISERROR(VLOOKUP($A$3:$A$4001,中证环保!$B$3:$E$1200,4,FALSE)/100*N$2),0,VLOOKUP($A$3:$A$4001,中证环保!$B$3:$E$1200,4,FALSE)/100*N$2)</f>
        <v>476.22732929999995</v>
      </c>
      <c r="O239" s="4">
        <f>IF(ISERROR(VLOOKUP($A$3:$A$4001,全指消费!$B$3:$E$1200,4,FALSE)/100*O$2),0,VLOOKUP($A$3:$A$4001,全指消费!$B$3:$E$1200,4,FALSE)/100*O$2)</f>
        <v>0</v>
      </c>
      <c r="P239" s="4">
        <f>IF(ISERROR(VLOOKUP($A$3:$A$4001,金融地产!$B$3:$E$1200,4,FALSE)/100*P$2),0,VLOOKUP($A$3:$A$4001,金融地产!$B$3:$E$1200,4,FALSE)/100*P$2)</f>
        <v>0</v>
      </c>
      <c r="Q239" s="4">
        <f>IF(ISERROR(VLOOKUP($A$3:$A$4001,证券公司!$B$3:$E$1200,4,FALSE)/100*Q$2),0,VLOOKUP($A$3:$A$4001,证券公司!$B$3:$E$1200,4,FALSE)/100*Q$2)</f>
        <v>0</v>
      </c>
    </row>
    <row r="240" spans="1:17" x14ac:dyDescent="0.2">
      <c r="A240" s="1" t="s">
        <v>3347</v>
      </c>
      <c r="B240" s="1" t="s">
        <v>3348</v>
      </c>
      <c r="C240" s="4">
        <v>303.60000000000002</v>
      </c>
      <c r="D240" s="5">
        <f t="shared" si="3"/>
        <v>732.16430879999996</v>
      </c>
      <c r="E240" s="4">
        <f>IF(ISERROR(VLOOKUP($A$3:$A$4001,上证50!$B$3:$E$52,4,FALSE)/100*E$2),0,VLOOKUP($A$3:$A$4001,上证50!$B$3:$E$52,4,FALSE)/100*E$2)</f>
        <v>0</v>
      </c>
      <c r="F240" s="4">
        <f>IF(ISERROR(VLOOKUP($A$3:$A$4001,沪深300!$B$3:$E$1200,4,FALSE)/100*F$2),0,VLOOKUP($A$3:$A$4001,沪深300!$B$3:$E$1200,4,FALSE)/100*F$2)</f>
        <v>89.818055999999999</v>
      </c>
      <c r="G240" s="4">
        <f>IF(ISERROR(VLOOKUP($A$3:$A$4001,中证500!$B$3:$E$1200,4,FALSE)/100*G$2),0,VLOOKUP($A$3:$A$4001,中证500!$B$3:$E$1200,4,FALSE)/100*G$2)</f>
        <v>0</v>
      </c>
      <c r="H240" s="4">
        <f>IF(ISERROR(VLOOKUP($A$3:$A$4001,中证1000!$B$3:$E$1200,4,FALSE)/100*H$2),0,VLOOKUP($A$3:$A$4001,中证1000!$B$3:$E$1200,4,FALSE)/100*H$2)</f>
        <v>0</v>
      </c>
      <c r="I240" s="4">
        <f>IF(ISERROR(VLOOKUP($A$3:$A$4001,创业板!$B$3:$E$1200,4,FALSE)/100*I$2),0,VLOOKUP($A$3:$A$4001,创业板!$B$3:$E$1200,4,FALSE)/100*I$2)</f>
        <v>0</v>
      </c>
      <c r="J240" s="4">
        <f>IF(ISERROR(VLOOKUP($A$3:$A$4001,中证红利!$B$3:$E$1200,4,FALSE)/100*J$2),0,VLOOKUP($A$3:$A$4001,中证红利!$B$3:$E$1200,4,FALSE)/100*J$2)</f>
        <v>0</v>
      </c>
      <c r="K240" s="4">
        <f>IF(ISERROR(VLOOKUP($A$3:$A$4001,养老产业!$B$3:$E$1200,4,FALSE)/100*K$2),0,VLOOKUP($A$3:$A$4001,养老产业!$B$3:$E$1200,4,FALSE)/100*K$2)</f>
        <v>0</v>
      </c>
      <c r="L240" s="4">
        <f>IF(ISERROR(VLOOKUP($A$3:$A$4001,全指医药!$B$3:$E$1200,4,FALSE)/100*L$2),0,VLOOKUP($A$3:$A$4001,全指医药!$B$3:$E$1200,4,FALSE)/100*L$2)</f>
        <v>0</v>
      </c>
      <c r="M240" s="4">
        <f>IF(ISERROR(VLOOKUP($A$3:$A$4001,中证传媒!$B$3:$E$1200,4,FALSE)/100*M$2),0,VLOOKUP($A$3:$A$4001,中证传媒!$B$3:$E$1200,4,FALSE)/100*M$2)</f>
        <v>0</v>
      </c>
      <c r="N240" s="4">
        <f>IF(ISERROR(VLOOKUP($A$3:$A$4001,中证环保!$B$3:$E$1200,4,FALSE)/100*N$2),0,VLOOKUP($A$3:$A$4001,中证环保!$B$3:$E$1200,4,FALSE)/100*N$2)</f>
        <v>0</v>
      </c>
      <c r="O240" s="4">
        <f>IF(ISERROR(VLOOKUP($A$3:$A$4001,全指消费!$B$3:$E$1200,4,FALSE)/100*O$2),0,VLOOKUP($A$3:$A$4001,全指消费!$B$3:$E$1200,4,FALSE)/100*O$2)</f>
        <v>0</v>
      </c>
      <c r="P240" s="4">
        <f>IF(ISERROR(VLOOKUP($A$3:$A$4001,金融地产!$B$3:$E$1200,4,FALSE)/100*P$2),0,VLOOKUP($A$3:$A$4001,金融地产!$B$3:$E$1200,4,FALSE)/100*P$2)</f>
        <v>94.08</v>
      </c>
      <c r="Q240" s="4">
        <f>IF(ISERROR(VLOOKUP($A$3:$A$4001,证券公司!$B$3:$E$1200,4,FALSE)/100*Q$2),0,VLOOKUP($A$3:$A$4001,证券公司!$B$3:$E$1200,4,FALSE)/100*Q$2)</f>
        <v>548.26625279999996</v>
      </c>
    </row>
    <row r="241" spans="1:17" x14ac:dyDescent="0.2">
      <c r="A241" s="1" t="s">
        <v>2847</v>
      </c>
      <c r="B241" s="1" t="s">
        <v>2848</v>
      </c>
      <c r="C241" s="4">
        <v>583.21929999999998</v>
      </c>
      <c r="D241" s="5">
        <f t="shared" si="3"/>
        <v>731.80791249999993</v>
      </c>
      <c r="E241" s="4">
        <f>IF(ISERROR(VLOOKUP($A$3:$A$4001,上证50!$B$3:$E$52,4,FALSE)/100*E$2),0,VLOOKUP($A$3:$A$4001,上证50!$B$3:$E$52,4,FALSE)/100*E$2)</f>
        <v>0</v>
      </c>
      <c r="F241" s="4">
        <f>IF(ISERROR(VLOOKUP($A$3:$A$4001,沪深300!$B$3:$E$1200,4,FALSE)/100*F$2),0,VLOOKUP($A$3:$A$4001,沪深300!$B$3:$E$1200,4,FALSE)/100*F$2)</f>
        <v>0</v>
      </c>
      <c r="G241" s="4">
        <f>IF(ISERROR(VLOOKUP($A$3:$A$4001,中证500!$B$3:$E$1200,4,FALSE)/100*G$2),0,VLOOKUP($A$3:$A$4001,中证500!$B$3:$E$1200,4,FALSE)/100*G$2)</f>
        <v>674.71991249999996</v>
      </c>
      <c r="H241" s="4">
        <f>IF(ISERROR(VLOOKUP($A$3:$A$4001,中证1000!$B$3:$E$1200,4,FALSE)/100*H$2),0,VLOOKUP($A$3:$A$4001,中证1000!$B$3:$E$1200,4,FALSE)/100*H$2)</f>
        <v>0</v>
      </c>
      <c r="I241" s="4">
        <f>IF(ISERROR(VLOOKUP($A$3:$A$4001,创业板!$B$3:$E$1200,4,FALSE)/100*I$2),0,VLOOKUP($A$3:$A$4001,创业板!$B$3:$E$1200,4,FALSE)/100*I$2)</f>
        <v>0</v>
      </c>
      <c r="J241" s="4">
        <f>IF(ISERROR(VLOOKUP($A$3:$A$4001,中证红利!$B$3:$E$1200,4,FALSE)/100*J$2),0,VLOOKUP($A$3:$A$4001,中证红利!$B$3:$E$1200,4,FALSE)/100*J$2)</f>
        <v>0</v>
      </c>
      <c r="K241" s="4">
        <f>IF(ISERROR(VLOOKUP($A$3:$A$4001,养老产业!$B$3:$E$1200,4,FALSE)/100*K$2),0,VLOOKUP($A$3:$A$4001,养老产业!$B$3:$E$1200,4,FALSE)/100*K$2)</f>
        <v>0</v>
      </c>
      <c r="L241" s="4">
        <f>IF(ISERROR(VLOOKUP($A$3:$A$4001,全指医药!$B$3:$E$1200,4,FALSE)/100*L$2),0,VLOOKUP($A$3:$A$4001,全指医药!$B$3:$E$1200,4,FALSE)/100*L$2)</f>
        <v>0</v>
      </c>
      <c r="M241" s="4">
        <f>IF(ISERROR(VLOOKUP($A$3:$A$4001,中证传媒!$B$3:$E$1200,4,FALSE)/100*M$2),0,VLOOKUP($A$3:$A$4001,中证传媒!$B$3:$E$1200,4,FALSE)/100*M$2)</f>
        <v>0</v>
      </c>
      <c r="N241" s="4">
        <f>IF(ISERROR(VLOOKUP($A$3:$A$4001,中证环保!$B$3:$E$1200,4,FALSE)/100*N$2),0,VLOOKUP($A$3:$A$4001,中证环保!$B$3:$E$1200,4,FALSE)/100*N$2)</f>
        <v>0</v>
      </c>
      <c r="O241" s="4">
        <f>IF(ISERROR(VLOOKUP($A$3:$A$4001,全指消费!$B$3:$E$1200,4,FALSE)/100*O$2),0,VLOOKUP($A$3:$A$4001,全指消费!$B$3:$E$1200,4,FALSE)/100*O$2)</f>
        <v>57.088000000000008</v>
      </c>
      <c r="P241" s="4">
        <f>IF(ISERROR(VLOOKUP($A$3:$A$4001,金融地产!$B$3:$E$1200,4,FALSE)/100*P$2),0,VLOOKUP($A$3:$A$4001,金融地产!$B$3:$E$1200,4,FALSE)/100*P$2)</f>
        <v>0</v>
      </c>
      <c r="Q241" s="4">
        <f>IF(ISERROR(VLOOKUP($A$3:$A$4001,证券公司!$B$3:$E$1200,4,FALSE)/100*Q$2),0,VLOOKUP($A$3:$A$4001,证券公司!$B$3:$E$1200,4,FALSE)/100*Q$2)</f>
        <v>0</v>
      </c>
    </row>
    <row r="242" spans="1:17" x14ac:dyDescent="0.2">
      <c r="A242" s="1" t="s">
        <v>3219</v>
      </c>
      <c r="B242" s="1" t="s">
        <v>3220</v>
      </c>
      <c r="C242" s="4">
        <v>728.39580000000001</v>
      </c>
      <c r="D242" s="5">
        <f t="shared" si="3"/>
        <v>731.11677869999994</v>
      </c>
      <c r="E242" s="4">
        <f>IF(ISERROR(VLOOKUP($A$3:$A$4001,上证50!$B$3:$E$52,4,FALSE)/100*E$2),0,VLOOKUP($A$3:$A$4001,上证50!$B$3:$E$52,4,FALSE)/100*E$2)</f>
        <v>0</v>
      </c>
      <c r="F242" s="4">
        <f>IF(ISERROR(VLOOKUP($A$3:$A$4001,沪深300!$B$3:$E$1200,4,FALSE)/100*F$2),0,VLOOKUP($A$3:$A$4001,沪深300!$B$3:$E$1200,4,FALSE)/100*F$2)</f>
        <v>188.57323199999999</v>
      </c>
      <c r="G242" s="4">
        <f>IF(ISERROR(VLOOKUP($A$3:$A$4001,中证500!$B$3:$E$1200,4,FALSE)/100*G$2),0,VLOOKUP($A$3:$A$4001,中证500!$B$3:$E$1200,4,FALSE)/100*G$2)</f>
        <v>0</v>
      </c>
      <c r="H242" s="4">
        <f>IF(ISERROR(VLOOKUP($A$3:$A$4001,中证1000!$B$3:$E$1200,4,FALSE)/100*H$2),0,VLOOKUP($A$3:$A$4001,中证1000!$B$3:$E$1200,4,FALSE)/100*H$2)</f>
        <v>0</v>
      </c>
      <c r="I242" s="4">
        <f>IF(ISERROR(VLOOKUP($A$3:$A$4001,创业板!$B$3:$E$1200,4,FALSE)/100*I$2),0,VLOOKUP($A$3:$A$4001,创业板!$B$3:$E$1200,4,FALSE)/100*I$2)</f>
        <v>0</v>
      </c>
      <c r="J242" s="4">
        <f>IF(ISERROR(VLOOKUP($A$3:$A$4001,中证红利!$B$3:$E$1200,4,FALSE)/100*J$2),0,VLOOKUP($A$3:$A$4001,中证红利!$B$3:$E$1200,4,FALSE)/100*J$2)</f>
        <v>0</v>
      </c>
      <c r="K242" s="4">
        <f>IF(ISERROR(VLOOKUP($A$3:$A$4001,养老产业!$B$3:$E$1200,4,FALSE)/100*K$2),0,VLOOKUP($A$3:$A$4001,养老产业!$B$3:$E$1200,4,FALSE)/100*K$2)</f>
        <v>0</v>
      </c>
      <c r="L242" s="4">
        <f>IF(ISERROR(VLOOKUP($A$3:$A$4001,全指医药!$B$3:$E$1200,4,FALSE)/100*L$2),0,VLOOKUP($A$3:$A$4001,全指医药!$B$3:$E$1200,4,FALSE)/100*L$2)</f>
        <v>0</v>
      </c>
      <c r="M242" s="4">
        <f>IF(ISERROR(VLOOKUP($A$3:$A$4001,中证传媒!$B$3:$E$1200,4,FALSE)/100*M$2),0,VLOOKUP($A$3:$A$4001,中证传媒!$B$3:$E$1200,4,FALSE)/100*M$2)</f>
        <v>0</v>
      </c>
      <c r="N242" s="4">
        <f>IF(ISERROR(VLOOKUP($A$3:$A$4001,中证环保!$B$3:$E$1200,4,FALSE)/100*N$2),0,VLOOKUP($A$3:$A$4001,中证环保!$B$3:$E$1200,4,FALSE)/100*N$2)</f>
        <v>542.54354669999998</v>
      </c>
      <c r="O242" s="4">
        <f>IF(ISERROR(VLOOKUP($A$3:$A$4001,全指消费!$B$3:$E$1200,4,FALSE)/100*O$2),0,VLOOKUP($A$3:$A$4001,全指消费!$B$3:$E$1200,4,FALSE)/100*O$2)</f>
        <v>0</v>
      </c>
      <c r="P242" s="4">
        <f>IF(ISERROR(VLOOKUP($A$3:$A$4001,金融地产!$B$3:$E$1200,4,FALSE)/100*P$2),0,VLOOKUP($A$3:$A$4001,金融地产!$B$3:$E$1200,4,FALSE)/100*P$2)</f>
        <v>0</v>
      </c>
      <c r="Q242" s="4">
        <f>IF(ISERROR(VLOOKUP($A$3:$A$4001,证券公司!$B$3:$E$1200,4,FALSE)/100*Q$2),0,VLOOKUP($A$3:$A$4001,证券公司!$B$3:$E$1200,4,FALSE)/100*Q$2)</f>
        <v>0</v>
      </c>
    </row>
    <row r="243" spans="1:17" x14ac:dyDescent="0.2">
      <c r="A243" s="1" t="s">
        <v>2437</v>
      </c>
      <c r="B243" s="1" t="s">
        <v>2438</v>
      </c>
      <c r="C243" s="4">
        <v>326.26990000000001</v>
      </c>
      <c r="D243" s="5">
        <f t="shared" si="3"/>
        <v>731.075784</v>
      </c>
      <c r="E243" s="4">
        <f>IF(ISERROR(VLOOKUP($A$3:$A$4001,上证50!$B$3:$E$52,4,FALSE)/100*E$2),0,VLOOKUP($A$3:$A$4001,上证50!$B$3:$E$52,4,FALSE)/100*E$2)</f>
        <v>0</v>
      </c>
      <c r="F243" s="4">
        <f>IF(ISERROR(VLOOKUP($A$3:$A$4001,沪深300!$B$3:$E$1200,4,FALSE)/100*F$2),0,VLOOKUP($A$3:$A$4001,沪深300!$B$3:$E$1200,4,FALSE)/100*F$2)</f>
        <v>84.455783999999994</v>
      </c>
      <c r="G243" s="4">
        <f>IF(ISERROR(VLOOKUP($A$3:$A$4001,中证500!$B$3:$E$1200,4,FALSE)/100*G$2),0,VLOOKUP($A$3:$A$4001,中证500!$B$3:$E$1200,4,FALSE)/100*G$2)</f>
        <v>0</v>
      </c>
      <c r="H243" s="4">
        <f>IF(ISERROR(VLOOKUP($A$3:$A$4001,中证1000!$B$3:$E$1200,4,FALSE)/100*H$2),0,VLOOKUP($A$3:$A$4001,中证1000!$B$3:$E$1200,4,FALSE)/100*H$2)</f>
        <v>0</v>
      </c>
      <c r="I243" s="4">
        <f>IF(ISERROR(VLOOKUP($A$3:$A$4001,创业板!$B$3:$E$1200,4,FALSE)/100*I$2),0,VLOOKUP($A$3:$A$4001,创业板!$B$3:$E$1200,4,FALSE)/100*I$2)</f>
        <v>0</v>
      </c>
      <c r="J243" s="4">
        <f>IF(ISERROR(VLOOKUP($A$3:$A$4001,中证红利!$B$3:$E$1200,4,FALSE)/100*J$2),0,VLOOKUP($A$3:$A$4001,中证红利!$B$3:$E$1200,4,FALSE)/100*J$2)</f>
        <v>646.62</v>
      </c>
      <c r="K243" s="4">
        <f>IF(ISERROR(VLOOKUP($A$3:$A$4001,养老产业!$B$3:$E$1200,4,FALSE)/100*K$2),0,VLOOKUP($A$3:$A$4001,养老产业!$B$3:$E$1200,4,FALSE)/100*K$2)</f>
        <v>0</v>
      </c>
      <c r="L243" s="4">
        <f>IF(ISERROR(VLOOKUP($A$3:$A$4001,全指医药!$B$3:$E$1200,4,FALSE)/100*L$2),0,VLOOKUP($A$3:$A$4001,全指医药!$B$3:$E$1200,4,FALSE)/100*L$2)</f>
        <v>0</v>
      </c>
      <c r="M243" s="4">
        <f>IF(ISERROR(VLOOKUP($A$3:$A$4001,中证传媒!$B$3:$E$1200,4,FALSE)/100*M$2),0,VLOOKUP($A$3:$A$4001,中证传媒!$B$3:$E$1200,4,FALSE)/100*M$2)</f>
        <v>0</v>
      </c>
      <c r="N243" s="4">
        <f>IF(ISERROR(VLOOKUP($A$3:$A$4001,中证环保!$B$3:$E$1200,4,FALSE)/100*N$2),0,VLOOKUP($A$3:$A$4001,中证环保!$B$3:$E$1200,4,FALSE)/100*N$2)</f>
        <v>0</v>
      </c>
      <c r="O243" s="4">
        <f>IF(ISERROR(VLOOKUP($A$3:$A$4001,全指消费!$B$3:$E$1200,4,FALSE)/100*O$2),0,VLOOKUP($A$3:$A$4001,全指消费!$B$3:$E$1200,4,FALSE)/100*O$2)</f>
        <v>0</v>
      </c>
      <c r="P243" s="4">
        <f>IF(ISERROR(VLOOKUP($A$3:$A$4001,金融地产!$B$3:$E$1200,4,FALSE)/100*P$2),0,VLOOKUP($A$3:$A$4001,金融地产!$B$3:$E$1200,4,FALSE)/100*P$2)</f>
        <v>0</v>
      </c>
      <c r="Q243" s="4">
        <f>IF(ISERROR(VLOOKUP($A$3:$A$4001,证券公司!$B$3:$E$1200,4,FALSE)/100*Q$2),0,VLOOKUP($A$3:$A$4001,证券公司!$B$3:$E$1200,4,FALSE)/100*Q$2)</f>
        <v>0</v>
      </c>
    </row>
    <row r="244" spans="1:17" x14ac:dyDescent="0.2">
      <c r="A244" s="1" t="s">
        <v>1275</v>
      </c>
      <c r="B244" s="1" t="s">
        <v>1276</v>
      </c>
      <c r="C244" s="4">
        <v>101.0989</v>
      </c>
      <c r="D244" s="5">
        <f t="shared" si="3"/>
        <v>730.61466459999997</v>
      </c>
      <c r="E244" s="4">
        <f>IF(ISERROR(VLOOKUP($A$3:$A$4001,上证50!$B$3:$E$52,4,FALSE)/100*E$2),0,VLOOKUP($A$3:$A$4001,上证50!$B$3:$E$52,4,FALSE)/100*E$2)</f>
        <v>0</v>
      </c>
      <c r="F244" s="4">
        <f>IF(ISERROR(VLOOKUP($A$3:$A$4001,沪深300!$B$3:$E$1200,4,FALSE)/100*F$2),0,VLOOKUP($A$3:$A$4001,沪深300!$B$3:$E$1200,4,FALSE)/100*F$2)</f>
        <v>0</v>
      </c>
      <c r="G244" s="4">
        <f>IF(ISERROR(VLOOKUP($A$3:$A$4001,中证500!$B$3:$E$1200,4,FALSE)/100*G$2),0,VLOOKUP($A$3:$A$4001,中证500!$B$3:$E$1200,4,FALSE)/100*G$2)</f>
        <v>271.6872181</v>
      </c>
      <c r="H244" s="4">
        <f>IF(ISERROR(VLOOKUP($A$3:$A$4001,中证1000!$B$3:$E$1200,4,FALSE)/100*H$2),0,VLOOKUP($A$3:$A$4001,中证1000!$B$3:$E$1200,4,FALSE)/100*H$2)</f>
        <v>0</v>
      </c>
      <c r="I244" s="4">
        <f>IF(ISERROR(VLOOKUP($A$3:$A$4001,创业板!$B$3:$E$1200,4,FALSE)/100*I$2),0,VLOOKUP($A$3:$A$4001,创业板!$B$3:$E$1200,4,FALSE)/100*I$2)</f>
        <v>0</v>
      </c>
      <c r="J244" s="4">
        <f>IF(ISERROR(VLOOKUP($A$3:$A$4001,中证红利!$B$3:$E$1200,4,FALSE)/100*J$2),0,VLOOKUP($A$3:$A$4001,中证红利!$B$3:$E$1200,4,FALSE)/100*J$2)</f>
        <v>0</v>
      </c>
      <c r="K244" s="4">
        <f>IF(ISERROR(VLOOKUP($A$3:$A$4001,养老产业!$B$3:$E$1200,4,FALSE)/100*K$2),0,VLOOKUP($A$3:$A$4001,养老产业!$B$3:$E$1200,4,FALSE)/100*K$2)</f>
        <v>0</v>
      </c>
      <c r="L244" s="4">
        <f>IF(ISERROR(VLOOKUP($A$3:$A$4001,全指医药!$B$3:$E$1200,4,FALSE)/100*L$2),0,VLOOKUP($A$3:$A$4001,全指医药!$B$3:$E$1200,4,FALSE)/100*L$2)</f>
        <v>0</v>
      </c>
      <c r="M244" s="4">
        <f>IF(ISERROR(VLOOKUP($A$3:$A$4001,中证传媒!$B$3:$E$1200,4,FALSE)/100*M$2),0,VLOOKUP($A$3:$A$4001,中证传媒!$B$3:$E$1200,4,FALSE)/100*M$2)</f>
        <v>0</v>
      </c>
      <c r="N244" s="4">
        <f>IF(ISERROR(VLOOKUP($A$3:$A$4001,中证环保!$B$3:$E$1200,4,FALSE)/100*N$2),0,VLOOKUP($A$3:$A$4001,中证环保!$B$3:$E$1200,4,FALSE)/100*N$2)</f>
        <v>458.92744649999992</v>
      </c>
      <c r="O244" s="4">
        <f>IF(ISERROR(VLOOKUP($A$3:$A$4001,全指消费!$B$3:$E$1200,4,FALSE)/100*O$2),0,VLOOKUP($A$3:$A$4001,全指消费!$B$3:$E$1200,4,FALSE)/100*O$2)</f>
        <v>0</v>
      </c>
      <c r="P244" s="4">
        <f>IF(ISERROR(VLOOKUP($A$3:$A$4001,金融地产!$B$3:$E$1200,4,FALSE)/100*P$2),0,VLOOKUP($A$3:$A$4001,金融地产!$B$3:$E$1200,4,FALSE)/100*P$2)</f>
        <v>0</v>
      </c>
      <c r="Q244" s="4">
        <f>IF(ISERROR(VLOOKUP($A$3:$A$4001,证券公司!$B$3:$E$1200,4,FALSE)/100*Q$2),0,VLOOKUP($A$3:$A$4001,证券公司!$B$3:$E$1200,4,FALSE)/100*Q$2)</f>
        <v>0</v>
      </c>
    </row>
    <row r="245" spans="1:17" x14ac:dyDescent="0.2">
      <c r="A245" s="1" t="s">
        <v>1555</v>
      </c>
      <c r="B245" s="1" t="s">
        <v>1556</v>
      </c>
      <c r="C245" s="4">
        <v>261.04079999999999</v>
      </c>
      <c r="D245" s="5">
        <f t="shared" si="3"/>
        <v>730.4188079999999</v>
      </c>
      <c r="E245" s="4">
        <f>IF(ISERROR(VLOOKUP($A$3:$A$4001,上证50!$B$3:$E$52,4,FALSE)/100*E$2),0,VLOOKUP($A$3:$A$4001,上证50!$B$3:$E$52,4,FALSE)/100*E$2)</f>
        <v>0</v>
      </c>
      <c r="F245" s="4">
        <f>IF(ISERROR(VLOOKUP($A$3:$A$4001,沪深300!$B$3:$E$1200,4,FALSE)/100*F$2),0,VLOOKUP($A$3:$A$4001,沪深300!$B$3:$E$1200,4,FALSE)/100*F$2)</f>
        <v>19.214807999999998</v>
      </c>
      <c r="G245" s="4">
        <f>IF(ISERROR(VLOOKUP($A$3:$A$4001,中证500!$B$3:$E$1200,4,FALSE)/100*G$2),0,VLOOKUP($A$3:$A$4001,中证500!$B$3:$E$1200,4,FALSE)/100*G$2)</f>
        <v>0</v>
      </c>
      <c r="H245" s="4">
        <f>IF(ISERROR(VLOOKUP($A$3:$A$4001,中证1000!$B$3:$E$1200,4,FALSE)/100*H$2),0,VLOOKUP($A$3:$A$4001,中证1000!$B$3:$E$1200,4,FALSE)/100*H$2)</f>
        <v>0</v>
      </c>
      <c r="I245" s="4">
        <f>IF(ISERROR(VLOOKUP($A$3:$A$4001,创业板!$B$3:$E$1200,4,FALSE)/100*I$2),0,VLOOKUP($A$3:$A$4001,创业板!$B$3:$E$1200,4,FALSE)/100*I$2)</f>
        <v>0</v>
      </c>
      <c r="J245" s="4">
        <f>IF(ISERROR(VLOOKUP($A$3:$A$4001,中证红利!$B$3:$E$1200,4,FALSE)/100*J$2),0,VLOOKUP($A$3:$A$4001,中证红利!$B$3:$E$1200,4,FALSE)/100*J$2)</f>
        <v>0</v>
      </c>
      <c r="K245" s="4">
        <f>IF(ISERROR(VLOOKUP($A$3:$A$4001,养老产业!$B$3:$E$1200,4,FALSE)/100*K$2),0,VLOOKUP($A$3:$A$4001,养老产业!$B$3:$E$1200,4,FALSE)/100*K$2)</f>
        <v>711.20399999999995</v>
      </c>
      <c r="L245" s="4">
        <f>IF(ISERROR(VLOOKUP($A$3:$A$4001,全指医药!$B$3:$E$1200,4,FALSE)/100*L$2),0,VLOOKUP($A$3:$A$4001,全指医药!$B$3:$E$1200,4,FALSE)/100*L$2)</f>
        <v>0</v>
      </c>
      <c r="M245" s="4">
        <f>IF(ISERROR(VLOOKUP($A$3:$A$4001,中证传媒!$B$3:$E$1200,4,FALSE)/100*M$2),0,VLOOKUP($A$3:$A$4001,中证传媒!$B$3:$E$1200,4,FALSE)/100*M$2)</f>
        <v>0</v>
      </c>
      <c r="N245" s="4">
        <f>IF(ISERROR(VLOOKUP($A$3:$A$4001,中证环保!$B$3:$E$1200,4,FALSE)/100*N$2),0,VLOOKUP($A$3:$A$4001,中证环保!$B$3:$E$1200,4,FALSE)/100*N$2)</f>
        <v>0</v>
      </c>
      <c r="O245" s="4">
        <f>IF(ISERROR(VLOOKUP($A$3:$A$4001,全指消费!$B$3:$E$1200,4,FALSE)/100*O$2),0,VLOOKUP($A$3:$A$4001,全指消费!$B$3:$E$1200,4,FALSE)/100*O$2)</f>
        <v>0</v>
      </c>
      <c r="P245" s="4">
        <f>IF(ISERROR(VLOOKUP($A$3:$A$4001,金融地产!$B$3:$E$1200,4,FALSE)/100*P$2),0,VLOOKUP($A$3:$A$4001,金融地产!$B$3:$E$1200,4,FALSE)/100*P$2)</f>
        <v>0</v>
      </c>
      <c r="Q245" s="4">
        <f>IF(ISERROR(VLOOKUP($A$3:$A$4001,证券公司!$B$3:$E$1200,4,FALSE)/100*Q$2),0,VLOOKUP($A$3:$A$4001,证券公司!$B$3:$E$1200,4,FALSE)/100*Q$2)</f>
        <v>0</v>
      </c>
    </row>
    <row r="246" spans="1:17" x14ac:dyDescent="0.2">
      <c r="A246" s="1" t="s">
        <v>3651</v>
      </c>
      <c r="B246" s="1" t="s">
        <v>3652</v>
      </c>
      <c r="C246" s="4">
        <v>148.38650000000001</v>
      </c>
      <c r="D246" s="5">
        <f t="shared" si="3"/>
        <v>728.88563560000011</v>
      </c>
      <c r="E246" s="4">
        <f>IF(ISERROR(VLOOKUP($A$3:$A$4001,上证50!$B$3:$E$52,4,FALSE)/100*E$2),0,VLOOKUP($A$3:$A$4001,上证50!$B$3:$E$52,4,FALSE)/100*E$2)</f>
        <v>0</v>
      </c>
      <c r="F246" s="4">
        <f>IF(ISERROR(VLOOKUP($A$3:$A$4001,沪深300!$B$3:$E$1200,4,FALSE)/100*F$2),0,VLOOKUP($A$3:$A$4001,沪深300!$B$3:$E$1200,4,FALSE)/100*F$2)</f>
        <v>0</v>
      </c>
      <c r="G246" s="4">
        <f>IF(ISERROR(VLOOKUP($A$3:$A$4001,中证500!$B$3:$E$1200,4,FALSE)/100*G$2),0,VLOOKUP($A$3:$A$4001,中证500!$B$3:$E$1200,4,FALSE)/100*G$2)</f>
        <v>332.86182350000001</v>
      </c>
      <c r="H246" s="4">
        <f>IF(ISERROR(VLOOKUP($A$3:$A$4001,中证1000!$B$3:$E$1200,4,FALSE)/100*H$2),0,VLOOKUP($A$3:$A$4001,中证1000!$B$3:$E$1200,4,FALSE)/100*H$2)</f>
        <v>0</v>
      </c>
      <c r="I246" s="4">
        <f>IF(ISERROR(VLOOKUP($A$3:$A$4001,创业板!$B$3:$E$1200,4,FALSE)/100*I$2),0,VLOOKUP($A$3:$A$4001,创业板!$B$3:$E$1200,4,FALSE)/100*I$2)</f>
        <v>0</v>
      </c>
      <c r="J246" s="4">
        <f>IF(ISERROR(VLOOKUP($A$3:$A$4001,中证红利!$B$3:$E$1200,4,FALSE)/100*J$2),0,VLOOKUP($A$3:$A$4001,中证红利!$B$3:$E$1200,4,FALSE)/100*J$2)</f>
        <v>0</v>
      </c>
      <c r="K246" s="4">
        <f>IF(ISERROR(VLOOKUP($A$3:$A$4001,养老产业!$B$3:$E$1200,4,FALSE)/100*K$2),0,VLOOKUP($A$3:$A$4001,养老产业!$B$3:$E$1200,4,FALSE)/100*K$2)</f>
        <v>0</v>
      </c>
      <c r="L246" s="4">
        <f>IF(ISERROR(VLOOKUP($A$3:$A$4001,全指医药!$B$3:$E$1200,4,FALSE)/100*L$2),0,VLOOKUP($A$3:$A$4001,全指医药!$B$3:$E$1200,4,FALSE)/100*L$2)</f>
        <v>0</v>
      </c>
      <c r="M246" s="4">
        <f>IF(ISERROR(VLOOKUP($A$3:$A$4001,中证传媒!$B$3:$E$1200,4,FALSE)/100*M$2),0,VLOOKUP($A$3:$A$4001,中证传媒!$B$3:$E$1200,4,FALSE)/100*M$2)</f>
        <v>396.02381210000004</v>
      </c>
      <c r="N246" s="4">
        <f>IF(ISERROR(VLOOKUP($A$3:$A$4001,中证环保!$B$3:$E$1200,4,FALSE)/100*N$2),0,VLOOKUP($A$3:$A$4001,中证环保!$B$3:$E$1200,4,FALSE)/100*N$2)</f>
        <v>0</v>
      </c>
      <c r="O246" s="4">
        <f>IF(ISERROR(VLOOKUP($A$3:$A$4001,全指消费!$B$3:$E$1200,4,FALSE)/100*O$2),0,VLOOKUP($A$3:$A$4001,全指消费!$B$3:$E$1200,4,FALSE)/100*O$2)</f>
        <v>0</v>
      </c>
      <c r="P246" s="4">
        <f>IF(ISERROR(VLOOKUP($A$3:$A$4001,金融地产!$B$3:$E$1200,4,FALSE)/100*P$2),0,VLOOKUP($A$3:$A$4001,金融地产!$B$3:$E$1200,4,FALSE)/100*P$2)</f>
        <v>0</v>
      </c>
      <c r="Q246" s="4">
        <f>IF(ISERROR(VLOOKUP($A$3:$A$4001,证券公司!$B$3:$E$1200,4,FALSE)/100*Q$2),0,VLOOKUP($A$3:$A$4001,证券公司!$B$3:$E$1200,4,FALSE)/100*Q$2)</f>
        <v>0</v>
      </c>
    </row>
    <row r="247" spans="1:17" x14ac:dyDescent="0.2">
      <c r="A247" s="1" t="s">
        <v>1207</v>
      </c>
      <c r="B247" s="1" t="s">
        <v>1208</v>
      </c>
      <c r="C247" s="4">
        <v>123.8437</v>
      </c>
      <c r="D247" s="5">
        <f t="shared" si="3"/>
        <v>726.83173620000002</v>
      </c>
      <c r="E247" s="4">
        <f>IF(ISERROR(VLOOKUP($A$3:$A$4001,上证50!$B$3:$E$52,4,FALSE)/100*E$2),0,VLOOKUP($A$3:$A$4001,上证50!$B$3:$E$52,4,FALSE)/100*E$2)</f>
        <v>0</v>
      </c>
      <c r="F247" s="4">
        <f>IF(ISERROR(VLOOKUP($A$3:$A$4001,沪深300!$B$3:$E$1200,4,FALSE)/100*F$2),0,VLOOKUP($A$3:$A$4001,沪深300!$B$3:$E$1200,4,FALSE)/100*F$2)</f>
        <v>0</v>
      </c>
      <c r="G247" s="4">
        <f>IF(ISERROR(VLOOKUP($A$3:$A$4001,中证500!$B$3:$E$1200,4,FALSE)/100*G$2),0,VLOOKUP($A$3:$A$4001,中证500!$B$3:$E$1200,4,FALSE)/100*G$2)</f>
        <v>0</v>
      </c>
      <c r="H247" s="4">
        <f>IF(ISERROR(VLOOKUP($A$3:$A$4001,中证1000!$B$3:$E$1200,4,FALSE)/100*H$2),0,VLOOKUP($A$3:$A$4001,中证1000!$B$3:$E$1200,4,FALSE)/100*H$2)</f>
        <v>61.135736199999997</v>
      </c>
      <c r="I247" s="4">
        <f>IF(ISERROR(VLOOKUP($A$3:$A$4001,创业板!$B$3:$E$1200,4,FALSE)/100*I$2),0,VLOOKUP($A$3:$A$4001,创业板!$B$3:$E$1200,4,FALSE)/100*I$2)</f>
        <v>0</v>
      </c>
      <c r="J247" s="4">
        <f>IF(ISERROR(VLOOKUP($A$3:$A$4001,中证红利!$B$3:$E$1200,4,FALSE)/100*J$2),0,VLOOKUP($A$3:$A$4001,中证红利!$B$3:$E$1200,4,FALSE)/100*J$2)</f>
        <v>0</v>
      </c>
      <c r="K247" s="4">
        <f>IF(ISERROR(VLOOKUP($A$3:$A$4001,养老产业!$B$3:$E$1200,4,FALSE)/100*K$2),0,VLOOKUP($A$3:$A$4001,养老产业!$B$3:$E$1200,4,FALSE)/100*K$2)</f>
        <v>642.52800000000002</v>
      </c>
      <c r="L247" s="4">
        <f>IF(ISERROR(VLOOKUP($A$3:$A$4001,全指医药!$B$3:$E$1200,4,FALSE)/100*L$2),0,VLOOKUP($A$3:$A$4001,全指医药!$B$3:$E$1200,4,FALSE)/100*L$2)</f>
        <v>0</v>
      </c>
      <c r="M247" s="4">
        <f>IF(ISERROR(VLOOKUP($A$3:$A$4001,中证传媒!$B$3:$E$1200,4,FALSE)/100*M$2),0,VLOOKUP($A$3:$A$4001,中证传媒!$B$3:$E$1200,4,FALSE)/100*M$2)</f>
        <v>0</v>
      </c>
      <c r="N247" s="4">
        <f>IF(ISERROR(VLOOKUP($A$3:$A$4001,中证环保!$B$3:$E$1200,4,FALSE)/100*N$2),0,VLOOKUP($A$3:$A$4001,中证环保!$B$3:$E$1200,4,FALSE)/100*N$2)</f>
        <v>0</v>
      </c>
      <c r="O247" s="4">
        <f>IF(ISERROR(VLOOKUP($A$3:$A$4001,全指消费!$B$3:$E$1200,4,FALSE)/100*O$2),0,VLOOKUP($A$3:$A$4001,全指消费!$B$3:$E$1200,4,FALSE)/100*O$2)</f>
        <v>23.167999999999999</v>
      </c>
      <c r="P247" s="4">
        <f>IF(ISERROR(VLOOKUP($A$3:$A$4001,金融地产!$B$3:$E$1200,4,FALSE)/100*P$2),0,VLOOKUP($A$3:$A$4001,金融地产!$B$3:$E$1200,4,FALSE)/100*P$2)</f>
        <v>0</v>
      </c>
      <c r="Q247" s="4">
        <f>IF(ISERROR(VLOOKUP($A$3:$A$4001,证券公司!$B$3:$E$1200,4,FALSE)/100*Q$2),0,VLOOKUP($A$3:$A$4001,证券公司!$B$3:$E$1200,4,FALSE)/100*Q$2)</f>
        <v>0</v>
      </c>
    </row>
    <row r="248" spans="1:17" x14ac:dyDescent="0.2">
      <c r="A248" s="1" t="s">
        <v>1383</v>
      </c>
      <c r="B248" s="1" t="s">
        <v>1384</v>
      </c>
      <c r="C248" s="4">
        <v>101.0411</v>
      </c>
      <c r="D248" s="5">
        <f t="shared" si="3"/>
        <v>721.67475960000002</v>
      </c>
      <c r="E248" s="4">
        <f>IF(ISERROR(VLOOKUP($A$3:$A$4001,上证50!$B$3:$E$52,4,FALSE)/100*E$2),0,VLOOKUP($A$3:$A$4001,上证50!$B$3:$E$52,4,FALSE)/100*E$2)</f>
        <v>0</v>
      </c>
      <c r="F248" s="4">
        <f>IF(ISERROR(VLOOKUP($A$3:$A$4001,沪深300!$B$3:$E$1200,4,FALSE)/100*F$2),0,VLOOKUP($A$3:$A$4001,沪深300!$B$3:$E$1200,4,FALSE)/100*F$2)</f>
        <v>0</v>
      </c>
      <c r="G248" s="4">
        <f>IF(ISERROR(VLOOKUP($A$3:$A$4001,中证500!$B$3:$E$1200,4,FALSE)/100*G$2),0,VLOOKUP($A$3:$A$4001,中证500!$B$3:$E$1200,4,FALSE)/100*G$2)</f>
        <v>226.7058906</v>
      </c>
      <c r="H248" s="4">
        <f>IF(ISERROR(VLOOKUP($A$3:$A$4001,中证1000!$B$3:$E$1200,4,FALSE)/100*H$2),0,VLOOKUP($A$3:$A$4001,中证1000!$B$3:$E$1200,4,FALSE)/100*H$2)</f>
        <v>0</v>
      </c>
      <c r="I248" s="4">
        <f>IF(ISERROR(VLOOKUP($A$3:$A$4001,创业板!$B$3:$E$1200,4,FALSE)/100*I$2),0,VLOOKUP($A$3:$A$4001,创业板!$B$3:$E$1200,4,FALSE)/100*I$2)</f>
        <v>0</v>
      </c>
      <c r="J248" s="4">
        <f>IF(ISERROR(VLOOKUP($A$3:$A$4001,中证红利!$B$3:$E$1200,4,FALSE)/100*J$2),0,VLOOKUP($A$3:$A$4001,中证红利!$B$3:$E$1200,4,FALSE)/100*J$2)</f>
        <v>0</v>
      </c>
      <c r="K248" s="4">
        <f>IF(ISERROR(VLOOKUP($A$3:$A$4001,养老产业!$B$3:$E$1200,4,FALSE)/100*K$2),0,VLOOKUP($A$3:$A$4001,养老产业!$B$3:$E$1200,4,FALSE)/100*K$2)</f>
        <v>0</v>
      </c>
      <c r="L248" s="4">
        <f>IF(ISERROR(VLOOKUP($A$3:$A$4001,全指医药!$B$3:$E$1200,4,FALSE)/100*L$2),0,VLOOKUP($A$3:$A$4001,全指医药!$B$3:$E$1200,4,FALSE)/100*L$2)</f>
        <v>0</v>
      </c>
      <c r="M248" s="4">
        <f>IF(ISERROR(VLOOKUP($A$3:$A$4001,中证传媒!$B$3:$E$1200,4,FALSE)/100*M$2),0,VLOOKUP($A$3:$A$4001,中证传媒!$B$3:$E$1200,4,FALSE)/100*M$2)</f>
        <v>0</v>
      </c>
      <c r="N248" s="4">
        <f>IF(ISERROR(VLOOKUP($A$3:$A$4001,中证环保!$B$3:$E$1200,4,FALSE)/100*N$2),0,VLOOKUP($A$3:$A$4001,中证环保!$B$3:$E$1200,4,FALSE)/100*N$2)</f>
        <v>494.96886899999998</v>
      </c>
      <c r="O248" s="4">
        <f>IF(ISERROR(VLOOKUP($A$3:$A$4001,全指消费!$B$3:$E$1200,4,FALSE)/100*O$2),0,VLOOKUP($A$3:$A$4001,全指消费!$B$3:$E$1200,4,FALSE)/100*O$2)</f>
        <v>0</v>
      </c>
      <c r="P248" s="4">
        <f>IF(ISERROR(VLOOKUP($A$3:$A$4001,金融地产!$B$3:$E$1200,4,FALSE)/100*P$2),0,VLOOKUP($A$3:$A$4001,金融地产!$B$3:$E$1200,4,FALSE)/100*P$2)</f>
        <v>0</v>
      </c>
      <c r="Q248" s="4">
        <f>IF(ISERROR(VLOOKUP($A$3:$A$4001,证券公司!$B$3:$E$1200,4,FALSE)/100*Q$2),0,VLOOKUP($A$3:$A$4001,证券公司!$B$3:$E$1200,4,FALSE)/100*Q$2)</f>
        <v>0</v>
      </c>
    </row>
    <row r="249" spans="1:17" x14ac:dyDescent="0.2">
      <c r="A249" s="1" t="s">
        <v>3293</v>
      </c>
      <c r="B249" s="1" t="s">
        <v>3294</v>
      </c>
      <c r="C249" s="4">
        <v>110.2291</v>
      </c>
      <c r="D249" s="5">
        <f t="shared" si="3"/>
        <v>720.32224250000002</v>
      </c>
      <c r="E249" s="4">
        <f>IF(ISERROR(VLOOKUP($A$3:$A$4001,上证50!$B$3:$E$52,4,FALSE)/100*E$2),0,VLOOKUP($A$3:$A$4001,上证50!$B$3:$E$52,4,FALSE)/100*E$2)</f>
        <v>0</v>
      </c>
      <c r="F249" s="4">
        <f>IF(ISERROR(VLOOKUP($A$3:$A$4001,沪深300!$B$3:$E$1200,4,FALSE)/100*F$2),0,VLOOKUP($A$3:$A$4001,沪深300!$B$3:$E$1200,4,FALSE)/100*F$2)</f>
        <v>0</v>
      </c>
      <c r="G249" s="4">
        <f>IF(ISERROR(VLOOKUP($A$3:$A$4001,中证500!$B$3:$E$1200,4,FALSE)/100*G$2),0,VLOOKUP($A$3:$A$4001,中证500!$B$3:$E$1200,4,FALSE)/100*G$2)</f>
        <v>246.49767470000003</v>
      </c>
      <c r="H249" s="4">
        <f>IF(ISERROR(VLOOKUP($A$3:$A$4001,中证1000!$B$3:$E$1200,4,FALSE)/100*H$2),0,VLOOKUP($A$3:$A$4001,中证1000!$B$3:$E$1200,4,FALSE)/100*H$2)</f>
        <v>0</v>
      </c>
      <c r="I249" s="4">
        <f>IF(ISERROR(VLOOKUP($A$3:$A$4001,创业板!$B$3:$E$1200,4,FALSE)/100*I$2),0,VLOOKUP($A$3:$A$4001,创业板!$B$3:$E$1200,4,FALSE)/100*I$2)</f>
        <v>0</v>
      </c>
      <c r="J249" s="4">
        <f>IF(ISERROR(VLOOKUP($A$3:$A$4001,中证红利!$B$3:$E$1200,4,FALSE)/100*J$2),0,VLOOKUP($A$3:$A$4001,中证红利!$B$3:$E$1200,4,FALSE)/100*J$2)</f>
        <v>0</v>
      </c>
      <c r="K249" s="4">
        <f>IF(ISERROR(VLOOKUP($A$3:$A$4001,养老产业!$B$3:$E$1200,4,FALSE)/100*K$2),0,VLOOKUP($A$3:$A$4001,养老产业!$B$3:$E$1200,4,FALSE)/100*K$2)</f>
        <v>0</v>
      </c>
      <c r="L249" s="4">
        <f>IF(ISERROR(VLOOKUP($A$3:$A$4001,全指医药!$B$3:$E$1200,4,FALSE)/100*L$2),0,VLOOKUP($A$3:$A$4001,全指医药!$B$3:$E$1200,4,FALSE)/100*L$2)</f>
        <v>0</v>
      </c>
      <c r="M249" s="4">
        <f>IF(ISERROR(VLOOKUP($A$3:$A$4001,中证传媒!$B$3:$E$1200,4,FALSE)/100*M$2),0,VLOOKUP($A$3:$A$4001,中证传媒!$B$3:$E$1200,4,FALSE)/100*M$2)</f>
        <v>0</v>
      </c>
      <c r="N249" s="4">
        <f>IF(ISERROR(VLOOKUP($A$3:$A$4001,中证环保!$B$3:$E$1200,4,FALSE)/100*N$2),0,VLOOKUP($A$3:$A$4001,中证环保!$B$3:$E$1200,4,FALSE)/100*N$2)</f>
        <v>473.82456780000001</v>
      </c>
      <c r="O249" s="4">
        <f>IF(ISERROR(VLOOKUP($A$3:$A$4001,全指消费!$B$3:$E$1200,4,FALSE)/100*O$2),0,VLOOKUP($A$3:$A$4001,全指消费!$B$3:$E$1200,4,FALSE)/100*O$2)</f>
        <v>0</v>
      </c>
      <c r="P249" s="4">
        <f>IF(ISERROR(VLOOKUP($A$3:$A$4001,金融地产!$B$3:$E$1200,4,FALSE)/100*P$2),0,VLOOKUP($A$3:$A$4001,金融地产!$B$3:$E$1200,4,FALSE)/100*P$2)</f>
        <v>0</v>
      </c>
      <c r="Q249" s="4">
        <f>IF(ISERROR(VLOOKUP($A$3:$A$4001,证券公司!$B$3:$E$1200,4,FALSE)/100*Q$2),0,VLOOKUP($A$3:$A$4001,证券公司!$B$3:$E$1200,4,FALSE)/100*Q$2)</f>
        <v>0</v>
      </c>
    </row>
    <row r="250" spans="1:17" x14ac:dyDescent="0.2">
      <c r="A250" s="1" t="s">
        <v>1103</v>
      </c>
      <c r="B250" s="1" t="s">
        <v>1104</v>
      </c>
      <c r="C250" s="4">
        <v>69.888300000000001</v>
      </c>
      <c r="D250" s="5">
        <f t="shared" si="3"/>
        <v>719.1152257</v>
      </c>
      <c r="E250" s="4">
        <f>IF(ISERROR(VLOOKUP($A$3:$A$4001,上证50!$B$3:$E$52,4,FALSE)/100*E$2),0,VLOOKUP($A$3:$A$4001,上证50!$B$3:$E$52,4,FALSE)/100*E$2)</f>
        <v>0</v>
      </c>
      <c r="F250" s="4">
        <f>IF(ISERROR(VLOOKUP($A$3:$A$4001,沪深300!$B$3:$E$1200,4,FALSE)/100*F$2),0,VLOOKUP($A$3:$A$4001,沪深300!$B$3:$E$1200,4,FALSE)/100*F$2)</f>
        <v>0</v>
      </c>
      <c r="G250" s="4">
        <f>IF(ISERROR(VLOOKUP($A$3:$A$4001,中证500!$B$3:$E$1200,4,FALSE)/100*G$2),0,VLOOKUP($A$3:$A$4001,中证500!$B$3:$E$1200,4,FALSE)/100*G$2)</f>
        <v>250.09618090000004</v>
      </c>
      <c r="H250" s="4">
        <f>IF(ISERROR(VLOOKUP($A$3:$A$4001,中证1000!$B$3:$E$1200,4,FALSE)/100*H$2),0,VLOOKUP($A$3:$A$4001,中证1000!$B$3:$E$1200,4,FALSE)/100*H$2)</f>
        <v>0</v>
      </c>
      <c r="I250" s="4">
        <f>IF(ISERROR(VLOOKUP($A$3:$A$4001,创业板!$B$3:$E$1200,4,FALSE)/100*I$2),0,VLOOKUP($A$3:$A$4001,创业板!$B$3:$E$1200,4,FALSE)/100*I$2)</f>
        <v>0</v>
      </c>
      <c r="J250" s="4">
        <f>IF(ISERROR(VLOOKUP($A$3:$A$4001,中证红利!$B$3:$E$1200,4,FALSE)/100*J$2),0,VLOOKUP($A$3:$A$4001,中证红利!$B$3:$E$1200,4,FALSE)/100*J$2)</f>
        <v>0</v>
      </c>
      <c r="K250" s="4">
        <f>IF(ISERROR(VLOOKUP($A$3:$A$4001,养老产业!$B$3:$E$1200,4,FALSE)/100*K$2),0,VLOOKUP($A$3:$A$4001,养老产业!$B$3:$E$1200,4,FALSE)/100*K$2)</f>
        <v>0</v>
      </c>
      <c r="L250" s="4">
        <f>IF(ISERROR(VLOOKUP($A$3:$A$4001,全指医药!$B$3:$E$1200,4,FALSE)/100*L$2),0,VLOOKUP($A$3:$A$4001,全指医药!$B$3:$E$1200,4,FALSE)/100*L$2)</f>
        <v>0</v>
      </c>
      <c r="M250" s="4">
        <f>IF(ISERROR(VLOOKUP($A$3:$A$4001,中证传媒!$B$3:$E$1200,4,FALSE)/100*M$2),0,VLOOKUP($A$3:$A$4001,中证传媒!$B$3:$E$1200,4,FALSE)/100*M$2)</f>
        <v>0</v>
      </c>
      <c r="N250" s="4">
        <f>IF(ISERROR(VLOOKUP($A$3:$A$4001,中证环保!$B$3:$E$1200,4,FALSE)/100*N$2),0,VLOOKUP($A$3:$A$4001,中证环保!$B$3:$E$1200,4,FALSE)/100*N$2)</f>
        <v>469.01904479999996</v>
      </c>
      <c r="O250" s="4">
        <f>IF(ISERROR(VLOOKUP($A$3:$A$4001,全指消费!$B$3:$E$1200,4,FALSE)/100*O$2),0,VLOOKUP($A$3:$A$4001,全指消费!$B$3:$E$1200,4,FALSE)/100*O$2)</f>
        <v>0</v>
      </c>
      <c r="P250" s="4">
        <f>IF(ISERROR(VLOOKUP($A$3:$A$4001,金融地产!$B$3:$E$1200,4,FALSE)/100*P$2),0,VLOOKUP($A$3:$A$4001,金融地产!$B$3:$E$1200,4,FALSE)/100*P$2)</f>
        <v>0</v>
      </c>
      <c r="Q250" s="4">
        <f>IF(ISERROR(VLOOKUP($A$3:$A$4001,证券公司!$B$3:$E$1200,4,FALSE)/100*Q$2),0,VLOOKUP($A$3:$A$4001,证券公司!$B$3:$E$1200,4,FALSE)/100*Q$2)</f>
        <v>0</v>
      </c>
    </row>
    <row r="251" spans="1:17" x14ac:dyDescent="0.2">
      <c r="A251" s="1" t="s">
        <v>2065</v>
      </c>
      <c r="B251" s="1" t="s">
        <v>2066</v>
      </c>
      <c r="C251" s="4">
        <v>162.82380000000001</v>
      </c>
      <c r="D251" s="5">
        <f t="shared" si="3"/>
        <v>716.16075696999997</v>
      </c>
      <c r="E251" s="4">
        <f>IF(ISERROR(VLOOKUP($A$3:$A$4001,上证50!$B$3:$E$52,4,FALSE)/100*E$2),0,VLOOKUP($A$3:$A$4001,上证50!$B$3:$E$52,4,FALSE)/100*E$2)</f>
        <v>0</v>
      </c>
      <c r="F251" s="4">
        <f>IF(ISERROR(VLOOKUP($A$3:$A$4001,沪深300!$B$3:$E$1200,4,FALSE)/100*F$2),0,VLOOKUP($A$3:$A$4001,沪深300!$B$3:$E$1200,4,FALSE)/100*F$2)</f>
        <v>0</v>
      </c>
      <c r="G251" s="4">
        <f>IF(ISERROR(VLOOKUP($A$3:$A$4001,中证500!$B$3:$E$1200,4,FALSE)/100*G$2),0,VLOOKUP($A$3:$A$4001,中证500!$B$3:$E$1200,4,FALSE)/100*G$2)</f>
        <v>291.47900220000002</v>
      </c>
      <c r="H251" s="4">
        <f>IF(ISERROR(VLOOKUP($A$3:$A$4001,中证1000!$B$3:$E$1200,4,FALSE)/100*H$2),0,VLOOKUP($A$3:$A$4001,中证1000!$B$3:$E$1200,4,FALSE)/100*H$2)</f>
        <v>0</v>
      </c>
      <c r="I251" s="4">
        <f>IF(ISERROR(VLOOKUP($A$3:$A$4001,创业板!$B$3:$E$1200,4,FALSE)/100*I$2),0,VLOOKUP($A$3:$A$4001,创业板!$B$3:$E$1200,4,FALSE)/100*I$2)</f>
        <v>76.939080569999987</v>
      </c>
      <c r="J251" s="4">
        <f>IF(ISERROR(VLOOKUP($A$3:$A$4001,中证红利!$B$3:$E$1200,4,FALSE)/100*J$2),0,VLOOKUP($A$3:$A$4001,中证红利!$B$3:$E$1200,4,FALSE)/100*J$2)</f>
        <v>0</v>
      </c>
      <c r="K251" s="4">
        <f>IF(ISERROR(VLOOKUP($A$3:$A$4001,养老产业!$B$3:$E$1200,4,FALSE)/100*K$2),0,VLOOKUP($A$3:$A$4001,养老产业!$B$3:$E$1200,4,FALSE)/100*K$2)</f>
        <v>0</v>
      </c>
      <c r="L251" s="4">
        <f>IF(ISERROR(VLOOKUP($A$3:$A$4001,全指医药!$B$3:$E$1200,4,FALSE)/100*L$2),0,VLOOKUP($A$3:$A$4001,全指医药!$B$3:$E$1200,4,FALSE)/100*L$2)</f>
        <v>0</v>
      </c>
      <c r="M251" s="4">
        <f>IF(ISERROR(VLOOKUP($A$3:$A$4001,中证传媒!$B$3:$E$1200,4,FALSE)/100*M$2),0,VLOOKUP($A$3:$A$4001,中证传媒!$B$3:$E$1200,4,FALSE)/100*M$2)</f>
        <v>347.74267420000001</v>
      </c>
      <c r="N251" s="4">
        <f>IF(ISERROR(VLOOKUP($A$3:$A$4001,中证环保!$B$3:$E$1200,4,FALSE)/100*N$2),0,VLOOKUP($A$3:$A$4001,中证环保!$B$3:$E$1200,4,FALSE)/100*N$2)</f>
        <v>0</v>
      </c>
      <c r="O251" s="4">
        <f>IF(ISERROR(VLOOKUP($A$3:$A$4001,全指消费!$B$3:$E$1200,4,FALSE)/100*O$2),0,VLOOKUP($A$3:$A$4001,全指消费!$B$3:$E$1200,4,FALSE)/100*O$2)</f>
        <v>0</v>
      </c>
      <c r="P251" s="4">
        <f>IF(ISERROR(VLOOKUP($A$3:$A$4001,金融地产!$B$3:$E$1200,4,FALSE)/100*P$2),0,VLOOKUP($A$3:$A$4001,金融地产!$B$3:$E$1200,4,FALSE)/100*P$2)</f>
        <v>0</v>
      </c>
      <c r="Q251" s="4">
        <f>IF(ISERROR(VLOOKUP($A$3:$A$4001,证券公司!$B$3:$E$1200,4,FALSE)/100*Q$2),0,VLOOKUP($A$3:$A$4001,证券公司!$B$3:$E$1200,4,FALSE)/100*Q$2)</f>
        <v>0</v>
      </c>
    </row>
    <row r="252" spans="1:17" x14ac:dyDescent="0.2">
      <c r="A252" s="1" t="s">
        <v>2909</v>
      </c>
      <c r="B252" s="1" t="s">
        <v>2910</v>
      </c>
      <c r="C252" s="4">
        <v>610.34659999999997</v>
      </c>
      <c r="D252" s="5">
        <f t="shared" si="3"/>
        <v>714.93499199999997</v>
      </c>
      <c r="E252" s="4">
        <f>IF(ISERROR(VLOOKUP($A$3:$A$4001,上证50!$B$3:$E$52,4,FALSE)/100*E$2),0,VLOOKUP($A$3:$A$4001,上证50!$B$3:$E$52,4,FALSE)/100*E$2)</f>
        <v>0</v>
      </c>
      <c r="F252" s="4">
        <f>IF(ISERROR(VLOOKUP($A$3:$A$4001,沪深300!$B$3:$E$1200,4,FALSE)/100*F$2),0,VLOOKUP($A$3:$A$4001,沪深300!$B$3:$E$1200,4,FALSE)/100*F$2)</f>
        <v>126.01339199999998</v>
      </c>
      <c r="G252" s="4">
        <f>IF(ISERROR(VLOOKUP($A$3:$A$4001,中证500!$B$3:$E$1200,4,FALSE)/100*G$2),0,VLOOKUP($A$3:$A$4001,中证500!$B$3:$E$1200,4,FALSE)/100*G$2)</f>
        <v>0</v>
      </c>
      <c r="H252" s="4">
        <f>IF(ISERROR(VLOOKUP($A$3:$A$4001,中证1000!$B$3:$E$1200,4,FALSE)/100*H$2),0,VLOOKUP($A$3:$A$4001,中证1000!$B$3:$E$1200,4,FALSE)/100*H$2)</f>
        <v>0</v>
      </c>
      <c r="I252" s="4">
        <f>IF(ISERROR(VLOOKUP($A$3:$A$4001,创业板!$B$3:$E$1200,4,FALSE)/100*I$2),0,VLOOKUP($A$3:$A$4001,创业板!$B$3:$E$1200,4,FALSE)/100*I$2)</f>
        <v>0</v>
      </c>
      <c r="J252" s="4">
        <f>IF(ISERROR(VLOOKUP($A$3:$A$4001,中证红利!$B$3:$E$1200,4,FALSE)/100*J$2),0,VLOOKUP($A$3:$A$4001,中证红利!$B$3:$E$1200,4,FALSE)/100*J$2)</f>
        <v>588.92160000000001</v>
      </c>
      <c r="K252" s="4">
        <f>IF(ISERROR(VLOOKUP($A$3:$A$4001,养老产业!$B$3:$E$1200,4,FALSE)/100*K$2),0,VLOOKUP($A$3:$A$4001,养老产业!$B$3:$E$1200,4,FALSE)/100*K$2)</f>
        <v>0</v>
      </c>
      <c r="L252" s="4">
        <f>IF(ISERROR(VLOOKUP($A$3:$A$4001,全指医药!$B$3:$E$1200,4,FALSE)/100*L$2),0,VLOOKUP($A$3:$A$4001,全指医药!$B$3:$E$1200,4,FALSE)/100*L$2)</f>
        <v>0</v>
      </c>
      <c r="M252" s="4">
        <f>IF(ISERROR(VLOOKUP($A$3:$A$4001,中证传媒!$B$3:$E$1200,4,FALSE)/100*M$2),0,VLOOKUP($A$3:$A$4001,中证传媒!$B$3:$E$1200,4,FALSE)/100*M$2)</f>
        <v>0</v>
      </c>
      <c r="N252" s="4">
        <f>IF(ISERROR(VLOOKUP($A$3:$A$4001,中证环保!$B$3:$E$1200,4,FALSE)/100*N$2),0,VLOOKUP($A$3:$A$4001,中证环保!$B$3:$E$1200,4,FALSE)/100*N$2)</f>
        <v>0</v>
      </c>
      <c r="O252" s="4">
        <f>IF(ISERROR(VLOOKUP($A$3:$A$4001,全指消费!$B$3:$E$1200,4,FALSE)/100*O$2),0,VLOOKUP($A$3:$A$4001,全指消费!$B$3:$E$1200,4,FALSE)/100*O$2)</f>
        <v>0</v>
      </c>
      <c r="P252" s="4">
        <f>IF(ISERROR(VLOOKUP($A$3:$A$4001,金融地产!$B$3:$E$1200,4,FALSE)/100*P$2),0,VLOOKUP($A$3:$A$4001,金融地产!$B$3:$E$1200,4,FALSE)/100*P$2)</f>
        <v>0</v>
      </c>
      <c r="Q252" s="4">
        <f>IF(ISERROR(VLOOKUP($A$3:$A$4001,证券公司!$B$3:$E$1200,4,FALSE)/100*Q$2),0,VLOOKUP($A$3:$A$4001,证券公司!$B$3:$E$1200,4,FALSE)/100*Q$2)</f>
        <v>0</v>
      </c>
    </row>
    <row r="253" spans="1:17" x14ac:dyDescent="0.2">
      <c r="A253" s="1" t="s">
        <v>1903</v>
      </c>
      <c r="B253" s="1" t="s">
        <v>1904</v>
      </c>
      <c r="C253" s="4">
        <v>225.8074</v>
      </c>
      <c r="D253" s="5">
        <f t="shared" si="3"/>
        <v>714.43264883999996</v>
      </c>
      <c r="E253" s="4">
        <f>IF(ISERROR(VLOOKUP($A$3:$A$4001,上证50!$B$3:$E$52,4,FALSE)/100*E$2),0,VLOOKUP($A$3:$A$4001,上证50!$B$3:$E$52,4,FALSE)/100*E$2)</f>
        <v>0</v>
      </c>
      <c r="F253" s="4">
        <f>IF(ISERROR(VLOOKUP($A$3:$A$4001,沪深300!$B$3:$E$1200,4,FALSE)/100*F$2),0,VLOOKUP($A$3:$A$4001,沪深300!$B$3:$E$1200,4,FALSE)/100*F$2)</f>
        <v>50.047872000000005</v>
      </c>
      <c r="G253" s="4">
        <f>IF(ISERROR(VLOOKUP($A$3:$A$4001,中证500!$B$3:$E$1200,4,FALSE)/100*G$2),0,VLOOKUP($A$3:$A$4001,中证500!$B$3:$E$1200,4,FALSE)/100*G$2)</f>
        <v>0</v>
      </c>
      <c r="H253" s="4">
        <f>IF(ISERROR(VLOOKUP($A$3:$A$4001,中证1000!$B$3:$E$1200,4,FALSE)/100*H$2),0,VLOOKUP($A$3:$A$4001,中证1000!$B$3:$E$1200,4,FALSE)/100*H$2)</f>
        <v>0</v>
      </c>
      <c r="I253" s="4">
        <f>IF(ISERROR(VLOOKUP($A$3:$A$4001,创业板!$B$3:$E$1200,4,FALSE)/100*I$2),0,VLOOKUP($A$3:$A$4001,创业板!$B$3:$E$1200,4,FALSE)/100*I$2)</f>
        <v>220.35445163999998</v>
      </c>
      <c r="J253" s="4">
        <f>IF(ISERROR(VLOOKUP($A$3:$A$4001,中证红利!$B$3:$E$1200,4,FALSE)/100*J$2),0,VLOOKUP($A$3:$A$4001,中证红利!$B$3:$E$1200,4,FALSE)/100*J$2)</f>
        <v>0</v>
      </c>
      <c r="K253" s="4">
        <f>IF(ISERROR(VLOOKUP($A$3:$A$4001,养老产业!$B$3:$E$1200,4,FALSE)/100*K$2),0,VLOOKUP($A$3:$A$4001,养老产业!$B$3:$E$1200,4,FALSE)/100*K$2)</f>
        <v>0</v>
      </c>
      <c r="L253" s="4">
        <f>IF(ISERROR(VLOOKUP($A$3:$A$4001,全指医药!$B$3:$E$1200,4,FALSE)/100*L$2),0,VLOOKUP($A$3:$A$4001,全指医药!$B$3:$E$1200,4,FALSE)/100*L$2)</f>
        <v>0</v>
      </c>
      <c r="M253" s="4">
        <f>IF(ISERROR(VLOOKUP($A$3:$A$4001,中证传媒!$B$3:$E$1200,4,FALSE)/100*M$2),0,VLOOKUP($A$3:$A$4001,中证传媒!$B$3:$E$1200,4,FALSE)/100*M$2)</f>
        <v>0</v>
      </c>
      <c r="N253" s="4">
        <f>IF(ISERROR(VLOOKUP($A$3:$A$4001,中证环保!$B$3:$E$1200,4,FALSE)/100*N$2),0,VLOOKUP($A$3:$A$4001,中证环保!$B$3:$E$1200,4,FALSE)/100*N$2)</f>
        <v>444.03032519999994</v>
      </c>
      <c r="O253" s="4">
        <f>IF(ISERROR(VLOOKUP($A$3:$A$4001,全指消费!$B$3:$E$1200,4,FALSE)/100*O$2),0,VLOOKUP($A$3:$A$4001,全指消费!$B$3:$E$1200,4,FALSE)/100*O$2)</f>
        <v>0</v>
      </c>
      <c r="P253" s="4">
        <f>IF(ISERROR(VLOOKUP($A$3:$A$4001,金融地产!$B$3:$E$1200,4,FALSE)/100*P$2),0,VLOOKUP($A$3:$A$4001,金融地产!$B$3:$E$1200,4,FALSE)/100*P$2)</f>
        <v>0</v>
      </c>
      <c r="Q253" s="4">
        <f>IF(ISERROR(VLOOKUP($A$3:$A$4001,证券公司!$B$3:$E$1200,4,FALSE)/100*Q$2),0,VLOOKUP($A$3:$A$4001,证券公司!$B$3:$E$1200,4,FALSE)/100*Q$2)</f>
        <v>0</v>
      </c>
    </row>
    <row r="254" spans="1:17" x14ac:dyDescent="0.2">
      <c r="A254" s="1" t="s">
        <v>1199</v>
      </c>
      <c r="B254" s="1" t="s">
        <v>1200</v>
      </c>
      <c r="C254" s="4">
        <v>244.8586</v>
      </c>
      <c r="D254" s="5">
        <f t="shared" si="3"/>
        <v>714.39863459999992</v>
      </c>
      <c r="E254" s="4">
        <f>IF(ISERROR(VLOOKUP($A$3:$A$4001,上证50!$B$3:$E$52,4,FALSE)/100*E$2),0,VLOOKUP($A$3:$A$4001,上证50!$B$3:$E$52,4,FALSE)/100*E$2)</f>
        <v>0</v>
      </c>
      <c r="F254" s="4">
        <f>IF(ISERROR(VLOOKUP($A$3:$A$4001,沪深300!$B$3:$E$1200,4,FALSE)/100*F$2),0,VLOOKUP($A$3:$A$4001,沪深300!$B$3:$E$1200,4,FALSE)/100*F$2)</f>
        <v>0</v>
      </c>
      <c r="G254" s="4">
        <f>IF(ISERROR(VLOOKUP($A$3:$A$4001,中证500!$B$3:$E$1200,4,FALSE)/100*G$2),0,VLOOKUP($A$3:$A$4001,中证500!$B$3:$E$1200,4,FALSE)/100*G$2)</f>
        <v>658.52663459999997</v>
      </c>
      <c r="H254" s="4">
        <f>IF(ISERROR(VLOOKUP($A$3:$A$4001,中证1000!$B$3:$E$1200,4,FALSE)/100*H$2),0,VLOOKUP($A$3:$A$4001,中证1000!$B$3:$E$1200,4,FALSE)/100*H$2)</f>
        <v>0</v>
      </c>
      <c r="I254" s="4">
        <f>IF(ISERROR(VLOOKUP($A$3:$A$4001,创业板!$B$3:$E$1200,4,FALSE)/100*I$2),0,VLOOKUP($A$3:$A$4001,创业板!$B$3:$E$1200,4,FALSE)/100*I$2)</f>
        <v>0</v>
      </c>
      <c r="J254" s="4">
        <f>IF(ISERROR(VLOOKUP($A$3:$A$4001,中证红利!$B$3:$E$1200,4,FALSE)/100*J$2),0,VLOOKUP($A$3:$A$4001,中证红利!$B$3:$E$1200,4,FALSE)/100*J$2)</f>
        <v>0</v>
      </c>
      <c r="K254" s="4">
        <f>IF(ISERROR(VLOOKUP($A$3:$A$4001,养老产业!$B$3:$E$1200,4,FALSE)/100*K$2),0,VLOOKUP($A$3:$A$4001,养老产业!$B$3:$E$1200,4,FALSE)/100*K$2)</f>
        <v>0</v>
      </c>
      <c r="L254" s="4">
        <f>IF(ISERROR(VLOOKUP($A$3:$A$4001,全指医药!$B$3:$E$1200,4,FALSE)/100*L$2),0,VLOOKUP($A$3:$A$4001,全指医药!$B$3:$E$1200,4,FALSE)/100*L$2)</f>
        <v>0</v>
      </c>
      <c r="M254" s="4">
        <f>IF(ISERROR(VLOOKUP($A$3:$A$4001,中证传媒!$B$3:$E$1200,4,FALSE)/100*M$2),0,VLOOKUP($A$3:$A$4001,中证传媒!$B$3:$E$1200,4,FALSE)/100*M$2)</f>
        <v>0</v>
      </c>
      <c r="N254" s="4">
        <f>IF(ISERROR(VLOOKUP($A$3:$A$4001,中证环保!$B$3:$E$1200,4,FALSE)/100*N$2),0,VLOOKUP($A$3:$A$4001,中证环保!$B$3:$E$1200,4,FALSE)/100*N$2)</f>
        <v>0</v>
      </c>
      <c r="O254" s="4">
        <f>IF(ISERROR(VLOOKUP($A$3:$A$4001,全指消费!$B$3:$E$1200,4,FALSE)/100*O$2),0,VLOOKUP($A$3:$A$4001,全指消费!$B$3:$E$1200,4,FALSE)/100*O$2)</f>
        <v>55.872</v>
      </c>
      <c r="P254" s="4">
        <f>IF(ISERROR(VLOOKUP($A$3:$A$4001,金融地产!$B$3:$E$1200,4,FALSE)/100*P$2),0,VLOOKUP($A$3:$A$4001,金融地产!$B$3:$E$1200,4,FALSE)/100*P$2)</f>
        <v>0</v>
      </c>
      <c r="Q254" s="4">
        <f>IF(ISERROR(VLOOKUP($A$3:$A$4001,证券公司!$B$3:$E$1200,4,FALSE)/100*Q$2),0,VLOOKUP($A$3:$A$4001,证券公司!$B$3:$E$1200,4,FALSE)/100*Q$2)</f>
        <v>0</v>
      </c>
    </row>
    <row r="255" spans="1:17" x14ac:dyDescent="0.2">
      <c r="A255" s="1" t="s">
        <v>151</v>
      </c>
      <c r="B255" s="1" t="s">
        <v>152</v>
      </c>
      <c r="C255" s="4">
        <v>251.59569999999999</v>
      </c>
      <c r="D255" s="5">
        <f t="shared" si="3"/>
        <v>713.97293919999993</v>
      </c>
      <c r="E255" s="4">
        <f>IF(ISERROR(VLOOKUP($A$3:$A$4001,上证50!$B$3:$E$52,4,FALSE)/100*E$2),0,VLOOKUP($A$3:$A$4001,上证50!$B$3:$E$52,4,FALSE)/100*E$2)</f>
        <v>0</v>
      </c>
      <c r="F255" s="4">
        <f>IF(ISERROR(VLOOKUP($A$3:$A$4001,沪深300!$B$3:$E$1200,4,FALSE)/100*F$2),0,VLOOKUP($A$3:$A$4001,沪深300!$B$3:$E$1200,4,FALSE)/100*F$2)</f>
        <v>0</v>
      </c>
      <c r="G255" s="4">
        <f>IF(ISERROR(VLOOKUP($A$3:$A$4001,中证500!$B$3:$E$1200,4,FALSE)/100*G$2),0,VLOOKUP($A$3:$A$4001,中证500!$B$3:$E$1200,4,FALSE)/100*G$2)</f>
        <v>446.2147688</v>
      </c>
      <c r="H255" s="4">
        <f>IF(ISERROR(VLOOKUP($A$3:$A$4001,中证1000!$B$3:$E$1200,4,FALSE)/100*H$2),0,VLOOKUP($A$3:$A$4001,中证1000!$B$3:$E$1200,4,FALSE)/100*H$2)</f>
        <v>0</v>
      </c>
      <c r="I255" s="4">
        <f>IF(ISERROR(VLOOKUP($A$3:$A$4001,创业板!$B$3:$E$1200,4,FALSE)/100*I$2),0,VLOOKUP($A$3:$A$4001,创业板!$B$3:$E$1200,4,FALSE)/100*I$2)</f>
        <v>0</v>
      </c>
      <c r="J255" s="4">
        <f>IF(ISERROR(VLOOKUP($A$3:$A$4001,中证红利!$B$3:$E$1200,4,FALSE)/100*J$2),0,VLOOKUP($A$3:$A$4001,中证红利!$B$3:$E$1200,4,FALSE)/100*J$2)</f>
        <v>0</v>
      </c>
      <c r="K255" s="4">
        <f>IF(ISERROR(VLOOKUP($A$3:$A$4001,养老产业!$B$3:$E$1200,4,FALSE)/100*K$2),0,VLOOKUP($A$3:$A$4001,养老产业!$B$3:$E$1200,4,FALSE)/100*K$2)</f>
        <v>0</v>
      </c>
      <c r="L255" s="4">
        <f>IF(ISERROR(VLOOKUP($A$3:$A$4001,全指医药!$B$3:$E$1200,4,FALSE)/100*L$2),0,VLOOKUP($A$3:$A$4001,全指医药!$B$3:$E$1200,4,FALSE)/100*L$2)</f>
        <v>267.75817039999998</v>
      </c>
      <c r="M255" s="4">
        <f>IF(ISERROR(VLOOKUP($A$3:$A$4001,中证传媒!$B$3:$E$1200,4,FALSE)/100*M$2),0,VLOOKUP($A$3:$A$4001,中证传媒!$B$3:$E$1200,4,FALSE)/100*M$2)</f>
        <v>0</v>
      </c>
      <c r="N255" s="4">
        <f>IF(ISERROR(VLOOKUP($A$3:$A$4001,中证环保!$B$3:$E$1200,4,FALSE)/100*N$2),0,VLOOKUP($A$3:$A$4001,中证环保!$B$3:$E$1200,4,FALSE)/100*N$2)</f>
        <v>0</v>
      </c>
      <c r="O255" s="4">
        <f>IF(ISERROR(VLOOKUP($A$3:$A$4001,全指消费!$B$3:$E$1200,4,FALSE)/100*O$2),0,VLOOKUP($A$3:$A$4001,全指消费!$B$3:$E$1200,4,FALSE)/100*O$2)</f>
        <v>0</v>
      </c>
      <c r="P255" s="4">
        <f>IF(ISERROR(VLOOKUP($A$3:$A$4001,金融地产!$B$3:$E$1200,4,FALSE)/100*P$2),0,VLOOKUP($A$3:$A$4001,金融地产!$B$3:$E$1200,4,FALSE)/100*P$2)</f>
        <v>0</v>
      </c>
      <c r="Q255" s="4">
        <f>IF(ISERROR(VLOOKUP($A$3:$A$4001,证券公司!$B$3:$E$1200,4,FALSE)/100*Q$2),0,VLOOKUP($A$3:$A$4001,证券公司!$B$3:$E$1200,4,FALSE)/100*Q$2)</f>
        <v>0</v>
      </c>
    </row>
    <row r="256" spans="1:17" x14ac:dyDescent="0.2">
      <c r="A256" s="1" t="s">
        <v>1653</v>
      </c>
      <c r="B256" s="1" t="s">
        <v>1654</v>
      </c>
      <c r="C256" s="4">
        <v>295.5179</v>
      </c>
      <c r="D256" s="5">
        <f t="shared" si="3"/>
        <v>708.94963739999992</v>
      </c>
      <c r="E256" s="4">
        <f>IF(ISERROR(VLOOKUP($A$3:$A$4001,上证50!$B$3:$E$52,4,FALSE)/100*E$2),0,VLOOKUP($A$3:$A$4001,上证50!$B$3:$E$52,4,FALSE)/100*E$2)</f>
        <v>0</v>
      </c>
      <c r="F256" s="4">
        <f>IF(ISERROR(VLOOKUP($A$3:$A$4001,沪深300!$B$3:$E$1200,4,FALSE)/100*F$2),0,VLOOKUP($A$3:$A$4001,沪深300!$B$3:$E$1200,4,FALSE)/100*F$2)</f>
        <v>65.687832</v>
      </c>
      <c r="G256" s="4">
        <f>IF(ISERROR(VLOOKUP($A$3:$A$4001,中证500!$B$3:$E$1200,4,FALSE)/100*G$2),0,VLOOKUP($A$3:$A$4001,中证500!$B$3:$E$1200,4,FALSE)/100*G$2)</f>
        <v>0</v>
      </c>
      <c r="H256" s="4">
        <f>IF(ISERROR(VLOOKUP($A$3:$A$4001,中证1000!$B$3:$E$1200,4,FALSE)/100*H$2),0,VLOOKUP($A$3:$A$4001,中证1000!$B$3:$E$1200,4,FALSE)/100*H$2)</f>
        <v>0</v>
      </c>
      <c r="I256" s="4">
        <f>IF(ISERROR(VLOOKUP($A$3:$A$4001,创业板!$B$3:$E$1200,4,FALSE)/100*I$2),0,VLOOKUP($A$3:$A$4001,创业板!$B$3:$E$1200,4,FALSE)/100*I$2)</f>
        <v>237.1951119</v>
      </c>
      <c r="J256" s="4">
        <f>IF(ISERROR(VLOOKUP($A$3:$A$4001,中证红利!$B$3:$E$1200,4,FALSE)/100*J$2),0,VLOOKUP($A$3:$A$4001,中证红利!$B$3:$E$1200,4,FALSE)/100*J$2)</f>
        <v>0</v>
      </c>
      <c r="K256" s="4">
        <f>IF(ISERROR(VLOOKUP($A$3:$A$4001,养老产业!$B$3:$E$1200,4,FALSE)/100*K$2),0,VLOOKUP($A$3:$A$4001,养老产业!$B$3:$E$1200,4,FALSE)/100*K$2)</f>
        <v>0</v>
      </c>
      <c r="L256" s="4">
        <f>IF(ISERROR(VLOOKUP($A$3:$A$4001,全指医药!$B$3:$E$1200,4,FALSE)/100*L$2),0,VLOOKUP($A$3:$A$4001,全指医药!$B$3:$E$1200,4,FALSE)/100*L$2)</f>
        <v>0</v>
      </c>
      <c r="M256" s="4">
        <f>IF(ISERROR(VLOOKUP($A$3:$A$4001,中证传媒!$B$3:$E$1200,4,FALSE)/100*M$2),0,VLOOKUP($A$3:$A$4001,中证传媒!$B$3:$E$1200,4,FALSE)/100*M$2)</f>
        <v>0</v>
      </c>
      <c r="N256" s="4">
        <f>IF(ISERROR(VLOOKUP($A$3:$A$4001,中证环保!$B$3:$E$1200,4,FALSE)/100*N$2),0,VLOOKUP($A$3:$A$4001,中证环保!$B$3:$E$1200,4,FALSE)/100*N$2)</f>
        <v>406.06669349999993</v>
      </c>
      <c r="O256" s="4">
        <f>IF(ISERROR(VLOOKUP($A$3:$A$4001,全指消费!$B$3:$E$1200,4,FALSE)/100*O$2),0,VLOOKUP($A$3:$A$4001,全指消费!$B$3:$E$1200,4,FALSE)/100*O$2)</f>
        <v>0</v>
      </c>
      <c r="P256" s="4">
        <f>IF(ISERROR(VLOOKUP($A$3:$A$4001,金融地产!$B$3:$E$1200,4,FALSE)/100*P$2),0,VLOOKUP($A$3:$A$4001,金融地产!$B$3:$E$1200,4,FALSE)/100*P$2)</f>
        <v>0</v>
      </c>
      <c r="Q256" s="4">
        <f>IF(ISERROR(VLOOKUP($A$3:$A$4001,证券公司!$B$3:$E$1200,4,FALSE)/100*Q$2),0,VLOOKUP($A$3:$A$4001,证券公司!$B$3:$E$1200,4,FALSE)/100*Q$2)</f>
        <v>0</v>
      </c>
    </row>
    <row r="257" spans="1:17" x14ac:dyDescent="0.2">
      <c r="A257" s="1" t="s">
        <v>1151</v>
      </c>
      <c r="B257" s="1" t="s">
        <v>1152</v>
      </c>
      <c r="C257" s="4">
        <v>225.6191</v>
      </c>
      <c r="D257" s="5">
        <f t="shared" si="3"/>
        <v>708.90572139999995</v>
      </c>
      <c r="E257" s="4">
        <f>IF(ISERROR(VLOOKUP($A$3:$A$4001,上证50!$B$3:$E$52,4,FALSE)/100*E$2),0,VLOOKUP($A$3:$A$4001,上证50!$B$3:$E$52,4,FALSE)/100*E$2)</f>
        <v>0</v>
      </c>
      <c r="F257" s="4">
        <f>IF(ISERROR(VLOOKUP($A$3:$A$4001,沪深300!$B$3:$E$1200,4,FALSE)/100*F$2),0,VLOOKUP($A$3:$A$4001,沪深300!$B$3:$E$1200,4,FALSE)/100*F$2)</f>
        <v>0</v>
      </c>
      <c r="G257" s="4">
        <f>IF(ISERROR(VLOOKUP($A$3:$A$4001,中证500!$B$3:$E$1200,4,FALSE)/100*G$2),0,VLOOKUP($A$3:$A$4001,中证500!$B$3:$E$1200,4,FALSE)/100*G$2)</f>
        <v>708.90572139999995</v>
      </c>
      <c r="H257" s="4">
        <f>IF(ISERROR(VLOOKUP($A$3:$A$4001,中证1000!$B$3:$E$1200,4,FALSE)/100*H$2),0,VLOOKUP($A$3:$A$4001,中证1000!$B$3:$E$1200,4,FALSE)/100*H$2)</f>
        <v>0</v>
      </c>
      <c r="I257" s="4">
        <f>IF(ISERROR(VLOOKUP($A$3:$A$4001,创业板!$B$3:$E$1200,4,FALSE)/100*I$2),0,VLOOKUP($A$3:$A$4001,创业板!$B$3:$E$1200,4,FALSE)/100*I$2)</f>
        <v>0</v>
      </c>
      <c r="J257" s="4">
        <f>IF(ISERROR(VLOOKUP($A$3:$A$4001,中证红利!$B$3:$E$1200,4,FALSE)/100*J$2),0,VLOOKUP($A$3:$A$4001,中证红利!$B$3:$E$1200,4,FALSE)/100*J$2)</f>
        <v>0</v>
      </c>
      <c r="K257" s="4">
        <f>IF(ISERROR(VLOOKUP($A$3:$A$4001,养老产业!$B$3:$E$1200,4,FALSE)/100*K$2),0,VLOOKUP($A$3:$A$4001,养老产业!$B$3:$E$1200,4,FALSE)/100*K$2)</f>
        <v>0</v>
      </c>
      <c r="L257" s="4">
        <f>IF(ISERROR(VLOOKUP($A$3:$A$4001,全指医药!$B$3:$E$1200,4,FALSE)/100*L$2),0,VLOOKUP($A$3:$A$4001,全指医药!$B$3:$E$1200,4,FALSE)/100*L$2)</f>
        <v>0</v>
      </c>
      <c r="M257" s="4">
        <f>IF(ISERROR(VLOOKUP($A$3:$A$4001,中证传媒!$B$3:$E$1200,4,FALSE)/100*M$2),0,VLOOKUP($A$3:$A$4001,中证传媒!$B$3:$E$1200,4,FALSE)/100*M$2)</f>
        <v>0</v>
      </c>
      <c r="N257" s="4">
        <f>IF(ISERROR(VLOOKUP($A$3:$A$4001,中证环保!$B$3:$E$1200,4,FALSE)/100*N$2),0,VLOOKUP($A$3:$A$4001,中证环保!$B$3:$E$1200,4,FALSE)/100*N$2)</f>
        <v>0</v>
      </c>
      <c r="O257" s="4">
        <f>IF(ISERROR(VLOOKUP($A$3:$A$4001,全指消费!$B$3:$E$1200,4,FALSE)/100*O$2),0,VLOOKUP($A$3:$A$4001,全指消费!$B$3:$E$1200,4,FALSE)/100*O$2)</f>
        <v>0</v>
      </c>
      <c r="P257" s="4">
        <f>IF(ISERROR(VLOOKUP($A$3:$A$4001,金融地产!$B$3:$E$1200,4,FALSE)/100*P$2),0,VLOOKUP($A$3:$A$4001,金融地产!$B$3:$E$1200,4,FALSE)/100*P$2)</f>
        <v>0</v>
      </c>
      <c r="Q257" s="4">
        <f>IF(ISERROR(VLOOKUP($A$3:$A$4001,证券公司!$B$3:$E$1200,4,FALSE)/100*Q$2),0,VLOOKUP($A$3:$A$4001,证券公司!$B$3:$E$1200,4,FALSE)/100*Q$2)</f>
        <v>0</v>
      </c>
    </row>
    <row r="258" spans="1:17" x14ac:dyDescent="0.2">
      <c r="A258" s="1" t="s">
        <v>2569</v>
      </c>
      <c r="B258" s="1" t="s">
        <v>2570</v>
      </c>
      <c r="C258" s="4">
        <v>113.30289999999999</v>
      </c>
      <c r="D258" s="5">
        <f t="shared" ref="D258:D321" si="4">SUM(E258:Q258)</f>
        <v>706.44582700000001</v>
      </c>
      <c r="E258" s="4">
        <f>IF(ISERROR(VLOOKUP($A$3:$A$4001,上证50!$B$3:$E$52,4,FALSE)/100*E$2),0,VLOOKUP($A$3:$A$4001,上证50!$B$3:$E$52,4,FALSE)/100*E$2)</f>
        <v>0</v>
      </c>
      <c r="F258" s="4">
        <f>IF(ISERROR(VLOOKUP($A$3:$A$4001,沪深300!$B$3:$E$1200,4,FALSE)/100*F$2),0,VLOOKUP($A$3:$A$4001,沪深300!$B$3:$E$1200,4,FALSE)/100*F$2)</f>
        <v>0</v>
      </c>
      <c r="G258" s="4">
        <f>IF(ISERROR(VLOOKUP($A$3:$A$4001,中证500!$B$3:$E$1200,4,FALSE)/100*G$2),0,VLOOKUP($A$3:$A$4001,中证500!$B$3:$E$1200,4,FALSE)/100*G$2)</f>
        <v>305.87302700000004</v>
      </c>
      <c r="H258" s="4">
        <f>IF(ISERROR(VLOOKUP($A$3:$A$4001,中证1000!$B$3:$E$1200,4,FALSE)/100*H$2),0,VLOOKUP($A$3:$A$4001,中证1000!$B$3:$E$1200,4,FALSE)/100*H$2)</f>
        <v>0</v>
      </c>
      <c r="I258" s="4">
        <f>IF(ISERROR(VLOOKUP($A$3:$A$4001,创业板!$B$3:$E$1200,4,FALSE)/100*I$2),0,VLOOKUP($A$3:$A$4001,创业板!$B$3:$E$1200,4,FALSE)/100*I$2)</f>
        <v>0</v>
      </c>
      <c r="J258" s="4">
        <f>IF(ISERROR(VLOOKUP($A$3:$A$4001,中证红利!$B$3:$E$1200,4,FALSE)/100*J$2),0,VLOOKUP($A$3:$A$4001,中证红利!$B$3:$E$1200,4,FALSE)/100*J$2)</f>
        <v>400.57280000000003</v>
      </c>
      <c r="K258" s="4">
        <f>IF(ISERROR(VLOOKUP($A$3:$A$4001,养老产业!$B$3:$E$1200,4,FALSE)/100*K$2),0,VLOOKUP($A$3:$A$4001,养老产业!$B$3:$E$1200,4,FALSE)/100*K$2)</f>
        <v>0</v>
      </c>
      <c r="L258" s="4">
        <f>IF(ISERROR(VLOOKUP($A$3:$A$4001,全指医药!$B$3:$E$1200,4,FALSE)/100*L$2),0,VLOOKUP($A$3:$A$4001,全指医药!$B$3:$E$1200,4,FALSE)/100*L$2)</f>
        <v>0</v>
      </c>
      <c r="M258" s="4">
        <f>IF(ISERROR(VLOOKUP($A$3:$A$4001,中证传媒!$B$3:$E$1200,4,FALSE)/100*M$2),0,VLOOKUP($A$3:$A$4001,中证传媒!$B$3:$E$1200,4,FALSE)/100*M$2)</f>
        <v>0</v>
      </c>
      <c r="N258" s="4">
        <f>IF(ISERROR(VLOOKUP($A$3:$A$4001,中证环保!$B$3:$E$1200,4,FALSE)/100*N$2),0,VLOOKUP($A$3:$A$4001,中证环保!$B$3:$E$1200,4,FALSE)/100*N$2)</f>
        <v>0</v>
      </c>
      <c r="O258" s="4">
        <f>IF(ISERROR(VLOOKUP($A$3:$A$4001,全指消费!$B$3:$E$1200,4,FALSE)/100*O$2),0,VLOOKUP($A$3:$A$4001,全指消费!$B$3:$E$1200,4,FALSE)/100*O$2)</f>
        <v>0</v>
      </c>
      <c r="P258" s="4">
        <f>IF(ISERROR(VLOOKUP($A$3:$A$4001,金融地产!$B$3:$E$1200,4,FALSE)/100*P$2),0,VLOOKUP($A$3:$A$4001,金融地产!$B$3:$E$1200,4,FALSE)/100*P$2)</f>
        <v>0</v>
      </c>
      <c r="Q258" s="4">
        <f>IF(ISERROR(VLOOKUP($A$3:$A$4001,证券公司!$B$3:$E$1200,4,FALSE)/100*Q$2),0,VLOOKUP($A$3:$A$4001,证券公司!$B$3:$E$1200,4,FALSE)/100*Q$2)</f>
        <v>0</v>
      </c>
    </row>
    <row r="259" spans="1:17" x14ac:dyDescent="0.2">
      <c r="A259" s="1" t="s">
        <v>1793</v>
      </c>
      <c r="B259" s="1" t="s">
        <v>1794</v>
      </c>
      <c r="C259" s="4">
        <v>106.53299999999901</v>
      </c>
      <c r="D259" s="5">
        <f t="shared" si="4"/>
        <v>703.69974086000002</v>
      </c>
      <c r="E259" s="4">
        <f>IF(ISERROR(VLOOKUP($A$3:$A$4001,上证50!$B$3:$E$52,4,FALSE)/100*E$2),0,VLOOKUP($A$3:$A$4001,上证50!$B$3:$E$52,4,FALSE)/100*E$2)</f>
        <v>0</v>
      </c>
      <c r="F259" s="4">
        <f>IF(ISERROR(VLOOKUP($A$3:$A$4001,沪深300!$B$3:$E$1200,4,FALSE)/100*F$2),0,VLOOKUP($A$3:$A$4001,沪深300!$B$3:$E$1200,4,FALSE)/100*F$2)</f>
        <v>0</v>
      </c>
      <c r="G259" s="4">
        <f>IF(ISERROR(VLOOKUP($A$3:$A$4001,中证500!$B$3:$E$1200,4,FALSE)/100*G$2),0,VLOOKUP($A$3:$A$4001,中证500!$B$3:$E$1200,4,FALSE)/100*G$2)</f>
        <v>278.8842305</v>
      </c>
      <c r="H259" s="4">
        <f>IF(ISERROR(VLOOKUP($A$3:$A$4001,中证1000!$B$3:$E$1200,4,FALSE)/100*H$2),0,VLOOKUP($A$3:$A$4001,中证1000!$B$3:$E$1200,4,FALSE)/100*H$2)</f>
        <v>0</v>
      </c>
      <c r="I259" s="4">
        <f>IF(ISERROR(VLOOKUP($A$3:$A$4001,创业板!$B$3:$E$1200,4,FALSE)/100*I$2),0,VLOOKUP($A$3:$A$4001,创业板!$B$3:$E$1200,4,FALSE)/100*I$2)</f>
        <v>90.831661859999983</v>
      </c>
      <c r="J259" s="4">
        <f>IF(ISERROR(VLOOKUP($A$3:$A$4001,中证红利!$B$3:$E$1200,4,FALSE)/100*J$2),0,VLOOKUP($A$3:$A$4001,中证红利!$B$3:$E$1200,4,FALSE)/100*J$2)</f>
        <v>0</v>
      </c>
      <c r="K259" s="4">
        <f>IF(ISERROR(VLOOKUP($A$3:$A$4001,养老产业!$B$3:$E$1200,4,FALSE)/100*K$2),0,VLOOKUP($A$3:$A$4001,养老产业!$B$3:$E$1200,4,FALSE)/100*K$2)</f>
        <v>0</v>
      </c>
      <c r="L259" s="4">
        <f>IF(ISERROR(VLOOKUP($A$3:$A$4001,全指医药!$B$3:$E$1200,4,FALSE)/100*L$2),0,VLOOKUP($A$3:$A$4001,全指医药!$B$3:$E$1200,4,FALSE)/100*L$2)</f>
        <v>0</v>
      </c>
      <c r="M259" s="4">
        <f>IF(ISERROR(VLOOKUP($A$3:$A$4001,中证传媒!$B$3:$E$1200,4,FALSE)/100*M$2),0,VLOOKUP($A$3:$A$4001,中证传媒!$B$3:$E$1200,4,FALSE)/100*M$2)</f>
        <v>0</v>
      </c>
      <c r="N259" s="4">
        <f>IF(ISERROR(VLOOKUP($A$3:$A$4001,中证环保!$B$3:$E$1200,4,FALSE)/100*N$2),0,VLOOKUP($A$3:$A$4001,中证环保!$B$3:$E$1200,4,FALSE)/100*N$2)</f>
        <v>333.98384849999997</v>
      </c>
      <c r="O259" s="4">
        <f>IF(ISERROR(VLOOKUP($A$3:$A$4001,全指消费!$B$3:$E$1200,4,FALSE)/100*O$2),0,VLOOKUP($A$3:$A$4001,全指消费!$B$3:$E$1200,4,FALSE)/100*O$2)</f>
        <v>0</v>
      </c>
      <c r="P259" s="4">
        <f>IF(ISERROR(VLOOKUP($A$3:$A$4001,金融地产!$B$3:$E$1200,4,FALSE)/100*P$2),0,VLOOKUP($A$3:$A$4001,金融地产!$B$3:$E$1200,4,FALSE)/100*P$2)</f>
        <v>0</v>
      </c>
      <c r="Q259" s="4">
        <f>IF(ISERROR(VLOOKUP($A$3:$A$4001,证券公司!$B$3:$E$1200,4,FALSE)/100*Q$2),0,VLOOKUP($A$3:$A$4001,证券公司!$B$3:$E$1200,4,FALSE)/100*Q$2)</f>
        <v>0</v>
      </c>
    </row>
    <row r="260" spans="1:17" x14ac:dyDescent="0.2">
      <c r="A260" s="1" t="s">
        <v>1617</v>
      </c>
      <c r="B260" s="1" t="s">
        <v>1618</v>
      </c>
      <c r="C260" s="4">
        <v>147.88460000000001</v>
      </c>
      <c r="D260" s="5">
        <f t="shared" si="4"/>
        <v>703.37556181000002</v>
      </c>
      <c r="E260" s="4">
        <f>IF(ISERROR(VLOOKUP($A$3:$A$4001,上证50!$B$3:$E$52,4,FALSE)/100*E$2),0,VLOOKUP($A$3:$A$4001,上证50!$B$3:$E$52,4,FALSE)/100*E$2)</f>
        <v>0</v>
      </c>
      <c r="F260" s="4">
        <f>IF(ISERROR(VLOOKUP($A$3:$A$4001,沪深300!$B$3:$E$1200,4,FALSE)/100*F$2),0,VLOOKUP($A$3:$A$4001,沪深300!$B$3:$E$1200,4,FALSE)/100*F$2)</f>
        <v>0</v>
      </c>
      <c r="G260" s="4">
        <f>IF(ISERROR(VLOOKUP($A$3:$A$4001,中证500!$B$3:$E$1200,4,FALSE)/100*G$2),0,VLOOKUP($A$3:$A$4001,中证500!$B$3:$E$1200,4,FALSE)/100*G$2)</f>
        <v>0</v>
      </c>
      <c r="H260" s="4">
        <f>IF(ISERROR(VLOOKUP($A$3:$A$4001,中证1000!$B$3:$E$1200,4,FALSE)/100*H$2),0,VLOOKUP($A$3:$A$4001,中证1000!$B$3:$E$1200,4,FALSE)/100*H$2)</f>
        <v>88.527721900000003</v>
      </c>
      <c r="I260" s="4">
        <f>IF(ISERROR(VLOOKUP($A$3:$A$4001,创业板!$B$3:$E$1200,4,FALSE)/100*I$2),0,VLOOKUP($A$3:$A$4001,创业板!$B$3:$E$1200,4,FALSE)/100*I$2)</f>
        <v>141.21876320999996</v>
      </c>
      <c r="J260" s="4">
        <f>IF(ISERROR(VLOOKUP($A$3:$A$4001,中证红利!$B$3:$E$1200,4,FALSE)/100*J$2),0,VLOOKUP($A$3:$A$4001,中证红利!$B$3:$E$1200,4,FALSE)/100*J$2)</f>
        <v>0</v>
      </c>
      <c r="K260" s="4">
        <f>IF(ISERROR(VLOOKUP($A$3:$A$4001,养老产业!$B$3:$E$1200,4,FALSE)/100*K$2),0,VLOOKUP($A$3:$A$4001,养老产业!$B$3:$E$1200,4,FALSE)/100*K$2)</f>
        <v>0</v>
      </c>
      <c r="L260" s="4">
        <f>IF(ISERROR(VLOOKUP($A$3:$A$4001,全指医药!$B$3:$E$1200,4,FALSE)/100*L$2),0,VLOOKUP($A$3:$A$4001,全指医药!$B$3:$E$1200,4,FALSE)/100*L$2)</f>
        <v>0</v>
      </c>
      <c r="M260" s="4">
        <f>IF(ISERROR(VLOOKUP($A$3:$A$4001,中证传媒!$B$3:$E$1200,4,FALSE)/100*M$2),0,VLOOKUP($A$3:$A$4001,中证传媒!$B$3:$E$1200,4,FALSE)/100*M$2)</f>
        <v>473.62907670000004</v>
      </c>
      <c r="N260" s="4">
        <f>IF(ISERROR(VLOOKUP($A$3:$A$4001,中证环保!$B$3:$E$1200,4,FALSE)/100*N$2),0,VLOOKUP($A$3:$A$4001,中证环保!$B$3:$E$1200,4,FALSE)/100*N$2)</f>
        <v>0</v>
      </c>
      <c r="O260" s="4">
        <f>IF(ISERROR(VLOOKUP($A$3:$A$4001,全指消费!$B$3:$E$1200,4,FALSE)/100*O$2),0,VLOOKUP($A$3:$A$4001,全指消费!$B$3:$E$1200,4,FALSE)/100*O$2)</f>
        <v>0</v>
      </c>
      <c r="P260" s="4">
        <f>IF(ISERROR(VLOOKUP($A$3:$A$4001,金融地产!$B$3:$E$1200,4,FALSE)/100*P$2),0,VLOOKUP($A$3:$A$4001,金融地产!$B$3:$E$1200,4,FALSE)/100*P$2)</f>
        <v>0</v>
      </c>
      <c r="Q260" s="4">
        <f>IF(ISERROR(VLOOKUP($A$3:$A$4001,证券公司!$B$3:$E$1200,4,FALSE)/100*Q$2),0,VLOOKUP($A$3:$A$4001,证券公司!$B$3:$E$1200,4,FALSE)/100*Q$2)</f>
        <v>0</v>
      </c>
    </row>
    <row r="261" spans="1:17" x14ac:dyDescent="0.2">
      <c r="A261" s="1" t="s">
        <v>3497</v>
      </c>
      <c r="B261" s="1" t="s">
        <v>3498</v>
      </c>
      <c r="C261" s="4">
        <v>3077.9987999999998</v>
      </c>
      <c r="D261" s="5">
        <f t="shared" si="4"/>
        <v>701.94655999999998</v>
      </c>
      <c r="E261" s="4">
        <f>IF(ISERROR(VLOOKUP($A$3:$A$4001,上证50!$B$3:$E$52,4,FALSE)/100*E$2),0,VLOOKUP($A$3:$A$4001,上证50!$B$3:$E$52,4,FALSE)/100*E$2)</f>
        <v>0</v>
      </c>
      <c r="F261" s="4">
        <f>IF(ISERROR(VLOOKUP($A$3:$A$4001,沪深300!$B$3:$E$1200,4,FALSE)/100*F$2),0,VLOOKUP($A$3:$A$4001,沪深300!$B$3:$E$1200,4,FALSE)/100*F$2)</f>
        <v>71.496960000000001</v>
      </c>
      <c r="G261" s="4">
        <f>IF(ISERROR(VLOOKUP($A$3:$A$4001,中证500!$B$3:$E$1200,4,FALSE)/100*G$2),0,VLOOKUP($A$3:$A$4001,中证500!$B$3:$E$1200,4,FALSE)/100*G$2)</f>
        <v>0</v>
      </c>
      <c r="H261" s="4">
        <f>IF(ISERROR(VLOOKUP($A$3:$A$4001,中证1000!$B$3:$E$1200,4,FALSE)/100*H$2),0,VLOOKUP($A$3:$A$4001,中证1000!$B$3:$E$1200,4,FALSE)/100*H$2)</f>
        <v>0</v>
      </c>
      <c r="I261" s="4">
        <f>IF(ISERROR(VLOOKUP($A$3:$A$4001,创业板!$B$3:$E$1200,4,FALSE)/100*I$2),0,VLOOKUP($A$3:$A$4001,创业板!$B$3:$E$1200,4,FALSE)/100*I$2)</f>
        <v>0</v>
      </c>
      <c r="J261" s="4">
        <f>IF(ISERROR(VLOOKUP($A$3:$A$4001,中证红利!$B$3:$E$1200,4,FALSE)/100*J$2),0,VLOOKUP($A$3:$A$4001,中证红利!$B$3:$E$1200,4,FALSE)/100*J$2)</f>
        <v>555.76160000000004</v>
      </c>
      <c r="K261" s="4">
        <f>IF(ISERROR(VLOOKUP($A$3:$A$4001,养老产业!$B$3:$E$1200,4,FALSE)/100*K$2),0,VLOOKUP($A$3:$A$4001,养老产业!$B$3:$E$1200,4,FALSE)/100*K$2)</f>
        <v>0</v>
      </c>
      <c r="L261" s="4">
        <f>IF(ISERROR(VLOOKUP($A$3:$A$4001,全指医药!$B$3:$E$1200,4,FALSE)/100*L$2),0,VLOOKUP($A$3:$A$4001,全指医药!$B$3:$E$1200,4,FALSE)/100*L$2)</f>
        <v>0</v>
      </c>
      <c r="M261" s="4">
        <f>IF(ISERROR(VLOOKUP($A$3:$A$4001,中证传媒!$B$3:$E$1200,4,FALSE)/100*M$2),0,VLOOKUP($A$3:$A$4001,中证传媒!$B$3:$E$1200,4,FALSE)/100*M$2)</f>
        <v>0</v>
      </c>
      <c r="N261" s="4">
        <f>IF(ISERROR(VLOOKUP($A$3:$A$4001,中证环保!$B$3:$E$1200,4,FALSE)/100*N$2),0,VLOOKUP($A$3:$A$4001,中证环保!$B$3:$E$1200,4,FALSE)/100*N$2)</f>
        <v>0</v>
      </c>
      <c r="O261" s="4">
        <f>IF(ISERROR(VLOOKUP($A$3:$A$4001,全指消费!$B$3:$E$1200,4,FALSE)/100*O$2),0,VLOOKUP($A$3:$A$4001,全指消费!$B$3:$E$1200,4,FALSE)/100*O$2)</f>
        <v>0</v>
      </c>
      <c r="P261" s="4">
        <f>IF(ISERROR(VLOOKUP($A$3:$A$4001,金融地产!$B$3:$E$1200,4,FALSE)/100*P$2),0,VLOOKUP($A$3:$A$4001,金融地产!$B$3:$E$1200,4,FALSE)/100*P$2)</f>
        <v>74.688000000000002</v>
      </c>
      <c r="Q261" s="4">
        <f>IF(ISERROR(VLOOKUP($A$3:$A$4001,证券公司!$B$3:$E$1200,4,FALSE)/100*Q$2),0,VLOOKUP($A$3:$A$4001,证券公司!$B$3:$E$1200,4,FALSE)/100*Q$2)</f>
        <v>0</v>
      </c>
    </row>
    <row r="262" spans="1:17" x14ac:dyDescent="0.2">
      <c r="A262" s="1" t="s">
        <v>3125</v>
      </c>
      <c r="B262" s="1" t="s">
        <v>3126</v>
      </c>
      <c r="C262" s="4">
        <v>195.51560000000001</v>
      </c>
      <c r="D262" s="5">
        <f t="shared" si="4"/>
        <v>701.708709</v>
      </c>
      <c r="E262" s="4">
        <f>IF(ISERROR(VLOOKUP($A$3:$A$4001,上证50!$B$3:$E$52,4,FALSE)/100*E$2),0,VLOOKUP($A$3:$A$4001,上证50!$B$3:$E$52,4,FALSE)/100*E$2)</f>
        <v>0</v>
      </c>
      <c r="F262" s="4">
        <f>IF(ISERROR(VLOOKUP($A$3:$A$4001,沪深300!$B$3:$E$1200,4,FALSE)/100*F$2),0,VLOOKUP($A$3:$A$4001,沪深300!$B$3:$E$1200,4,FALSE)/100*F$2)</f>
        <v>0</v>
      </c>
      <c r="G262" s="4">
        <f>IF(ISERROR(VLOOKUP($A$3:$A$4001,中证500!$B$3:$E$1200,4,FALSE)/100*G$2),0,VLOOKUP($A$3:$A$4001,中证500!$B$3:$E$1200,4,FALSE)/100*G$2)</f>
        <v>701.708709</v>
      </c>
      <c r="H262" s="4">
        <f>IF(ISERROR(VLOOKUP($A$3:$A$4001,中证1000!$B$3:$E$1200,4,FALSE)/100*H$2),0,VLOOKUP($A$3:$A$4001,中证1000!$B$3:$E$1200,4,FALSE)/100*H$2)</f>
        <v>0</v>
      </c>
      <c r="I262" s="4">
        <f>IF(ISERROR(VLOOKUP($A$3:$A$4001,创业板!$B$3:$E$1200,4,FALSE)/100*I$2),0,VLOOKUP($A$3:$A$4001,创业板!$B$3:$E$1200,4,FALSE)/100*I$2)</f>
        <v>0</v>
      </c>
      <c r="J262" s="4">
        <f>IF(ISERROR(VLOOKUP($A$3:$A$4001,中证红利!$B$3:$E$1200,4,FALSE)/100*J$2),0,VLOOKUP($A$3:$A$4001,中证红利!$B$3:$E$1200,4,FALSE)/100*J$2)</f>
        <v>0</v>
      </c>
      <c r="K262" s="4">
        <f>IF(ISERROR(VLOOKUP($A$3:$A$4001,养老产业!$B$3:$E$1200,4,FALSE)/100*K$2),0,VLOOKUP($A$3:$A$4001,养老产业!$B$3:$E$1200,4,FALSE)/100*K$2)</f>
        <v>0</v>
      </c>
      <c r="L262" s="4">
        <f>IF(ISERROR(VLOOKUP($A$3:$A$4001,全指医药!$B$3:$E$1200,4,FALSE)/100*L$2),0,VLOOKUP($A$3:$A$4001,全指医药!$B$3:$E$1200,4,FALSE)/100*L$2)</f>
        <v>0</v>
      </c>
      <c r="M262" s="4">
        <f>IF(ISERROR(VLOOKUP($A$3:$A$4001,中证传媒!$B$3:$E$1200,4,FALSE)/100*M$2),0,VLOOKUP($A$3:$A$4001,中证传媒!$B$3:$E$1200,4,FALSE)/100*M$2)</f>
        <v>0</v>
      </c>
      <c r="N262" s="4">
        <f>IF(ISERROR(VLOOKUP($A$3:$A$4001,中证环保!$B$3:$E$1200,4,FALSE)/100*N$2),0,VLOOKUP($A$3:$A$4001,中证环保!$B$3:$E$1200,4,FALSE)/100*N$2)</f>
        <v>0</v>
      </c>
      <c r="O262" s="4">
        <f>IF(ISERROR(VLOOKUP($A$3:$A$4001,全指消费!$B$3:$E$1200,4,FALSE)/100*O$2),0,VLOOKUP($A$3:$A$4001,全指消费!$B$3:$E$1200,4,FALSE)/100*O$2)</f>
        <v>0</v>
      </c>
      <c r="P262" s="4">
        <f>IF(ISERROR(VLOOKUP($A$3:$A$4001,金融地产!$B$3:$E$1200,4,FALSE)/100*P$2),0,VLOOKUP($A$3:$A$4001,金融地产!$B$3:$E$1200,4,FALSE)/100*P$2)</f>
        <v>0</v>
      </c>
      <c r="Q262" s="4">
        <f>IF(ISERROR(VLOOKUP($A$3:$A$4001,证券公司!$B$3:$E$1200,4,FALSE)/100*Q$2),0,VLOOKUP($A$3:$A$4001,证券公司!$B$3:$E$1200,4,FALSE)/100*Q$2)</f>
        <v>0</v>
      </c>
    </row>
    <row r="263" spans="1:17" x14ac:dyDescent="0.2">
      <c r="A263" s="1" t="s">
        <v>3637</v>
      </c>
      <c r="B263" s="1" t="s">
        <v>3638</v>
      </c>
      <c r="C263" s="4">
        <v>360.04149999999998</v>
      </c>
      <c r="D263" s="5">
        <f t="shared" si="4"/>
        <v>700.65186289999997</v>
      </c>
      <c r="E263" s="4">
        <f>IF(ISERROR(VLOOKUP($A$3:$A$4001,上证50!$B$3:$E$52,4,FALSE)/100*E$2),0,VLOOKUP($A$3:$A$4001,上证50!$B$3:$E$52,4,FALSE)/100*E$2)</f>
        <v>0</v>
      </c>
      <c r="F263" s="4">
        <f>IF(ISERROR(VLOOKUP($A$3:$A$4001,沪深300!$B$3:$E$1200,4,FALSE)/100*F$2),0,VLOOKUP($A$3:$A$4001,沪深300!$B$3:$E$1200,4,FALSE)/100*F$2)</f>
        <v>0</v>
      </c>
      <c r="G263" s="4">
        <f>IF(ISERROR(VLOOKUP($A$3:$A$4001,中证500!$B$3:$E$1200,4,FALSE)/100*G$2),0,VLOOKUP($A$3:$A$4001,中证500!$B$3:$E$1200,4,FALSE)/100*G$2)</f>
        <v>645.93186289999994</v>
      </c>
      <c r="H263" s="4">
        <f>IF(ISERROR(VLOOKUP($A$3:$A$4001,中证1000!$B$3:$E$1200,4,FALSE)/100*H$2),0,VLOOKUP($A$3:$A$4001,中证1000!$B$3:$E$1200,4,FALSE)/100*H$2)</f>
        <v>0</v>
      </c>
      <c r="I263" s="4">
        <f>IF(ISERROR(VLOOKUP($A$3:$A$4001,创业板!$B$3:$E$1200,4,FALSE)/100*I$2),0,VLOOKUP($A$3:$A$4001,创业板!$B$3:$E$1200,4,FALSE)/100*I$2)</f>
        <v>0</v>
      </c>
      <c r="J263" s="4">
        <f>IF(ISERROR(VLOOKUP($A$3:$A$4001,中证红利!$B$3:$E$1200,4,FALSE)/100*J$2),0,VLOOKUP($A$3:$A$4001,中证红利!$B$3:$E$1200,4,FALSE)/100*J$2)</f>
        <v>0</v>
      </c>
      <c r="K263" s="4">
        <f>IF(ISERROR(VLOOKUP($A$3:$A$4001,养老产业!$B$3:$E$1200,4,FALSE)/100*K$2),0,VLOOKUP($A$3:$A$4001,养老产业!$B$3:$E$1200,4,FALSE)/100*K$2)</f>
        <v>0</v>
      </c>
      <c r="L263" s="4">
        <f>IF(ISERROR(VLOOKUP($A$3:$A$4001,全指医药!$B$3:$E$1200,4,FALSE)/100*L$2),0,VLOOKUP($A$3:$A$4001,全指医药!$B$3:$E$1200,4,FALSE)/100*L$2)</f>
        <v>0</v>
      </c>
      <c r="M263" s="4">
        <f>IF(ISERROR(VLOOKUP($A$3:$A$4001,中证传媒!$B$3:$E$1200,4,FALSE)/100*M$2),0,VLOOKUP($A$3:$A$4001,中证传媒!$B$3:$E$1200,4,FALSE)/100*M$2)</f>
        <v>0</v>
      </c>
      <c r="N263" s="4">
        <f>IF(ISERROR(VLOOKUP($A$3:$A$4001,中证环保!$B$3:$E$1200,4,FALSE)/100*N$2),0,VLOOKUP($A$3:$A$4001,中证环保!$B$3:$E$1200,4,FALSE)/100*N$2)</f>
        <v>0</v>
      </c>
      <c r="O263" s="4">
        <f>IF(ISERROR(VLOOKUP($A$3:$A$4001,全指消费!$B$3:$E$1200,4,FALSE)/100*O$2),0,VLOOKUP($A$3:$A$4001,全指消费!$B$3:$E$1200,4,FALSE)/100*O$2)</f>
        <v>54.72</v>
      </c>
      <c r="P263" s="4">
        <f>IF(ISERROR(VLOOKUP($A$3:$A$4001,金融地产!$B$3:$E$1200,4,FALSE)/100*P$2),0,VLOOKUP($A$3:$A$4001,金融地产!$B$3:$E$1200,4,FALSE)/100*P$2)</f>
        <v>0</v>
      </c>
      <c r="Q263" s="4">
        <f>IF(ISERROR(VLOOKUP($A$3:$A$4001,证券公司!$B$3:$E$1200,4,FALSE)/100*Q$2),0,VLOOKUP($A$3:$A$4001,证券公司!$B$3:$E$1200,4,FALSE)/100*Q$2)</f>
        <v>0</v>
      </c>
    </row>
    <row r="264" spans="1:17" x14ac:dyDescent="0.2">
      <c r="A264" s="1" t="s">
        <v>1389</v>
      </c>
      <c r="B264" s="1" t="s">
        <v>1390</v>
      </c>
      <c r="C264" s="4">
        <v>110.53270000000001</v>
      </c>
      <c r="D264" s="5">
        <f t="shared" si="4"/>
        <v>698.66357270000003</v>
      </c>
      <c r="E264" s="4">
        <f>IF(ISERROR(VLOOKUP($A$3:$A$4001,上证50!$B$3:$E$52,4,FALSE)/100*E$2),0,VLOOKUP($A$3:$A$4001,上证50!$B$3:$E$52,4,FALSE)/100*E$2)</f>
        <v>0</v>
      </c>
      <c r="F264" s="4">
        <f>IF(ISERROR(VLOOKUP($A$3:$A$4001,沪深300!$B$3:$E$1200,4,FALSE)/100*F$2),0,VLOOKUP($A$3:$A$4001,沪深300!$B$3:$E$1200,4,FALSE)/100*F$2)</f>
        <v>0</v>
      </c>
      <c r="G264" s="4">
        <f>IF(ISERROR(VLOOKUP($A$3:$A$4001,中证500!$B$3:$E$1200,4,FALSE)/100*G$2),0,VLOOKUP($A$3:$A$4001,中证500!$B$3:$E$1200,4,FALSE)/100*G$2)</f>
        <v>268.08871190000002</v>
      </c>
      <c r="H264" s="4">
        <f>IF(ISERROR(VLOOKUP($A$3:$A$4001,中证1000!$B$3:$E$1200,4,FALSE)/100*H$2),0,VLOOKUP($A$3:$A$4001,中证1000!$B$3:$E$1200,4,FALSE)/100*H$2)</f>
        <v>0</v>
      </c>
      <c r="I264" s="4">
        <f>IF(ISERROR(VLOOKUP($A$3:$A$4001,创业板!$B$3:$E$1200,4,FALSE)/100*I$2),0,VLOOKUP($A$3:$A$4001,创业板!$B$3:$E$1200,4,FALSE)/100*I$2)</f>
        <v>0</v>
      </c>
      <c r="J264" s="4">
        <f>IF(ISERROR(VLOOKUP($A$3:$A$4001,中证红利!$B$3:$E$1200,4,FALSE)/100*J$2),0,VLOOKUP($A$3:$A$4001,中证红利!$B$3:$E$1200,4,FALSE)/100*J$2)</f>
        <v>0</v>
      </c>
      <c r="K264" s="4">
        <f>IF(ISERROR(VLOOKUP($A$3:$A$4001,养老产业!$B$3:$E$1200,4,FALSE)/100*K$2),0,VLOOKUP($A$3:$A$4001,养老产业!$B$3:$E$1200,4,FALSE)/100*K$2)</f>
        <v>0</v>
      </c>
      <c r="L264" s="4">
        <f>IF(ISERROR(VLOOKUP($A$3:$A$4001,全指医药!$B$3:$E$1200,4,FALSE)/100*L$2),0,VLOOKUP($A$3:$A$4001,全指医药!$B$3:$E$1200,4,FALSE)/100*L$2)</f>
        <v>0</v>
      </c>
      <c r="M264" s="4">
        <f>IF(ISERROR(VLOOKUP($A$3:$A$4001,中证传媒!$B$3:$E$1200,4,FALSE)/100*M$2),0,VLOOKUP($A$3:$A$4001,中证传媒!$B$3:$E$1200,4,FALSE)/100*M$2)</f>
        <v>0</v>
      </c>
      <c r="N264" s="4">
        <f>IF(ISERROR(VLOOKUP($A$3:$A$4001,中证环保!$B$3:$E$1200,4,FALSE)/100*N$2),0,VLOOKUP($A$3:$A$4001,中证环保!$B$3:$E$1200,4,FALSE)/100*N$2)</f>
        <v>430.57486080000001</v>
      </c>
      <c r="O264" s="4">
        <f>IF(ISERROR(VLOOKUP($A$3:$A$4001,全指消费!$B$3:$E$1200,4,FALSE)/100*O$2),0,VLOOKUP($A$3:$A$4001,全指消费!$B$3:$E$1200,4,FALSE)/100*O$2)</f>
        <v>0</v>
      </c>
      <c r="P264" s="4">
        <f>IF(ISERROR(VLOOKUP($A$3:$A$4001,金融地产!$B$3:$E$1200,4,FALSE)/100*P$2),0,VLOOKUP($A$3:$A$4001,金融地产!$B$3:$E$1200,4,FALSE)/100*P$2)</f>
        <v>0</v>
      </c>
      <c r="Q264" s="4">
        <f>IF(ISERROR(VLOOKUP($A$3:$A$4001,证券公司!$B$3:$E$1200,4,FALSE)/100*Q$2),0,VLOOKUP($A$3:$A$4001,证券公司!$B$3:$E$1200,4,FALSE)/100*Q$2)</f>
        <v>0</v>
      </c>
    </row>
    <row r="265" spans="1:17" x14ac:dyDescent="0.2">
      <c r="A265" s="1" t="s">
        <v>1427</v>
      </c>
      <c r="B265" s="1" t="s">
        <v>1428</v>
      </c>
      <c r="C265" s="4">
        <v>54.923400000000001</v>
      </c>
      <c r="D265" s="5">
        <f t="shared" si="4"/>
        <v>697.02319999999986</v>
      </c>
      <c r="E265" s="4">
        <f>IF(ISERROR(VLOOKUP($A$3:$A$4001,上证50!$B$3:$E$52,4,FALSE)/100*E$2),0,VLOOKUP($A$3:$A$4001,上证50!$B$3:$E$52,4,FALSE)/100*E$2)</f>
        <v>0</v>
      </c>
      <c r="F265" s="4">
        <f>IF(ISERROR(VLOOKUP($A$3:$A$4001,沪深300!$B$3:$E$1200,4,FALSE)/100*F$2),0,VLOOKUP($A$3:$A$4001,沪深300!$B$3:$E$1200,4,FALSE)/100*F$2)</f>
        <v>0</v>
      </c>
      <c r="G265" s="4">
        <f>IF(ISERROR(VLOOKUP($A$3:$A$4001,中证500!$B$3:$E$1200,4,FALSE)/100*G$2),0,VLOOKUP($A$3:$A$4001,中证500!$B$3:$E$1200,4,FALSE)/100*G$2)</f>
        <v>0</v>
      </c>
      <c r="H265" s="4">
        <f>IF(ISERROR(VLOOKUP($A$3:$A$4001,中证1000!$B$3:$E$1200,4,FALSE)/100*H$2),0,VLOOKUP($A$3:$A$4001,中证1000!$B$3:$E$1200,4,FALSE)/100*H$2)</f>
        <v>0</v>
      </c>
      <c r="I265" s="4">
        <f>IF(ISERROR(VLOOKUP($A$3:$A$4001,创业板!$B$3:$E$1200,4,FALSE)/100*I$2),0,VLOOKUP($A$3:$A$4001,创业板!$B$3:$E$1200,4,FALSE)/100*I$2)</f>
        <v>0</v>
      </c>
      <c r="J265" s="4">
        <f>IF(ISERROR(VLOOKUP($A$3:$A$4001,中证红利!$B$3:$E$1200,4,FALSE)/100*J$2),0,VLOOKUP($A$3:$A$4001,中证红利!$B$3:$E$1200,4,FALSE)/100*J$2)</f>
        <v>697.02319999999986</v>
      </c>
      <c r="K265" s="4">
        <f>IF(ISERROR(VLOOKUP($A$3:$A$4001,养老产业!$B$3:$E$1200,4,FALSE)/100*K$2),0,VLOOKUP($A$3:$A$4001,养老产业!$B$3:$E$1200,4,FALSE)/100*K$2)</f>
        <v>0</v>
      </c>
      <c r="L265" s="4">
        <f>IF(ISERROR(VLOOKUP($A$3:$A$4001,全指医药!$B$3:$E$1200,4,FALSE)/100*L$2),0,VLOOKUP($A$3:$A$4001,全指医药!$B$3:$E$1200,4,FALSE)/100*L$2)</f>
        <v>0</v>
      </c>
      <c r="M265" s="4">
        <f>IF(ISERROR(VLOOKUP($A$3:$A$4001,中证传媒!$B$3:$E$1200,4,FALSE)/100*M$2),0,VLOOKUP($A$3:$A$4001,中证传媒!$B$3:$E$1200,4,FALSE)/100*M$2)</f>
        <v>0</v>
      </c>
      <c r="N265" s="4">
        <f>IF(ISERROR(VLOOKUP($A$3:$A$4001,中证环保!$B$3:$E$1200,4,FALSE)/100*N$2),0,VLOOKUP($A$3:$A$4001,中证环保!$B$3:$E$1200,4,FALSE)/100*N$2)</f>
        <v>0</v>
      </c>
      <c r="O265" s="4">
        <f>IF(ISERROR(VLOOKUP($A$3:$A$4001,全指消费!$B$3:$E$1200,4,FALSE)/100*O$2),0,VLOOKUP($A$3:$A$4001,全指消费!$B$3:$E$1200,4,FALSE)/100*O$2)</f>
        <v>0</v>
      </c>
      <c r="P265" s="4">
        <f>IF(ISERROR(VLOOKUP($A$3:$A$4001,金融地产!$B$3:$E$1200,4,FALSE)/100*P$2),0,VLOOKUP($A$3:$A$4001,金融地产!$B$3:$E$1200,4,FALSE)/100*P$2)</f>
        <v>0</v>
      </c>
      <c r="Q265" s="4">
        <f>IF(ISERROR(VLOOKUP($A$3:$A$4001,证券公司!$B$3:$E$1200,4,FALSE)/100*Q$2),0,VLOOKUP($A$3:$A$4001,证券公司!$B$3:$E$1200,4,FALSE)/100*Q$2)</f>
        <v>0</v>
      </c>
    </row>
    <row r="266" spans="1:17" x14ac:dyDescent="0.2">
      <c r="A266" s="1" t="s">
        <v>1057</v>
      </c>
      <c r="B266" s="1" t="s">
        <v>1058</v>
      </c>
      <c r="C266" s="4">
        <v>323.14999999999998</v>
      </c>
      <c r="D266" s="5">
        <f t="shared" si="4"/>
        <v>696.82549319999998</v>
      </c>
      <c r="E266" s="4">
        <f>IF(ISERROR(VLOOKUP($A$3:$A$4001,上证50!$B$3:$E$52,4,FALSE)/100*E$2),0,VLOOKUP($A$3:$A$4001,上证50!$B$3:$E$52,4,FALSE)/100*E$2)</f>
        <v>0</v>
      </c>
      <c r="F266" s="4">
        <f>IF(ISERROR(VLOOKUP($A$3:$A$4001,沪深300!$B$3:$E$1200,4,FALSE)/100*F$2),0,VLOOKUP($A$3:$A$4001,沪深300!$B$3:$E$1200,4,FALSE)/100*F$2)</f>
        <v>0</v>
      </c>
      <c r="G266" s="4">
        <f>IF(ISERROR(VLOOKUP($A$3:$A$4001,中证500!$B$3:$E$1200,4,FALSE)/100*G$2),0,VLOOKUP($A$3:$A$4001,中证500!$B$3:$E$1200,4,FALSE)/100*G$2)</f>
        <v>435.41925019999996</v>
      </c>
      <c r="H266" s="4">
        <f>IF(ISERROR(VLOOKUP($A$3:$A$4001,中证1000!$B$3:$E$1200,4,FALSE)/100*H$2),0,VLOOKUP($A$3:$A$4001,中证1000!$B$3:$E$1200,4,FALSE)/100*H$2)</f>
        <v>0</v>
      </c>
      <c r="I266" s="4">
        <f>IF(ISERROR(VLOOKUP($A$3:$A$4001,创业板!$B$3:$E$1200,4,FALSE)/100*I$2),0,VLOOKUP($A$3:$A$4001,创业板!$B$3:$E$1200,4,FALSE)/100*I$2)</f>
        <v>0</v>
      </c>
      <c r="J266" s="4">
        <f>IF(ISERROR(VLOOKUP($A$3:$A$4001,中证红利!$B$3:$E$1200,4,FALSE)/100*J$2),0,VLOOKUP($A$3:$A$4001,中证红利!$B$3:$E$1200,4,FALSE)/100*J$2)</f>
        <v>0</v>
      </c>
      <c r="K266" s="4">
        <f>IF(ISERROR(VLOOKUP($A$3:$A$4001,养老产业!$B$3:$E$1200,4,FALSE)/100*K$2),0,VLOOKUP($A$3:$A$4001,养老产业!$B$3:$E$1200,4,FALSE)/100*K$2)</f>
        <v>0</v>
      </c>
      <c r="L266" s="4">
        <f>IF(ISERROR(VLOOKUP($A$3:$A$4001,全指医药!$B$3:$E$1200,4,FALSE)/100*L$2),0,VLOOKUP($A$3:$A$4001,全指医药!$B$3:$E$1200,4,FALSE)/100*L$2)</f>
        <v>261.40624300000002</v>
      </c>
      <c r="M266" s="4">
        <f>IF(ISERROR(VLOOKUP($A$3:$A$4001,中证传媒!$B$3:$E$1200,4,FALSE)/100*M$2),0,VLOOKUP($A$3:$A$4001,中证传媒!$B$3:$E$1200,4,FALSE)/100*M$2)</f>
        <v>0</v>
      </c>
      <c r="N266" s="4">
        <f>IF(ISERROR(VLOOKUP($A$3:$A$4001,中证环保!$B$3:$E$1200,4,FALSE)/100*N$2),0,VLOOKUP($A$3:$A$4001,中证环保!$B$3:$E$1200,4,FALSE)/100*N$2)</f>
        <v>0</v>
      </c>
      <c r="O266" s="4">
        <f>IF(ISERROR(VLOOKUP($A$3:$A$4001,全指消费!$B$3:$E$1200,4,FALSE)/100*O$2),0,VLOOKUP($A$3:$A$4001,全指消费!$B$3:$E$1200,4,FALSE)/100*O$2)</f>
        <v>0</v>
      </c>
      <c r="P266" s="4">
        <f>IF(ISERROR(VLOOKUP($A$3:$A$4001,金融地产!$B$3:$E$1200,4,FALSE)/100*P$2),0,VLOOKUP($A$3:$A$4001,金融地产!$B$3:$E$1200,4,FALSE)/100*P$2)</f>
        <v>0</v>
      </c>
      <c r="Q266" s="4">
        <f>IF(ISERROR(VLOOKUP($A$3:$A$4001,证券公司!$B$3:$E$1200,4,FALSE)/100*Q$2),0,VLOOKUP($A$3:$A$4001,证券公司!$B$3:$E$1200,4,FALSE)/100*Q$2)</f>
        <v>0</v>
      </c>
    </row>
    <row r="267" spans="1:17" x14ac:dyDescent="0.2">
      <c r="A267" s="1" t="s">
        <v>567</v>
      </c>
      <c r="B267" s="1" t="s">
        <v>568</v>
      </c>
      <c r="C267" s="4">
        <v>214.13939999999999</v>
      </c>
      <c r="D267" s="5">
        <f t="shared" si="4"/>
        <v>696.66935669999998</v>
      </c>
      <c r="E267" s="4">
        <f>IF(ISERROR(VLOOKUP($A$3:$A$4001,上证50!$B$3:$E$52,4,FALSE)/100*E$2),0,VLOOKUP($A$3:$A$4001,上证50!$B$3:$E$52,4,FALSE)/100*E$2)</f>
        <v>0</v>
      </c>
      <c r="F267" s="4">
        <f>IF(ISERROR(VLOOKUP($A$3:$A$4001,沪深300!$B$3:$E$1200,4,FALSE)/100*F$2),0,VLOOKUP($A$3:$A$4001,沪深300!$B$3:$E$1200,4,FALSE)/100*F$2)</f>
        <v>0</v>
      </c>
      <c r="G267" s="4">
        <f>IF(ISERROR(VLOOKUP($A$3:$A$4001,中证500!$B$3:$E$1200,4,FALSE)/100*G$2),0,VLOOKUP($A$3:$A$4001,中证500!$B$3:$E$1200,4,FALSE)/100*G$2)</f>
        <v>642.33335669999997</v>
      </c>
      <c r="H267" s="4">
        <f>IF(ISERROR(VLOOKUP($A$3:$A$4001,中证1000!$B$3:$E$1200,4,FALSE)/100*H$2),0,VLOOKUP($A$3:$A$4001,中证1000!$B$3:$E$1200,4,FALSE)/100*H$2)</f>
        <v>0</v>
      </c>
      <c r="I267" s="4">
        <f>IF(ISERROR(VLOOKUP($A$3:$A$4001,创业板!$B$3:$E$1200,4,FALSE)/100*I$2),0,VLOOKUP($A$3:$A$4001,创业板!$B$3:$E$1200,4,FALSE)/100*I$2)</f>
        <v>0</v>
      </c>
      <c r="J267" s="4">
        <f>IF(ISERROR(VLOOKUP($A$3:$A$4001,中证红利!$B$3:$E$1200,4,FALSE)/100*J$2),0,VLOOKUP($A$3:$A$4001,中证红利!$B$3:$E$1200,4,FALSE)/100*J$2)</f>
        <v>0</v>
      </c>
      <c r="K267" s="4">
        <f>IF(ISERROR(VLOOKUP($A$3:$A$4001,养老产业!$B$3:$E$1200,4,FALSE)/100*K$2),0,VLOOKUP($A$3:$A$4001,养老产业!$B$3:$E$1200,4,FALSE)/100*K$2)</f>
        <v>0</v>
      </c>
      <c r="L267" s="4">
        <f>IF(ISERROR(VLOOKUP($A$3:$A$4001,全指医药!$B$3:$E$1200,4,FALSE)/100*L$2),0,VLOOKUP($A$3:$A$4001,全指医药!$B$3:$E$1200,4,FALSE)/100*L$2)</f>
        <v>0</v>
      </c>
      <c r="M267" s="4">
        <f>IF(ISERROR(VLOOKUP($A$3:$A$4001,中证传媒!$B$3:$E$1200,4,FALSE)/100*M$2),0,VLOOKUP($A$3:$A$4001,中证传媒!$B$3:$E$1200,4,FALSE)/100*M$2)</f>
        <v>0</v>
      </c>
      <c r="N267" s="4">
        <f>IF(ISERROR(VLOOKUP($A$3:$A$4001,中证环保!$B$3:$E$1200,4,FALSE)/100*N$2),0,VLOOKUP($A$3:$A$4001,中证环保!$B$3:$E$1200,4,FALSE)/100*N$2)</f>
        <v>0</v>
      </c>
      <c r="O267" s="4">
        <f>IF(ISERROR(VLOOKUP($A$3:$A$4001,全指消费!$B$3:$E$1200,4,FALSE)/100*O$2),0,VLOOKUP($A$3:$A$4001,全指消费!$B$3:$E$1200,4,FALSE)/100*O$2)</f>
        <v>54.335999999999999</v>
      </c>
      <c r="P267" s="4">
        <f>IF(ISERROR(VLOOKUP($A$3:$A$4001,金融地产!$B$3:$E$1200,4,FALSE)/100*P$2),0,VLOOKUP($A$3:$A$4001,金融地产!$B$3:$E$1200,4,FALSE)/100*P$2)</f>
        <v>0</v>
      </c>
      <c r="Q267" s="4">
        <f>IF(ISERROR(VLOOKUP($A$3:$A$4001,证券公司!$B$3:$E$1200,4,FALSE)/100*Q$2),0,VLOOKUP($A$3:$A$4001,证券公司!$B$3:$E$1200,4,FALSE)/100*Q$2)</f>
        <v>0</v>
      </c>
    </row>
    <row r="268" spans="1:17" x14ac:dyDescent="0.2">
      <c r="A268" s="1" t="s">
        <v>1073</v>
      </c>
      <c r="B268" s="1" t="s">
        <v>1074</v>
      </c>
      <c r="C268" s="4">
        <v>311.20690000000002</v>
      </c>
      <c r="D268" s="5">
        <f t="shared" si="4"/>
        <v>695.91228320000005</v>
      </c>
      <c r="E268" s="4">
        <f>IF(ISERROR(VLOOKUP($A$3:$A$4001,上证50!$B$3:$E$52,4,FALSE)/100*E$2),0,VLOOKUP($A$3:$A$4001,上证50!$B$3:$E$52,4,FALSE)/100*E$2)</f>
        <v>0</v>
      </c>
      <c r="F268" s="4">
        <f>IF(ISERROR(VLOOKUP($A$3:$A$4001,沪深300!$B$3:$E$1200,4,FALSE)/100*F$2),0,VLOOKUP($A$3:$A$4001,沪深300!$B$3:$E$1200,4,FALSE)/100*F$2)</f>
        <v>23.236511999999998</v>
      </c>
      <c r="G268" s="4">
        <f>IF(ISERROR(VLOOKUP($A$3:$A$4001,中证500!$B$3:$E$1200,4,FALSE)/100*G$2),0,VLOOKUP($A$3:$A$4001,中证500!$B$3:$E$1200,4,FALSE)/100*G$2)</f>
        <v>0</v>
      </c>
      <c r="H268" s="4">
        <f>IF(ISERROR(VLOOKUP($A$3:$A$4001,中证1000!$B$3:$E$1200,4,FALSE)/100*H$2),0,VLOOKUP($A$3:$A$4001,中证1000!$B$3:$E$1200,4,FALSE)/100*H$2)</f>
        <v>0</v>
      </c>
      <c r="I268" s="4">
        <f>IF(ISERROR(VLOOKUP($A$3:$A$4001,创业板!$B$3:$E$1200,4,FALSE)/100*I$2),0,VLOOKUP($A$3:$A$4001,创业板!$B$3:$E$1200,4,FALSE)/100*I$2)</f>
        <v>0</v>
      </c>
      <c r="J268" s="4">
        <f>IF(ISERROR(VLOOKUP($A$3:$A$4001,中证红利!$B$3:$E$1200,4,FALSE)/100*J$2),0,VLOOKUP($A$3:$A$4001,中证红利!$B$3:$E$1200,4,FALSE)/100*J$2)</f>
        <v>0</v>
      </c>
      <c r="K268" s="4">
        <f>IF(ISERROR(VLOOKUP($A$3:$A$4001,养老产业!$B$3:$E$1200,4,FALSE)/100*K$2),0,VLOOKUP($A$3:$A$4001,养老产业!$B$3:$E$1200,4,FALSE)/100*K$2)</f>
        <v>504.59400000000005</v>
      </c>
      <c r="L268" s="4">
        <f>IF(ISERROR(VLOOKUP($A$3:$A$4001,全指医药!$B$3:$E$1200,4,FALSE)/100*L$2),0,VLOOKUP($A$3:$A$4001,全指医药!$B$3:$E$1200,4,FALSE)/100*L$2)</f>
        <v>168.08177119999999</v>
      </c>
      <c r="M268" s="4">
        <f>IF(ISERROR(VLOOKUP($A$3:$A$4001,中证传媒!$B$3:$E$1200,4,FALSE)/100*M$2),0,VLOOKUP($A$3:$A$4001,中证传媒!$B$3:$E$1200,4,FALSE)/100*M$2)</f>
        <v>0</v>
      </c>
      <c r="N268" s="4">
        <f>IF(ISERROR(VLOOKUP($A$3:$A$4001,中证环保!$B$3:$E$1200,4,FALSE)/100*N$2),0,VLOOKUP($A$3:$A$4001,中证环保!$B$3:$E$1200,4,FALSE)/100*N$2)</f>
        <v>0</v>
      </c>
      <c r="O268" s="4">
        <f>IF(ISERROR(VLOOKUP($A$3:$A$4001,全指消费!$B$3:$E$1200,4,FALSE)/100*O$2),0,VLOOKUP($A$3:$A$4001,全指消费!$B$3:$E$1200,4,FALSE)/100*O$2)</f>
        <v>0</v>
      </c>
      <c r="P268" s="4">
        <f>IF(ISERROR(VLOOKUP($A$3:$A$4001,金融地产!$B$3:$E$1200,4,FALSE)/100*P$2),0,VLOOKUP($A$3:$A$4001,金融地产!$B$3:$E$1200,4,FALSE)/100*P$2)</f>
        <v>0</v>
      </c>
      <c r="Q268" s="4">
        <f>IF(ISERROR(VLOOKUP($A$3:$A$4001,证券公司!$B$3:$E$1200,4,FALSE)/100*Q$2),0,VLOOKUP($A$3:$A$4001,证券公司!$B$3:$E$1200,4,FALSE)/100*Q$2)</f>
        <v>0</v>
      </c>
    </row>
    <row r="269" spans="1:17" x14ac:dyDescent="0.2">
      <c r="A269" s="1" t="s">
        <v>1871</v>
      </c>
      <c r="B269" s="1" t="s">
        <v>1872</v>
      </c>
      <c r="C269" s="4">
        <v>68.209199999999996</v>
      </c>
      <c r="D269" s="5">
        <f t="shared" si="4"/>
        <v>695.54684285999997</v>
      </c>
      <c r="E269" s="4">
        <f>IF(ISERROR(VLOOKUP($A$3:$A$4001,上证50!$B$3:$E$52,4,FALSE)/100*E$2),0,VLOOKUP($A$3:$A$4001,上证50!$B$3:$E$52,4,FALSE)/100*E$2)</f>
        <v>0</v>
      </c>
      <c r="F269" s="4">
        <f>IF(ISERROR(VLOOKUP($A$3:$A$4001,沪深300!$B$3:$E$1200,4,FALSE)/100*F$2),0,VLOOKUP($A$3:$A$4001,沪深300!$B$3:$E$1200,4,FALSE)/100*F$2)</f>
        <v>0</v>
      </c>
      <c r="G269" s="4">
        <f>IF(ISERROR(VLOOKUP($A$3:$A$4001,中证500!$B$3:$E$1200,4,FALSE)/100*G$2),0,VLOOKUP($A$3:$A$4001,中证500!$B$3:$E$1200,4,FALSE)/100*G$2)</f>
        <v>183.52381619999997</v>
      </c>
      <c r="H269" s="4">
        <f>IF(ISERROR(VLOOKUP($A$3:$A$4001,中证1000!$B$3:$E$1200,4,FALSE)/100*H$2),0,VLOOKUP($A$3:$A$4001,中证1000!$B$3:$E$1200,4,FALSE)/100*H$2)</f>
        <v>0</v>
      </c>
      <c r="I269" s="4">
        <f>IF(ISERROR(VLOOKUP($A$3:$A$4001,创业板!$B$3:$E$1200,4,FALSE)/100*I$2),0,VLOOKUP($A$3:$A$4001,创业板!$B$3:$E$1200,4,FALSE)/100*I$2)</f>
        <v>65.589939959999995</v>
      </c>
      <c r="J269" s="4">
        <f>IF(ISERROR(VLOOKUP($A$3:$A$4001,中证红利!$B$3:$E$1200,4,FALSE)/100*J$2),0,VLOOKUP($A$3:$A$4001,中证红利!$B$3:$E$1200,4,FALSE)/100*J$2)</f>
        <v>0</v>
      </c>
      <c r="K269" s="4">
        <f>IF(ISERROR(VLOOKUP($A$3:$A$4001,养老产业!$B$3:$E$1200,4,FALSE)/100*K$2),0,VLOOKUP($A$3:$A$4001,养老产业!$B$3:$E$1200,4,FALSE)/100*K$2)</f>
        <v>0</v>
      </c>
      <c r="L269" s="4">
        <f>IF(ISERROR(VLOOKUP($A$3:$A$4001,全指医药!$B$3:$E$1200,4,FALSE)/100*L$2),0,VLOOKUP($A$3:$A$4001,全指医药!$B$3:$E$1200,4,FALSE)/100*L$2)</f>
        <v>0</v>
      </c>
      <c r="M269" s="4">
        <f>IF(ISERROR(VLOOKUP($A$3:$A$4001,中证传媒!$B$3:$E$1200,4,FALSE)/100*M$2),0,VLOOKUP($A$3:$A$4001,中证传媒!$B$3:$E$1200,4,FALSE)/100*M$2)</f>
        <v>0</v>
      </c>
      <c r="N269" s="4">
        <f>IF(ISERROR(VLOOKUP($A$3:$A$4001,中证环保!$B$3:$E$1200,4,FALSE)/100*N$2),0,VLOOKUP($A$3:$A$4001,中证环保!$B$3:$E$1200,4,FALSE)/100*N$2)</f>
        <v>446.43308669999993</v>
      </c>
      <c r="O269" s="4">
        <f>IF(ISERROR(VLOOKUP($A$3:$A$4001,全指消费!$B$3:$E$1200,4,FALSE)/100*O$2),0,VLOOKUP($A$3:$A$4001,全指消费!$B$3:$E$1200,4,FALSE)/100*O$2)</f>
        <v>0</v>
      </c>
      <c r="P269" s="4">
        <f>IF(ISERROR(VLOOKUP($A$3:$A$4001,金融地产!$B$3:$E$1200,4,FALSE)/100*P$2),0,VLOOKUP($A$3:$A$4001,金融地产!$B$3:$E$1200,4,FALSE)/100*P$2)</f>
        <v>0</v>
      </c>
      <c r="Q269" s="4">
        <f>IF(ISERROR(VLOOKUP($A$3:$A$4001,证券公司!$B$3:$E$1200,4,FALSE)/100*Q$2),0,VLOOKUP($A$3:$A$4001,证券公司!$B$3:$E$1200,4,FALSE)/100*Q$2)</f>
        <v>0</v>
      </c>
    </row>
    <row r="270" spans="1:17" x14ac:dyDescent="0.2">
      <c r="A270" s="1" t="s">
        <v>1755</v>
      </c>
      <c r="B270" s="1" t="s">
        <v>1756</v>
      </c>
      <c r="C270" s="4">
        <v>160.50970000000001</v>
      </c>
      <c r="D270" s="5">
        <f t="shared" si="4"/>
        <v>694.22135466999998</v>
      </c>
      <c r="E270" s="4">
        <f>IF(ISERROR(VLOOKUP($A$3:$A$4001,上证50!$B$3:$E$52,4,FALSE)/100*E$2),0,VLOOKUP($A$3:$A$4001,上证50!$B$3:$E$52,4,FALSE)/100*E$2)</f>
        <v>0</v>
      </c>
      <c r="F270" s="4">
        <f>IF(ISERROR(VLOOKUP($A$3:$A$4001,沪深300!$B$3:$E$1200,4,FALSE)/100*F$2),0,VLOOKUP($A$3:$A$4001,沪深300!$B$3:$E$1200,4,FALSE)/100*F$2)</f>
        <v>0</v>
      </c>
      <c r="G270" s="4">
        <f>IF(ISERROR(VLOOKUP($A$3:$A$4001,中证500!$B$3:$E$1200,4,FALSE)/100*G$2),0,VLOOKUP($A$3:$A$4001,中证500!$B$3:$E$1200,4,FALSE)/100*G$2)</f>
        <v>503.79086800000005</v>
      </c>
      <c r="H270" s="4">
        <f>IF(ISERROR(VLOOKUP($A$3:$A$4001,中证1000!$B$3:$E$1200,4,FALSE)/100*H$2),0,VLOOKUP($A$3:$A$4001,中证1000!$B$3:$E$1200,4,FALSE)/100*H$2)</f>
        <v>0</v>
      </c>
      <c r="I270" s="4">
        <f>IF(ISERROR(VLOOKUP($A$3:$A$4001,创业板!$B$3:$E$1200,4,FALSE)/100*I$2),0,VLOOKUP($A$3:$A$4001,创业板!$B$3:$E$1200,4,FALSE)/100*I$2)</f>
        <v>190.43048666999996</v>
      </c>
      <c r="J270" s="4">
        <f>IF(ISERROR(VLOOKUP($A$3:$A$4001,中证红利!$B$3:$E$1200,4,FALSE)/100*J$2),0,VLOOKUP($A$3:$A$4001,中证红利!$B$3:$E$1200,4,FALSE)/100*J$2)</f>
        <v>0</v>
      </c>
      <c r="K270" s="4">
        <f>IF(ISERROR(VLOOKUP($A$3:$A$4001,养老产业!$B$3:$E$1200,4,FALSE)/100*K$2),0,VLOOKUP($A$3:$A$4001,养老产业!$B$3:$E$1200,4,FALSE)/100*K$2)</f>
        <v>0</v>
      </c>
      <c r="L270" s="4">
        <f>IF(ISERROR(VLOOKUP($A$3:$A$4001,全指医药!$B$3:$E$1200,4,FALSE)/100*L$2),0,VLOOKUP($A$3:$A$4001,全指医药!$B$3:$E$1200,4,FALSE)/100*L$2)</f>
        <v>0</v>
      </c>
      <c r="M270" s="4">
        <f>IF(ISERROR(VLOOKUP($A$3:$A$4001,中证传媒!$B$3:$E$1200,4,FALSE)/100*M$2),0,VLOOKUP($A$3:$A$4001,中证传媒!$B$3:$E$1200,4,FALSE)/100*M$2)</f>
        <v>0</v>
      </c>
      <c r="N270" s="4">
        <f>IF(ISERROR(VLOOKUP($A$3:$A$4001,中证环保!$B$3:$E$1200,4,FALSE)/100*N$2),0,VLOOKUP($A$3:$A$4001,中证环保!$B$3:$E$1200,4,FALSE)/100*N$2)</f>
        <v>0</v>
      </c>
      <c r="O270" s="4">
        <f>IF(ISERROR(VLOOKUP($A$3:$A$4001,全指消费!$B$3:$E$1200,4,FALSE)/100*O$2),0,VLOOKUP($A$3:$A$4001,全指消费!$B$3:$E$1200,4,FALSE)/100*O$2)</f>
        <v>0</v>
      </c>
      <c r="P270" s="4">
        <f>IF(ISERROR(VLOOKUP($A$3:$A$4001,金融地产!$B$3:$E$1200,4,FALSE)/100*P$2),0,VLOOKUP($A$3:$A$4001,金融地产!$B$3:$E$1200,4,FALSE)/100*P$2)</f>
        <v>0</v>
      </c>
      <c r="Q270" s="4">
        <f>IF(ISERROR(VLOOKUP($A$3:$A$4001,证券公司!$B$3:$E$1200,4,FALSE)/100*Q$2),0,VLOOKUP($A$3:$A$4001,证券公司!$B$3:$E$1200,4,FALSE)/100*Q$2)</f>
        <v>0</v>
      </c>
    </row>
    <row r="271" spans="1:17" x14ac:dyDescent="0.2">
      <c r="A271" s="1" t="s">
        <v>2247</v>
      </c>
      <c r="B271" s="1" t="s">
        <v>2248</v>
      </c>
      <c r="C271" s="4">
        <v>147.2029</v>
      </c>
      <c r="D271" s="5">
        <f t="shared" si="4"/>
        <v>694.09942439999998</v>
      </c>
      <c r="E271" s="4">
        <f>IF(ISERROR(VLOOKUP($A$3:$A$4001,上证50!$B$3:$E$52,4,FALSE)/100*E$2),0,VLOOKUP($A$3:$A$4001,上证50!$B$3:$E$52,4,FALSE)/100*E$2)</f>
        <v>0</v>
      </c>
      <c r="F271" s="4">
        <f>IF(ISERROR(VLOOKUP($A$3:$A$4001,沪深300!$B$3:$E$1200,4,FALSE)/100*F$2),0,VLOOKUP($A$3:$A$4001,沪深300!$B$3:$E$1200,4,FALSE)/100*F$2)</f>
        <v>0</v>
      </c>
      <c r="G271" s="4">
        <f>IF(ISERROR(VLOOKUP($A$3:$A$4001,中证500!$B$3:$E$1200,4,FALSE)/100*G$2),0,VLOOKUP($A$3:$A$4001,中证500!$B$3:$E$1200,4,FALSE)/100*G$2)</f>
        <v>0</v>
      </c>
      <c r="H271" s="4">
        <f>IF(ISERROR(VLOOKUP($A$3:$A$4001,中证1000!$B$3:$E$1200,4,FALSE)/100*H$2),0,VLOOKUP($A$3:$A$4001,中证1000!$B$3:$E$1200,4,FALSE)/100*H$2)</f>
        <v>58.753824399999999</v>
      </c>
      <c r="I271" s="4">
        <f>IF(ISERROR(VLOOKUP($A$3:$A$4001,创业板!$B$3:$E$1200,4,FALSE)/100*I$2),0,VLOOKUP($A$3:$A$4001,创业板!$B$3:$E$1200,4,FALSE)/100*I$2)</f>
        <v>0</v>
      </c>
      <c r="J271" s="4">
        <f>IF(ISERROR(VLOOKUP($A$3:$A$4001,中证红利!$B$3:$E$1200,4,FALSE)/100*J$2),0,VLOOKUP($A$3:$A$4001,中证红利!$B$3:$E$1200,4,FALSE)/100*J$2)</f>
        <v>635.34559999999999</v>
      </c>
      <c r="K271" s="4">
        <f>IF(ISERROR(VLOOKUP($A$3:$A$4001,养老产业!$B$3:$E$1200,4,FALSE)/100*K$2),0,VLOOKUP($A$3:$A$4001,养老产业!$B$3:$E$1200,4,FALSE)/100*K$2)</f>
        <v>0</v>
      </c>
      <c r="L271" s="4">
        <f>IF(ISERROR(VLOOKUP($A$3:$A$4001,全指医药!$B$3:$E$1200,4,FALSE)/100*L$2),0,VLOOKUP($A$3:$A$4001,全指医药!$B$3:$E$1200,4,FALSE)/100*L$2)</f>
        <v>0</v>
      </c>
      <c r="M271" s="4">
        <f>IF(ISERROR(VLOOKUP($A$3:$A$4001,中证传媒!$B$3:$E$1200,4,FALSE)/100*M$2),0,VLOOKUP($A$3:$A$4001,中证传媒!$B$3:$E$1200,4,FALSE)/100*M$2)</f>
        <v>0</v>
      </c>
      <c r="N271" s="4">
        <f>IF(ISERROR(VLOOKUP($A$3:$A$4001,中证环保!$B$3:$E$1200,4,FALSE)/100*N$2),0,VLOOKUP($A$3:$A$4001,中证环保!$B$3:$E$1200,4,FALSE)/100*N$2)</f>
        <v>0</v>
      </c>
      <c r="O271" s="4">
        <f>IF(ISERROR(VLOOKUP($A$3:$A$4001,全指消费!$B$3:$E$1200,4,FALSE)/100*O$2),0,VLOOKUP($A$3:$A$4001,全指消费!$B$3:$E$1200,4,FALSE)/100*O$2)</f>
        <v>0</v>
      </c>
      <c r="P271" s="4">
        <f>IF(ISERROR(VLOOKUP($A$3:$A$4001,金融地产!$B$3:$E$1200,4,FALSE)/100*P$2),0,VLOOKUP($A$3:$A$4001,金融地产!$B$3:$E$1200,4,FALSE)/100*P$2)</f>
        <v>0</v>
      </c>
      <c r="Q271" s="4">
        <f>IF(ISERROR(VLOOKUP($A$3:$A$4001,证券公司!$B$3:$E$1200,4,FALSE)/100*Q$2),0,VLOOKUP($A$3:$A$4001,证券公司!$B$3:$E$1200,4,FALSE)/100*Q$2)</f>
        <v>0</v>
      </c>
    </row>
    <row r="272" spans="1:17" x14ac:dyDescent="0.2">
      <c r="A272" s="1" t="s">
        <v>597</v>
      </c>
      <c r="B272" s="1" t="s">
        <v>598</v>
      </c>
      <c r="C272" s="4">
        <v>159.92410000000001</v>
      </c>
      <c r="D272" s="5">
        <f t="shared" si="4"/>
        <v>688.98468489999993</v>
      </c>
      <c r="E272" s="4">
        <f>IF(ISERROR(VLOOKUP($A$3:$A$4001,上证50!$B$3:$E$52,4,FALSE)/100*E$2),0,VLOOKUP($A$3:$A$4001,上证50!$B$3:$E$52,4,FALSE)/100*E$2)</f>
        <v>0</v>
      </c>
      <c r="F272" s="4">
        <f>IF(ISERROR(VLOOKUP($A$3:$A$4001,沪深300!$B$3:$E$1200,4,FALSE)/100*F$2),0,VLOOKUP($A$3:$A$4001,沪深300!$B$3:$E$1200,4,FALSE)/100*F$2)</f>
        <v>0</v>
      </c>
      <c r="G272" s="4">
        <f>IF(ISERROR(VLOOKUP($A$3:$A$4001,中证500!$B$3:$E$1200,4,FALSE)/100*G$2),0,VLOOKUP($A$3:$A$4001,中证500!$B$3:$E$1200,4,FALSE)/100*G$2)</f>
        <v>430.02149089999995</v>
      </c>
      <c r="H272" s="4">
        <f>IF(ISERROR(VLOOKUP($A$3:$A$4001,中证1000!$B$3:$E$1200,4,FALSE)/100*H$2),0,VLOOKUP($A$3:$A$4001,中证1000!$B$3:$E$1200,4,FALSE)/100*H$2)</f>
        <v>0</v>
      </c>
      <c r="I272" s="4">
        <f>IF(ISERROR(VLOOKUP($A$3:$A$4001,创业板!$B$3:$E$1200,4,FALSE)/100*I$2),0,VLOOKUP($A$3:$A$4001,创业板!$B$3:$E$1200,4,FALSE)/100*I$2)</f>
        <v>0</v>
      </c>
      <c r="J272" s="4">
        <f>IF(ISERROR(VLOOKUP($A$3:$A$4001,中证红利!$B$3:$E$1200,4,FALSE)/100*J$2),0,VLOOKUP($A$3:$A$4001,中证红利!$B$3:$E$1200,4,FALSE)/100*J$2)</f>
        <v>0</v>
      </c>
      <c r="K272" s="4">
        <f>IF(ISERROR(VLOOKUP($A$3:$A$4001,养老产业!$B$3:$E$1200,4,FALSE)/100*K$2),0,VLOOKUP($A$3:$A$4001,养老产业!$B$3:$E$1200,4,FALSE)/100*K$2)</f>
        <v>0</v>
      </c>
      <c r="L272" s="4">
        <f>IF(ISERROR(VLOOKUP($A$3:$A$4001,全指医药!$B$3:$E$1200,4,FALSE)/100*L$2),0,VLOOKUP($A$3:$A$4001,全指医药!$B$3:$E$1200,4,FALSE)/100*L$2)</f>
        <v>258.96319399999999</v>
      </c>
      <c r="M272" s="4">
        <f>IF(ISERROR(VLOOKUP($A$3:$A$4001,中证传媒!$B$3:$E$1200,4,FALSE)/100*M$2),0,VLOOKUP($A$3:$A$4001,中证传媒!$B$3:$E$1200,4,FALSE)/100*M$2)</f>
        <v>0</v>
      </c>
      <c r="N272" s="4">
        <f>IF(ISERROR(VLOOKUP($A$3:$A$4001,中证环保!$B$3:$E$1200,4,FALSE)/100*N$2),0,VLOOKUP($A$3:$A$4001,中证环保!$B$3:$E$1200,4,FALSE)/100*N$2)</f>
        <v>0</v>
      </c>
      <c r="O272" s="4">
        <f>IF(ISERROR(VLOOKUP($A$3:$A$4001,全指消费!$B$3:$E$1200,4,FALSE)/100*O$2),0,VLOOKUP($A$3:$A$4001,全指消费!$B$3:$E$1200,4,FALSE)/100*O$2)</f>
        <v>0</v>
      </c>
      <c r="P272" s="4">
        <f>IF(ISERROR(VLOOKUP($A$3:$A$4001,金融地产!$B$3:$E$1200,4,FALSE)/100*P$2),0,VLOOKUP($A$3:$A$4001,金融地产!$B$3:$E$1200,4,FALSE)/100*P$2)</f>
        <v>0</v>
      </c>
      <c r="Q272" s="4">
        <f>IF(ISERROR(VLOOKUP($A$3:$A$4001,证券公司!$B$3:$E$1200,4,FALSE)/100*Q$2),0,VLOOKUP($A$3:$A$4001,证券公司!$B$3:$E$1200,4,FALSE)/100*Q$2)</f>
        <v>0</v>
      </c>
    </row>
    <row r="273" spans="1:17" x14ac:dyDescent="0.2">
      <c r="A273" s="1" t="s">
        <v>95</v>
      </c>
      <c r="B273" s="1" t="s">
        <v>96</v>
      </c>
      <c r="C273" s="4">
        <v>174.72559999999999</v>
      </c>
      <c r="D273" s="5">
        <f t="shared" si="4"/>
        <v>685.98999409999999</v>
      </c>
      <c r="E273" s="4">
        <f>IF(ISERROR(VLOOKUP($A$3:$A$4001,上证50!$B$3:$E$52,4,FALSE)/100*E$2),0,VLOOKUP($A$3:$A$4001,上证50!$B$3:$E$52,4,FALSE)/100*E$2)</f>
        <v>0</v>
      </c>
      <c r="F273" s="4">
        <f>IF(ISERROR(VLOOKUP($A$3:$A$4001,沪深300!$B$3:$E$1200,4,FALSE)/100*F$2),0,VLOOKUP($A$3:$A$4001,沪深300!$B$3:$E$1200,4,FALSE)/100*F$2)</f>
        <v>0</v>
      </c>
      <c r="G273" s="4">
        <f>IF(ISERROR(VLOOKUP($A$3:$A$4001,中证500!$B$3:$E$1200,4,FALSE)/100*G$2),0,VLOOKUP($A$3:$A$4001,中证500!$B$3:$E$1200,4,FALSE)/100*G$2)</f>
        <v>313.07003939999998</v>
      </c>
      <c r="H273" s="4">
        <f>IF(ISERROR(VLOOKUP($A$3:$A$4001,中证1000!$B$3:$E$1200,4,FALSE)/100*H$2),0,VLOOKUP($A$3:$A$4001,中证1000!$B$3:$E$1200,4,FALSE)/100*H$2)</f>
        <v>0</v>
      </c>
      <c r="I273" s="4">
        <f>IF(ISERROR(VLOOKUP($A$3:$A$4001,创业板!$B$3:$E$1200,4,FALSE)/100*I$2),0,VLOOKUP($A$3:$A$4001,创业板!$B$3:$E$1200,4,FALSE)/100*I$2)</f>
        <v>0</v>
      </c>
      <c r="J273" s="4">
        <f>IF(ISERROR(VLOOKUP($A$3:$A$4001,中证红利!$B$3:$E$1200,4,FALSE)/100*J$2),0,VLOOKUP($A$3:$A$4001,中证红利!$B$3:$E$1200,4,FALSE)/100*J$2)</f>
        <v>0</v>
      </c>
      <c r="K273" s="4">
        <f>IF(ISERROR(VLOOKUP($A$3:$A$4001,养老产业!$B$3:$E$1200,4,FALSE)/100*K$2),0,VLOOKUP($A$3:$A$4001,养老产业!$B$3:$E$1200,4,FALSE)/100*K$2)</f>
        <v>0</v>
      </c>
      <c r="L273" s="4">
        <f>IF(ISERROR(VLOOKUP($A$3:$A$4001,全指医药!$B$3:$E$1200,4,FALSE)/100*L$2),0,VLOOKUP($A$3:$A$4001,全指医药!$B$3:$E$1200,4,FALSE)/100*L$2)</f>
        <v>0</v>
      </c>
      <c r="M273" s="4">
        <f>IF(ISERROR(VLOOKUP($A$3:$A$4001,中证传媒!$B$3:$E$1200,4,FALSE)/100*M$2),0,VLOOKUP($A$3:$A$4001,中证传媒!$B$3:$E$1200,4,FALSE)/100*M$2)</f>
        <v>372.91995470000001</v>
      </c>
      <c r="N273" s="4">
        <f>IF(ISERROR(VLOOKUP($A$3:$A$4001,中证环保!$B$3:$E$1200,4,FALSE)/100*N$2),0,VLOOKUP($A$3:$A$4001,中证环保!$B$3:$E$1200,4,FALSE)/100*N$2)</f>
        <v>0</v>
      </c>
      <c r="O273" s="4">
        <f>IF(ISERROR(VLOOKUP($A$3:$A$4001,全指消费!$B$3:$E$1200,4,FALSE)/100*O$2),0,VLOOKUP($A$3:$A$4001,全指消费!$B$3:$E$1200,4,FALSE)/100*O$2)</f>
        <v>0</v>
      </c>
      <c r="P273" s="4">
        <f>IF(ISERROR(VLOOKUP($A$3:$A$4001,金融地产!$B$3:$E$1200,4,FALSE)/100*P$2),0,VLOOKUP($A$3:$A$4001,金融地产!$B$3:$E$1200,4,FALSE)/100*P$2)</f>
        <v>0</v>
      </c>
      <c r="Q273" s="4">
        <f>IF(ISERROR(VLOOKUP($A$3:$A$4001,证券公司!$B$3:$E$1200,4,FALSE)/100*Q$2),0,VLOOKUP($A$3:$A$4001,证券公司!$B$3:$E$1200,4,FALSE)/100*Q$2)</f>
        <v>0</v>
      </c>
    </row>
    <row r="274" spans="1:17" x14ac:dyDescent="0.2">
      <c r="A274" s="1" t="s">
        <v>2669</v>
      </c>
      <c r="B274" s="1" t="s">
        <v>2670</v>
      </c>
      <c r="C274" s="4">
        <v>69.045900000000003</v>
      </c>
      <c r="D274" s="5">
        <f t="shared" si="4"/>
        <v>685.76756529999989</v>
      </c>
      <c r="E274" s="4">
        <f>IF(ISERROR(VLOOKUP($A$3:$A$4001,上证50!$B$3:$E$52,4,FALSE)/100*E$2),0,VLOOKUP($A$3:$A$4001,上证50!$B$3:$E$52,4,FALSE)/100*E$2)</f>
        <v>0</v>
      </c>
      <c r="F274" s="4">
        <f>IF(ISERROR(VLOOKUP($A$3:$A$4001,沪深300!$B$3:$E$1200,4,FALSE)/100*F$2),0,VLOOKUP($A$3:$A$4001,沪深300!$B$3:$E$1200,4,FALSE)/100*F$2)</f>
        <v>0</v>
      </c>
      <c r="G274" s="4">
        <f>IF(ISERROR(VLOOKUP($A$3:$A$4001,中证500!$B$3:$E$1200,4,FALSE)/100*G$2),0,VLOOKUP($A$3:$A$4001,中证500!$B$3:$E$1200,4,FALSE)/100*G$2)</f>
        <v>217.70962509999998</v>
      </c>
      <c r="H274" s="4">
        <f>IF(ISERROR(VLOOKUP($A$3:$A$4001,中证1000!$B$3:$E$1200,4,FALSE)/100*H$2),0,VLOOKUP($A$3:$A$4001,中证1000!$B$3:$E$1200,4,FALSE)/100*H$2)</f>
        <v>0</v>
      </c>
      <c r="I274" s="4">
        <f>IF(ISERROR(VLOOKUP($A$3:$A$4001,创业板!$B$3:$E$1200,4,FALSE)/100*I$2),0,VLOOKUP($A$3:$A$4001,创业板!$B$3:$E$1200,4,FALSE)/100*I$2)</f>
        <v>0</v>
      </c>
      <c r="J274" s="4">
        <f>IF(ISERROR(VLOOKUP($A$3:$A$4001,中证红利!$B$3:$E$1200,4,FALSE)/100*J$2),0,VLOOKUP($A$3:$A$4001,中证红利!$B$3:$E$1200,4,FALSE)/100*J$2)</f>
        <v>0</v>
      </c>
      <c r="K274" s="4">
        <f>IF(ISERROR(VLOOKUP($A$3:$A$4001,养老产业!$B$3:$E$1200,4,FALSE)/100*K$2),0,VLOOKUP($A$3:$A$4001,养老产业!$B$3:$E$1200,4,FALSE)/100*K$2)</f>
        <v>0</v>
      </c>
      <c r="L274" s="4">
        <f>IF(ISERROR(VLOOKUP($A$3:$A$4001,全指医药!$B$3:$E$1200,4,FALSE)/100*L$2),0,VLOOKUP($A$3:$A$4001,全指医药!$B$3:$E$1200,4,FALSE)/100*L$2)</f>
        <v>0</v>
      </c>
      <c r="M274" s="4">
        <f>IF(ISERROR(VLOOKUP($A$3:$A$4001,中证传媒!$B$3:$E$1200,4,FALSE)/100*M$2),0,VLOOKUP($A$3:$A$4001,中证传媒!$B$3:$E$1200,4,FALSE)/100*M$2)</f>
        <v>0</v>
      </c>
      <c r="N274" s="4">
        <f>IF(ISERROR(VLOOKUP($A$3:$A$4001,中证环保!$B$3:$E$1200,4,FALSE)/100*N$2),0,VLOOKUP($A$3:$A$4001,中证环保!$B$3:$E$1200,4,FALSE)/100*N$2)</f>
        <v>468.05794019999996</v>
      </c>
      <c r="O274" s="4">
        <f>IF(ISERROR(VLOOKUP($A$3:$A$4001,全指消费!$B$3:$E$1200,4,FALSE)/100*O$2),0,VLOOKUP($A$3:$A$4001,全指消费!$B$3:$E$1200,4,FALSE)/100*O$2)</f>
        <v>0</v>
      </c>
      <c r="P274" s="4">
        <f>IF(ISERROR(VLOOKUP($A$3:$A$4001,金融地产!$B$3:$E$1200,4,FALSE)/100*P$2),0,VLOOKUP($A$3:$A$4001,金融地产!$B$3:$E$1200,4,FALSE)/100*P$2)</f>
        <v>0</v>
      </c>
      <c r="Q274" s="4">
        <f>IF(ISERROR(VLOOKUP($A$3:$A$4001,证券公司!$B$3:$E$1200,4,FALSE)/100*Q$2),0,VLOOKUP($A$3:$A$4001,证券公司!$B$3:$E$1200,4,FALSE)/100*Q$2)</f>
        <v>0</v>
      </c>
    </row>
    <row r="275" spans="1:17" x14ac:dyDescent="0.2">
      <c r="A275" s="1" t="s">
        <v>1295</v>
      </c>
      <c r="B275" s="1" t="s">
        <v>1296</v>
      </c>
      <c r="C275" s="4">
        <v>136.1763</v>
      </c>
      <c r="D275" s="5">
        <f t="shared" si="4"/>
        <v>685.23099259999992</v>
      </c>
      <c r="E275" s="4">
        <f>IF(ISERROR(VLOOKUP($A$3:$A$4001,上证50!$B$3:$E$52,4,FALSE)/100*E$2),0,VLOOKUP($A$3:$A$4001,上证50!$B$3:$E$52,4,FALSE)/100*E$2)</f>
        <v>0</v>
      </c>
      <c r="F275" s="4">
        <f>IF(ISERROR(VLOOKUP($A$3:$A$4001,沪深300!$B$3:$E$1200,4,FALSE)/100*F$2),0,VLOOKUP($A$3:$A$4001,沪深300!$B$3:$E$1200,4,FALSE)/100*F$2)</f>
        <v>0</v>
      </c>
      <c r="G275" s="4">
        <f>IF(ISERROR(VLOOKUP($A$3:$A$4001,中证500!$B$3:$E$1200,4,FALSE)/100*G$2),0,VLOOKUP($A$3:$A$4001,中证500!$B$3:$E$1200,4,FALSE)/100*G$2)</f>
        <v>428.22223779999996</v>
      </c>
      <c r="H275" s="4">
        <f>IF(ISERROR(VLOOKUP($A$3:$A$4001,中证1000!$B$3:$E$1200,4,FALSE)/100*H$2),0,VLOOKUP($A$3:$A$4001,中证1000!$B$3:$E$1200,4,FALSE)/100*H$2)</f>
        <v>0</v>
      </c>
      <c r="I275" s="4">
        <f>IF(ISERROR(VLOOKUP($A$3:$A$4001,创业板!$B$3:$E$1200,4,FALSE)/100*I$2),0,VLOOKUP($A$3:$A$4001,创业板!$B$3:$E$1200,4,FALSE)/100*I$2)</f>
        <v>0</v>
      </c>
      <c r="J275" s="4">
        <f>IF(ISERROR(VLOOKUP($A$3:$A$4001,中证红利!$B$3:$E$1200,4,FALSE)/100*J$2),0,VLOOKUP($A$3:$A$4001,中证红利!$B$3:$E$1200,4,FALSE)/100*J$2)</f>
        <v>0</v>
      </c>
      <c r="K275" s="4">
        <f>IF(ISERROR(VLOOKUP($A$3:$A$4001,养老产业!$B$3:$E$1200,4,FALSE)/100*K$2),0,VLOOKUP($A$3:$A$4001,养老产业!$B$3:$E$1200,4,FALSE)/100*K$2)</f>
        <v>0</v>
      </c>
      <c r="L275" s="4">
        <f>IF(ISERROR(VLOOKUP($A$3:$A$4001,全指医药!$B$3:$E$1200,4,FALSE)/100*L$2),0,VLOOKUP($A$3:$A$4001,全指医药!$B$3:$E$1200,4,FALSE)/100*L$2)</f>
        <v>257.00875479999996</v>
      </c>
      <c r="M275" s="4">
        <f>IF(ISERROR(VLOOKUP($A$3:$A$4001,中证传媒!$B$3:$E$1200,4,FALSE)/100*M$2),0,VLOOKUP($A$3:$A$4001,中证传媒!$B$3:$E$1200,4,FALSE)/100*M$2)</f>
        <v>0</v>
      </c>
      <c r="N275" s="4">
        <f>IF(ISERROR(VLOOKUP($A$3:$A$4001,中证环保!$B$3:$E$1200,4,FALSE)/100*N$2),0,VLOOKUP($A$3:$A$4001,中证环保!$B$3:$E$1200,4,FALSE)/100*N$2)</f>
        <v>0</v>
      </c>
      <c r="O275" s="4">
        <f>IF(ISERROR(VLOOKUP($A$3:$A$4001,全指消费!$B$3:$E$1200,4,FALSE)/100*O$2),0,VLOOKUP($A$3:$A$4001,全指消费!$B$3:$E$1200,4,FALSE)/100*O$2)</f>
        <v>0</v>
      </c>
      <c r="P275" s="4">
        <f>IF(ISERROR(VLOOKUP($A$3:$A$4001,金融地产!$B$3:$E$1200,4,FALSE)/100*P$2),0,VLOOKUP($A$3:$A$4001,金融地产!$B$3:$E$1200,4,FALSE)/100*P$2)</f>
        <v>0</v>
      </c>
      <c r="Q275" s="4">
        <f>IF(ISERROR(VLOOKUP($A$3:$A$4001,证券公司!$B$3:$E$1200,4,FALSE)/100*Q$2),0,VLOOKUP($A$3:$A$4001,证券公司!$B$3:$E$1200,4,FALSE)/100*Q$2)</f>
        <v>0</v>
      </c>
    </row>
    <row r="276" spans="1:17" x14ac:dyDescent="0.2">
      <c r="A276" s="1" t="s">
        <v>719</v>
      </c>
      <c r="B276" s="1" t="s">
        <v>720</v>
      </c>
      <c r="C276" s="4">
        <v>102.866</v>
      </c>
      <c r="D276" s="5">
        <f t="shared" si="4"/>
        <v>682.38426599999991</v>
      </c>
      <c r="E276" s="4">
        <f>IF(ISERROR(VLOOKUP($A$3:$A$4001,上证50!$B$3:$E$52,4,FALSE)/100*E$2),0,VLOOKUP($A$3:$A$4001,上证50!$B$3:$E$52,4,FALSE)/100*E$2)</f>
        <v>0</v>
      </c>
      <c r="F276" s="4">
        <f>IF(ISERROR(VLOOKUP($A$3:$A$4001,沪深300!$B$3:$E$1200,4,FALSE)/100*F$2),0,VLOOKUP($A$3:$A$4001,沪深300!$B$3:$E$1200,4,FALSE)/100*F$2)</f>
        <v>0</v>
      </c>
      <c r="G276" s="4">
        <f>IF(ISERROR(VLOOKUP($A$3:$A$4001,中证500!$B$3:$E$1200,4,FALSE)/100*G$2),0,VLOOKUP($A$3:$A$4001,中证500!$B$3:$E$1200,4,FALSE)/100*G$2)</f>
        <v>0</v>
      </c>
      <c r="H276" s="4">
        <f>IF(ISERROR(VLOOKUP($A$3:$A$4001,中证1000!$B$3:$E$1200,4,FALSE)/100*H$2),0,VLOOKUP($A$3:$A$4001,中证1000!$B$3:$E$1200,4,FALSE)/100*H$2)</f>
        <v>0</v>
      </c>
      <c r="I276" s="4">
        <f>IF(ISERROR(VLOOKUP($A$3:$A$4001,创业板!$B$3:$E$1200,4,FALSE)/100*I$2),0,VLOOKUP($A$3:$A$4001,创业板!$B$3:$E$1200,4,FALSE)/100*I$2)</f>
        <v>0</v>
      </c>
      <c r="J276" s="4">
        <f>IF(ISERROR(VLOOKUP($A$3:$A$4001,中证红利!$B$3:$E$1200,4,FALSE)/100*J$2),0,VLOOKUP($A$3:$A$4001,中证红利!$B$3:$E$1200,4,FALSE)/100*J$2)</f>
        <v>0</v>
      </c>
      <c r="K276" s="4">
        <f>IF(ISERROR(VLOOKUP($A$3:$A$4001,养老产业!$B$3:$E$1200,4,FALSE)/100*K$2),0,VLOOKUP($A$3:$A$4001,养老产业!$B$3:$E$1200,4,FALSE)/100*K$2)</f>
        <v>0</v>
      </c>
      <c r="L276" s="4">
        <f>IF(ISERROR(VLOOKUP($A$3:$A$4001,全指医药!$B$3:$E$1200,4,FALSE)/100*L$2),0,VLOOKUP($A$3:$A$4001,全指医药!$B$3:$E$1200,4,FALSE)/100*L$2)</f>
        <v>0</v>
      </c>
      <c r="M276" s="4">
        <f>IF(ISERROR(VLOOKUP($A$3:$A$4001,中证传媒!$B$3:$E$1200,4,FALSE)/100*M$2),0,VLOOKUP($A$3:$A$4001,中证传媒!$B$3:$E$1200,4,FALSE)/100*M$2)</f>
        <v>0</v>
      </c>
      <c r="N276" s="4">
        <f>IF(ISERROR(VLOOKUP($A$3:$A$4001,中证环保!$B$3:$E$1200,4,FALSE)/100*N$2),0,VLOOKUP($A$3:$A$4001,中证环保!$B$3:$E$1200,4,FALSE)/100*N$2)</f>
        <v>682.38426599999991</v>
      </c>
      <c r="O276" s="4">
        <f>IF(ISERROR(VLOOKUP($A$3:$A$4001,全指消费!$B$3:$E$1200,4,FALSE)/100*O$2),0,VLOOKUP($A$3:$A$4001,全指消费!$B$3:$E$1200,4,FALSE)/100*O$2)</f>
        <v>0</v>
      </c>
      <c r="P276" s="4">
        <f>IF(ISERROR(VLOOKUP($A$3:$A$4001,金融地产!$B$3:$E$1200,4,FALSE)/100*P$2),0,VLOOKUP($A$3:$A$4001,金融地产!$B$3:$E$1200,4,FALSE)/100*P$2)</f>
        <v>0</v>
      </c>
      <c r="Q276" s="4">
        <f>IF(ISERROR(VLOOKUP($A$3:$A$4001,证券公司!$B$3:$E$1200,4,FALSE)/100*Q$2),0,VLOOKUP($A$3:$A$4001,证券公司!$B$3:$E$1200,4,FALSE)/100*Q$2)</f>
        <v>0</v>
      </c>
    </row>
    <row r="277" spans="1:17" x14ac:dyDescent="0.2">
      <c r="A277" s="1" t="s">
        <v>2949</v>
      </c>
      <c r="B277" s="1" t="s">
        <v>2950</v>
      </c>
      <c r="C277" s="4">
        <v>253.0804</v>
      </c>
      <c r="D277" s="5">
        <f t="shared" si="4"/>
        <v>681.91692490000003</v>
      </c>
      <c r="E277" s="4">
        <f>IF(ISERROR(VLOOKUP($A$3:$A$4001,上证50!$B$3:$E$52,4,FALSE)/100*E$2),0,VLOOKUP($A$3:$A$4001,上证50!$B$3:$E$52,4,FALSE)/100*E$2)</f>
        <v>0</v>
      </c>
      <c r="F277" s="4">
        <f>IF(ISERROR(VLOOKUP($A$3:$A$4001,沪深300!$B$3:$E$1200,4,FALSE)/100*F$2),0,VLOOKUP($A$3:$A$4001,沪深300!$B$3:$E$1200,4,FALSE)/100*F$2)</f>
        <v>0</v>
      </c>
      <c r="G277" s="4">
        <f>IF(ISERROR(VLOOKUP($A$3:$A$4001,中证500!$B$3:$E$1200,4,FALSE)/100*G$2),0,VLOOKUP($A$3:$A$4001,中证500!$B$3:$E$1200,4,FALSE)/100*G$2)</f>
        <v>681.91692490000003</v>
      </c>
      <c r="H277" s="4">
        <f>IF(ISERROR(VLOOKUP($A$3:$A$4001,中证1000!$B$3:$E$1200,4,FALSE)/100*H$2),0,VLOOKUP($A$3:$A$4001,中证1000!$B$3:$E$1200,4,FALSE)/100*H$2)</f>
        <v>0</v>
      </c>
      <c r="I277" s="4">
        <f>IF(ISERROR(VLOOKUP($A$3:$A$4001,创业板!$B$3:$E$1200,4,FALSE)/100*I$2),0,VLOOKUP($A$3:$A$4001,创业板!$B$3:$E$1200,4,FALSE)/100*I$2)</f>
        <v>0</v>
      </c>
      <c r="J277" s="4">
        <f>IF(ISERROR(VLOOKUP($A$3:$A$4001,中证红利!$B$3:$E$1200,4,FALSE)/100*J$2),0,VLOOKUP($A$3:$A$4001,中证红利!$B$3:$E$1200,4,FALSE)/100*J$2)</f>
        <v>0</v>
      </c>
      <c r="K277" s="4">
        <f>IF(ISERROR(VLOOKUP($A$3:$A$4001,养老产业!$B$3:$E$1200,4,FALSE)/100*K$2),0,VLOOKUP($A$3:$A$4001,养老产业!$B$3:$E$1200,4,FALSE)/100*K$2)</f>
        <v>0</v>
      </c>
      <c r="L277" s="4">
        <f>IF(ISERROR(VLOOKUP($A$3:$A$4001,全指医药!$B$3:$E$1200,4,FALSE)/100*L$2),0,VLOOKUP($A$3:$A$4001,全指医药!$B$3:$E$1200,4,FALSE)/100*L$2)</f>
        <v>0</v>
      </c>
      <c r="M277" s="4">
        <f>IF(ISERROR(VLOOKUP($A$3:$A$4001,中证传媒!$B$3:$E$1200,4,FALSE)/100*M$2),0,VLOOKUP($A$3:$A$4001,中证传媒!$B$3:$E$1200,4,FALSE)/100*M$2)</f>
        <v>0</v>
      </c>
      <c r="N277" s="4">
        <f>IF(ISERROR(VLOOKUP($A$3:$A$4001,中证环保!$B$3:$E$1200,4,FALSE)/100*N$2),0,VLOOKUP($A$3:$A$4001,中证环保!$B$3:$E$1200,4,FALSE)/100*N$2)</f>
        <v>0</v>
      </c>
      <c r="O277" s="4">
        <f>IF(ISERROR(VLOOKUP($A$3:$A$4001,全指消费!$B$3:$E$1200,4,FALSE)/100*O$2),0,VLOOKUP($A$3:$A$4001,全指消费!$B$3:$E$1200,4,FALSE)/100*O$2)</f>
        <v>0</v>
      </c>
      <c r="P277" s="4">
        <f>IF(ISERROR(VLOOKUP($A$3:$A$4001,金融地产!$B$3:$E$1200,4,FALSE)/100*P$2),0,VLOOKUP($A$3:$A$4001,金融地产!$B$3:$E$1200,4,FALSE)/100*P$2)</f>
        <v>0</v>
      </c>
      <c r="Q277" s="4">
        <f>IF(ISERROR(VLOOKUP($A$3:$A$4001,证券公司!$B$3:$E$1200,4,FALSE)/100*Q$2),0,VLOOKUP($A$3:$A$4001,证券公司!$B$3:$E$1200,4,FALSE)/100*Q$2)</f>
        <v>0</v>
      </c>
    </row>
    <row r="278" spans="1:17" x14ac:dyDescent="0.2">
      <c r="A278" s="1" t="s">
        <v>3059</v>
      </c>
      <c r="B278" s="1" t="s">
        <v>3060</v>
      </c>
      <c r="C278" s="4">
        <v>151.69710000000001</v>
      </c>
      <c r="D278" s="5">
        <f t="shared" si="4"/>
        <v>680.11767179999993</v>
      </c>
      <c r="E278" s="4">
        <f>IF(ISERROR(VLOOKUP($A$3:$A$4001,上证50!$B$3:$E$52,4,FALSE)/100*E$2),0,VLOOKUP($A$3:$A$4001,上证50!$B$3:$E$52,4,FALSE)/100*E$2)</f>
        <v>0</v>
      </c>
      <c r="F278" s="4">
        <f>IF(ISERROR(VLOOKUP($A$3:$A$4001,沪深300!$B$3:$E$1200,4,FALSE)/100*F$2),0,VLOOKUP($A$3:$A$4001,沪深300!$B$3:$E$1200,4,FALSE)/100*F$2)</f>
        <v>0</v>
      </c>
      <c r="G278" s="4">
        <f>IF(ISERROR(VLOOKUP($A$3:$A$4001,中证500!$B$3:$E$1200,4,FALSE)/100*G$2),0,VLOOKUP($A$3:$A$4001,中证500!$B$3:$E$1200,4,FALSE)/100*G$2)</f>
        <v>680.11767179999993</v>
      </c>
      <c r="H278" s="4">
        <f>IF(ISERROR(VLOOKUP($A$3:$A$4001,中证1000!$B$3:$E$1200,4,FALSE)/100*H$2),0,VLOOKUP($A$3:$A$4001,中证1000!$B$3:$E$1200,4,FALSE)/100*H$2)</f>
        <v>0</v>
      </c>
      <c r="I278" s="4">
        <f>IF(ISERROR(VLOOKUP($A$3:$A$4001,创业板!$B$3:$E$1200,4,FALSE)/100*I$2),0,VLOOKUP($A$3:$A$4001,创业板!$B$3:$E$1200,4,FALSE)/100*I$2)</f>
        <v>0</v>
      </c>
      <c r="J278" s="4">
        <f>IF(ISERROR(VLOOKUP($A$3:$A$4001,中证红利!$B$3:$E$1200,4,FALSE)/100*J$2),0,VLOOKUP($A$3:$A$4001,中证红利!$B$3:$E$1200,4,FALSE)/100*J$2)</f>
        <v>0</v>
      </c>
      <c r="K278" s="4">
        <f>IF(ISERROR(VLOOKUP($A$3:$A$4001,养老产业!$B$3:$E$1200,4,FALSE)/100*K$2),0,VLOOKUP($A$3:$A$4001,养老产业!$B$3:$E$1200,4,FALSE)/100*K$2)</f>
        <v>0</v>
      </c>
      <c r="L278" s="4">
        <f>IF(ISERROR(VLOOKUP($A$3:$A$4001,全指医药!$B$3:$E$1200,4,FALSE)/100*L$2),0,VLOOKUP($A$3:$A$4001,全指医药!$B$3:$E$1200,4,FALSE)/100*L$2)</f>
        <v>0</v>
      </c>
      <c r="M278" s="4">
        <f>IF(ISERROR(VLOOKUP($A$3:$A$4001,中证传媒!$B$3:$E$1200,4,FALSE)/100*M$2),0,VLOOKUP($A$3:$A$4001,中证传媒!$B$3:$E$1200,4,FALSE)/100*M$2)</f>
        <v>0</v>
      </c>
      <c r="N278" s="4">
        <f>IF(ISERROR(VLOOKUP($A$3:$A$4001,中证环保!$B$3:$E$1200,4,FALSE)/100*N$2),0,VLOOKUP($A$3:$A$4001,中证环保!$B$3:$E$1200,4,FALSE)/100*N$2)</f>
        <v>0</v>
      </c>
      <c r="O278" s="4">
        <f>IF(ISERROR(VLOOKUP($A$3:$A$4001,全指消费!$B$3:$E$1200,4,FALSE)/100*O$2),0,VLOOKUP($A$3:$A$4001,全指消费!$B$3:$E$1200,4,FALSE)/100*O$2)</f>
        <v>0</v>
      </c>
      <c r="P278" s="4">
        <f>IF(ISERROR(VLOOKUP($A$3:$A$4001,金融地产!$B$3:$E$1200,4,FALSE)/100*P$2),0,VLOOKUP($A$3:$A$4001,金融地产!$B$3:$E$1200,4,FALSE)/100*P$2)</f>
        <v>0</v>
      </c>
      <c r="Q278" s="4">
        <f>IF(ISERROR(VLOOKUP($A$3:$A$4001,证券公司!$B$3:$E$1200,4,FALSE)/100*Q$2),0,VLOOKUP($A$3:$A$4001,证券公司!$B$3:$E$1200,4,FALSE)/100*Q$2)</f>
        <v>0</v>
      </c>
    </row>
    <row r="279" spans="1:17" x14ac:dyDescent="0.2">
      <c r="A279" s="1" t="s">
        <v>1837</v>
      </c>
      <c r="B279" s="1" t="s">
        <v>1838</v>
      </c>
      <c r="C279" s="4">
        <v>108.6228</v>
      </c>
      <c r="D279" s="5">
        <f t="shared" si="4"/>
        <v>675.59465749999993</v>
      </c>
      <c r="E279" s="4">
        <f>IF(ISERROR(VLOOKUP($A$3:$A$4001,上证50!$B$3:$E$52,4,FALSE)/100*E$2),0,VLOOKUP($A$3:$A$4001,上证50!$B$3:$E$52,4,FALSE)/100*E$2)</f>
        <v>0</v>
      </c>
      <c r="F279" s="4">
        <f>IF(ISERROR(VLOOKUP($A$3:$A$4001,沪深300!$B$3:$E$1200,4,FALSE)/100*F$2),0,VLOOKUP($A$3:$A$4001,沪深300!$B$3:$E$1200,4,FALSE)/100*F$2)</f>
        <v>0</v>
      </c>
      <c r="G279" s="4">
        <f>IF(ISERROR(VLOOKUP($A$3:$A$4001,中证500!$B$3:$E$1200,4,FALSE)/100*G$2),0,VLOOKUP($A$3:$A$4001,中证500!$B$3:$E$1200,4,FALSE)/100*G$2)</f>
        <v>0</v>
      </c>
      <c r="H279" s="4">
        <f>IF(ISERROR(VLOOKUP($A$3:$A$4001,中证1000!$B$3:$E$1200,4,FALSE)/100*H$2),0,VLOOKUP($A$3:$A$4001,中证1000!$B$3:$E$1200,4,FALSE)/100*H$2)</f>
        <v>43.668382999999999</v>
      </c>
      <c r="I279" s="4">
        <f>IF(ISERROR(VLOOKUP($A$3:$A$4001,创业板!$B$3:$E$1200,4,FALSE)/100*I$2),0,VLOOKUP($A$3:$A$4001,创业板!$B$3:$E$1200,4,FALSE)/100*I$2)</f>
        <v>0</v>
      </c>
      <c r="J279" s="4">
        <f>IF(ISERROR(VLOOKUP($A$3:$A$4001,中证红利!$B$3:$E$1200,4,FALSE)/100*J$2),0,VLOOKUP($A$3:$A$4001,中证红利!$B$3:$E$1200,4,FALSE)/100*J$2)</f>
        <v>0</v>
      </c>
      <c r="K279" s="4">
        <f>IF(ISERROR(VLOOKUP($A$3:$A$4001,养老产业!$B$3:$E$1200,4,FALSE)/100*K$2),0,VLOOKUP($A$3:$A$4001,养老产业!$B$3:$E$1200,4,FALSE)/100*K$2)</f>
        <v>0</v>
      </c>
      <c r="L279" s="4">
        <f>IF(ISERROR(VLOOKUP($A$3:$A$4001,全指医药!$B$3:$E$1200,4,FALSE)/100*L$2),0,VLOOKUP($A$3:$A$4001,全指医药!$B$3:$E$1200,4,FALSE)/100*L$2)</f>
        <v>0</v>
      </c>
      <c r="M279" s="4">
        <f>IF(ISERROR(VLOOKUP($A$3:$A$4001,中证传媒!$B$3:$E$1200,4,FALSE)/100*M$2),0,VLOOKUP($A$3:$A$4001,中证传媒!$B$3:$E$1200,4,FALSE)/100*M$2)</f>
        <v>0</v>
      </c>
      <c r="N279" s="4">
        <f>IF(ISERROR(VLOOKUP($A$3:$A$4001,中证环保!$B$3:$E$1200,4,FALSE)/100*N$2),0,VLOOKUP($A$3:$A$4001,中证环保!$B$3:$E$1200,4,FALSE)/100*N$2)</f>
        <v>631.92627449999998</v>
      </c>
      <c r="O279" s="4">
        <f>IF(ISERROR(VLOOKUP($A$3:$A$4001,全指消费!$B$3:$E$1200,4,FALSE)/100*O$2),0,VLOOKUP($A$3:$A$4001,全指消费!$B$3:$E$1200,4,FALSE)/100*O$2)</f>
        <v>0</v>
      </c>
      <c r="P279" s="4">
        <f>IF(ISERROR(VLOOKUP($A$3:$A$4001,金融地产!$B$3:$E$1200,4,FALSE)/100*P$2),0,VLOOKUP($A$3:$A$4001,金融地产!$B$3:$E$1200,4,FALSE)/100*P$2)</f>
        <v>0</v>
      </c>
      <c r="Q279" s="4">
        <f>IF(ISERROR(VLOOKUP($A$3:$A$4001,证券公司!$B$3:$E$1200,4,FALSE)/100*Q$2),0,VLOOKUP($A$3:$A$4001,证券公司!$B$3:$E$1200,4,FALSE)/100*Q$2)</f>
        <v>0</v>
      </c>
    </row>
    <row r="280" spans="1:17" x14ac:dyDescent="0.2">
      <c r="A280" s="1" t="s">
        <v>2941</v>
      </c>
      <c r="B280" s="1" t="s">
        <v>2942</v>
      </c>
      <c r="C280" s="4">
        <v>581.23879999999997</v>
      </c>
      <c r="D280" s="5">
        <f t="shared" si="4"/>
        <v>670.51588800000002</v>
      </c>
      <c r="E280" s="4">
        <f>IF(ISERROR(VLOOKUP($A$3:$A$4001,上证50!$B$3:$E$52,4,FALSE)/100*E$2),0,VLOOKUP($A$3:$A$4001,上证50!$B$3:$E$52,4,FALSE)/100*E$2)</f>
        <v>0</v>
      </c>
      <c r="F280" s="4">
        <f>IF(ISERROR(VLOOKUP($A$3:$A$4001,沪深300!$B$3:$E$1200,4,FALSE)/100*F$2),0,VLOOKUP($A$3:$A$4001,沪深300!$B$3:$E$1200,4,FALSE)/100*F$2)</f>
        <v>43.791888</v>
      </c>
      <c r="G280" s="4">
        <f>IF(ISERROR(VLOOKUP($A$3:$A$4001,中证500!$B$3:$E$1200,4,FALSE)/100*G$2),0,VLOOKUP($A$3:$A$4001,中证500!$B$3:$E$1200,4,FALSE)/100*G$2)</f>
        <v>0</v>
      </c>
      <c r="H280" s="4">
        <f>IF(ISERROR(VLOOKUP($A$3:$A$4001,中证1000!$B$3:$E$1200,4,FALSE)/100*H$2),0,VLOOKUP($A$3:$A$4001,中证1000!$B$3:$E$1200,4,FALSE)/100*H$2)</f>
        <v>0</v>
      </c>
      <c r="I280" s="4">
        <f>IF(ISERROR(VLOOKUP($A$3:$A$4001,创业板!$B$3:$E$1200,4,FALSE)/100*I$2),0,VLOOKUP($A$3:$A$4001,创业板!$B$3:$E$1200,4,FALSE)/100*I$2)</f>
        <v>0</v>
      </c>
      <c r="J280" s="4">
        <f>IF(ISERROR(VLOOKUP($A$3:$A$4001,中证红利!$B$3:$E$1200,4,FALSE)/100*J$2),0,VLOOKUP($A$3:$A$4001,中证红利!$B$3:$E$1200,4,FALSE)/100*J$2)</f>
        <v>626.72400000000005</v>
      </c>
      <c r="K280" s="4">
        <f>IF(ISERROR(VLOOKUP($A$3:$A$4001,养老产业!$B$3:$E$1200,4,FALSE)/100*K$2),0,VLOOKUP($A$3:$A$4001,养老产业!$B$3:$E$1200,4,FALSE)/100*K$2)</f>
        <v>0</v>
      </c>
      <c r="L280" s="4">
        <f>IF(ISERROR(VLOOKUP($A$3:$A$4001,全指医药!$B$3:$E$1200,4,FALSE)/100*L$2),0,VLOOKUP($A$3:$A$4001,全指医药!$B$3:$E$1200,4,FALSE)/100*L$2)</f>
        <v>0</v>
      </c>
      <c r="M280" s="4">
        <f>IF(ISERROR(VLOOKUP($A$3:$A$4001,中证传媒!$B$3:$E$1200,4,FALSE)/100*M$2),0,VLOOKUP($A$3:$A$4001,中证传媒!$B$3:$E$1200,4,FALSE)/100*M$2)</f>
        <v>0</v>
      </c>
      <c r="N280" s="4">
        <f>IF(ISERROR(VLOOKUP($A$3:$A$4001,中证环保!$B$3:$E$1200,4,FALSE)/100*N$2),0,VLOOKUP($A$3:$A$4001,中证环保!$B$3:$E$1200,4,FALSE)/100*N$2)</f>
        <v>0</v>
      </c>
      <c r="O280" s="4">
        <f>IF(ISERROR(VLOOKUP($A$3:$A$4001,全指消费!$B$3:$E$1200,4,FALSE)/100*O$2),0,VLOOKUP($A$3:$A$4001,全指消费!$B$3:$E$1200,4,FALSE)/100*O$2)</f>
        <v>0</v>
      </c>
      <c r="P280" s="4">
        <f>IF(ISERROR(VLOOKUP($A$3:$A$4001,金融地产!$B$3:$E$1200,4,FALSE)/100*P$2),0,VLOOKUP($A$3:$A$4001,金融地产!$B$3:$E$1200,4,FALSE)/100*P$2)</f>
        <v>0</v>
      </c>
      <c r="Q280" s="4">
        <f>IF(ISERROR(VLOOKUP($A$3:$A$4001,证券公司!$B$3:$E$1200,4,FALSE)/100*Q$2),0,VLOOKUP($A$3:$A$4001,证券公司!$B$3:$E$1200,4,FALSE)/100*Q$2)</f>
        <v>0</v>
      </c>
    </row>
    <row r="281" spans="1:17" x14ac:dyDescent="0.2">
      <c r="A281" s="1" t="s">
        <v>1673</v>
      </c>
      <c r="B281" s="1" t="s">
        <v>1674</v>
      </c>
      <c r="C281" s="4">
        <v>137.01320000000001</v>
      </c>
      <c r="D281" s="5">
        <f t="shared" si="4"/>
        <v>669.60304521</v>
      </c>
      <c r="E281" s="4">
        <f>IF(ISERROR(VLOOKUP($A$3:$A$4001,上证50!$B$3:$E$52,4,FALSE)/100*E$2),0,VLOOKUP($A$3:$A$4001,上证50!$B$3:$E$52,4,FALSE)/100*E$2)</f>
        <v>0</v>
      </c>
      <c r="F281" s="4">
        <f>IF(ISERROR(VLOOKUP($A$3:$A$4001,沪深300!$B$3:$E$1200,4,FALSE)/100*F$2),0,VLOOKUP($A$3:$A$4001,沪深300!$B$3:$E$1200,4,FALSE)/100*F$2)</f>
        <v>0</v>
      </c>
      <c r="G281" s="4">
        <f>IF(ISERROR(VLOOKUP($A$3:$A$4001,中证500!$B$3:$E$1200,4,FALSE)/100*G$2),0,VLOOKUP($A$3:$A$4001,中证500!$B$3:$E$1200,4,FALSE)/100*G$2)</f>
        <v>491.19609630000002</v>
      </c>
      <c r="H281" s="4">
        <f>IF(ISERROR(VLOOKUP($A$3:$A$4001,中证1000!$B$3:$E$1200,4,FALSE)/100*H$2),0,VLOOKUP($A$3:$A$4001,中证1000!$B$3:$E$1200,4,FALSE)/100*H$2)</f>
        <v>0</v>
      </c>
      <c r="I281" s="4">
        <f>IF(ISERROR(VLOOKUP($A$3:$A$4001,创业板!$B$3:$E$1200,4,FALSE)/100*I$2),0,VLOOKUP($A$3:$A$4001,创业板!$B$3:$E$1200,4,FALSE)/100*I$2)</f>
        <v>178.40694890999998</v>
      </c>
      <c r="J281" s="4">
        <f>IF(ISERROR(VLOOKUP($A$3:$A$4001,中证红利!$B$3:$E$1200,4,FALSE)/100*J$2),0,VLOOKUP($A$3:$A$4001,中证红利!$B$3:$E$1200,4,FALSE)/100*J$2)</f>
        <v>0</v>
      </c>
      <c r="K281" s="4">
        <f>IF(ISERROR(VLOOKUP($A$3:$A$4001,养老产业!$B$3:$E$1200,4,FALSE)/100*K$2),0,VLOOKUP($A$3:$A$4001,养老产业!$B$3:$E$1200,4,FALSE)/100*K$2)</f>
        <v>0</v>
      </c>
      <c r="L281" s="4">
        <f>IF(ISERROR(VLOOKUP($A$3:$A$4001,全指医药!$B$3:$E$1200,4,FALSE)/100*L$2),0,VLOOKUP($A$3:$A$4001,全指医药!$B$3:$E$1200,4,FALSE)/100*L$2)</f>
        <v>0</v>
      </c>
      <c r="M281" s="4">
        <f>IF(ISERROR(VLOOKUP($A$3:$A$4001,中证传媒!$B$3:$E$1200,4,FALSE)/100*M$2),0,VLOOKUP($A$3:$A$4001,中证传媒!$B$3:$E$1200,4,FALSE)/100*M$2)</f>
        <v>0</v>
      </c>
      <c r="N281" s="4">
        <f>IF(ISERROR(VLOOKUP($A$3:$A$4001,中证环保!$B$3:$E$1200,4,FALSE)/100*N$2),0,VLOOKUP($A$3:$A$4001,中证环保!$B$3:$E$1200,4,FALSE)/100*N$2)</f>
        <v>0</v>
      </c>
      <c r="O281" s="4">
        <f>IF(ISERROR(VLOOKUP($A$3:$A$4001,全指消费!$B$3:$E$1200,4,FALSE)/100*O$2),0,VLOOKUP($A$3:$A$4001,全指消费!$B$3:$E$1200,4,FALSE)/100*O$2)</f>
        <v>0</v>
      </c>
      <c r="P281" s="4">
        <f>IF(ISERROR(VLOOKUP($A$3:$A$4001,金融地产!$B$3:$E$1200,4,FALSE)/100*P$2),0,VLOOKUP($A$3:$A$4001,金融地产!$B$3:$E$1200,4,FALSE)/100*P$2)</f>
        <v>0</v>
      </c>
      <c r="Q281" s="4">
        <f>IF(ISERROR(VLOOKUP($A$3:$A$4001,证券公司!$B$3:$E$1200,4,FALSE)/100*Q$2),0,VLOOKUP($A$3:$A$4001,证券公司!$B$3:$E$1200,4,FALSE)/100*Q$2)</f>
        <v>0</v>
      </c>
    </row>
    <row r="282" spans="1:17" x14ac:dyDescent="0.2">
      <c r="A282" s="1" t="s">
        <v>3141</v>
      </c>
      <c r="B282" s="1" t="s">
        <v>3142</v>
      </c>
      <c r="C282" s="4">
        <v>71.533999999999907</v>
      </c>
      <c r="D282" s="5">
        <f t="shared" si="4"/>
        <v>669.16879999999992</v>
      </c>
      <c r="E282" s="4">
        <f>IF(ISERROR(VLOOKUP($A$3:$A$4001,上证50!$B$3:$E$52,4,FALSE)/100*E$2),0,VLOOKUP($A$3:$A$4001,上证50!$B$3:$E$52,4,FALSE)/100*E$2)</f>
        <v>0</v>
      </c>
      <c r="F282" s="4">
        <f>IF(ISERROR(VLOOKUP($A$3:$A$4001,沪深300!$B$3:$E$1200,4,FALSE)/100*F$2),0,VLOOKUP($A$3:$A$4001,沪深300!$B$3:$E$1200,4,FALSE)/100*F$2)</f>
        <v>0</v>
      </c>
      <c r="G282" s="4">
        <f>IF(ISERROR(VLOOKUP($A$3:$A$4001,中证500!$B$3:$E$1200,4,FALSE)/100*G$2),0,VLOOKUP($A$3:$A$4001,中证500!$B$3:$E$1200,4,FALSE)/100*G$2)</f>
        <v>0</v>
      </c>
      <c r="H282" s="4">
        <f>IF(ISERROR(VLOOKUP($A$3:$A$4001,中证1000!$B$3:$E$1200,4,FALSE)/100*H$2),0,VLOOKUP($A$3:$A$4001,中证1000!$B$3:$E$1200,4,FALSE)/100*H$2)</f>
        <v>0</v>
      </c>
      <c r="I282" s="4">
        <f>IF(ISERROR(VLOOKUP($A$3:$A$4001,创业板!$B$3:$E$1200,4,FALSE)/100*I$2),0,VLOOKUP($A$3:$A$4001,创业板!$B$3:$E$1200,4,FALSE)/100*I$2)</f>
        <v>0</v>
      </c>
      <c r="J282" s="4">
        <f>IF(ISERROR(VLOOKUP($A$3:$A$4001,中证红利!$B$3:$E$1200,4,FALSE)/100*J$2),0,VLOOKUP($A$3:$A$4001,中证红利!$B$3:$E$1200,4,FALSE)/100*J$2)</f>
        <v>669.16879999999992</v>
      </c>
      <c r="K282" s="4">
        <f>IF(ISERROR(VLOOKUP($A$3:$A$4001,养老产业!$B$3:$E$1200,4,FALSE)/100*K$2),0,VLOOKUP($A$3:$A$4001,养老产业!$B$3:$E$1200,4,FALSE)/100*K$2)</f>
        <v>0</v>
      </c>
      <c r="L282" s="4">
        <f>IF(ISERROR(VLOOKUP($A$3:$A$4001,全指医药!$B$3:$E$1200,4,FALSE)/100*L$2),0,VLOOKUP($A$3:$A$4001,全指医药!$B$3:$E$1200,4,FALSE)/100*L$2)</f>
        <v>0</v>
      </c>
      <c r="M282" s="4">
        <f>IF(ISERROR(VLOOKUP($A$3:$A$4001,中证传媒!$B$3:$E$1200,4,FALSE)/100*M$2),0,VLOOKUP($A$3:$A$4001,中证传媒!$B$3:$E$1200,4,FALSE)/100*M$2)</f>
        <v>0</v>
      </c>
      <c r="N282" s="4">
        <f>IF(ISERROR(VLOOKUP($A$3:$A$4001,中证环保!$B$3:$E$1200,4,FALSE)/100*N$2),0,VLOOKUP($A$3:$A$4001,中证环保!$B$3:$E$1200,4,FALSE)/100*N$2)</f>
        <v>0</v>
      </c>
      <c r="O282" s="4">
        <f>IF(ISERROR(VLOOKUP($A$3:$A$4001,全指消费!$B$3:$E$1200,4,FALSE)/100*O$2),0,VLOOKUP($A$3:$A$4001,全指消费!$B$3:$E$1200,4,FALSE)/100*O$2)</f>
        <v>0</v>
      </c>
      <c r="P282" s="4">
        <f>IF(ISERROR(VLOOKUP($A$3:$A$4001,金融地产!$B$3:$E$1200,4,FALSE)/100*P$2),0,VLOOKUP($A$3:$A$4001,金融地产!$B$3:$E$1200,4,FALSE)/100*P$2)</f>
        <v>0</v>
      </c>
      <c r="Q282" s="4">
        <f>IF(ISERROR(VLOOKUP($A$3:$A$4001,证券公司!$B$3:$E$1200,4,FALSE)/100*Q$2),0,VLOOKUP($A$3:$A$4001,证券公司!$B$3:$E$1200,4,FALSE)/100*Q$2)</f>
        <v>0</v>
      </c>
    </row>
    <row r="283" spans="1:17" x14ac:dyDescent="0.2">
      <c r="A283" s="1" t="s">
        <v>1717</v>
      </c>
      <c r="B283" s="1" t="s">
        <v>1718</v>
      </c>
      <c r="C283" s="4">
        <v>141.8622</v>
      </c>
      <c r="D283" s="5">
        <f t="shared" si="4"/>
        <v>668.59079946999998</v>
      </c>
      <c r="E283" s="4">
        <f>IF(ISERROR(VLOOKUP($A$3:$A$4001,上证50!$B$3:$E$52,4,FALSE)/100*E$2),0,VLOOKUP($A$3:$A$4001,上证50!$B$3:$E$52,4,FALSE)/100*E$2)</f>
        <v>0</v>
      </c>
      <c r="F283" s="4">
        <f>IF(ISERROR(VLOOKUP($A$3:$A$4001,沪深300!$B$3:$E$1200,4,FALSE)/100*F$2),0,VLOOKUP($A$3:$A$4001,沪深300!$B$3:$E$1200,4,FALSE)/100*F$2)</f>
        <v>0</v>
      </c>
      <c r="G283" s="4">
        <f>IF(ISERROR(VLOOKUP($A$3:$A$4001,中证500!$B$3:$E$1200,4,FALSE)/100*G$2),0,VLOOKUP($A$3:$A$4001,中证500!$B$3:$E$1200,4,FALSE)/100*G$2)</f>
        <v>255.49394019999997</v>
      </c>
      <c r="H283" s="4">
        <f>IF(ISERROR(VLOOKUP($A$3:$A$4001,中证1000!$B$3:$E$1200,4,FALSE)/100*H$2),0,VLOOKUP($A$3:$A$4001,中证1000!$B$3:$E$1200,4,FALSE)/100*H$2)</f>
        <v>0</v>
      </c>
      <c r="I283" s="4">
        <f>IF(ISERROR(VLOOKUP($A$3:$A$4001,创业板!$B$3:$E$1200,4,FALSE)/100*I$2),0,VLOOKUP($A$3:$A$4001,创业板!$B$3:$E$1200,4,FALSE)/100*I$2)</f>
        <v>110.08088337</v>
      </c>
      <c r="J283" s="4">
        <f>IF(ISERROR(VLOOKUP($A$3:$A$4001,中证红利!$B$3:$E$1200,4,FALSE)/100*J$2),0,VLOOKUP($A$3:$A$4001,中证红利!$B$3:$E$1200,4,FALSE)/100*J$2)</f>
        <v>0</v>
      </c>
      <c r="K283" s="4">
        <f>IF(ISERROR(VLOOKUP($A$3:$A$4001,养老产业!$B$3:$E$1200,4,FALSE)/100*K$2),0,VLOOKUP($A$3:$A$4001,养老产业!$B$3:$E$1200,4,FALSE)/100*K$2)</f>
        <v>0</v>
      </c>
      <c r="L283" s="4">
        <f>IF(ISERROR(VLOOKUP($A$3:$A$4001,全指医药!$B$3:$E$1200,4,FALSE)/100*L$2),0,VLOOKUP($A$3:$A$4001,全指医药!$B$3:$E$1200,4,FALSE)/100*L$2)</f>
        <v>0</v>
      </c>
      <c r="M283" s="4">
        <f>IF(ISERROR(VLOOKUP($A$3:$A$4001,中证传媒!$B$3:$E$1200,4,FALSE)/100*M$2),0,VLOOKUP($A$3:$A$4001,中证传媒!$B$3:$E$1200,4,FALSE)/100*M$2)</f>
        <v>303.0159759</v>
      </c>
      <c r="N283" s="4">
        <f>IF(ISERROR(VLOOKUP($A$3:$A$4001,中证环保!$B$3:$E$1200,4,FALSE)/100*N$2),0,VLOOKUP($A$3:$A$4001,中证环保!$B$3:$E$1200,4,FALSE)/100*N$2)</f>
        <v>0</v>
      </c>
      <c r="O283" s="4">
        <f>IF(ISERROR(VLOOKUP($A$3:$A$4001,全指消费!$B$3:$E$1200,4,FALSE)/100*O$2),0,VLOOKUP($A$3:$A$4001,全指消费!$B$3:$E$1200,4,FALSE)/100*O$2)</f>
        <v>0</v>
      </c>
      <c r="P283" s="4">
        <f>IF(ISERROR(VLOOKUP($A$3:$A$4001,金融地产!$B$3:$E$1200,4,FALSE)/100*P$2),0,VLOOKUP($A$3:$A$4001,金融地产!$B$3:$E$1200,4,FALSE)/100*P$2)</f>
        <v>0</v>
      </c>
      <c r="Q283" s="4">
        <f>IF(ISERROR(VLOOKUP($A$3:$A$4001,证券公司!$B$3:$E$1200,4,FALSE)/100*Q$2),0,VLOOKUP($A$3:$A$4001,证券公司!$B$3:$E$1200,4,FALSE)/100*Q$2)</f>
        <v>0</v>
      </c>
    </row>
    <row r="284" spans="1:17" x14ac:dyDescent="0.2">
      <c r="A284" s="1" t="s">
        <v>421</v>
      </c>
      <c r="B284" s="1" t="s">
        <v>422</v>
      </c>
      <c r="C284" s="4">
        <v>211.52590000000001</v>
      </c>
      <c r="D284" s="5">
        <f t="shared" si="4"/>
        <v>663.92439390000004</v>
      </c>
      <c r="E284" s="4">
        <f>IF(ISERROR(VLOOKUP($A$3:$A$4001,上证50!$B$3:$E$52,4,FALSE)/100*E$2),0,VLOOKUP($A$3:$A$4001,上证50!$B$3:$E$52,4,FALSE)/100*E$2)</f>
        <v>0</v>
      </c>
      <c r="F284" s="4">
        <f>IF(ISERROR(VLOOKUP($A$3:$A$4001,沪深300!$B$3:$E$1200,4,FALSE)/100*F$2),0,VLOOKUP($A$3:$A$4001,沪深300!$B$3:$E$1200,4,FALSE)/100*F$2)</f>
        <v>0</v>
      </c>
      <c r="G284" s="4">
        <f>IF(ISERROR(VLOOKUP($A$3:$A$4001,中证500!$B$3:$E$1200,4,FALSE)/100*G$2),0,VLOOKUP($A$3:$A$4001,中证500!$B$3:$E$1200,4,FALSE)/100*G$2)</f>
        <v>663.92439390000004</v>
      </c>
      <c r="H284" s="4">
        <f>IF(ISERROR(VLOOKUP($A$3:$A$4001,中证1000!$B$3:$E$1200,4,FALSE)/100*H$2),0,VLOOKUP($A$3:$A$4001,中证1000!$B$3:$E$1200,4,FALSE)/100*H$2)</f>
        <v>0</v>
      </c>
      <c r="I284" s="4">
        <f>IF(ISERROR(VLOOKUP($A$3:$A$4001,创业板!$B$3:$E$1200,4,FALSE)/100*I$2),0,VLOOKUP($A$3:$A$4001,创业板!$B$3:$E$1200,4,FALSE)/100*I$2)</f>
        <v>0</v>
      </c>
      <c r="J284" s="4">
        <f>IF(ISERROR(VLOOKUP($A$3:$A$4001,中证红利!$B$3:$E$1200,4,FALSE)/100*J$2),0,VLOOKUP($A$3:$A$4001,中证红利!$B$3:$E$1200,4,FALSE)/100*J$2)</f>
        <v>0</v>
      </c>
      <c r="K284" s="4">
        <f>IF(ISERROR(VLOOKUP($A$3:$A$4001,养老产业!$B$3:$E$1200,4,FALSE)/100*K$2),0,VLOOKUP($A$3:$A$4001,养老产业!$B$3:$E$1200,4,FALSE)/100*K$2)</f>
        <v>0</v>
      </c>
      <c r="L284" s="4">
        <f>IF(ISERROR(VLOOKUP($A$3:$A$4001,全指医药!$B$3:$E$1200,4,FALSE)/100*L$2),0,VLOOKUP($A$3:$A$4001,全指医药!$B$3:$E$1200,4,FALSE)/100*L$2)</f>
        <v>0</v>
      </c>
      <c r="M284" s="4">
        <f>IF(ISERROR(VLOOKUP($A$3:$A$4001,中证传媒!$B$3:$E$1200,4,FALSE)/100*M$2),0,VLOOKUP($A$3:$A$4001,中证传媒!$B$3:$E$1200,4,FALSE)/100*M$2)</f>
        <v>0</v>
      </c>
      <c r="N284" s="4">
        <f>IF(ISERROR(VLOOKUP($A$3:$A$4001,中证环保!$B$3:$E$1200,4,FALSE)/100*N$2),0,VLOOKUP($A$3:$A$4001,中证环保!$B$3:$E$1200,4,FALSE)/100*N$2)</f>
        <v>0</v>
      </c>
      <c r="O284" s="4">
        <f>IF(ISERROR(VLOOKUP($A$3:$A$4001,全指消费!$B$3:$E$1200,4,FALSE)/100*O$2),0,VLOOKUP($A$3:$A$4001,全指消费!$B$3:$E$1200,4,FALSE)/100*O$2)</f>
        <v>0</v>
      </c>
      <c r="P284" s="4">
        <f>IF(ISERROR(VLOOKUP($A$3:$A$4001,金融地产!$B$3:$E$1200,4,FALSE)/100*P$2),0,VLOOKUP($A$3:$A$4001,金融地产!$B$3:$E$1200,4,FALSE)/100*P$2)</f>
        <v>0</v>
      </c>
      <c r="Q284" s="4">
        <f>IF(ISERROR(VLOOKUP($A$3:$A$4001,证券公司!$B$3:$E$1200,4,FALSE)/100*Q$2),0,VLOOKUP($A$3:$A$4001,证券公司!$B$3:$E$1200,4,FALSE)/100*Q$2)</f>
        <v>0</v>
      </c>
    </row>
    <row r="285" spans="1:17" x14ac:dyDescent="0.2">
      <c r="A285" s="1" t="s">
        <v>1567</v>
      </c>
      <c r="B285" s="1" t="s">
        <v>1568</v>
      </c>
      <c r="C285" s="4">
        <v>223.15639999999999</v>
      </c>
      <c r="D285" s="5">
        <f t="shared" si="4"/>
        <v>663.80111039000008</v>
      </c>
      <c r="E285" s="4">
        <f>IF(ISERROR(VLOOKUP($A$3:$A$4001,上证50!$B$3:$E$52,4,FALSE)/100*E$2),0,VLOOKUP($A$3:$A$4001,上证50!$B$3:$E$52,4,FALSE)/100*E$2)</f>
        <v>0</v>
      </c>
      <c r="F285" s="4">
        <f>IF(ISERROR(VLOOKUP($A$3:$A$4001,沪深300!$B$3:$E$1200,4,FALSE)/100*F$2),0,VLOOKUP($A$3:$A$4001,沪深300!$B$3:$E$1200,4,FALSE)/100*F$2)</f>
        <v>0</v>
      </c>
      <c r="G285" s="4">
        <f>IF(ISERROR(VLOOKUP($A$3:$A$4001,中证500!$B$3:$E$1200,4,FALSE)/100*G$2),0,VLOOKUP($A$3:$A$4001,中证500!$B$3:$E$1200,4,FALSE)/100*G$2)</f>
        <v>500.19236180000007</v>
      </c>
      <c r="H285" s="4">
        <f>IF(ISERROR(VLOOKUP($A$3:$A$4001,中证1000!$B$3:$E$1200,4,FALSE)/100*H$2),0,VLOOKUP($A$3:$A$4001,中证1000!$B$3:$E$1200,4,FALSE)/100*H$2)</f>
        <v>0</v>
      </c>
      <c r="I285" s="4">
        <f>IF(ISERROR(VLOOKUP($A$3:$A$4001,创业板!$B$3:$E$1200,4,FALSE)/100*I$2),0,VLOOKUP($A$3:$A$4001,创业板!$B$3:$E$1200,4,FALSE)/100*I$2)</f>
        <v>163.60874858999998</v>
      </c>
      <c r="J285" s="4">
        <f>IF(ISERROR(VLOOKUP($A$3:$A$4001,中证红利!$B$3:$E$1200,4,FALSE)/100*J$2),0,VLOOKUP($A$3:$A$4001,中证红利!$B$3:$E$1200,4,FALSE)/100*J$2)</f>
        <v>0</v>
      </c>
      <c r="K285" s="4">
        <f>IF(ISERROR(VLOOKUP($A$3:$A$4001,养老产业!$B$3:$E$1200,4,FALSE)/100*K$2),0,VLOOKUP($A$3:$A$4001,养老产业!$B$3:$E$1200,4,FALSE)/100*K$2)</f>
        <v>0</v>
      </c>
      <c r="L285" s="4">
        <f>IF(ISERROR(VLOOKUP($A$3:$A$4001,全指医药!$B$3:$E$1200,4,FALSE)/100*L$2),0,VLOOKUP($A$3:$A$4001,全指医药!$B$3:$E$1200,4,FALSE)/100*L$2)</f>
        <v>0</v>
      </c>
      <c r="M285" s="4">
        <f>IF(ISERROR(VLOOKUP($A$3:$A$4001,中证传媒!$B$3:$E$1200,4,FALSE)/100*M$2),0,VLOOKUP($A$3:$A$4001,中证传媒!$B$3:$E$1200,4,FALSE)/100*M$2)</f>
        <v>0</v>
      </c>
      <c r="N285" s="4">
        <f>IF(ISERROR(VLOOKUP($A$3:$A$4001,中证环保!$B$3:$E$1200,4,FALSE)/100*N$2),0,VLOOKUP($A$3:$A$4001,中证环保!$B$3:$E$1200,4,FALSE)/100*N$2)</f>
        <v>0</v>
      </c>
      <c r="O285" s="4">
        <f>IF(ISERROR(VLOOKUP($A$3:$A$4001,全指消费!$B$3:$E$1200,4,FALSE)/100*O$2),0,VLOOKUP($A$3:$A$4001,全指消费!$B$3:$E$1200,4,FALSE)/100*O$2)</f>
        <v>0</v>
      </c>
      <c r="P285" s="4">
        <f>IF(ISERROR(VLOOKUP($A$3:$A$4001,金融地产!$B$3:$E$1200,4,FALSE)/100*P$2),0,VLOOKUP($A$3:$A$4001,金融地产!$B$3:$E$1200,4,FALSE)/100*P$2)</f>
        <v>0</v>
      </c>
      <c r="Q285" s="4">
        <f>IF(ISERROR(VLOOKUP($A$3:$A$4001,证券公司!$B$3:$E$1200,4,FALSE)/100*Q$2),0,VLOOKUP($A$3:$A$4001,证券公司!$B$3:$E$1200,4,FALSE)/100*Q$2)</f>
        <v>0</v>
      </c>
    </row>
    <row r="286" spans="1:17" x14ac:dyDescent="0.2">
      <c r="A286" s="1" t="s">
        <v>3211</v>
      </c>
      <c r="B286" s="1" t="s">
        <v>3212</v>
      </c>
      <c r="C286" s="4">
        <v>195.31739999999999</v>
      </c>
      <c r="D286" s="5">
        <f t="shared" si="4"/>
        <v>658.52663459999997</v>
      </c>
      <c r="E286" s="4">
        <f>IF(ISERROR(VLOOKUP($A$3:$A$4001,上证50!$B$3:$E$52,4,FALSE)/100*E$2),0,VLOOKUP($A$3:$A$4001,上证50!$B$3:$E$52,4,FALSE)/100*E$2)</f>
        <v>0</v>
      </c>
      <c r="F286" s="4">
        <f>IF(ISERROR(VLOOKUP($A$3:$A$4001,沪深300!$B$3:$E$1200,4,FALSE)/100*F$2),0,VLOOKUP($A$3:$A$4001,沪深300!$B$3:$E$1200,4,FALSE)/100*F$2)</f>
        <v>0</v>
      </c>
      <c r="G286" s="4">
        <f>IF(ISERROR(VLOOKUP($A$3:$A$4001,中证500!$B$3:$E$1200,4,FALSE)/100*G$2),0,VLOOKUP($A$3:$A$4001,中证500!$B$3:$E$1200,4,FALSE)/100*G$2)</f>
        <v>658.52663459999997</v>
      </c>
      <c r="H286" s="4">
        <f>IF(ISERROR(VLOOKUP($A$3:$A$4001,中证1000!$B$3:$E$1200,4,FALSE)/100*H$2),0,VLOOKUP($A$3:$A$4001,中证1000!$B$3:$E$1200,4,FALSE)/100*H$2)</f>
        <v>0</v>
      </c>
      <c r="I286" s="4">
        <f>IF(ISERROR(VLOOKUP($A$3:$A$4001,创业板!$B$3:$E$1200,4,FALSE)/100*I$2),0,VLOOKUP($A$3:$A$4001,创业板!$B$3:$E$1200,4,FALSE)/100*I$2)</f>
        <v>0</v>
      </c>
      <c r="J286" s="4">
        <f>IF(ISERROR(VLOOKUP($A$3:$A$4001,中证红利!$B$3:$E$1200,4,FALSE)/100*J$2),0,VLOOKUP($A$3:$A$4001,中证红利!$B$3:$E$1200,4,FALSE)/100*J$2)</f>
        <v>0</v>
      </c>
      <c r="K286" s="4">
        <f>IF(ISERROR(VLOOKUP($A$3:$A$4001,养老产业!$B$3:$E$1200,4,FALSE)/100*K$2),0,VLOOKUP($A$3:$A$4001,养老产业!$B$3:$E$1200,4,FALSE)/100*K$2)</f>
        <v>0</v>
      </c>
      <c r="L286" s="4">
        <f>IF(ISERROR(VLOOKUP($A$3:$A$4001,全指医药!$B$3:$E$1200,4,FALSE)/100*L$2),0,VLOOKUP($A$3:$A$4001,全指医药!$B$3:$E$1200,4,FALSE)/100*L$2)</f>
        <v>0</v>
      </c>
      <c r="M286" s="4">
        <f>IF(ISERROR(VLOOKUP($A$3:$A$4001,中证传媒!$B$3:$E$1200,4,FALSE)/100*M$2),0,VLOOKUP($A$3:$A$4001,中证传媒!$B$3:$E$1200,4,FALSE)/100*M$2)</f>
        <v>0</v>
      </c>
      <c r="N286" s="4">
        <f>IF(ISERROR(VLOOKUP($A$3:$A$4001,中证环保!$B$3:$E$1200,4,FALSE)/100*N$2),0,VLOOKUP($A$3:$A$4001,中证环保!$B$3:$E$1200,4,FALSE)/100*N$2)</f>
        <v>0</v>
      </c>
      <c r="O286" s="4">
        <f>IF(ISERROR(VLOOKUP($A$3:$A$4001,全指消费!$B$3:$E$1200,4,FALSE)/100*O$2),0,VLOOKUP($A$3:$A$4001,全指消费!$B$3:$E$1200,4,FALSE)/100*O$2)</f>
        <v>0</v>
      </c>
      <c r="P286" s="4">
        <f>IF(ISERROR(VLOOKUP($A$3:$A$4001,金融地产!$B$3:$E$1200,4,FALSE)/100*P$2),0,VLOOKUP($A$3:$A$4001,金融地产!$B$3:$E$1200,4,FALSE)/100*P$2)</f>
        <v>0</v>
      </c>
      <c r="Q286" s="4">
        <f>IF(ISERROR(VLOOKUP($A$3:$A$4001,证券公司!$B$3:$E$1200,4,FALSE)/100*Q$2),0,VLOOKUP($A$3:$A$4001,证券公司!$B$3:$E$1200,4,FALSE)/100*Q$2)</f>
        <v>0</v>
      </c>
    </row>
    <row r="287" spans="1:17" x14ac:dyDescent="0.2">
      <c r="A287" s="1" t="s">
        <v>2797</v>
      </c>
      <c r="B287" s="1" t="s">
        <v>2798</v>
      </c>
      <c r="C287" s="4">
        <v>103.68</v>
      </c>
      <c r="D287" s="5">
        <f t="shared" si="4"/>
        <v>658.23463049999998</v>
      </c>
      <c r="E287" s="4">
        <f>IF(ISERROR(VLOOKUP($A$3:$A$4001,上证50!$B$3:$E$52,4,FALSE)/100*E$2),0,VLOOKUP($A$3:$A$4001,上证50!$B$3:$E$52,4,FALSE)/100*E$2)</f>
        <v>0</v>
      </c>
      <c r="F287" s="4">
        <f>IF(ISERROR(VLOOKUP($A$3:$A$4001,沪深300!$B$3:$E$1200,4,FALSE)/100*F$2),0,VLOOKUP($A$3:$A$4001,沪深300!$B$3:$E$1200,4,FALSE)/100*F$2)</f>
        <v>0</v>
      </c>
      <c r="G287" s="4">
        <f>IF(ISERROR(VLOOKUP($A$3:$A$4001,中证500!$B$3:$E$1200,4,FALSE)/100*G$2),0,VLOOKUP($A$3:$A$4001,中证500!$B$3:$E$1200,4,FALSE)/100*G$2)</f>
        <v>278.8842305</v>
      </c>
      <c r="H287" s="4">
        <f>IF(ISERROR(VLOOKUP($A$3:$A$4001,中证1000!$B$3:$E$1200,4,FALSE)/100*H$2),0,VLOOKUP($A$3:$A$4001,中证1000!$B$3:$E$1200,4,FALSE)/100*H$2)</f>
        <v>0</v>
      </c>
      <c r="I287" s="4">
        <f>IF(ISERROR(VLOOKUP($A$3:$A$4001,创业板!$B$3:$E$1200,4,FALSE)/100*I$2),0,VLOOKUP($A$3:$A$4001,创业板!$B$3:$E$1200,4,FALSE)/100*I$2)</f>
        <v>0</v>
      </c>
      <c r="J287" s="4">
        <f>IF(ISERROR(VLOOKUP($A$3:$A$4001,中证红利!$B$3:$E$1200,4,FALSE)/100*J$2),0,VLOOKUP($A$3:$A$4001,中证红利!$B$3:$E$1200,4,FALSE)/100*J$2)</f>
        <v>379.35039999999998</v>
      </c>
      <c r="K287" s="4">
        <f>IF(ISERROR(VLOOKUP($A$3:$A$4001,养老产业!$B$3:$E$1200,4,FALSE)/100*K$2),0,VLOOKUP($A$3:$A$4001,养老产业!$B$3:$E$1200,4,FALSE)/100*K$2)</f>
        <v>0</v>
      </c>
      <c r="L287" s="4">
        <f>IF(ISERROR(VLOOKUP($A$3:$A$4001,全指医药!$B$3:$E$1200,4,FALSE)/100*L$2),0,VLOOKUP($A$3:$A$4001,全指医药!$B$3:$E$1200,4,FALSE)/100*L$2)</f>
        <v>0</v>
      </c>
      <c r="M287" s="4">
        <f>IF(ISERROR(VLOOKUP($A$3:$A$4001,中证传媒!$B$3:$E$1200,4,FALSE)/100*M$2),0,VLOOKUP($A$3:$A$4001,中证传媒!$B$3:$E$1200,4,FALSE)/100*M$2)</f>
        <v>0</v>
      </c>
      <c r="N287" s="4">
        <f>IF(ISERROR(VLOOKUP($A$3:$A$4001,中证环保!$B$3:$E$1200,4,FALSE)/100*N$2),0,VLOOKUP($A$3:$A$4001,中证环保!$B$3:$E$1200,4,FALSE)/100*N$2)</f>
        <v>0</v>
      </c>
      <c r="O287" s="4">
        <f>IF(ISERROR(VLOOKUP($A$3:$A$4001,全指消费!$B$3:$E$1200,4,FALSE)/100*O$2),0,VLOOKUP($A$3:$A$4001,全指消费!$B$3:$E$1200,4,FALSE)/100*O$2)</f>
        <v>0</v>
      </c>
      <c r="P287" s="4">
        <f>IF(ISERROR(VLOOKUP($A$3:$A$4001,金融地产!$B$3:$E$1200,4,FALSE)/100*P$2),0,VLOOKUP($A$3:$A$4001,金融地产!$B$3:$E$1200,4,FALSE)/100*P$2)</f>
        <v>0</v>
      </c>
      <c r="Q287" s="4">
        <f>IF(ISERROR(VLOOKUP($A$3:$A$4001,证券公司!$B$3:$E$1200,4,FALSE)/100*Q$2),0,VLOOKUP($A$3:$A$4001,证券公司!$B$3:$E$1200,4,FALSE)/100*Q$2)</f>
        <v>0</v>
      </c>
    </row>
    <row r="288" spans="1:17" x14ac:dyDescent="0.2">
      <c r="A288" s="1" t="s">
        <v>2879</v>
      </c>
      <c r="B288" s="1" t="s">
        <v>2880</v>
      </c>
      <c r="C288" s="4">
        <v>133.96799999999999</v>
      </c>
      <c r="D288" s="5">
        <f t="shared" si="4"/>
        <v>657.99265080000009</v>
      </c>
      <c r="E288" s="4">
        <f>IF(ISERROR(VLOOKUP($A$3:$A$4001,上证50!$B$3:$E$52,4,FALSE)/100*E$2),0,VLOOKUP($A$3:$A$4001,上证50!$B$3:$E$52,4,FALSE)/100*E$2)</f>
        <v>0</v>
      </c>
      <c r="F288" s="4">
        <f>IF(ISERROR(VLOOKUP($A$3:$A$4001,沪深300!$B$3:$E$1200,4,FALSE)/100*F$2),0,VLOOKUP($A$3:$A$4001,沪深300!$B$3:$E$1200,4,FALSE)/100*F$2)</f>
        <v>0</v>
      </c>
      <c r="G288" s="4">
        <f>IF(ISERROR(VLOOKUP($A$3:$A$4001,中证500!$B$3:$E$1200,4,FALSE)/100*G$2),0,VLOOKUP($A$3:$A$4001,中证500!$B$3:$E$1200,4,FALSE)/100*G$2)</f>
        <v>300.47526770000002</v>
      </c>
      <c r="H288" s="4">
        <f>IF(ISERROR(VLOOKUP($A$3:$A$4001,中证1000!$B$3:$E$1200,4,FALSE)/100*H$2),0,VLOOKUP($A$3:$A$4001,中证1000!$B$3:$E$1200,4,FALSE)/100*H$2)</f>
        <v>0</v>
      </c>
      <c r="I288" s="4">
        <f>IF(ISERROR(VLOOKUP($A$3:$A$4001,创业板!$B$3:$E$1200,4,FALSE)/100*I$2),0,VLOOKUP($A$3:$A$4001,创业板!$B$3:$E$1200,4,FALSE)/100*I$2)</f>
        <v>0</v>
      </c>
      <c r="J288" s="4">
        <f>IF(ISERROR(VLOOKUP($A$3:$A$4001,中证红利!$B$3:$E$1200,4,FALSE)/100*J$2),0,VLOOKUP($A$3:$A$4001,中证红利!$B$3:$E$1200,4,FALSE)/100*J$2)</f>
        <v>0</v>
      </c>
      <c r="K288" s="4">
        <f>IF(ISERROR(VLOOKUP($A$3:$A$4001,养老产业!$B$3:$E$1200,4,FALSE)/100*K$2),0,VLOOKUP($A$3:$A$4001,养老产业!$B$3:$E$1200,4,FALSE)/100*K$2)</f>
        <v>0</v>
      </c>
      <c r="L288" s="4">
        <f>IF(ISERROR(VLOOKUP($A$3:$A$4001,全指医药!$B$3:$E$1200,4,FALSE)/100*L$2),0,VLOOKUP($A$3:$A$4001,全指医药!$B$3:$E$1200,4,FALSE)/100*L$2)</f>
        <v>0</v>
      </c>
      <c r="M288" s="4">
        <f>IF(ISERROR(VLOOKUP($A$3:$A$4001,中证传媒!$B$3:$E$1200,4,FALSE)/100*M$2),0,VLOOKUP($A$3:$A$4001,中证传媒!$B$3:$E$1200,4,FALSE)/100*M$2)</f>
        <v>357.51738310000007</v>
      </c>
      <c r="N288" s="4">
        <f>IF(ISERROR(VLOOKUP($A$3:$A$4001,中证环保!$B$3:$E$1200,4,FALSE)/100*N$2),0,VLOOKUP($A$3:$A$4001,中证环保!$B$3:$E$1200,4,FALSE)/100*N$2)</f>
        <v>0</v>
      </c>
      <c r="O288" s="4">
        <f>IF(ISERROR(VLOOKUP($A$3:$A$4001,全指消费!$B$3:$E$1200,4,FALSE)/100*O$2),0,VLOOKUP($A$3:$A$4001,全指消费!$B$3:$E$1200,4,FALSE)/100*O$2)</f>
        <v>0</v>
      </c>
      <c r="P288" s="4">
        <f>IF(ISERROR(VLOOKUP($A$3:$A$4001,金融地产!$B$3:$E$1200,4,FALSE)/100*P$2),0,VLOOKUP($A$3:$A$4001,金融地产!$B$3:$E$1200,4,FALSE)/100*P$2)</f>
        <v>0</v>
      </c>
      <c r="Q288" s="4">
        <f>IF(ISERROR(VLOOKUP($A$3:$A$4001,证券公司!$B$3:$E$1200,4,FALSE)/100*Q$2),0,VLOOKUP($A$3:$A$4001,证券公司!$B$3:$E$1200,4,FALSE)/100*Q$2)</f>
        <v>0</v>
      </c>
    </row>
    <row r="289" spans="1:17" x14ac:dyDescent="0.2">
      <c r="A289" s="1" t="s">
        <v>1217</v>
      </c>
      <c r="B289" s="1" t="s">
        <v>1218</v>
      </c>
      <c r="C289" s="4">
        <v>73.271600000000007</v>
      </c>
      <c r="D289" s="5">
        <f t="shared" si="4"/>
        <v>655.53655909999998</v>
      </c>
      <c r="E289" s="4">
        <f>IF(ISERROR(VLOOKUP($A$3:$A$4001,上证50!$B$3:$E$52,4,FALSE)/100*E$2),0,VLOOKUP($A$3:$A$4001,上证50!$B$3:$E$52,4,FALSE)/100*E$2)</f>
        <v>0</v>
      </c>
      <c r="F289" s="4">
        <f>IF(ISERROR(VLOOKUP($A$3:$A$4001,沪深300!$B$3:$E$1200,4,FALSE)/100*F$2),0,VLOOKUP($A$3:$A$4001,沪深300!$B$3:$E$1200,4,FALSE)/100*F$2)</f>
        <v>0</v>
      </c>
      <c r="G289" s="4">
        <f>IF(ISERROR(VLOOKUP($A$3:$A$4001,中证500!$B$3:$E$1200,4,FALSE)/100*G$2),0,VLOOKUP($A$3:$A$4001,中证500!$B$3:$E$1200,4,FALSE)/100*G$2)</f>
        <v>0</v>
      </c>
      <c r="H289" s="4">
        <f>IF(ISERROR(VLOOKUP($A$3:$A$4001,中证1000!$B$3:$E$1200,4,FALSE)/100*H$2),0,VLOOKUP($A$3:$A$4001,中证1000!$B$3:$E$1200,4,FALSE)/100*H$2)</f>
        <v>29.3769122</v>
      </c>
      <c r="I289" s="4">
        <f>IF(ISERROR(VLOOKUP($A$3:$A$4001,创业板!$B$3:$E$1200,4,FALSE)/100*I$2),0,VLOOKUP($A$3:$A$4001,创业板!$B$3:$E$1200,4,FALSE)/100*I$2)</f>
        <v>0</v>
      </c>
      <c r="J289" s="4">
        <f>IF(ISERROR(VLOOKUP($A$3:$A$4001,中证红利!$B$3:$E$1200,4,FALSE)/100*J$2),0,VLOOKUP($A$3:$A$4001,中证红利!$B$3:$E$1200,4,FALSE)/100*J$2)</f>
        <v>0</v>
      </c>
      <c r="K289" s="4">
        <f>IF(ISERROR(VLOOKUP($A$3:$A$4001,养老产业!$B$3:$E$1200,4,FALSE)/100*K$2),0,VLOOKUP($A$3:$A$4001,养老产业!$B$3:$E$1200,4,FALSE)/100*K$2)</f>
        <v>0</v>
      </c>
      <c r="L289" s="4">
        <f>IF(ISERROR(VLOOKUP($A$3:$A$4001,全指医药!$B$3:$E$1200,4,FALSE)/100*L$2),0,VLOOKUP($A$3:$A$4001,全指医药!$B$3:$E$1200,4,FALSE)/100*L$2)</f>
        <v>0</v>
      </c>
      <c r="M289" s="4">
        <f>IF(ISERROR(VLOOKUP($A$3:$A$4001,中证传媒!$B$3:$E$1200,4,FALSE)/100*M$2),0,VLOOKUP($A$3:$A$4001,中证传媒!$B$3:$E$1200,4,FALSE)/100*M$2)</f>
        <v>0</v>
      </c>
      <c r="N289" s="4">
        <f>IF(ISERROR(VLOOKUP($A$3:$A$4001,中证环保!$B$3:$E$1200,4,FALSE)/100*N$2),0,VLOOKUP($A$3:$A$4001,中证环保!$B$3:$E$1200,4,FALSE)/100*N$2)</f>
        <v>626.15964689999998</v>
      </c>
      <c r="O289" s="4">
        <f>IF(ISERROR(VLOOKUP($A$3:$A$4001,全指消费!$B$3:$E$1200,4,FALSE)/100*O$2),0,VLOOKUP($A$3:$A$4001,全指消费!$B$3:$E$1200,4,FALSE)/100*O$2)</f>
        <v>0</v>
      </c>
      <c r="P289" s="4">
        <f>IF(ISERROR(VLOOKUP($A$3:$A$4001,金融地产!$B$3:$E$1200,4,FALSE)/100*P$2),0,VLOOKUP($A$3:$A$4001,金融地产!$B$3:$E$1200,4,FALSE)/100*P$2)</f>
        <v>0</v>
      </c>
      <c r="Q289" s="4">
        <f>IF(ISERROR(VLOOKUP($A$3:$A$4001,证券公司!$B$3:$E$1200,4,FALSE)/100*Q$2),0,VLOOKUP($A$3:$A$4001,证券公司!$B$3:$E$1200,4,FALSE)/100*Q$2)</f>
        <v>0</v>
      </c>
    </row>
    <row r="290" spans="1:17" x14ac:dyDescent="0.2">
      <c r="A290" s="1" t="s">
        <v>1227</v>
      </c>
      <c r="B290" s="1" t="s">
        <v>1228</v>
      </c>
      <c r="C290" s="4">
        <v>118.6606</v>
      </c>
      <c r="D290" s="5">
        <f t="shared" si="4"/>
        <v>655.51621399999999</v>
      </c>
      <c r="E290" s="4">
        <f>IF(ISERROR(VLOOKUP($A$3:$A$4001,上证50!$B$3:$E$52,4,FALSE)/100*E$2),0,VLOOKUP($A$3:$A$4001,上证50!$B$3:$E$52,4,FALSE)/100*E$2)</f>
        <v>0</v>
      </c>
      <c r="F290" s="4">
        <f>IF(ISERROR(VLOOKUP($A$3:$A$4001,沪深300!$B$3:$E$1200,4,FALSE)/100*F$2),0,VLOOKUP($A$3:$A$4001,沪深300!$B$3:$E$1200,4,FALSE)/100*F$2)</f>
        <v>0</v>
      </c>
      <c r="G290" s="4">
        <f>IF(ISERROR(VLOOKUP($A$3:$A$4001,中证500!$B$3:$E$1200,4,FALSE)/100*G$2),0,VLOOKUP($A$3:$A$4001,中证500!$B$3:$E$1200,4,FALSE)/100*G$2)</f>
        <v>0</v>
      </c>
      <c r="H290" s="4">
        <f>IF(ISERROR(VLOOKUP($A$3:$A$4001,中证1000!$B$3:$E$1200,4,FALSE)/100*H$2),0,VLOOKUP($A$3:$A$4001,中证1000!$B$3:$E$1200,4,FALSE)/100*H$2)</f>
        <v>59.150809699999996</v>
      </c>
      <c r="I290" s="4">
        <f>IF(ISERROR(VLOOKUP($A$3:$A$4001,创业板!$B$3:$E$1200,4,FALSE)/100*I$2),0,VLOOKUP($A$3:$A$4001,创业板!$B$3:$E$1200,4,FALSE)/100*I$2)</f>
        <v>0</v>
      </c>
      <c r="J290" s="4">
        <f>IF(ISERROR(VLOOKUP($A$3:$A$4001,中证红利!$B$3:$E$1200,4,FALSE)/100*J$2),0,VLOOKUP($A$3:$A$4001,中证红利!$B$3:$E$1200,4,FALSE)/100*J$2)</f>
        <v>0</v>
      </c>
      <c r="K290" s="4">
        <f>IF(ISERROR(VLOOKUP($A$3:$A$4001,养老产业!$B$3:$E$1200,4,FALSE)/100*K$2),0,VLOOKUP($A$3:$A$4001,养老产业!$B$3:$E$1200,4,FALSE)/100*K$2)</f>
        <v>0</v>
      </c>
      <c r="L290" s="4">
        <f>IF(ISERROR(VLOOKUP($A$3:$A$4001,全指医药!$B$3:$E$1200,4,FALSE)/100*L$2),0,VLOOKUP($A$3:$A$4001,全指医药!$B$3:$E$1200,4,FALSE)/100*L$2)</f>
        <v>0</v>
      </c>
      <c r="M290" s="4">
        <f>IF(ISERROR(VLOOKUP($A$3:$A$4001,中证传媒!$B$3:$E$1200,4,FALSE)/100*M$2),0,VLOOKUP($A$3:$A$4001,中证传媒!$B$3:$E$1200,4,FALSE)/100*M$2)</f>
        <v>0</v>
      </c>
      <c r="N290" s="4">
        <f>IF(ISERROR(VLOOKUP($A$3:$A$4001,中证环保!$B$3:$E$1200,4,FALSE)/100*N$2),0,VLOOKUP($A$3:$A$4001,中证环保!$B$3:$E$1200,4,FALSE)/100*N$2)</f>
        <v>596.36540430000002</v>
      </c>
      <c r="O290" s="4">
        <f>IF(ISERROR(VLOOKUP($A$3:$A$4001,全指消费!$B$3:$E$1200,4,FALSE)/100*O$2),0,VLOOKUP($A$3:$A$4001,全指消费!$B$3:$E$1200,4,FALSE)/100*O$2)</f>
        <v>0</v>
      </c>
      <c r="P290" s="4">
        <f>IF(ISERROR(VLOOKUP($A$3:$A$4001,金融地产!$B$3:$E$1200,4,FALSE)/100*P$2),0,VLOOKUP($A$3:$A$4001,金融地产!$B$3:$E$1200,4,FALSE)/100*P$2)</f>
        <v>0</v>
      </c>
      <c r="Q290" s="4">
        <f>IF(ISERROR(VLOOKUP($A$3:$A$4001,证券公司!$B$3:$E$1200,4,FALSE)/100*Q$2),0,VLOOKUP($A$3:$A$4001,证券公司!$B$3:$E$1200,4,FALSE)/100*Q$2)</f>
        <v>0</v>
      </c>
    </row>
    <row r="291" spans="1:17" x14ac:dyDescent="0.2">
      <c r="A291" s="1" t="s">
        <v>327</v>
      </c>
      <c r="B291" s="1" t="s">
        <v>328</v>
      </c>
      <c r="C291" s="4">
        <v>98.072599999999994</v>
      </c>
      <c r="D291" s="5">
        <f t="shared" si="4"/>
        <v>654.57839999999999</v>
      </c>
      <c r="E291" s="4">
        <f>IF(ISERROR(VLOOKUP($A$3:$A$4001,上证50!$B$3:$E$52,4,FALSE)/100*E$2),0,VLOOKUP($A$3:$A$4001,上证50!$B$3:$E$52,4,FALSE)/100*E$2)</f>
        <v>0</v>
      </c>
      <c r="F291" s="4">
        <f>IF(ISERROR(VLOOKUP($A$3:$A$4001,沪深300!$B$3:$E$1200,4,FALSE)/100*F$2),0,VLOOKUP($A$3:$A$4001,沪深300!$B$3:$E$1200,4,FALSE)/100*F$2)</f>
        <v>0</v>
      </c>
      <c r="G291" s="4">
        <f>IF(ISERROR(VLOOKUP($A$3:$A$4001,中证500!$B$3:$E$1200,4,FALSE)/100*G$2),0,VLOOKUP($A$3:$A$4001,中证500!$B$3:$E$1200,4,FALSE)/100*G$2)</f>
        <v>0</v>
      </c>
      <c r="H291" s="4">
        <f>IF(ISERROR(VLOOKUP($A$3:$A$4001,中证1000!$B$3:$E$1200,4,FALSE)/100*H$2),0,VLOOKUP($A$3:$A$4001,中证1000!$B$3:$E$1200,4,FALSE)/100*H$2)</f>
        <v>0</v>
      </c>
      <c r="I291" s="4">
        <f>IF(ISERROR(VLOOKUP($A$3:$A$4001,创业板!$B$3:$E$1200,4,FALSE)/100*I$2),0,VLOOKUP($A$3:$A$4001,创业板!$B$3:$E$1200,4,FALSE)/100*I$2)</f>
        <v>0</v>
      </c>
      <c r="J291" s="4">
        <f>IF(ISERROR(VLOOKUP($A$3:$A$4001,中证红利!$B$3:$E$1200,4,FALSE)/100*J$2),0,VLOOKUP($A$3:$A$4001,中证红利!$B$3:$E$1200,4,FALSE)/100*J$2)</f>
        <v>654.57839999999999</v>
      </c>
      <c r="K291" s="4">
        <f>IF(ISERROR(VLOOKUP($A$3:$A$4001,养老产业!$B$3:$E$1200,4,FALSE)/100*K$2),0,VLOOKUP($A$3:$A$4001,养老产业!$B$3:$E$1200,4,FALSE)/100*K$2)</f>
        <v>0</v>
      </c>
      <c r="L291" s="4">
        <f>IF(ISERROR(VLOOKUP($A$3:$A$4001,全指医药!$B$3:$E$1200,4,FALSE)/100*L$2),0,VLOOKUP($A$3:$A$4001,全指医药!$B$3:$E$1200,4,FALSE)/100*L$2)</f>
        <v>0</v>
      </c>
      <c r="M291" s="4">
        <f>IF(ISERROR(VLOOKUP($A$3:$A$4001,中证传媒!$B$3:$E$1200,4,FALSE)/100*M$2),0,VLOOKUP($A$3:$A$4001,中证传媒!$B$3:$E$1200,4,FALSE)/100*M$2)</f>
        <v>0</v>
      </c>
      <c r="N291" s="4">
        <f>IF(ISERROR(VLOOKUP($A$3:$A$4001,中证环保!$B$3:$E$1200,4,FALSE)/100*N$2),0,VLOOKUP($A$3:$A$4001,中证环保!$B$3:$E$1200,4,FALSE)/100*N$2)</f>
        <v>0</v>
      </c>
      <c r="O291" s="4">
        <f>IF(ISERROR(VLOOKUP($A$3:$A$4001,全指消费!$B$3:$E$1200,4,FALSE)/100*O$2),0,VLOOKUP($A$3:$A$4001,全指消费!$B$3:$E$1200,4,FALSE)/100*O$2)</f>
        <v>0</v>
      </c>
      <c r="P291" s="4">
        <f>IF(ISERROR(VLOOKUP($A$3:$A$4001,金融地产!$B$3:$E$1200,4,FALSE)/100*P$2),0,VLOOKUP($A$3:$A$4001,金融地产!$B$3:$E$1200,4,FALSE)/100*P$2)</f>
        <v>0</v>
      </c>
      <c r="Q291" s="4">
        <f>IF(ISERROR(VLOOKUP($A$3:$A$4001,证券公司!$B$3:$E$1200,4,FALSE)/100*Q$2),0,VLOOKUP($A$3:$A$4001,证券公司!$B$3:$E$1200,4,FALSE)/100*Q$2)</f>
        <v>0</v>
      </c>
    </row>
    <row r="292" spans="1:17" x14ac:dyDescent="0.2">
      <c r="A292" s="1" t="s">
        <v>113</v>
      </c>
      <c r="B292" s="1" t="s">
        <v>114</v>
      </c>
      <c r="C292" s="4">
        <v>256.4502</v>
      </c>
      <c r="D292" s="5">
        <f t="shared" si="4"/>
        <v>653.38436000000002</v>
      </c>
      <c r="E292" s="4">
        <f>IF(ISERROR(VLOOKUP($A$3:$A$4001,上证50!$B$3:$E$52,4,FALSE)/100*E$2),0,VLOOKUP($A$3:$A$4001,上证50!$B$3:$E$52,4,FALSE)/100*E$2)</f>
        <v>0</v>
      </c>
      <c r="F292" s="4">
        <f>IF(ISERROR(VLOOKUP($A$3:$A$4001,沪深300!$B$3:$E$1200,4,FALSE)/100*F$2),0,VLOOKUP($A$3:$A$4001,沪深300!$B$3:$E$1200,4,FALSE)/100*F$2)</f>
        <v>37.982759999999999</v>
      </c>
      <c r="G292" s="4">
        <f>IF(ISERROR(VLOOKUP($A$3:$A$4001,中证500!$B$3:$E$1200,4,FALSE)/100*G$2),0,VLOOKUP($A$3:$A$4001,中证500!$B$3:$E$1200,4,FALSE)/100*G$2)</f>
        <v>0</v>
      </c>
      <c r="H292" s="4">
        <f>IF(ISERROR(VLOOKUP($A$3:$A$4001,中证1000!$B$3:$E$1200,4,FALSE)/100*H$2),0,VLOOKUP($A$3:$A$4001,中证1000!$B$3:$E$1200,4,FALSE)/100*H$2)</f>
        <v>0</v>
      </c>
      <c r="I292" s="4">
        <f>IF(ISERROR(VLOOKUP($A$3:$A$4001,创业板!$B$3:$E$1200,4,FALSE)/100*I$2),0,VLOOKUP($A$3:$A$4001,创业板!$B$3:$E$1200,4,FALSE)/100*I$2)</f>
        <v>0</v>
      </c>
      <c r="J292" s="4">
        <f>IF(ISERROR(VLOOKUP($A$3:$A$4001,中证红利!$B$3:$E$1200,4,FALSE)/100*J$2),0,VLOOKUP($A$3:$A$4001,中证红利!$B$3:$E$1200,4,FALSE)/100*J$2)</f>
        <v>575.6576</v>
      </c>
      <c r="K292" s="4">
        <f>IF(ISERROR(VLOOKUP($A$3:$A$4001,养老产业!$B$3:$E$1200,4,FALSE)/100*K$2),0,VLOOKUP($A$3:$A$4001,养老产业!$B$3:$E$1200,4,FALSE)/100*K$2)</f>
        <v>0</v>
      </c>
      <c r="L292" s="4">
        <f>IF(ISERROR(VLOOKUP($A$3:$A$4001,全指医药!$B$3:$E$1200,4,FALSE)/100*L$2),0,VLOOKUP($A$3:$A$4001,全指医药!$B$3:$E$1200,4,FALSE)/100*L$2)</f>
        <v>0</v>
      </c>
      <c r="M292" s="4">
        <f>IF(ISERROR(VLOOKUP($A$3:$A$4001,中证传媒!$B$3:$E$1200,4,FALSE)/100*M$2),0,VLOOKUP($A$3:$A$4001,中证传媒!$B$3:$E$1200,4,FALSE)/100*M$2)</f>
        <v>0</v>
      </c>
      <c r="N292" s="4">
        <f>IF(ISERROR(VLOOKUP($A$3:$A$4001,中证环保!$B$3:$E$1200,4,FALSE)/100*N$2),0,VLOOKUP($A$3:$A$4001,中证环保!$B$3:$E$1200,4,FALSE)/100*N$2)</f>
        <v>0</v>
      </c>
      <c r="O292" s="4">
        <f>IF(ISERROR(VLOOKUP($A$3:$A$4001,全指消费!$B$3:$E$1200,4,FALSE)/100*O$2),0,VLOOKUP($A$3:$A$4001,全指消费!$B$3:$E$1200,4,FALSE)/100*O$2)</f>
        <v>0</v>
      </c>
      <c r="P292" s="4">
        <f>IF(ISERROR(VLOOKUP($A$3:$A$4001,金融地产!$B$3:$E$1200,4,FALSE)/100*P$2),0,VLOOKUP($A$3:$A$4001,金融地产!$B$3:$E$1200,4,FALSE)/100*P$2)</f>
        <v>39.743999999999993</v>
      </c>
      <c r="Q292" s="4">
        <f>IF(ISERROR(VLOOKUP($A$3:$A$4001,证券公司!$B$3:$E$1200,4,FALSE)/100*Q$2),0,VLOOKUP($A$3:$A$4001,证券公司!$B$3:$E$1200,4,FALSE)/100*Q$2)</f>
        <v>0</v>
      </c>
    </row>
    <row r="293" spans="1:17" x14ac:dyDescent="0.2">
      <c r="A293" s="1" t="s">
        <v>2551</v>
      </c>
      <c r="B293" s="1" t="s">
        <v>2552</v>
      </c>
      <c r="C293" s="4">
        <v>222.99629999999999</v>
      </c>
      <c r="D293" s="5">
        <f t="shared" si="4"/>
        <v>651.83053540000003</v>
      </c>
      <c r="E293" s="4">
        <f>IF(ISERROR(VLOOKUP($A$3:$A$4001,上证50!$B$3:$E$52,4,FALSE)/100*E$2),0,VLOOKUP($A$3:$A$4001,上证50!$B$3:$E$52,4,FALSE)/100*E$2)</f>
        <v>0</v>
      </c>
      <c r="F293" s="4">
        <f>IF(ISERROR(VLOOKUP($A$3:$A$4001,沪深300!$B$3:$E$1200,4,FALSE)/100*F$2),0,VLOOKUP($A$3:$A$4001,沪深300!$B$3:$E$1200,4,FALSE)/100*F$2)</f>
        <v>0</v>
      </c>
      <c r="G293" s="4">
        <f>IF(ISERROR(VLOOKUP($A$3:$A$4001,中证500!$B$3:$E$1200,4,FALSE)/100*G$2),0,VLOOKUP($A$3:$A$4001,中证500!$B$3:$E$1200,4,FALSE)/100*G$2)</f>
        <v>600.95053540000004</v>
      </c>
      <c r="H293" s="4">
        <f>IF(ISERROR(VLOOKUP($A$3:$A$4001,中证1000!$B$3:$E$1200,4,FALSE)/100*H$2),0,VLOOKUP($A$3:$A$4001,中证1000!$B$3:$E$1200,4,FALSE)/100*H$2)</f>
        <v>0</v>
      </c>
      <c r="I293" s="4">
        <f>IF(ISERROR(VLOOKUP($A$3:$A$4001,创业板!$B$3:$E$1200,4,FALSE)/100*I$2),0,VLOOKUP($A$3:$A$4001,创业板!$B$3:$E$1200,4,FALSE)/100*I$2)</f>
        <v>0</v>
      </c>
      <c r="J293" s="4">
        <f>IF(ISERROR(VLOOKUP($A$3:$A$4001,中证红利!$B$3:$E$1200,4,FALSE)/100*J$2),0,VLOOKUP($A$3:$A$4001,中证红利!$B$3:$E$1200,4,FALSE)/100*J$2)</f>
        <v>0</v>
      </c>
      <c r="K293" s="4">
        <f>IF(ISERROR(VLOOKUP($A$3:$A$4001,养老产业!$B$3:$E$1200,4,FALSE)/100*K$2),0,VLOOKUP($A$3:$A$4001,养老产业!$B$3:$E$1200,4,FALSE)/100*K$2)</f>
        <v>0</v>
      </c>
      <c r="L293" s="4">
        <f>IF(ISERROR(VLOOKUP($A$3:$A$4001,全指医药!$B$3:$E$1200,4,FALSE)/100*L$2),0,VLOOKUP($A$3:$A$4001,全指医药!$B$3:$E$1200,4,FALSE)/100*L$2)</f>
        <v>0</v>
      </c>
      <c r="M293" s="4">
        <f>IF(ISERROR(VLOOKUP($A$3:$A$4001,中证传媒!$B$3:$E$1200,4,FALSE)/100*M$2),0,VLOOKUP($A$3:$A$4001,中证传媒!$B$3:$E$1200,4,FALSE)/100*M$2)</f>
        <v>0</v>
      </c>
      <c r="N293" s="4">
        <f>IF(ISERROR(VLOOKUP($A$3:$A$4001,中证环保!$B$3:$E$1200,4,FALSE)/100*N$2),0,VLOOKUP($A$3:$A$4001,中证环保!$B$3:$E$1200,4,FALSE)/100*N$2)</f>
        <v>0</v>
      </c>
      <c r="O293" s="4">
        <f>IF(ISERROR(VLOOKUP($A$3:$A$4001,全指消费!$B$3:$E$1200,4,FALSE)/100*O$2),0,VLOOKUP($A$3:$A$4001,全指消费!$B$3:$E$1200,4,FALSE)/100*O$2)</f>
        <v>50.88</v>
      </c>
      <c r="P293" s="4">
        <f>IF(ISERROR(VLOOKUP($A$3:$A$4001,金融地产!$B$3:$E$1200,4,FALSE)/100*P$2),0,VLOOKUP($A$3:$A$4001,金融地产!$B$3:$E$1200,4,FALSE)/100*P$2)</f>
        <v>0</v>
      </c>
      <c r="Q293" s="4">
        <f>IF(ISERROR(VLOOKUP($A$3:$A$4001,证券公司!$B$3:$E$1200,4,FALSE)/100*Q$2),0,VLOOKUP($A$3:$A$4001,证券公司!$B$3:$E$1200,4,FALSE)/100*Q$2)</f>
        <v>0</v>
      </c>
    </row>
    <row r="294" spans="1:17" x14ac:dyDescent="0.2">
      <c r="A294" s="1" t="s">
        <v>2611</v>
      </c>
      <c r="B294" s="1" t="s">
        <v>2612</v>
      </c>
      <c r="C294" s="4">
        <v>243.44499999999999</v>
      </c>
      <c r="D294" s="5">
        <f t="shared" si="4"/>
        <v>651.66291350000006</v>
      </c>
      <c r="E294" s="4">
        <f>IF(ISERROR(VLOOKUP($A$3:$A$4001,上证50!$B$3:$E$52,4,FALSE)/100*E$2),0,VLOOKUP($A$3:$A$4001,上证50!$B$3:$E$52,4,FALSE)/100*E$2)</f>
        <v>0</v>
      </c>
      <c r="F294" s="4">
        <f>IF(ISERROR(VLOOKUP($A$3:$A$4001,沪深300!$B$3:$E$1200,4,FALSE)/100*F$2),0,VLOOKUP($A$3:$A$4001,沪深300!$B$3:$E$1200,4,FALSE)/100*F$2)</f>
        <v>0</v>
      </c>
      <c r="G294" s="4">
        <f>IF(ISERROR(VLOOKUP($A$3:$A$4001,中证500!$B$3:$E$1200,4,FALSE)/100*G$2),0,VLOOKUP($A$3:$A$4001,中证500!$B$3:$E$1200,4,FALSE)/100*G$2)</f>
        <v>152.93651350000002</v>
      </c>
      <c r="H294" s="4">
        <f>IF(ISERROR(VLOOKUP($A$3:$A$4001,中证1000!$B$3:$E$1200,4,FALSE)/100*H$2),0,VLOOKUP($A$3:$A$4001,中证1000!$B$3:$E$1200,4,FALSE)/100*H$2)</f>
        <v>0</v>
      </c>
      <c r="I294" s="4">
        <f>IF(ISERROR(VLOOKUP($A$3:$A$4001,创业板!$B$3:$E$1200,4,FALSE)/100*I$2),0,VLOOKUP($A$3:$A$4001,创业板!$B$3:$E$1200,4,FALSE)/100*I$2)</f>
        <v>0</v>
      </c>
      <c r="J294" s="4">
        <f>IF(ISERROR(VLOOKUP($A$3:$A$4001,中证红利!$B$3:$E$1200,4,FALSE)/100*J$2),0,VLOOKUP($A$3:$A$4001,中证红利!$B$3:$E$1200,4,FALSE)/100*J$2)</f>
        <v>498.72640000000001</v>
      </c>
      <c r="K294" s="4">
        <f>IF(ISERROR(VLOOKUP($A$3:$A$4001,养老产业!$B$3:$E$1200,4,FALSE)/100*K$2),0,VLOOKUP($A$3:$A$4001,养老产业!$B$3:$E$1200,4,FALSE)/100*K$2)</f>
        <v>0</v>
      </c>
      <c r="L294" s="4">
        <f>IF(ISERROR(VLOOKUP($A$3:$A$4001,全指医药!$B$3:$E$1200,4,FALSE)/100*L$2),0,VLOOKUP($A$3:$A$4001,全指医药!$B$3:$E$1200,4,FALSE)/100*L$2)</f>
        <v>0</v>
      </c>
      <c r="M294" s="4">
        <f>IF(ISERROR(VLOOKUP($A$3:$A$4001,中证传媒!$B$3:$E$1200,4,FALSE)/100*M$2),0,VLOOKUP($A$3:$A$4001,中证传媒!$B$3:$E$1200,4,FALSE)/100*M$2)</f>
        <v>0</v>
      </c>
      <c r="N294" s="4">
        <f>IF(ISERROR(VLOOKUP($A$3:$A$4001,中证环保!$B$3:$E$1200,4,FALSE)/100*N$2),0,VLOOKUP($A$3:$A$4001,中证环保!$B$3:$E$1200,4,FALSE)/100*N$2)</f>
        <v>0</v>
      </c>
      <c r="O294" s="4">
        <f>IF(ISERROR(VLOOKUP($A$3:$A$4001,全指消费!$B$3:$E$1200,4,FALSE)/100*O$2),0,VLOOKUP($A$3:$A$4001,全指消费!$B$3:$E$1200,4,FALSE)/100*O$2)</f>
        <v>0</v>
      </c>
      <c r="P294" s="4">
        <f>IF(ISERROR(VLOOKUP($A$3:$A$4001,金融地产!$B$3:$E$1200,4,FALSE)/100*P$2),0,VLOOKUP($A$3:$A$4001,金融地产!$B$3:$E$1200,4,FALSE)/100*P$2)</f>
        <v>0</v>
      </c>
      <c r="Q294" s="4">
        <f>IF(ISERROR(VLOOKUP($A$3:$A$4001,证券公司!$B$3:$E$1200,4,FALSE)/100*Q$2),0,VLOOKUP($A$3:$A$4001,证券公司!$B$3:$E$1200,4,FALSE)/100*Q$2)</f>
        <v>0</v>
      </c>
    </row>
    <row r="295" spans="1:17" x14ac:dyDescent="0.2">
      <c r="A295" s="1" t="s">
        <v>1801</v>
      </c>
      <c r="B295" s="1" t="s">
        <v>1802</v>
      </c>
      <c r="C295" s="4">
        <v>124.4423</v>
      </c>
      <c r="D295" s="5">
        <f t="shared" si="4"/>
        <v>649.25562752999997</v>
      </c>
      <c r="E295" s="4">
        <f>IF(ISERROR(VLOOKUP($A$3:$A$4001,上证50!$B$3:$E$52,4,FALSE)/100*E$2),0,VLOOKUP($A$3:$A$4001,上证50!$B$3:$E$52,4,FALSE)/100*E$2)</f>
        <v>0</v>
      </c>
      <c r="F295" s="4">
        <f>IF(ISERROR(VLOOKUP($A$3:$A$4001,沪深300!$B$3:$E$1200,4,FALSE)/100*F$2),0,VLOOKUP($A$3:$A$4001,沪深300!$B$3:$E$1200,4,FALSE)/100*F$2)</f>
        <v>0</v>
      </c>
      <c r="G295" s="4">
        <f>IF(ISERROR(VLOOKUP($A$3:$A$4001,中证500!$B$3:$E$1200,4,FALSE)/100*G$2),0,VLOOKUP($A$3:$A$4001,中证500!$B$3:$E$1200,4,FALSE)/100*G$2)</f>
        <v>0</v>
      </c>
      <c r="H295" s="4">
        <f>IF(ISERROR(VLOOKUP($A$3:$A$4001,中证1000!$B$3:$E$1200,4,FALSE)/100*H$2),0,VLOOKUP($A$3:$A$4001,中证1000!$B$3:$E$1200,4,FALSE)/100*H$2)</f>
        <v>86.9397807</v>
      </c>
      <c r="I295" s="4">
        <f>IF(ISERROR(VLOOKUP($A$3:$A$4001,创业板!$B$3:$E$1200,4,FALSE)/100*I$2),0,VLOOKUP($A$3:$A$4001,创业板!$B$3:$E$1200,4,FALSE)/100*I$2)</f>
        <v>132.70209062999999</v>
      </c>
      <c r="J295" s="4">
        <f>IF(ISERROR(VLOOKUP($A$3:$A$4001,中证红利!$B$3:$E$1200,4,FALSE)/100*J$2),0,VLOOKUP($A$3:$A$4001,中证红利!$B$3:$E$1200,4,FALSE)/100*J$2)</f>
        <v>0</v>
      </c>
      <c r="K295" s="4">
        <f>IF(ISERROR(VLOOKUP($A$3:$A$4001,养老产业!$B$3:$E$1200,4,FALSE)/100*K$2),0,VLOOKUP($A$3:$A$4001,养老产业!$B$3:$E$1200,4,FALSE)/100*K$2)</f>
        <v>0</v>
      </c>
      <c r="L295" s="4">
        <f>IF(ISERROR(VLOOKUP($A$3:$A$4001,全指医药!$B$3:$E$1200,4,FALSE)/100*L$2),0,VLOOKUP($A$3:$A$4001,全指医药!$B$3:$E$1200,4,FALSE)/100*L$2)</f>
        <v>0</v>
      </c>
      <c r="M295" s="4">
        <f>IF(ISERROR(VLOOKUP($A$3:$A$4001,中证传媒!$B$3:$E$1200,4,FALSE)/100*M$2),0,VLOOKUP($A$3:$A$4001,中证传媒!$B$3:$E$1200,4,FALSE)/100*M$2)</f>
        <v>0</v>
      </c>
      <c r="N295" s="4">
        <f>IF(ISERROR(VLOOKUP($A$3:$A$4001,中证环保!$B$3:$E$1200,4,FALSE)/100*N$2),0,VLOOKUP($A$3:$A$4001,中证环保!$B$3:$E$1200,4,FALSE)/100*N$2)</f>
        <v>429.61375619999995</v>
      </c>
      <c r="O295" s="4">
        <f>IF(ISERROR(VLOOKUP($A$3:$A$4001,全指消费!$B$3:$E$1200,4,FALSE)/100*O$2),0,VLOOKUP($A$3:$A$4001,全指消费!$B$3:$E$1200,4,FALSE)/100*O$2)</f>
        <v>0</v>
      </c>
      <c r="P295" s="4">
        <f>IF(ISERROR(VLOOKUP($A$3:$A$4001,金融地产!$B$3:$E$1200,4,FALSE)/100*P$2),0,VLOOKUP($A$3:$A$4001,金融地产!$B$3:$E$1200,4,FALSE)/100*P$2)</f>
        <v>0</v>
      </c>
      <c r="Q295" s="4">
        <f>IF(ISERROR(VLOOKUP($A$3:$A$4001,证券公司!$B$3:$E$1200,4,FALSE)/100*Q$2),0,VLOOKUP($A$3:$A$4001,证券公司!$B$3:$E$1200,4,FALSE)/100*Q$2)</f>
        <v>0</v>
      </c>
    </row>
    <row r="296" spans="1:17" x14ac:dyDescent="0.2">
      <c r="A296" s="1" t="s">
        <v>11</v>
      </c>
      <c r="B296" s="1" t="s">
        <v>12</v>
      </c>
      <c r="C296" s="4">
        <v>144.221</v>
      </c>
      <c r="D296" s="5">
        <f t="shared" si="4"/>
        <v>647.73111599999993</v>
      </c>
      <c r="E296" s="4">
        <f>IF(ISERROR(VLOOKUP($A$3:$A$4001,上证50!$B$3:$E$52,4,FALSE)/100*E$2),0,VLOOKUP($A$3:$A$4001,上证50!$B$3:$E$52,4,FALSE)/100*E$2)</f>
        <v>0</v>
      </c>
      <c r="F296" s="4">
        <f>IF(ISERROR(VLOOKUP($A$3:$A$4001,沪深300!$B$3:$E$1200,4,FALSE)/100*F$2),0,VLOOKUP($A$3:$A$4001,沪深300!$B$3:$E$1200,4,FALSE)/100*F$2)</f>
        <v>0</v>
      </c>
      <c r="G296" s="4">
        <f>IF(ISERROR(VLOOKUP($A$3:$A$4001,中证500!$B$3:$E$1200,4,FALSE)/100*G$2),0,VLOOKUP($A$3:$A$4001,中证500!$B$3:$E$1200,4,FALSE)/100*G$2)</f>
        <v>647.73111599999993</v>
      </c>
      <c r="H296" s="4">
        <f>IF(ISERROR(VLOOKUP($A$3:$A$4001,中证1000!$B$3:$E$1200,4,FALSE)/100*H$2),0,VLOOKUP($A$3:$A$4001,中证1000!$B$3:$E$1200,4,FALSE)/100*H$2)</f>
        <v>0</v>
      </c>
      <c r="I296" s="4">
        <f>IF(ISERROR(VLOOKUP($A$3:$A$4001,创业板!$B$3:$E$1200,4,FALSE)/100*I$2),0,VLOOKUP($A$3:$A$4001,创业板!$B$3:$E$1200,4,FALSE)/100*I$2)</f>
        <v>0</v>
      </c>
      <c r="J296" s="4">
        <f>IF(ISERROR(VLOOKUP($A$3:$A$4001,中证红利!$B$3:$E$1200,4,FALSE)/100*J$2),0,VLOOKUP($A$3:$A$4001,中证红利!$B$3:$E$1200,4,FALSE)/100*J$2)</f>
        <v>0</v>
      </c>
      <c r="K296" s="4">
        <f>IF(ISERROR(VLOOKUP($A$3:$A$4001,养老产业!$B$3:$E$1200,4,FALSE)/100*K$2),0,VLOOKUP($A$3:$A$4001,养老产业!$B$3:$E$1200,4,FALSE)/100*K$2)</f>
        <v>0</v>
      </c>
      <c r="L296" s="4">
        <f>IF(ISERROR(VLOOKUP($A$3:$A$4001,全指医药!$B$3:$E$1200,4,FALSE)/100*L$2),0,VLOOKUP($A$3:$A$4001,全指医药!$B$3:$E$1200,4,FALSE)/100*L$2)</f>
        <v>0</v>
      </c>
      <c r="M296" s="4">
        <f>IF(ISERROR(VLOOKUP($A$3:$A$4001,中证传媒!$B$3:$E$1200,4,FALSE)/100*M$2),0,VLOOKUP($A$3:$A$4001,中证传媒!$B$3:$E$1200,4,FALSE)/100*M$2)</f>
        <v>0</v>
      </c>
      <c r="N296" s="4">
        <f>IF(ISERROR(VLOOKUP($A$3:$A$4001,中证环保!$B$3:$E$1200,4,FALSE)/100*N$2),0,VLOOKUP($A$3:$A$4001,中证环保!$B$3:$E$1200,4,FALSE)/100*N$2)</f>
        <v>0</v>
      </c>
      <c r="O296" s="4">
        <f>IF(ISERROR(VLOOKUP($A$3:$A$4001,全指消费!$B$3:$E$1200,4,FALSE)/100*O$2),0,VLOOKUP($A$3:$A$4001,全指消费!$B$3:$E$1200,4,FALSE)/100*O$2)</f>
        <v>0</v>
      </c>
      <c r="P296" s="4">
        <f>IF(ISERROR(VLOOKUP($A$3:$A$4001,金融地产!$B$3:$E$1200,4,FALSE)/100*P$2),0,VLOOKUP($A$3:$A$4001,金融地产!$B$3:$E$1200,4,FALSE)/100*P$2)</f>
        <v>0</v>
      </c>
      <c r="Q296" s="4">
        <f>IF(ISERROR(VLOOKUP($A$3:$A$4001,证券公司!$B$3:$E$1200,4,FALSE)/100*Q$2),0,VLOOKUP($A$3:$A$4001,证券公司!$B$3:$E$1200,4,FALSE)/100*Q$2)</f>
        <v>0</v>
      </c>
    </row>
    <row r="297" spans="1:17" x14ac:dyDescent="0.2">
      <c r="A297" s="1" t="s">
        <v>365</v>
      </c>
      <c r="B297" s="1" t="s">
        <v>366</v>
      </c>
      <c r="C297" s="4">
        <v>204.3331</v>
      </c>
      <c r="D297" s="5">
        <f t="shared" si="4"/>
        <v>642.33335669999997</v>
      </c>
      <c r="E297" s="4">
        <f>IF(ISERROR(VLOOKUP($A$3:$A$4001,上证50!$B$3:$E$52,4,FALSE)/100*E$2),0,VLOOKUP($A$3:$A$4001,上证50!$B$3:$E$52,4,FALSE)/100*E$2)</f>
        <v>0</v>
      </c>
      <c r="F297" s="4">
        <f>IF(ISERROR(VLOOKUP($A$3:$A$4001,沪深300!$B$3:$E$1200,4,FALSE)/100*F$2),0,VLOOKUP($A$3:$A$4001,沪深300!$B$3:$E$1200,4,FALSE)/100*F$2)</f>
        <v>0</v>
      </c>
      <c r="G297" s="4">
        <f>IF(ISERROR(VLOOKUP($A$3:$A$4001,中证500!$B$3:$E$1200,4,FALSE)/100*G$2),0,VLOOKUP($A$3:$A$4001,中证500!$B$3:$E$1200,4,FALSE)/100*G$2)</f>
        <v>642.33335669999997</v>
      </c>
      <c r="H297" s="4">
        <f>IF(ISERROR(VLOOKUP($A$3:$A$4001,中证1000!$B$3:$E$1200,4,FALSE)/100*H$2),0,VLOOKUP($A$3:$A$4001,中证1000!$B$3:$E$1200,4,FALSE)/100*H$2)</f>
        <v>0</v>
      </c>
      <c r="I297" s="4">
        <f>IF(ISERROR(VLOOKUP($A$3:$A$4001,创业板!$B$3:$E$1200,4,FALSE)/100*I$2),0,VLOOKUP($A$3:$A$4001,创业板!$B$3:$E$1200,4,FALSE)/100*I$2)</f>
        <v>0</v>
      </c>
      <c r="J297" s="4">
        <f>IF(ISERROR(VLOOKUP($A$3:$A$4001,中证红利!$B$3:$E$1200,4,FALSE)/100*J$2),0,VLOOKUP($A$3:$A$4001,中证红利!$B$3:$E$1200,4,FALSE)/100*J$2)</f>
        <v>0</v>
      </c>
      <c r="K297" s="4">
        <f>IF(ISERROR(VLOOKUP($A$3:$A$4001,养老产业!$B$3:$E$1200,4,FALSE)/100*K$2),0,VLOOKUP($A$3:$A$4001,养老产业!$B$3:$E$1200,4,FALSE)/100*K$2)</f>
        <v>0</v>
      </c>
      <c r="L297" s="4">
        <f>IF(ISERROR(VLOOKUP($A$3:$A$4001,全指医药!$B$3:$E$1200,4,FALSE)/100*L$2),0,VLOOKUP($A$3:$A$4001,全指医药!$B$3:$E$1200,4,FALSE)/100*L$2)</f>
        <v>0</v>
      </c>
      <c r="M297" s="4">
        <f>IF(ISERROR(VLOOKUP($A$3:$A$4001,中证传媒!$B$3:$E$1200,4,FALSE)/100*M$2),0,VLOOKUP($A$3:$A$4001,中证传媒!$B$3:$E$1200,4,FALSE)/100*M$2)</f>
        <v>0</v>
      </c>
      <c r="N297" s="4">
        <f>IF(ISERROR(VLOOKUP($A$3:$A$4001,中证环保!$B$3:$E$1200,4,FALSE)/100*N$2),0,VLOOKUP($A$3:$A$4001,中证环保!$B$3:$E$1200,4,FALSE)/100*N$2)</f>
        <v>0</v>
      </c>
      <c r="O297" s="4">
        <f>IF(ISERROR(VLOOKUP($A$3:$A$4001,全指消费!$B$3:$E$1200,4,FALSE)/100*O$2),0,VLOOKUP($A$3:$A$4001,全指消费!$B$3:$E$1200,4,FALSE)/100*O$2)</f>
        <v>0</v>
      </c>
      <c r="P297" s="4">
        <f>IF(ISERROR(VLOOKUP($A$3:$A$4001,金融地产!$B$3:$E$1200,4,FALSE)/100*P$2),0,VLOOKUP($A$3:$A$4001,金融地产!$B$3:$E$1200,4,FALSE)/100*P$2)</f>
        <v>0</v>
      </c>
      <c r="Q297" s="4">
        <f>IF(ISERROR(VLOOKUP($A$3:$A$4001,证券公司!$B$3:$E$1200,4,FALSE)/100*Q$2),0,VLOOKUP($A$3:$A$4001,证券公司!$B$3:$E$1200,4,FALSE)/100*Q$2)</f>
        <v>0</v>
      </c>
    </row>
    <row r="298" spans="1:17" x14ac:dyDescent="0.2">
      <c r="A298" s="1" t="s">
        <v>3465</v>
      </c>
      <c r="B298" s="1" t="s">
        <v>3466</v>
      </c>
      <c r="C298" s="4">
        <v>217.8434</v>
      </c>
      <c r="D298" s="5">
        <f t="shared" si="4"/>
        <v>642.20574269999997</v>
      </c>
      <c r="E298" s="4">
        <f>IF(ISERROR(VLOOKUP($A$3:$A$4001,上证50!$B$3:$E$52,4,FALSE)/100*E$2),0,VLOOKUP($A$3:$A$4001,上证50!$B$3:$E$52,4,FALSE)/100*E$2)</f>
        <v>0</v>
      </c>
      <c r="F298" s="4">
        <f>IF(ISERROR(VLOOKUP($A$3:$A$4001,沪深300!$B$3:$E$1200,4,FALSE)/100*F$2),0,VLOOKUP($A$3:$A$4001,沪深300!$B$3:$E$1200,4,FALSE)/100*F$2)</f>
        <v>0</v>
      </c>
      <c r="G298" s="4">
        <f>IF(ISERROR(VLOOKUP($A$3:$A$4001,中证500!$B$3:$E$1200,4,FALSE)/100*G$2),0,VLOOKUP($A$3:$A$4001,中证500!$B$3:$E$1200,4,FALSE)/100*G$2)</f>
        <v>293.27825530000001</v>
      </c>
      <c r="H298" s="4">
        <f>IF(ISERROR(VLOOKUP($A$3:$A$4001,中证1000!$B$3:$E$1200,4,FALSE)/100*H$2),0,VLOOKUP($A$3:$A$4001,中证1000!$B$3:$E$1200,4,FALSE)/100*H$2)</f>
        <v>0</v>
      </c>
      <c r="I298" s="4">
        <f>IF(ISERROR(VLOOKUP($A$3:$A$4001,创业板!$B$3:$E$1200,4,FALSE)/100*I$2),0,VLOOKUP($A$3:$A$4001,创业板!$B$3:$E$1200,4,FALSE)/100*I$2)</f>
        <v>0</v>
      </c>
      <c r="J298" s="4">
        <f>IF(ISERROR(VLOOKUP($A$3:$A$4001,中证红利!$B$3:$E$1200,4,FALSE)/100*J$2),0,VLOOKUP($A$3:$A$4001,中证红利!$B$3:$E$1200,4,FALSE)/100*J$2)</f>
        <v>0</v>
      </c>
      <c r="K298" s="4">
        <f>IF(ISERROR(VLOOKUP($A$3:$A$4001,养老产业!$B$3:$E$1200,4,FALSE)/100*K$2),0,VLOOKUP($A$3:$A$4001,养老产业!$B$3:$E$1200,4,FALSE)/100*K$2)</f>
        <v>0</v>
      </c>
      <c r="L298" s="4">
        <f>IF(ISERROR(VLOOKUP($A$3:$A$4001,全指医药!$B$3:$E$1200,4,FALSE)/100*L$2),0,VLOOKUP($A$3:$A$4001,全指医药!$B$3:$E$1200,4,FALSE)/100*L$2)</f>
        <v>0</v>
      </c>
      <c r="M298" s="4">
        <f>IF(ISERROR(VLOOKUP($A$3:$A$4001,中证传媒!$B$3:$E$1200,4,FALSE)/100*M$2),0,VLOOKUP($A$3:$A$4001,中证传媒!$B$3:$E$1200,4,FALSE)/100*M$2)</f>
        <v>348.92748739999996</v>
      </c>
      <c r="N298" s="4">
        <f>IF(ISERROR(VLOOKUP($A$3:$A$4001,中证环保!$B$3:$E$1200,4,FALSE)/100*N$2),0,VLOOKUP($A$3:$A$4001,中证环保!$B$3:$E$1200,4,FALSE)/100*N$2)</f>
        <v>0</v>
      </c>
      <c r="O298" s="4">
        <f>IF(ISERROR(VLOOKUP($A$3:$A$4001,全指消费!$B$3:$E$1200,4,FALSE)/100*O$2),0,VLOOKUP($A$3:$A$4001,全指消费!$B$3:$E$1200,4,FALSE)/100*O$2)</f>
        <v>0</v>
      </c>
      <c r="P298" s="4">
        <f>IF(ISERROR(VLOOKUP($A$3:$A$4001,金融地产!$B$3:$E$1200,4,FALSE)/100*P$2),0,VLOOKUP($A$3:$A$4001,金融地产!$B$3:$E$1200,4,FALSE)/100*P$2)</f>
        <v>0</v>
      </c>
      <c r="Q298" s="4">
        <f>IF(ISERROR(VLOOKUP($A$3:$A$4001,证券公司!$B$3:$E$1200,4,FALSE)/100*Q$2),0,VLOOKUP($A$3:$A$4001,证券公司!$B$3:$E$1200,4,FALSE)/100*Q$2)</f>
        <v>0</v>
      </c>
    </row>
    <row r="299" spans="1:17" x14ac:dyDescent="0.2">
      <c r="A299" s="1" t="s">
        <v>3119</v>
      </c>
      <c r="B299" s="1" t="s">
        <v>3120</v>
      </c>
      <c r="C299" s="4">
        <v>146.1482</v>
      </c>
      <c r="D299" s="5">
        <f t="shared" si="4"/>
        <v>641.34465780000005</v>
      </c>
      <c r="E299" s="4">
        <f>IF(ISERROR(VLOOKUP($A$3:$A$4001,上证50!$B$3:$E$52,4,FALSE)/100*E$2),0,VLOOKUP($A$3:$A$4001,上证50!$B$3:$E$52,4,FALSE)/100*E$2)</f>
        <v>0</v>
      </c>
      <c r="F299" s="4">
        <f>IF(ISERROR(VLOOKUP($A$3:$A$4001,沪深300!$B$3:$E$1200,4,FALSE)/100*F$2),0,VLOOKUP($A$3:$A$4001,沪深300!$B$3:$E$1200,4,FALSE)/100*F$2)</f>
        <v>0</v>
      </c>
      <c r="G299" s="4">
        <f>IF(ISERROR(VLOOKUP($A$3:$A$4001,中证500!$B$3:$E$1200,4,FALSE)/100*G$2),0,VLOOKUP($A$3:$A$4001,中证500!$B$3:$E$1200,4,FALSE)/100*G$2)</f>
        <v>199.71709410000003</v>
      </c>
      <c r="H299" s="4">
        <f>IF(ISERROR(VLOOKUP($A$3:$A$4001,中证1000!$B$3:$E$1200,4,FALSE)/100*H$2),0,VLOOKUP($A$3:$A$4001,中证1000!$B$3:$E$1200,4,FALSE)/100*H$2)</f>
        <v>0</v>
      </c>
      <c r="I299" s="4">
        <f>IF(ISERROR(VLOOKUP($A$3:$A$4001,创业板!$B$3:$E$1200,4,FALSE)/100*I$2),0,VLOOKUP($A$3:$A$4001,创业板!$B$3:$E$1200,4,FALSE)/100*I$2)</f>
        <v>0</v>
      </c>
      <c r="J299" s="4">
        <f>IF(ISERROR(VLOOKUP($A$3:$A$4001,中证红利!$B$3:$E$1200,4,FALSE)/100*J$2),0,VLOOKUP($A$3:$A$4001,中证红利!$B$3:$E$1200,4,FALSE)/100*J$2)</f>
        <v>0</v>
      </c>
      <c r="K299" s="4">
        <f>IF(ISERROR(VLOOKUP($A$3:$A$4001,养老产业!$B$3:$E$1200,4,FALSE)/100*K$2),0,VLOOKUP($A$3:$A$4001,养老产业!$B$3:$E$1200,4,FALSE)/100*K$2)</f>
        <v>0</v>
      </c>
      <c r="L299" s="4">
        <f>IF(ISERROR(VLOOKUP($A$3:$A$4001,全指医药!$B$3:$E$1200,4,FALSE)/100*L$2),0,VLOOKUP($A$3:$A$4001,全指医药!$B$3:$E$1200,4,FALSE)/100*L$2)</f>
        <v>0</v>
      </c>
      <c r="M299" s="4">
        <f>IF(ISERROR(VLOOKUP($A$3:$A$4001,中证传媒!$B$3:$E$1200,4,FALSE)/100*M$2),0,VLOOKUP($A$3:$A$4001,中证传媒!$B$3:$E$1200,4,FALSE)/100*M$2)</f>
        <v>0</v>
      </c>
      <c r="N299" s="4">
        <f>IF(ISERROR(VLOOKUP($A$3:$A$4001,中证环保!$B$3:$E$1200,4,FALSE)/100*N$2),0,VLOOKUP($A$3:$A$4001,中证环保!$B$3:$E$1200,4,FALSE)/100*N$2)</f>
        <v>441.6275637</v>
      </c>
      <c r="O299" s="4">
        <f>IF(ISERROR(VLOOKUP($A$3:$A$4001,全指消费!$B$3:$E$1200,4,FALSE)/100*O$2),0,VLOOKUP($A$3:$A$4001,全指消费!$B$3:$E$1200,4,FALSE)/100*O$2)</f>
        <v>0</v>
      </c>
      <c r="P299" s="4">
        <f>IF(ISERROR(VLOOKUP($A$3:$A$4001,金融地产!$B$3:$E$1200,4,FALSE)/100*P$2),0,VLOOKUP($A$3:$A$4001,金融地产!$B$3:$E$1200,4,FALSE)/100*P$2)</f>
        <v>0</v>
      </c>
      <c r="Q299" s="4">
        <f>IF(ISERROR(VLOOKUP($A$3:$A$4001,证券公司!$B$3:$E$1200,4,FALSE)/100*Q$2),0,VLOOKUP($A$3:$A$4001,证券公司!$B$3:$E$1200,4,FALSE)/100*Q$2)</f>
        <v>0</v>
      </c>
    </row>
    <row r="300" spans="1:17" x14ac:dyDescent="0.2">
      <c r="A300" s="1" t="s">
        <v>331</v>
      </c>
      <c r="B300" s="1" t="s">
        <v>332</v>
      </c>
      <c r="C300" s="4">
        <v>351.68920000000003</v>
      </c>
      <c r="D300" s="5">
        <f t="shared" si="4"/>
        <v>636.20839560000002</v>
      </c>
      <c r="E300" s="4">
        <f>IF(ISERROR(VLOOKUP($A$3:$A$4001,上证50!$B$3:$E$52,4,FALSE)/100*E$2),0,VLOOKUP($A$3:$A$4001,上证50!$B$3:$E$52,4,FALSE)/100*E$2)</f>
        <v>0</v>
      </c>
      <c r="F300" s="4">
        <f>IF(ISERROR(VLOOKUP($A$3:$A$4001,沪深300!$B$3:$E$1200,4,FALSE)/100*F$2),0,VLOOKUP($A$3:$A$4001,沪深300!$B$3:$E$1200,4,FALSE)/100*F$2)</f>
        <v>78.199799999999996</v>
      </c>
      <c r="G300" s="4">
        <f>IF(ISERROR(VLOOKUP($A$3:$A$4001,中证500!$B$3:$E$1200,4,FALSE)/100*G$2),0,VLOOKUP($A$3:$A$4001,中证500!$B$3:$E$1200,4,FALSE)/100*G$2)</f>
        <v>0</v>
      </c>
      <c r="H300" s="4">
        <f>IF(ISERROR(VLOOKUP($A$3:$A$4001,中证1000!$B$3:$E$1200,4,FALSE)/100*H$2),0,VLOOKUP($A$3:$A$4001,中证1000!$B$3:$E$1200,4,FALSE)/100*H$2)</f>
        <v>0</v>
      </c>
      <c r="I300" s="4">
        <f>IF(ISERROR(VLOOKUP($A$3:$A$4001,创业板!$B$3:$E$1200,4,FALSE)/100*I$2),0,VLOOKUP($A$3:$A$4001,创业板!$B$3:$E$1200,4,FALSE)/100*I$2)</f>
        <v>0</v>
      </c>
      <c r="J300" s="4">
        <f>IF(ISERROR(VLOOKUP($A$3:$A$4001,中证红利!$B$3:$E$1200,4,FALSE)/100*J$2),0,VLOOKUP($A$3:$A$4001,中证红利!$B$3:$E$1200,4,FALSE)/100*J$2)</f>
        <v>0</v>
      </c>
      <c r="K300" s="4">
        <f>IF(ISERROR(VLOOKUP($A$3:$A$4001,养老产业!$B$3:$E$1200,4,FALSE)/100*K$2),0,VLOOKUP($A$3:$A$4001,养老产业!$B$3:$E$1200,4,FALSE)/100*K$2)</f>
        <v>0</v>
      </c>
      <c r="L300" s="4">
        <f>IF(ISERROR(VLOOKUP($A$3:$A$4001,全指医药!$B$3:$E$1200,4,FALSE)/100*L$2),0,VLOOKUP($A$3:$A$4001,全指医药!$B$3:$E$1200,4,FALSE)/100*L$2)</f>
        <v>0</v>
      </c>
      <c r="M300" s="4">
        <f>IF(ISERROR(VLOOKUP($A$3:$A$4001,中证传媒!$B$3:$E$1200,4,FALSE)/100*M$2),0,VLOOKUP($A$3:$A$4001,中证传媒!$B$3:$E$1200,4,FALSE)/100*M$2)</f>
        <v>0</v>
      </c>
      <c r="N300" s="4">
        <f>IF(ISERROR(VLOOKUP($A$3:$A$4001,中证环保!$B$3:$E$1200,4,FALSE)/100*N$2),0,VLOOKUP($A$3:$A$4001,中证环保!$B$3:$E$1200,4,FALSE)/100*N$2)</f>
        <v>0</v>
      </c>
      <c r="O300" s="4">
        <f>IF(ISERROR(VLOOKUP($A$3:$A$4001,全指消费!$B$3:$E$1200,4,FALSE)/100*O$2),0,VLOOKUP($A$3:$A$4001,全指消费!$B$3:$E$1200,4,FALSE)/100*O$2)</f>
        <v>0</v>
      </c>
      <c r="P300" s="4">
        <f>IF(ISERROR(VLOOKUP($A$3:$A$4001,金融地产!$B$3:$E$1200,4,FALSE)/100*P$2),0,VLOOKUP($A$3:$A$4001,金融地产!$B$3:$E$1200,4,FALSE)/100*P$2)</f>
        <v>81.600000000000009</v>
      </c>
      <c r="Q300" s="4">
        <f>IF(ISERROR(VLOOKUP($A$3:$A$4001,证券公司!$B$3:$E$1200,4,FALSE)/100*Q$2),0,VLOOKUP($A$3:$A$4001,证券公司!$B$3:$E$1200,4,FALSE)/100*Q$2)</f>
        <v>476.40859560000001</v>
      </c>
    </row>
    <row r="301" spans="1:17" x14ac:dyDescent="0.2">
      <c r="A301" s="1" t="s">
        <v>571</v>
      </c>
      <c r="B301" s="1" t="s">
        <v>572</v>
      </c>
      <c r="C301" s="4">
        <v>328.91180000000003</v>
      </c>
      <c r="D301" s="5">
        <f t="shared" si="4"/>
        <v>636.00879999999995</v>
      </c>
      <c r="E301" s="4">
        <f>IF(ISERROR(VLOOKUP($A$3:$A$4001,上证50!$B$3:$E$52,4,FALSE)/100*E$2),0,VLOOKUP($A$3:$A$4001,上证50!$B$3:$E$52,4,FALSE)/100*E$2)</f>
        <v>0</v>
      </c>
      <c r="F301" s="4">
        <f>IF(ISERROR(VLOOKUP($A$3:$A$4001,沪深300!$B$3:$E$1200,4,FALSE)/100*F$2),0,VLOOKUP($A$3:$A$4001,沪深300!$B$3:$E$1200,4,FALSE)/100*F$2)</f>
        <v>0</v>
      </c>
      <c r="G301" s="4">
        <f>IF(ISERROR(VLOOKUP($A$3:$A$4001,中证500!$B$3:$E$1200,4,FALSE)/100*G$2),0,VLOOKUP($A$3:$A$4001,中证500!$B$3:$E$1200,4,FALSE)/100*G$2)</f>
        <v>0</v>
      </c>
      <c r="H301" s="4">
        <f>IF(ISERROR(VLOOKUP($A$3:$A$4001,中证1000!$B$3:$E$1200,4,FALSE)/100*H$2),0,VLOOKUP($A$3:$A$4001,中证1000!$B$3:$E$1200,4,FALSE)/100*H$2)</f>
        <v>0</v>
      </c>
      <c r="I301" s="4">
        <f>IF(ISERROR(VLOOKUP($A$3:$A$4001,创业板!$B$3:$E$1200,4,FALSE)/100*I$2),0,VLOOKUP($A$3:$A$4001,创业板!$B$3:$E$1200,4,FALSE)/100*I$2)</f>
        <v>0</v>
      </c>
      <c r="J301" s="4">
        <f>IF(ISERROR(VLOOKUP($A$3:$A$4001,中证红利!$B$3:$E$1200,4,FALSE)/100*J$2),0,VLOOKUP($A$3:$A$4001,中证红利!$B$3:$E$1200,4,FALSE)/100*J$2)</f>
        <v>636.00879999999995</v>
      </c>
      <c r="K301" s="4">
        <f>IF(ISERROR(VLOOKUP($A$3:$A$4001,养老产业!$B$3:$E$1200,4,FALSE)/100*K$2),0,VLOOKUP($A$3:$A$4001,养老产业!$B$3:$E$1200,4,FALSE)/100*K$2)</f>
        <v>0</v>
      </c>
      <c r="L301" s="4">
        <f>IF(ISERROR(VLOOKUP($A$3:$A$4001,全指医药!$B$3:$E$1200,4,FALSE)/100*L$2),0,VLOOKUP($A$3:$A$4001,全指医药!$B$3:$E$1200,4,FALSE)/100*L$2)</f>
        <v>0</v>
      </c>
      <c r="M301" s="4">
        <f>IF(ISERROR(VLOOKUP($A$3:$A$4001,中证传媒!$B$3:$E$1200,4,FALSE)/100*M$2),0,VLOOKUP($A$3:$A$4001,中证传媒!$B$3:$E$1200,4,FALSE)/100*M$2)</f>
        <v>0</v>
      </c>
      <c r="N301" s="4">
        <f>IF(ISERROR(VLOOKUP($A$3:$A$4001,中证环保!$B$3:$E$1200,4,FALSE)/100*N$2),0,VLOOKUP($A$3:$A$4001,中证环保!$B$3:$E$1200,4,FALSE)/100*N$2)</f>
        <v>0</v>
      </c>
      <c r="O301" s="4">
        <f>IF(ISERROR(VLOOKUP($A$3:$A$4001,全指消费!$B$3:$E$1200,4,FALSE)/100*O$2),0,VLOOKUP($A$3:$A$4001,全指消费!$B$3:$E$1200,4,FALSE)/100*O$2)</f>
        <v>0</v>
      </c>
      <c r="P301" s="4">
        <f>IF(ISERROR(VLOOKUP($A$3:$A$4001,金融地产!$B$3:$E$1200,4,FALSE)/100*P$2),0,VLOOKUP($A$3:$A$4001,金融地产!$B$3:$E$1200,4,FALSE)/100*P$2)</f>
        <v>0</v>
      </c>
      <c r="Q301" s="4">
        <f>IF(ISERROR(VLOOKUP($A$3:$A$4001,证券公司!$B$3:$E$1200,4,FALSE)/100*Q$2),0,VLOOKUP($A$3:$A$4001,证券公司!$B$3:$E$1200,4,FALSE)/100*Q$2)</f>
        <v>0</v>
      </c>
    </row>
    <row r="302" spans="1:17" x14ac:dyDescent="0.2">
      <c r="A302" s="1" t="s">
        <v>2637</v>
      </c>
      <c r="B302" s="1" t="s">
        <v>2638</v>
      </c>
      <c r="C302" s="4">
        <v>498.736999999999</v>
      </c>
      <c r="D302" s="5">
        <f t="shared" si="4"/>
        <v>632.69280000000003</v>
      </c>
      <c r="E302" s="4">
        <f>IF(ISERROR(VLOOKUP($A$3:$A$4001,上证50!$B$3:$E$52,4,FALSE)/100*E$2),0,VLOOKUP($A$3:$A$4001,上证50!$B$3:$E$52,4,FALSE)/100*E$2)</f>
        <v>0</v>
      </c>
      <c r="F302" s="4">
        <f>IF(ISERROR(VLOOKUP($A$3:$A$4001,沪深300!$B$3:$E$1200,4,FALSE)/100*F$2),0,VLOOKUP($A$3:$A$4001,沪深300!$B$3:$E$1200,4,FALSE)/100*F$2)</f>
        <v>0</v>
      </c>
      <c r="G302" s="4">
        <f>IF(ISERROR(VLOOKUP($A$3:$A$4001,中证500!$B$3:$E$1200,4,FALSE)/100*G$2),0,VLOOKUP($A$3:$A$4001,中证500!$B$3:$E$1200,4,FALSE)/100*G$2)</f>
        <v>0</v>
      </c>
      <c r="H302" s="4">
        <f>IF(ISERROR(VLOOKUP($A$3:$A$4001,中证1000!$B$3:$E$1200,4,FALSE)/100*H$2),0,VLOOKUP($A$3:$A$4001,中证1000!$B$3:$E$1200,4,FALSE)/100*H$2)</f>
        <v>0</v>
      </c>
      <c r="I302" s="4">
        <f>IF(ISERROR(VLOOKUP($A$3:$A$4001,创业板!$B$3:$E$1200,4,FALSE)/100*I$2),0,VLOOKUP($A$3:$A$4001,创业板!$B$3:$E$1200,4,FALSE)/100*I$2)</f>
        <v>0</v>
      </c>
      <c r="J302" s="4">
        <f>IF(ISERROR(VLOOKUP($A$3:$A$4001,中证红利!$B$3:$E$1200,4,FALSE)/100*J$2),0,VLOOKUP($A$3:$A$4001,中证红利!$B$3:$E$1200,4,FALSE)/100*J$2)</f>
        <v>632.69280000000003</v>
      </c>
      <c r="K302" s="4">
        <f>IF(ISERROR(VLOOKUP($A$3:$A$4001,养老产业!$B$3:$E$1200,4,FALSE)/100*K$2),0,VLOOKUP($A$3:$A$4001,养老产业!$B$3:$E$1200,4,FALSE)/100*K$2)</f>
        <v>0</v>
      </c>
      <c r="L302" s="4">
        <f>IF(ISERROR(VLOOKUP($A$3:$A$4001,全指医药!$B$3:$E$1200,4,FALSE)/100*L$2),0,VLOOKUP($A$3:$A$4001,全指医药!$B$3:$E$1200,4,FALSE)/100*L$2)</f>
        <v>0</v>
      </c>
      <c r="M302" s="4">
        <f>IF(ISERROR(VLOOKUP($A$3:$A$4001,中证传媒!$B$3:$E$1200,4,FALSE)/100*M$2),0,VLOOKUP($A$3:$A$4001,中证传媒!$B$3:$E$1200,4,FALSE)/100*M$2)</f>
        <v>0</v>
      </c>
      <c r="N302" s="4">
        <f>IF(ISERROR(VLOOKUP($A$3:$A$4001,中证环保!$B$3:$E$1200,4,FALSE)/100*N$2),0,VLOOKUP($A$3:$A$4001,中证环保!$B$3:$E$1200,4,FALSE)/100*N$2)</f>
        <v>0</v>
      </c>
      <c r="O302" s="4">
        <f>IF(ISERROR(VLOOKUP($A$3:$A$4001,全指消费!$B$3:$E$1200,4,FALSE)/100*O$2),0,VLOOKUP($A$3:$A$4001,全指消费!$B$3:$E$1200,4,FALSE)/100*O$2)</f>
        <v>0</v>
      </c>
      <c r="P302" s="4">
        <f>IF(ISERROR(VLOOKUP($A$3:$A$4001,金融地产!$B$3:$E$1200,4,FALSE)/100*P$2),0,VLOOKUP($A$3:$A$4001,金融地产!$B$3:$E$1200,4,FALSE)/100*P$2)</f>
        <v>0</v>
      </c>
      <c r="Q302" s="4">
        <f>IF(ISERROR(VLOOKUP($A$3:$A$4001,证券公司!$B$3:$E$1200,4,FALSE)/100*Q$2),0,VLOOKUP($A$3:$A$4001,证券公司!$B$3:$E$1200,4,FALSE)/100*Q$2)</f>
        <v>0</v>
      </c>
    </row>
    <row r="303" spans="1:17" x14ac:dyDescent="0.2">
      <c r="A303" s="1" t="s">
        <v>3277</v>
      </c>
      <c r="B303" s="1" t="s">
        <v>3278</v>
      </c>
      <c r="C303" s="4">
        <v>294.72000000000003</v>
      </c>
      <c r="D303" s="5">
        <f t="shared" si="4"/>
        <v>632.69280000000003</v>
      </c>
      <c r="E303" s="4">
        <f>IF(ISERROR(VLOOKUP($A$3:$A$4001,上证50!$B$3:$E$52,4,FALSE)/100*E$2),0,VLOOKUP($A$3:$A$4001,上证50!$B$3:$E$52,4,FALSE)/100*E$2)</f>
        <v>0</v>
      </c>
      <c r="F303" s="4">
        <f>IF(ISERROR(VLOOKUP($A$3:$A$4001,沪深300!$B$3:$E$1200,4,FALSE)/100*F$2),0,VLOOKUP($A$3:$A$4001,沪深300!$B$3:$E$1200,4,FALSE)/100*F$2)</f>
        <v>0</v>
      </c>
      <c r="G303" s="4">
        <f>IF(ISERROR(VLOOKUP($A$3:$A$4001,中证500!$B$3:$E$1200,4,FALSE)/100*G$2),0,VLOOKUP($A$3:$A$4001,中证500!$B$3:$E$1200,4,FALSE)/100*G$2)</f>
        <v>0</v>
      </c>
      <c r="H303" s="4">
        <f>IF(ISERROR(VLOOKUP($A$3:$A$4001,中证1000!$B$3:$E$1200,4,FALSE)/100*H$2),0,VLOOKUP($A$3:$A$4001,中证1000!$B$3:$E$1200,4,FALSE)/100*H$2)</f>
        <v>0</v>
      </c>
      <c r="I303" s="4">
        <f>IF(ISERROR(VLOOKUP($A$3:$A$4001,创业板!$B$3:$E$1200,4,FALSE)/100*I$2),0,VLOOKUP($A$3:$A$4001,创业板!$B$3:$E$1200,4,FALSE)/100*I$2)</f>
        <v>0</v>
      </c>
      <c r="J303" s="4">
        <f>IF(ISERROR(VLOOKUP($A$3:$A$4001,中证红利!$B$3:$E$1200,4,FALSE)/100*J$2),0,VLOOKUP($A$3:$A$4001,中证红利!$B$3:$E$1200,4,FALSE)/100*J$2)</f>
        <v>632.69280000000003</v>
      </c>
      <c r="K303" s="4">
        <f>IF(ISERROR(VLOOKUP($A$3:$A$4001,养老产业!$B$3:$E$1200,4,FALSE)/100*K$2),0,VLOOKUP($A$3:$A$4001,养老产业!$B$3:$E$1200,4,FALSE)/100*K$2)</f>
        <v>0</v>
      </c>
      <c r="L303" s="4">
        <f>IF(ISERROR(VLOOKUP($A$3:$A$4001,全指医药!$B$3:$E$1200,4,FALSE)/100*L$2),0,VLOOKUP($A$3:$A$4001,全指医药!$B$3:$E$1200,4,FALSE)/100*L$2)</f>
        <v>0</v>
      </c>
      <c r="M303" s="4">
        <f>IF(ISERROR(VLOOKUP($A$3:$A$4001,中证传媒!$B$3:$E$1200,4,FALSE)/100*M$2),0,VLOOKUP($A$3:$A$4001,中证传媒!$B$3:$E$1200,4,FALSE)/100*M$2)</f>
        <v>0</v>
      </c>
      <c r="N303" s="4">
        <f>IF(ISERROR(VLOOKUP($A$3:$A$4001,中证环保!$B$3:$E$1200,4,FALSE)/100*N$2),0,VLOOKUP($A$3:$A$4001,中证环保!$B$3:$E$1200,4,FALSE)/100*N$2)</f>
        <v>0</v>
      </c>
      <c r="O303" s="4">
        <f>IF(ISERROR(VLOOKUP($A$3:$A$4001,全指消费!$B$3:$E$1200,4,FALSE)/100*O$2),0,VLOOKUP($A$3:$A$4001,全指消费!$B$3:$E$1200,4,FALSE)/100*O$2)</f>
        <v>0</v>
      </c>
      <c r="P303" s="4">
        <f>IF(ISERROR(VLOOKUP($A$3:$A$4001,金融地产!$B$3:$E$1200,4,FALSE)/100*P$2),0,VLOOKUP($A$3:$A$4001,金融地产!$B$3:$E$1200,4,FALSE)/100*P$2)</f>
        <v>0</v>
      </c>
      <c r="Q303" s="4">
        <f>IF(ISERROR(VLOOKUP($A$3:$A$4001,证券公司!$B$3:$E$1200,4,FALSE)/100*Q$2),0,VLOOKUP($A$3:$A$4001,证券公司!$B$3:$E$1200,4,FALSE)/100*Q$2)</f>
        <v>0</v>
      </c>
    </row>
    <row r="304" spans="1:17" x14ac:dyDescent="0.2">
      <c r="A304" s="1" t="s">
        <v>2955</v>
      </c>
      <c r="B304" s="1" t="s">
        <v>2956</v>
      </c>
      <c r="C304" s="4">
        <v>243.75819999999999</v>
      </c>
      <c r="D304" s="5">
        <f t="shared" si="4"/>
        <v>631.74893599999996</v>
      </c>
      <c r="E304" s="4">
        <f>IF(ISERROR(VLOOKUP($A$3:$A$4001,上证50!$B$3:$E$52,4,FALSE)/100*E$2),0,VLOOKUP($A$3:$A$4001,上证50!$B$3:$E$52,4,FALSE)/100*E$2)</f>
        <v>0</v>
      </c>
      <c r="F304" s="4">
        <f>IF(ISERROR(VLOOKUP($A$3:$A$4001,沪深300!$B$3:$E$1200,4,FALSE)/100*F$2),0,VLOOKUP($A$3:$A$4001,沪深300!$B$3:$E$1200,4,FALSE)/100*F$2)</f>
        <v>36.195336000000005</v>
      </c>
      <c r="G304" s="4">
        <f>IF(ISERROR(VLOOKUP($A$3:$A$4001,中证500!$B$3:$E$1200,4,FALSE)/100*G$2),0,VLOOKUP($A$3:$A$4001,中证500!$B$3:$E$1200,4,FALSE)/100*G$2)</f>
        <v>0</v>
      </c>
      <c r="H304" s="4">
        <f>IF(ISERROR(VLOOKUP($A$3:$A$4001,中证1000!$B$3:$E$1200,4,FALSE)/100*H$2),0,VLOOKUP($A$3:$A$4001,中证1000!$B$3:$E$1200,4,FALSE)/100*H$2)</f>
        <v>0</v>
      </c>
      <c r="I304" s="4">
        <f>IF(ISERROR(VLOOKUP($A$3:$A$4001,创业板!$B$3:$E$1200,4,FALSE)/100*I$2),0,VLOOKUP($A$3:$A$4001,创业板!$B$3:$E$1200,4,FALSE)/100*I$2)</f>
        <v>0</v>
      </c>
      <c r="J304" s="4">
        <f>IF(ISERROR(VLOOKUP($A$3:$A$4001,中证红利!$B$3:$E$1200,4,FALSE)/100*J$2),0,VLOOKUP($A$3:$A$4001,中证红利!$B$3:$E$1200,4,FALSE)/100*J$2)</f>
        <v>595.55359999999996</v>
      </c>
      <c r="K304" s="4">
        <f>IF(ISERROR(VLOOKUP($A$3:$A$4001,养老产业!$B$3:$E$1200,4,FALSE)/100*K$2),0,VLOOKUP($A$3:$A$4001,养老产业!$B$3:$E$1200,4,FALSE)/100*K$2)</f>
        <v>0</v>
      </c>
      <c r="L304" s="4">
        <f>IF(ISERROR(VLOOKUP($A$3:$A$4001,全指医药!$B$3:$E$1200,4,FALSE)/100*L$2),0,VLOOKUP($A$3:$A$4001,全指医药!$B$3:$E$1200,4,FALSE)/100*L$2)</f>
        <v>0</v>
      </c>
      <c r="M304" s="4">
        <f>IF(ISERROR(VLOOKUP($A$3:$A$4001,中证传媒!$B$3:$E$1200,4,FALSE)/100*M$2),0,VLOOKUP($A$3:$A$4001,中证传媒!$B$3:$E$1200,4,FALSE)/100*M$2)</f>
        <v>0</v>
      </c>
      <c r="N304" s="4">
        <f>IF(ISERROR(VLOOKUP($A$3:$A$4001,中证环保!$B$3:$E$1200,4,FALSE)/100*N$2),0,VLOOKUP($A$3:$A$4001,中证环保!$B$3:$E$1200,4,FALSE)/100*N$2)</f>
        <v>0</v>
      </c>
      <c r="O304" s="4">
        <f>IF(ISERROR(VLOOKUP($A$3:$A$4001,全指消费!$B$3:$E$1200,4,FALSE)/100*O$2),0,VLOOKUP($A$3:$A$4001,全指消费!$B$3:$E$1200,4,FALSE)/100*O$2)</f>
        <v>0</v>
      </c>
      <c r="P304" s="4">
        <f>IF(ISERROR(VLOOKUP($A$3:$A$4001,金融地产!$B$3:$E$1200,4,FALSE)/100*P$2),0,VLOOKUP($A$3:$A$4001,金融地产!$B$3:$E$1200,4,FALSE)/100*P$2)</f>
        <v>0</v>
      </c>
      <c r="Q304" s="4">
        <f>IF(ISERROR(VLOOKUP($A$3:$A$4001,证券公司!$B$3:$E$1200,4,FALSE)/100*Q$2),0,VLOOKUP($A$3:$A$4001,证券公司!$B$3:$E$1200,4,FALSE)/100*Q$2)</f>
        <v>0</v>
      </c>
    </row>
    <row r="305" spans="1:17" x14ac:dyDescent="0.2">
      <c r="A305" s="1" t="s">
        <v>725</v>
      </c>
      <c r="B305" s="1" t="s">
        <v>726</v>
      </c>
      <c r="C305" s="4">
        <v>281.08269999999999</v>
      </c>
      <c r="D305" s="5">
        <f t="shared" si="4"/>
        <v>631.53783809999993</v>
      </c>
      <c r="E305" s="4">
        <f>IF(ISERROR(VLOOKUP($A$3:$A$4001,上证50!$B$3:$E$52,4,FALSE)/100*E$2),0,VLOOKUP($A$3:$A$4001,上证50!$B$3:$E$52,4,FALSE)/100*E$2)</f>
        <v>0</v>
      </c>
      <c r="F305" s="4">
        <f>IF(ISERROR(VLOOKUP($A$3:$A$4001,沪深300!$B$3:$E$1200,4,FALSE)/100*F$2),0,VLOOKUP($A$3:$A$4001,沪深300!$B$3:$E$1200,4,FALSE)/100*F$2)</f>
        <v>0</v>
      </c>
      <c r="G305" s="4">
        <f>IF(ISERROR(VLOOKUP($A$3:$A$4001,中证500!$B$3:$E$1200,4,FALSE)/100*G$2),0,VLOOKUP($A$3:$A$4001,中证500!$B$3:$E$1200,4,FALSE)/100*G$2)</f>
        <v>631.53783809999993</v>
      </c>
      <c r="H305" s="4">
        <f>IF(ISERROR(VLOOKUP($A$3:$A$4001,中证1000!$B$3:$E$1200,4,FALSE)/100*H$2),0,VLOOKUP($A$3:$A$4001,中证1000!$B$3:$E$1200,4,FALSE)/100*H$2)</f>
        <v>0</v>
      </c>
      <c r="I305" s="4">
        <f>IF(ISERROR(VLOOKUP($A$3:$A$4001,创业板!$B$3:$E$1200,4,FALSE)/100*I$2),0,VLOOKUP($A$3:$A$4001,创业板!$B$3:$E$1200,4,FALSE)/100*I$2)</f>
        <v>0</v>
      </c>
      <c r="J305" s="4">
        <f>IF(ISERROR(VLOOKUP($A$3:$A$4001,中证红利!$B$3:$E$1200,4,FALSE)/100*J$2),0,VLOOKUP($A$3:$A$4001,中证红利!$B$3:$E$1200,4,FALSE)/100*J$2)</f>
        <v>0</v>
      </c>
      <c r="K305" s="4">
        <f>IF(ISERROR(VLOOKUP($A$3:$A$4001,养老产业!$B$3:$E$1200,4,FALSE)/100*K$2),0,VLOOKUP($A$3:$A$4001,养老产业!$B$3:$E$1200,4,FALSE)/100*K$2)</f>
        <v>0</v>
      </c>
      <c r="L305" s="4">
        <f>IF(ISERROR(VLOOKUP($A$3:$A$4001,全指医药!$B$3:$E$1200,4,FALSE)/100*L$2),0,VLOOKUP($A$3:$A$4001,全指医药!$B$3:$E$1200,4,FALSE)/100*L$2)</f>
        <v>0</v>
      </c>
      <c r="M305" s="4">
        <f>IF(ISERROR(VLOOKUP($A$3:$A$4001,中证传媒!$B$3:$E$1200,4,FALSE)/100*M$2),0,VLOOKUP($A$3:$A$4001,中证传媒!$B$3:$E$1200,4,FALSE)/100*M$2)</f>
        <v>0</v>
      </c>
      <c r="N305" s="4">
        <f>IF(ISERROR(VLOOKUP($A$3:$A$4001,中证环保!$B$3:$E$1200,4,FALSE)/100*N$2),0,VLOOKUP($A$3:$A$4001,中证环保!$B$3:$E$1200,4,FALSE)/100*N$2)</f>
        <v>0</v>
      </c>
      <c r="O305" s="4">
        <f>IF(ISERROR(VLOOKUP($A$3:$A$4001,全指消费!$B$3:$E$1200,4,FALSE)/100*O$2),0,VLOOKUP($A$3:$A$4001,全指消费!$B$3:$E$1200,4,FALSE)/100*O$2)</f>
        <v>0</v>
      </c>
      <c r="P305" s="4">
        <f>IF(ISERROR(VLOOKUP($A$3:$A$4001,金融地产!$B$3:$E$1200,4,FALSE)/100*P$2),0,VLOOKUP($A$3:$A$4001,金融地产!$B$3:$E$1200,4,FALSE)/100*P$2)</f>
        <v>0</v>
      </c>
      <c r="Q305" s="4">
        <f>IF(ISERROR(VLOOKUP($A$3:$A$4001,证券公司!$B$3:$E$1200,4,FALSE)/100*Q$2),0,VLOOKUP($A$3:$A$4001,证券公司!$B$3:$E$1200,4,FALSE)/100*Q$2)</f>
        <v>0</v>
      </c>
    </row>
    <row r="306" spans="1:17" x14ac:dyDescent="0.2">
      <c r="A306" s="1" t="s">
        <v>1315</v>
      </c>
      <c r="B306" s="1" t="s">
        <v>1316</v>
      </c>
      <c r="C306" s="4">
        <v>102.8203</v>
      </c>
      <c r="D306" s="5">
        <f t="shared" si="4"/>
        <v>629.04447449999998</v>
      </c>
      <c r="E306" s="4">
        <f>IF(ISERROR(VLOOKUP($A$3:$A$4001,上证50!$B$3:$E$52,4,FALSE)/100*E$2),0,VLOOKUP($A$3:$A$4001,上证50!$B$3:$E$52,4,FALSE)/100*E$2)</f>
        <v>0</v>
      </c>
      <c r="F306" s="4">
        <f>IF(ISERROR(VLOOKUP($A$3:$A$4001,沪深300!$B$3:$E$1200,4,FALSE)/100*F$2),0,VLOOKUP($A$3:$A$4001,沪深300!$B$3:$E$1200,4,FALSE)/100*F$2)</f>
        <v>0</v>
      </c>
      <c r="G306" s="4">
        <f>IF(ISERROR(VLOOKUP($A$3:$A$4001,中证500!$B$3:$E$1200,4,FALSE)/100*G$2),0,VLOOKUP($A$3:$A$4001,中证500!$B$3:$E$1200,4,FALSE)/100*G$2)</f>
        <v>0</v>
      </c>
      <c r="H306" s="4">
        <f>IF(ISERROR(VLOOKUP($A$3:$A$4001,中证1000!$B$3:$E$1200,4,FALSE)/100*H$2),0,VLOOKUP($A$3:$A$4001,中证1000!$B$3:$E$1200,4,FALSE)/100*H$2)</f>
        <v>82.175957099999991</v>
      </c>
      <c r="I306" s="4">
        <f>IF(ISERROR(VLOOKUP($A$3:$A$4001,创业板!$B$3:$E$1200,4,FALSE)/100*I$2),0,VLOOKUP($A$3:$A$4001,创业板!$B$3:$E$1200,4,FALSE)/100*I$2)</f>
        <v>0</v>
      </c>
      <c r="J306" s="4">
        <f>IF(ISERROR(VLOOKUP($A$3:$A$4001,中证红利!$B$3:$E$1200,4,FALSE)/100*J$2),0,VLOOKUP($A$3:$A$4001,中证红利!$B$3:$E$1200,4,FALSE)/100*J$2)</f>
        <v>0</v>
      </c>
      <c r="K306" s="4">
        <f>IF(ISERROR(VLOOKUP($A$3:$A$4001,养老产业!$B$3:$E$1200,4,FALSE)/100*K$2),0,VLOOKUP($A$3:$A$4001,养老产业!$B$3:$E$1200,4,FALSE)/100*K$2)</f>
        <v>0</v>
      </c>
      <c r="L306" s="4">
        <f>IF(ISERROR(VLOOKUP($A$3:$A$4001,全指医药!$B$3:$E$1200,4,FALSE)/100*L$2),0,VLOOKUP($A$3:$A$4001,全指医药!$B$3:$E$1200,4,FALSE)/100*L$2)</f>
        <v>0</v>
      </c>
      <c r="M306" s="4">
        <f>IF(ISERROR(VLOOKUP($A$3:$A$4001,中证传媒!$B$3:$E$1200,4,FALSE)/100*M$2),0,VLOOKUP($A$3:$A$4001,中证传媒!$B$3:$E$1200,4,FALSE)/100*M$2)</f>
        <v>0</v>
      </c>
      <c r="N306" s="4">
        <f>IF(ISERROR(VLOOKUP($A$3:$A$4001,中证环保!$B$3:$E$1200,4,FALSE)/100*N$2),0,VLOOKUP($A$3:$A$4001,中证环保!$B$3:$E$1200,4,FALSE)/100*N$2)</f>
        <v>546.86851739999997</v>
      </c>
      <c r="O306" s="4">
        <f>IF(ISERROR(VLOOKUP($A$3:$A$4001,全指消费!$B$3:$E$1200,4,FALSE)/100*O$2),0,VLOOKUP($A$3:$A$4001,全指消费!$B$3:$E$1200,4,FALSE)/100*O$2)</f>
        <v>0</v>
      </c>
      <c r="P306" s="4">
        <f>IF(ISERROR(VLOOKUP($A$3:$A$4001,金融地产!$B$3:$E$1200,4,FALSE)/100*P$2),0,VLOOKUP($A$3:$A$4001,金融地产!$B$3:$E$1200,4,FALSE)/100*P$2)</f>
        <v>0</v>
      </c>
      <c r="Q306" s="4">
        <f>IF(ISERROR(VLOOKUP($A$3:$A$4001,证券公司!$B$3:$E$1200,4,FALSE)/100*Q$2),0,VLOOKUP($A$3:$A$4001,证券公司!$B$3:$E$1200,4,FALSE)/100*Q$2)</f>
        <v>0</v>
      </c>
    </row>
    <row r="307" spans="1:17" x14ac:dyDescent="0.2">
      <c r="A307" s="1" t="s">
        <v>2923</v>
      </c>
      <c r="B307" s="1" t="s">
        <v>2924</v>
      </c>
      <c r="C307" s="4">
        <v>277.88130000000001</v>
      </c>
      <c r="D307" s="5">
        <f t="shared" si="4"/>
        <v>624.34082569999987</v>
      </c>
      <c r="E307" s="4">
        <f>IF(ISERROR(VLOOKUP($A$3:$A$4001,上证50!$B$3:$E$52,4,FALSE)/100*E$2),0,VLOOKUP($A$3:$A$4001,上证50!$B$3:$E$52,4,FALSE)/100*E$2)</f>
        <v>0</v>
      </c>
      <c r="F307" s="4">
        <f>IF(ISERROR(VLOOKUP($A$3:$A$4001,沪深300!$B$3:$E$1200,4,FALSE)/100*F$2),0,VLOOKUP($A$3:$A$4001,沪深300!$B$3:$E$1200,4,FALSE)/100*F$2)</f>
        <v>0</v>
      </c>
      <c r="G307" s="4">
        <f>IF(ISERROR(VLOOKUP($A$3:$A$4001,中证500!$B$3:$E$1200,4,FALSE)/100*G$2),0,VLOOKUP($A$3:$A$4001,中证500!$B$3:$E$1200,4,FALSE)/100*G$2)</f>
        <v>624.34082569999987</v>
      </c>
      <c r="H307" s="4">
        <f>IF(ISERROR(VLOOKUP($A$3:$A$4001,中证1000!$B$3:$E$1200,4,FALSE)/100*H$2),0,VLOOKUP($A$3:$A$4001,中证1000!$B$3:$E$1200,4,FALSE)/100*H$2)</f>
        <v>0</v>
      </c>
      <c r="I307" s="4">
        <f>IF(ISERROR(VLOOKUP($A$3:$A$4001,创业板!$B$3:$E$1200,4,FALSE)/100*I$2),0,VLOOKUP($A$3:$A$4001,创业板!$B$3:$E$1200,4,FALSE)/100*I$2)</f>
        <v>0</v>
      </c>
      <c r="J307" s="4">
        <f>IF(ISERROR(VLOOKUP($A$3:$A$4001,中证红利!$B$3:$E$1200,4,FALSE)/100*J$2),0,VLOOKUP($A$3:$A$4001,中证红利!$B$3:$E$1200,4,FALSE)/100*J$2)</f>
        <v>0</v>
      </c>
      <c r="K307" s="4">
        <f>IF(ISERROR(VLOOKUP($A$3:$A$4001,养老产业!$B$3:$E$1200,4,FALSE)/100*K$2),0,VLOOKUP($A$3:$A$4001,养老产业!$B$3:$E$1200,4,FALSE)/100*K$2)</f>
        <v>0</v>
      </c>
      <c r="L307" s="4">
        <f>IF(ISERROR(VLOOKUP($A$3:$A$4001,全指医药!$B$3:$E$1200,4,FALSE)/100*L$2),0,VLOOKUP($A$3:$A$4001,全指医药!$B$3:$E$1200,4,FALSE)/100*L$2)</f>
        <v>0</v>
      </c>
      <c r="M307" s="4">
        <f>IF(ISERROR(VLOOKUP($A$3:$A$4001,中证传媒!$B$3:$E$1200,4,FALSE)/100*M$2),0,VLOOKUP($A$3:$A$4001,中证传媒!$B$3:$E$1200,4,FALSE)/100*M$2)</f>
        <v>0</v>
      </c>
      <c r="N307" s="4">
        <f>IF(ISERROR(VLOOKUP($A$3:$A$4001,中证环保!$B$3:$E$1200,4,FALSE)/100*N$2),0,VLOOKUP($A$3:$A$4001,中证环保!$B$3:$E$1200,4,FALSE)/100*N$2)</f>
        <v>0</v>
      </c>
      <c r="O307" s="4">
        <f>IF(ISERROR(VLOOKUP($A$3:$A$4001,全指消费!$B$3:$E$1200,4,FALSE)/100*O$2),0,VLOOKUP($A$3:$A$4001,全指消费!$B$3:$E$1200,4,FALSE)/100*O$2)</f>
        <v>0</v>
      </c>
      <c r="P307" s="4">
        <f>IF(ISERROR(VLOOKUP($A$3:$A$4001,金融地产!$B$3:$E$1200,4,FALSE)/100*P$2),0,VLOOKUP($A$3:$A$4001,金融地产!$B$3:$E$1200,4,FALSE)/100*P$2)</f>
        <v>0</v>
      </c>
      <c r="Q307" s="4">
        <f>IF(ISERROR(VLOOKUP($A$3:$A$4001,证券公司!$B$3:$E$1200,4,FALSE)/100*Q$2),0,VLOOKUP($A$3:$A$4001,证券公司!$B$3:$E$1200,4,FALSE)/100*Q$2)</f>
        <v>0</v>
      </c>
    </row>
    <row r="308" spans="1:17" x14ac:dyDescent="0.2">
      <c r="A308" s="1" t="s">
        <v>1967</v>
      </c>
      <c r="B308" s="1" t="s">
        <v>1968</v>
      </c>
      <c r="C308" s="4">
        <v>82.457999999999998</v>
      </c>
      <c r="D308" s="5">
        <f t="shared" si="4"/>
        <v>623.89978212999995</v>
      </c>
      <c r="E308" s="4">
        <f>IF(ISERROR(VLOOKUP($A$3:$A$4001,上证50!$B$3:$E$52,4,FALSE)/100*E$2),0,VLOOKUP($A$3:$A$4001,上证50!$B$3:$E$52,4,FALSE)/100*E$2)</f>
        <v>0</v>
      </c>
      <c r="F308" s="4">
        <f>IF(ISERROR(VLOOKUP($A$3:$A$4001,沪深300!$B$3:$E$1200,4,FALSE)/100*F$2),0,VLOOKUP($A$3:$A$4001,沪深300!$B$3:$E$1200,4,FALSE)/100*F$2)</f>
        <v>0</v>
      </c>
      <c r="G308" s="4">
        <f>IF(ISERROR(VLOOKUP($A$3:$A$4001,中证500!$B$3:$E$1200,4,FALSE)/100*G$2),0,VLOOKUP($A$3:$A$4001,中证500!$B$3:$E$1200,4,FALSE)/100*G$2)</f>
        <v>0</v>
      </c>
      <c r="H308" s="4">
        <f>IF(ISERROR(VLOOKUP($A$3:$A$4001,中证1000!$B$3:$E$1200,4,FALSE)/100*H$2),0,VLOOKUP($A$3:$A$4001,中证1000!$B$3:$E$1200,4,FALSE)/100*H$2)</f>
        <v>65.899559800000006</v>
      </c>
      <c r="I308" s="4">
        <f>IF(ISERROR(VLOOKUP($A$3:$A$4001,创业板!$B$3:$E$1200,4,FALSE)/100*I$2),0,VLOOKUP($A$3:$A$4001,创业板!$B$3:$E$1200,4,FALSE)/100*I$2)</f>
        <v>96.670014330000001</v>
      </c>
      <c r="J308" s="4">
        <f>IF(ISERROR(VLOOKUP($A$3:$A$4001,中证红利!$B$3:$E$1200,4,FALSE)/100*J$2),0,VLOOKUP($A$3:$A$4001,中证红利!$B$3:$E$1200,4,FALSE)/100*J$2)</f>
        <v>0</v>
      </c>
      <c r="K308" s="4">
        <f>IF(ISERROR(VLOOKUP($A$3:$A$4001,养老产业!$B$3:$E$1200,4,FALSE)/100*K$2),0,VLOOKUP($A$3:$A$4001,养老产业!$B$3:$E$1200,4,FALSE)/100*K$2)</f>
        <v>0</v>
      </c>
      <c r="L308" s="4">
        <f>IF(ISERROR(VLOOKUP($A$3:$A$4001,全指医药!$B$3:$E$1200,4,FALSE)/100*L$2),0,VLOOKUP($A$3:$A$4001,全指医药!$B$3:$E$1200,4,FALSE)/100*L$2)</f>
        <v>0</v>
      </c>
      <c r="M308" s="4">
        <f>IF(ISERROR(VLOOKUP($A$3:$A$4001,中证传媒!$B$3:$E$1200,4,FALSE)/100*M$2),0,VLOOKUP($A$3:$A$4001,中证传媒!$B$3:$E$1200,4,FALSE)/100*M$2)</f>
        <v>0</v>
      </c>
      <c r="N308" s="4">
        <f>IF(ISERROR(VLOOKUP($A$3:$A$4001,中证环保!$B$3:$E$1200,4,FALSE)/100*N$2),0,VLOOKUP($A$3:$A$4001,中证环保!$B$3:$E$1200,4,FALSE)/100*N$2)</f>
        <v>461.33020799999991</v>
      </c>
      <c r="O308" s="4">
        <f>IF(ISERROR(VLOOKUP($A$3:$A$4001,全指消费!$B$3:$E$1200,4,FALSE)/100*O$2),0,VLOOKUP($A$3:$A$4001,全指消费!$B$3:$E$1200,4,FALSE)/100*O$2)</f>
        <v>0</v>
      </c>
      <c r="P308" s="4">
        <f>IF(ISERROR(VLOOKUP($A$3:$A$4001,金融地产!$B$3:$E$1200,4,FALSE)/100*P$2),0,VLOOKUP($A$3:$A$4001,金融地产!$B$3:$E$1200,4,FALSE)/100*P$2)</f>
        <v>0</v>
      </c>
      <c r="Q308" s="4">
        <f>IF(ISERROR(VLOOKUP($A$3:$A$4001,证券公司!$B$3:$E$1200,4,FALSE)/100*Q$2),0,VLOOKUP($A$3:$A$4001,证券公司!$B$3:$E$1200,4,FALSE)/100*Q$2)</f>
        <v>0</v>
      </c>
    </row>
    <row r="309" spans="1:17" x14ac:dyDescent="0.2">
      <c r="A309" s="1" t="s">
        <v>1027</v>
      </c>
      <c r="B309" s="1" t="s">
        <v>1028</v>
      </c>
      <c r="C309" s="4">
        <v>281.41829999999999</v>
      </c>
      <c r="D309" s="5">
        <f t="shared" si="4"/>
        <v>622.54157259999988</v>
      </c>
      <c r="E309" s="4">
        <f>IF(ISERROR(VLOOKUP($A$3:$A$4001,上证50!$B$3:$E$52,4,FALSE)/100*E$2),0,VLOOKUP($A$3:$A$4001,上证50!$B$3:$E$52,4,FALSE)/100*E$2)</f>
        <v>0</v>
      </c>
      <c r="F309" s="4">
        <f>IF(ISERROR(VLOOKUP($A$3:$A$4001,沪深300!$B$3:$E$1200,4,FALSE)/100*F$2),0,VLOOKUP($A$3:$A$4001,沪深300!$B$3:$E$1200,4,FALSE)/100*F$2)</f>
        <v>0</v>
      </c>
      <c r="G309" s="4">
        <f>IF(ISERROR(VLOOKUP($A$3:$A$4001,中证500!$B$3:$E$1200,4,FALSE)/100*G$2),0,VLOOKUP($A$3:$A$4001,中证500!$B$3:$E$1200,4,FALSE)/100*G$2)</f>
        <v>622.54157259999988</v>
      </c>
      <c r="H309" s="4">
        <f>IF(ISERROR(VLOOKUP($A$3:$A$4001,中证1000!$B$3:$E$1200,4,FALSE)/100*H$2),0,VLOOKUP($A$3:$A$4001,中证1000!$B$3:$E$1200,4,FALSE)/100*H$2)</f>
        <v>0</v>
      </c>
      <c r="I309" s="4">
        <f>IF(ISERROR(VLOOKUP($A$3:$A$4001,创业板!$B$3:$E$1200,4,FALSE)/100*I$2),0,VLOOKUP($A$3:$A$4001,创业板!$B$3:$E$1200,4,FALSE)/100*I$2)</f>
        <v>0</v>
      </c>
      <c r="J309" s="4">
        <f>IF(ISERROR(VLOOKUP($A$3:$A$4001,中证红利!$B$3:$E$1200,4,FALSE)/100*J$2),0,VLOOKUP($A$3:$A$4001,中证红利!$B$3:$E$1200,4,FALSE)/100*J$2)</f>
        <v>0</v>
      </c>
      <c r="K309" s="4">
        <f>IF(ISERROR(VLOOKUP($A$3:$A$4001,养老产业!$B$3:$E$1200,4,FALSE)/100*K$2),0,VLOOKUP($A$3:$A$4001,养老产业!$B$3:$E$1200,4,FALSE)/100*K$2)</f>
        <v>0</v>
      </c>
      <c r="L309" s="4">
        <f>IF(ISERROR(VLOOKUP($A$3:$A$4001,全指医药!$B$3:$E$1200,4,FALSE)/100*L$2),0,VLOOKUP($A$3:$A$4001,全指医药!$B$3:$E$1200,4,FALSE)/100*L$2)</f>
        <v>0</v>
      </c>
      <c r="M309" s="4">
        <f>IF(ISERROR(VLOOKUP($A$3:$A$4001,中证传媒!$B$3:$E$1200,4,FALSE)/100*M$2),0,VLOOKUP($A$3:$A$4001,中证传媒!$B$3:$E$1200,4,FALSE)/100*M$2)</f>
        <v>0</v>
      </c>
      <c r="N309" s="4">
        <f>IF(ISERROR(VLOOKUP($A$3:$A$4001,中证环保!$B$3:$E$1200,4,FALSE)/100*N$2),0,VLOOKUP($A$3:$A$4001,中证环保!$B$3:$E$1200,4,FALSE)/100*N$2)</f>
        <v>0</v>
      </c>
      <c r="O309" s="4">
        <f>IF(ISERROR(VLOOKUP($A$3:$A$4001,全指消费!$B$3:$E$1200,4,FALSE)/100*O$2),0,VLOOKUP($A$3:$A$4001,全指消费!$B$3:$E$1200,4,FALSE)/100*O$2)</f>
        <v>0</v>
      </c>
      <c r="P309" s="4">
        <f>IF(ISERROR(VLOOKUP($A$3:$A$4001,金融地产!$B$3:$E$1200,4,FALSE)/100*P$2),0,VLOOKUP($A$3:$A$4001,金融地产!$B$3:$E$1200,4,FALSE)/100*P$2)</f>
        <v>0</v>
      </c>
      <c r="Q309" s="4">
        <f>IF(ISERROR(VLOOKUP($A$3:$A$4001,证券公司!$B$3:$E$1200,4,FALSE)/100*Q$2),0,VLOOKUP($A$3:$A$4001,证券公司!$B$3:$E$1200,4,FALSE)/100*Q$2)</f>
        <v>0</v>
      </c>
    </row>
    <row r="310" spans="1:17" x14ac:dyDescent="0.2">
      <c r="A310" s="1" t="s">
        <v>1147</v>
      </c>
      <c r="B310" s="1" t="s">
        <v>1148</v>
      </c>
      <c r="C310" s="4">
        <v>198.90639999999999</v>
      </c>
      <c r="D310" s="5">
        <f t="shared" si="4"/>
        <v>622.54157259999988</v>
      </c>
      <c r="E310" s="4">
        <f>IF(ISERROR(VLOOKUP($A$3:$A$4001,上证50!$B$3:$E$52,4,FALSE)/100*E$2),0,VLOOKUP($A$3:$A$4001,上证50!$B$3:$E$52,4,FALSE)/100*E$2)</f>
        <v>0</v>
      </c>
      <c r="F310" s="4">
        <f>IF(ISERROR(VLOOKUP($A$3:$A$4001,沪深300!$B$3:$E$1200,4,FALSE)/100*F$2),0,VLOOKUP($A$3:$A$4001,沪深300!$B$3:$E$1200,4,FALSE)/100*F$2)</f>
        <v>0</v>
      </c>
      <c r="G310" s="4">
        <f>IF(ISERROR(VLOOKUP($A$3:$A$4001,中证500!$B$3:$E$1200,4,FALSE)/100*G$2),0,VLOOKUP($A$3:$A$4001,中证500!$B$3:$E$1200,4,FALSE)/100*G$2)</f>
        <v>622.54157259999988</v>
      </c>
      <c r="H310" s="4">
        <f>IF(ISERROR(VLOOKUP($A$3:$A$4001,中证1000!$B$3:$E$1200,4,FALSE)/100*H$2),0,VLOOKUP($A$3:$A$4001,中证1000!$B$3:$E$1200,4,FALSE)/100*H$2)</f>
        <v>0</v>
      </c>
      <c r="I310" s="4">
        <f>IF(ISERROR(VLOOKUP($A$3:$A$4001,创业板!$B$3:$E$1200,4,FALSE)/100*I$2),0,VLOOKUP($A$3:$A$4001,创业板!$B$3:$E$1200,4,FALSE)/100*I$2)</f>
        <v>0</v>
      </c>
      <c r="J310" s="4">
        <f>IF(ISERROR(VLOOKUP($A$3:$A$4001,中证红利!$B$3:$E$1200,4,FALSE)/100*J$2),0,VLOOKUP($A$3:$A$4001,中证红利!$B$3:$E$1200,4,FALSE)/100*J$2)</f>
        <v>0</v>
      </c>
      <c r="K310" s="4">
        <f>IF(ISERROR(VLOOKUP($A$3:$A$4001,养老产业!$B$3:$E$1200,4,FALSE)/100*K$2),0,VLOOKUP($A$3:$A$4001,养老产业!$B$3:$E$1200,4,FALSE)/100*K$2)</f>
        <v>0</v>
      </c>
      <c r="L310" s="4">
        <f>IF(ISERROR(VLOOKUP($A$3:$A$4001,全指医药!$B$3:$E$1200,4,FALSE)/100*L$2),0,VLOOKUP($A$3:$A$4001,全指医药!$B$3:$E$1200,4,FALSE)/100*L$2)</f>
        <v>0</v>
      </c>
      <c r="M310" s="4">
        <f>IF(ISERROR(VLOOKUP($A$3:$A$4001,中证传媒!$B$3:$E$1200,4,FALSE)/100*M$2),0,VLOOKUP($A$3:$A$4001,中证传媒!$B$3:$E$1200,4,FALSE)/100*M$2)</f>
        <v>0</v>
      </c>
      <c r="N310" s="4">
        <f>IF(ISERROR(VLOOKUP($A$3:$A$4001,中证环保!$B$3:$E$1200,4,FALSE)/100*N$2),0,VLOOKUP($A$3:$A$4001,中证环保!$B$3:$E$1200,4,FALSE)/100*N$2)</f>
        <v>0</v>
      </c>
      <c r="O310" s="4">
        <f>IF(ISERROR(VLOOKUP($A$3:$A$4001,全指消费!$B$3:$E$1200,4,FALSE)/100*O$2),0,VLOOKUP($A$3:$A$4001,全指消费!$B$3:$E$1200,4,FALSE)/100*O$2)</f>
        <v>0</v>
      </c>
      <c r="P310" s="4">
        <f>IF(ISERROR(VLOOKUP($A$3:$A$4001,金融地产!$B$3:$E$1200,4,FALSE)/100*P$2),0,VLOOKUP($A$3:$A$4001,金融地产!$B$3:$E$1200,4,FALSE)/100*P$2)</f>
        <v>0</v>
      </c>
      <c r="Q310" s="4">
        <f>IF(ISERROR(VLOOKUP($A$3:$A$4001,证券公司!$B$3:$E$1200,4,FALSE)/100*Q$2),0,VLOOKUP($A$3:$A$4001,证券公司!$B$3:$E$1200,4,FALSE)/100*Q$2)</f>
        <v>0</v>
      </c>
    </row>
    <row r="311" spans="1:17" x14ac:dyDescent="0.2">
      <c r="A311" s="1" t="s">
        <v>3775</v>
      </c>
      <c r="B311" s="1" t="s">
        <v>3776</v>
      </c>
      <c r="C311" s="4">
        <v>172.458</v>
      </c>
      <c r="D311" s="5">
        <f t="shared" si="4"/>
        <v>622.31315449999988</v>
      </c>
      <c r="E311" s="4">
        <f>IF(ISERROR(VLOOKUP($A$3:$A$4001,上证50!$B$3:$E$52,4,FALSE)/100*E$2),0,VLOOKUP($A$3:$A$4001,上证50!$B$3:$E$52,4,FALSE)/100*E$2)</f>
        <v>0</v>
      </c>
      <c r="F311" s="4">
        <f>IF(ISERROR(VLOOKUP($A$3:$A$4001,沪深300!$B$3:$E$1200,4,FALSE)/100*F$2),0,VLOOKUP($A$3:$A$4001,沪深300!$B$3:$E$1200,4,FALSE)/100*F$2)</f>
        <v>0</v>
      </c>
      <c r="G311" s="4">
        <f>IF(ISERROR(VLOOKUP($A$3:$A$4001,中证500!$B$3:$E$1200,4,FALSE)/100*G$2),0,VLOOKUP($A$3:$A$4001,中证500!$B$3:$E$1200,4,FALSE)/100*G$2)</f>
        <v>154.73576660000001</v>
      </c>
      <c r="H311" s="4">
        <f>IF(ISERROR(VLOOKUP($A$3:$A$4001,中证1000!$B$3:$E$1200,4,FALSE)/100*H$2),0,VLOOKUP($A$3:$A$4001,中证1000!$B$3:$E$1200,4,FALSE)/100*H$2)</f>
        <v>0</v>
      </c>
      <c r="I311" s="4">
        <f>IF(ISERROR(VLOOKUP($A$3:$A$4001,创业板!$B$3:$E$1200,4,FALSE)/100*I$2),0,VLOOKUP($A$3:$A$4001,创业板!$B$3:$E$1200,4,FALSE)/100*I$2)</f>
        <v>0</v>
      </c>
      <c r="J311" s="4">
        <f>IF(ISERROR(VLOOKUP($A$3:$A$4001,中证红利!$B$3:$E$1200,4,FALSE)/100*J$2),0,VLOOKUP($A$3:$A$4001,中证红利!$B$3:$E$1200,4,FALSE)/100*J$2)</f>
        <v>0</v>
      </c>
      <c r="K311" s="4">
        <f>IF(ISERROR(VLOOKUP($A$3:$A$4001,养老产业!$B$3:$E$1200,4,FALSE)/100*K$2),0,VLOOKUP($A$3:$A$4001,养老产业!$B$3:$E$1200,4,FALSE)/100*K$2)</f>
        <v>0</v>
      </c>
      <c r="L311" s="4">
        <f>IF(ISERROR(VLOOKUP($A$3:$A$4001,全指医药!$B$3:$E$1200,4,FALSE)/100*L$2),0,VLOOKUP($A$3:$A$4001,全指医药!$B$3:$E$1200,4,FALSE)/100*L$2)</f>
        <v>0</v>
      </c>
      <c r="M311" s="4">
        <f>IF(ISERROR(VLOOKUP($A$3:$A$4001,中证传媒!$B$3:$E$1200,4,FALSE)/100*M$2),0,VLOOKUP($A$3:$A$4001,中证传媒!$B$3:$E$1200,4,FALSE)/100*M$2)</f>
        <v>0</v>
      </c>
      <c r="N311" s="4">
        <f>IF(ISERROR(VLOOKUP($A$3:$A$4001,中证环保!$B$3:$E$1200,4,FALSE)/100*N$2),0,VLOOKUP($A$3:$A$4001,中证环保!$B$3:$E$1200,4,FALSE)/100*N$2)</f>
        <v>467.57738789999991</v>
      </c>
      <c r="O311" s="4">
        <f>IF(ISERROR(VLOOKUP($A$3:$A$4001,全指消费!$B$3:$E$1200,4,FALSE)/100*O$2),0,VLOOKUP($A$3:$A$4001,全指消费!$B$3:$E$1200,4,FALSE)/100*O$2)</f>
        <v>0</v>
      </c>
      <c r="P311" s="4">
        <f>IF(ISERROR(VLOOKUP($A$3:$A$4001,金融地产!$B$3:$E$1200,4,FALSE)/100*P$2),0,VLOOKUP($A$3:$A$4001,金融地产!$B$3:$E$1200,4,FALSE)/100*P$2)</f>
        <v>0</v>
      </c>
      <c r="Q311" s="4">
        <f>IF(ISERROR(VLOOKUP($A$3:$A$4001,证券公司!$B$3:$E$1200,4,FALSE)/100*Q$2),0,VLOOKUP($A$3:$A$4001,证券公司!$B$3:$E$1200,4,FALSE)/100*Q$2)</f>
        <v>0</v>
      </c>
    </row>
    <row r="312" spans="1:17" x14ac:dyDescent="0.2">
      <c r="A312" s="1" t="s">
        <v>3075</v>
      </c>
      <c r="B312" s="1" t="s">
        <v>3076</v>
      </c>
      <c r="C312" s="4">
        <v>230.77670000000001</v>
      </c>
      <c r="D312" s="5">
        <f t="shared" si="4"/>
        <v>620.74231950000001</v>
      </c>
      <c r="E312" s="4">
        <f>IF(ISERROR(VLOOKUP($A$3:$A$4001,上证50!$B$3:$E$52,4,FALSE)/100*E$2),0,VLOOKUP($A$3:$A$4001,上证50!$B$3:$E$52,4,FALSE)/100*E$2)</f>
        <v>0</v>
      </c>
      <c r="F312" s="4">
        <f>IF(ISERROR(VLOOKUP($A$3:$A$4001,沪深300!$B$3:$E$1200,4,FALSE)/100*F$2),0,VLOOKUP($A$3:$A$4001,沪深300!$B$3:$E$1200,4,FALSE)/100*F$2)</f>
        <v>0</v>
      </c>
      <c r="G312" s="4">
        <f>IF(ISERROR(VLOOKUP($A$3:$A$4001,中证500!$B$3:$E$1200,4,FALSE)/100*G$2),0,VLOOKUP($A$3:$A$4001,中证500!$B$3:$E$1200,4,FALSE)/100*G$2)</f>
        <v>620.74231950000001</v>
      </c>
      <c r="H312" s="4">
        <f>IF(ISERROR(VLOOKUP($A$3:$A$4001,中证1000!$B$3:$E$1200,4,FALSE)/100*H$2),0,VLOOKUP($A$3:$A$4001,中证1000!$B$3:$E$1200,4,FALSE)/100*H$2)</f>
        <v>0</v>
      </c>
      <c r="I312" s="4">
        <f>IF(ISERROR(VLOOKUP($A$3:$A$4001,创业板!$B$3:$E$1200,4,FALSE)/100*I$2),0,VLOOKUP($A$3:$A$4001,创业板!$B$3:$E$1200,4,FALSE)/100*I$2)</f>
        <v>0</v>
      </c>
      <c r="J312" s="4">
        <f>IF(ISERROR(VLOOKUP($A$3:$A$4001,中证红利!$B$3:$E$1200,4,FALSE)/100*J$2),0,VLOOKUP($A$3:$A$4001,中证红利!$B$3:$E$1200,4,FALSE)/100*J$2)</f>
        <v>0</v>
      </c>
      <c r="K312" s="4">
        <f>IF(ISERROR(VLOOKUP($A$3:$A$4001,养老产业!$B$3:$E$1200,4,FALSE)/100*K$2),0,VLOOKUP($A$3:$A$4001,养老产业!$B$3:$E$1200,4,FALSE)/100*K$2)</f>
        <v>0</v>
      </c>
      <c r="L312" s="4">
        <f>IF(ISERROR(VLOOKUP($A$3:$A$4001,全指医药!$B$3:$E$1200,4,FALSE)/100*L$2),0,VLOOKUP($A$3:$A$4001,全指医药!$B$3:$E$1200,4,FALSE)/100*L$2)</f>
        <v>0</v>
      </c>
      <c r="M312" s="4">
        <f>IF(ISERROR(VLOOKUP($A$3:$A$4001,中证传媒!$B$3:$E$1200,4,FALSE)/100*M$2),0,VLOOKUP($A$3:$A$4001,中证传媒!$B$3:$E$1200,4,FALSE)/100*M$2)</f>
        <v>0</v>
      </c>
      <c r="N312" s="4">
        <f>IF(ISERROR(VLOOKUP($A$3:$A$4001,中证环保!$B$3:$E$1200,4,FALSE)/100*N$2),0,VLOOKUP($A$3:$A$4001,中证环保!$B$3:$E$1200,4,FALSE)/100*N$2)</f>
        <v>0</v>
      </c>
      <c r="O312" s="4">
        <f>IF(ISERROR(VLOOKUP($A$3:$A$4001,全指消费!$B$3:$E$1200,4,FALSE)/100*O$2),0,VLOOKUP($A$3:$A$4001,全指消费!$B$3:$E$1200,4,FALSE)/100*O$2)</f>
        <v>0</v>
      </c>
      <c r="P312" s="4">
        <f>IF(ISERROR(VLOOKUP($A$3:$A$4001,金融地产!$B$3:$E$1200,4,FALSE)/100*P$2),0,VLOOKUP($A$3:$A$4001,金融地产!$B$3:$E$1200,4,FALSE)/100*P$2)</f>
        <v>0</v>
      </c>
      <c r="Q312" s="4">
        <f>IF(ISERROR(VLOOKUP($A$3:$A$4001,证券公司!$B$3:$E$1200,4,FALSE)/100*Q$2),0,VLOOKUP($A$3:$A$4001,证券公司!$B$3:$E$1200,4,FALSE)/100*Q$2)</f>
        <v>0</v>
      </c>
    </row>
    <row r="313" spans="1:17" x14ac:dyDescent="0.2">
      <c r="A313" s="1" t="s">
        <v>3573</v>
      </c>
      <c r="B313" s="1" t="s">
        <v>3574</v>
      </c>
      <c r="C313" s="4">
        <v>108.24169999999999</v>
      </c>
      <c r="D313" s="5">
        <f t="shared" si="4"/>
        <v>620.60235729999999</v>
      </c>
      <c r="E313" s="4">
        <f>IF(ISERROR(VLOOKUP($A$3:$A$4001,上证50!$B$3:$E$52,4,FALSE)/100*E$2),0,VLOOKUP($A$3:$A$4001,上证50!$B$3:$E$52,4,FALSE)/100*E$2)</f>
        <v>0</v>
      </c>
      <c r="F313" s="4">
        <f>IF(ISERROR(VLOOKUP($A$3:$A$4001,沪深300!$B$3:$E$1200,4,FALSE)/100*F$2),0,VLOOKUP($A$3:$A$4001,沪深300!$B$3:$E$1200,4,FALSE)/100*F$2)</f>
        <v>0</v>
      </c>
      <c r="G313" s="4">
        <f>IF(ISERROR(VLOOKUP($A$3:$A$4001,中证500!$B$3:$E$1200,4,FALSE)/100*G$2),0,VLOOKUP($A$3:$A$4001,中证500!$B$3:$E$1200,4,FALSE)/100*G$2)</f>
        <v>0</v>
      </c>
      <c r="H313" s="4">
        <f>IF(ISERROR(VLOOKUP($A$3:$A$4001,中证1000!$B$3:$E$1200,4,FALSE)/100*H$2),0,VLOOKUP($A$3:$A$4001,中证1000!$B$3:$E$1200,4,FALSE)/100*H$2)</f>
        <v>21.834191499999999</v>
      </c>
      <c r="I313" s="4">
        <f>IF(ISERROR(VLOOKUP($A$3:$A$4001,创业板!$B$3:$E$1200,4,FALSE)/100*I$2),0,VLOOKUP($A$3:$A$4001,创业板!$B$3:$E$1200,4,FALSE)/100*I$2)</f>
        <v>0</v>
      </c>
      <c r="J313" s="4">
        <f>IF(ISERROR(VLOOKUP($A$3:$A$4001,中证红利!$B$3:$E$1200,4,FALSE)/100*J$2),0,VLOOKUP($A$3:$A$4001,中证红利!$B$3:$E$1200,4,FALSE)/100*J$2)</f>
        <v>0</v>
      </c>
      <c r="K313" s="4">
        <f>IF(ISERROR(VLOOKUP($A$3:$A$4001,养老产业!$B$3:$E$1200,4,FALSE)/100*K$2),0,VLOOKUP($A$3:$A$4001,养老产业!$B$3:$E$1200,4,FALSE)/100*K$2)</f>
        <v>0</v>
      </c>
      <c r="L313" s="4">
        <f>IF(ISERROR(VLOOKUP($A$3:$A$4001,全指医药!$B$3:$E$1200,4,FALSE)/100*L$2),0,VLOOKUP($A$3:$A$4001,全指医药!$B$3:$E$1200,4,FALSE)/100*L$2)</f>
        <v>0</v>
      </c>
      <c r="M313" s="4">
        <f>IF(ISERROR(VLOOKUP($A$3:$A$4001,中证传媒!$B$3:$E$1200,4,FALSE)/100*M$2),0,VLOOKUP($A$3:$A$4001,中证传媒!$B$3:$E$1200,4,FALSE)/100*M$2)</f>
        <v>0</v>
      </c>
      <c r="N313" s="4">
        <f>IF(ISERROR(VLOOKUP($A$3:$A$4001,中证环保!$B$3:$E$1200,4,FALSE)/100*N$2),0,VLOOKUP($A$3:$A$4001,中证环保!$B$3:$E$1200,4,FALSE)/100*N$2)</f>
        <v>598.76816580000002</v>
      </c>
      <c r="O313" s="4">
        <f>IF(ISERROR(VLOOKUP($A$3:$A$4001,全指消费!$B$3:$E$1200,4,FALSE)/100*O$2),0,VLOOKUP($A$3:$A$4001,全指消费!$B$3:$E$1200,4,FALSE)/100*O$2)</f>
        <v>0</v>
      </c>
      <c r="P313" s="4">
        <f>IF(ISERROR(VLOOKUP($A$3:$A$4001,金融地产!$B$3:$E$1200,4,FALSE)/100*P$2),0,VLOOKUP($A$3:$A$4001,金融地产!$B$3:$E$1200,4,FALSE)/100*P$2)</f>
        <v>0</v>
      </c>
      <c r="Q313" s="4">
        <f>IF(ISERROR(VLOOKUP($A$3:$A$4001,证券公司!$B$3:$E$1200,4,FALSE)/100*Q$2),0,VLOOKUP($A$3:$A$4001,证券公司!$B$3:$E$1200,4,FALSE)/100*Q$2)</f>
        <v>0</v>
      </c>
    </row>
    <row r="314" spans="1:17" x14ac:dyDescent="0.2">
      <c r="A314" s="1" t="s">
        <v>1129</v>
      </c>
      <c r="B314" s="1" t="s">
        <v>1130</v>
      </c>
      <c r="C314" s="4">
        <v>88.813299999999998</v>
      </c>
      <c r="D314" s="5">
        <f t="shared" si="4"/>
        <v>614.08446769999989</v>
      </c>
      <c r="E314" s="4">
        <f>IF(ISERROR(VLOOKUP($A$3:$A$4001,上证50!$B$3:$E$52,4,FALSE)/100*E$2),0,VLOOKUP($A$3:$A$4001,上证50!$B$3:$E$52,4,FALSE)/100*E$2)</f>
        <v>0</v>
      </c>
      <c r="F314" s="4">
        <f>IF(ISERROR(VLOOKUP($A$3:$A$4001,沪深300!$B$3:$E$1200,4,FALSE)/100*F$2),0,VLOOKUP($A$3:$A$4001,沪深300!$B$3:$E$1200,4,FALSE)/100*F$2)</f>
        <v>0</v>
      </c>
      <c r="G314" s="4">
        <f>IF(ISERROR(VLOOKUP($A$3:$A$4001,中证500!$B$3:$E$1200,4,FALSE)/100*G$2),0,VLOOKUP($A$3:$A$4001,中证500!$B$3:$E$1200,4,FALSE)/100*G$2)</f>
        <v>0</v>
      </c>
      <c r="H314" s="4">
        <f>IF(ISERROR(VLOOKUP($A$3:$A$4001,中证1000!$B$3:$E$1200,4,FALSE)/100*H$2),0,VLOOKUP($A$3:$A$4001,中证1000!$B$3:$E$1200,4,FALSE)/100*H$2)</f>
        <v>71.060368699999998</v>
      </c>
      <c r="I314" s="4">
        <f>IF(ISERROR(VLOOKUP($A$3:$A$4001,创业板!$B$3:$E$1200,4,FALSE)/100*I$2),0,VLOOKUP($A$3:$A$4001,创业板!$B$3:$E$1200,4,FALSE)/100*I$2)</f>
        <v>0</v>
      </c>
      <c r="J314" s="4">
        <f>IF(ISERROR(VLOOKUP($A$3:$A$4001,中证红利!$B$3:$E$1200,4,FALSE)/100*J$2),0,VLOOKUP($A$3:$A$4001,中证红利!$B$3:$E$1200,4,FALSE)/100*J$2)</f>
        <v>0</v>
      </c>
      <c r="K314" s="4">
        <f>IF(ISERROR(VLOOKUP($A$3:$A$4001,养老产业!$B$3:$E$1200,4,FALSE)/100*K$2),0,VLOOKUP($A$3:$A$4001,养老产业!$B$3:$E$1200,4,FALSE)/100*K$2)</f>
        <v>0</v>
      </c>
      <c r="L314" s="4">
        <f>IF(ISERROR(VLOOKUP($A$3:$A$4001,全指医药!$B$3:$E$1200,4,FALSE)/100*L$2),0,VLOOKUP($A$3:$A$4001,全指医药!$B$3:$E$1200,4,FALSE)/100*L$2)</f>
        <v>0</v>
      </c>
      <c r="M314" s="4">
        <f>IF(ISERROR(VLOOKUP($A$3:$A$4001,中证传媒!$B$3:$E$1200,4,FALSE)/100*M$2),0,VLOOKUP($A$3:$A$4001,中证传媒!$B$3:$E$1200,4,FALSE)/100*M$2)</f>
        <v>0</v>
      </c>
      <c r="N314" s="4">
        <f>IF(ISERROR(VLOOKUP($A$3:$A$4001,中证环保!$B$3:$E$1200,4,FALSE)/100*N$2),0,VLOOKUP($A$3:$A$4001,中证环保!$B$3:$E$1200,4,FALSE)/100*N$2)</f>
        <v>543.02409899999986</v>
      </c>
      <c r="O314" s="4">
        <f>IF(ISERROR(VLOOKUP($A$3:$A$4001,全指消费!$B$3:$E$1200,4,FALSE)/100*O$2),0,VLOOKUP($A$3:$A$4001,全指消费!$B$3:$E$1200,4,FALSE)/100*O$2)</f>
        <v>0</v>
      </c>
      <c r="P314" s="4">
        <f>IF(ISERROR(VLOOKUP($A$3:$A$4001,金融地产!$B$3:$E$1200,4,FALSE)/100*P$2),0,VLOOKUP($A$3:$A$4001,金融地产!$B$3:$E$1200,4,FALSE)/100*P$2)</f>
        <v>0</v>
      </c>
      <c r="Q314" s="4">
        <f>IF(ISERROR(VLOOKUP($A$3:$A$4001,证券公司!$B$3:$E$1200,4,FALSE)/100*Q$2),0,VLOOKUP($A$3:$A$4001,证券公司!$B$3:$E$1200,4,FALSE)/100*Q$2)</f>
        <v>0</v>
      </c>
    </row>
    <row r="315" spans="1:17" x14ac:dyDescent="0.2">
      <c r="A315" s="1" t="s">
        <v>2639</v>
      </c>
      <c r="B315" s="1" t="s">
        <v>2640</v>
      </c>
      <c r="C315" s="4">
        <v>171.1283</v>
      </c>
      <c r="D315" s="5">
        <f t="shared" si="4"/>
        <v>613.86473589999991</v>
      </c>
      <c r="E315" s="4">
        <f>IF(ISERROR(VLOOKUP($A$3:$A$4001,上证50!$B$3:$E$52,4,FALSE)/100*E$2),0,VLOOKUP($A$3:$A$4001,上证50!$B$3:$E$52,4,FALSE)/100*E$2)</f>
        <v>0</v>
      </c>
      <c r="F315" s="4">
        <f>IF(ISERROR(VLOOKUP($A$3:$A$4001,沪深300!$B$3:$E$1200,4,FALSE)/100*F$2),0,VLOOKUP($A$3:$A$4001,沪深300!$B$3:$E$1200,4,FALSE)/100*F$2)</f>
        <v>0</v>
      </c>
      <c r="G315" s="4">
        <f>IF(ISERROR(VLOOKUP($A$3:$A$4001,中证500!$B$3:$E$1200,4,FALSE)/100*G$2),0,VLOOKUP($A$3:$A$4001,中证500!$B$3:$E$1200,4,FALSE)/100*G$2)</f>
        <v>383.2409103</v>
      </c>
      <c r="H315" s="4">
        <f>IF(ISERROR(VLOOKUP($A$3:$A$4001,中证1000!$B$3:$E$1200,4,FALSE)/100*H$2),0,VLOOKUP($A$3:$A$4001,中证1000!$B$3:$E$1200,4,FALSE)/100*H$2)</f>
        <v>0</v>
      </c>
      <c r="I315" s="4">
        <f>IF(ISERROR(VLOOKUP($A$3:$A$4001,创业板!$B$3:$E$1200,4,FALSE)/100*I$2),0,VLOOKUP($A$3:$A$4001,创业板!$B$3:$E$1200,4,FALSE)/100*I$2)</f>
        <v>0</v>
      </c>
      <c r="J315" s="4">
        <f>IF(ISERROR(VLOOKUP($A$3:$A$4001,中证红利!$B$3:$E$1200,4,FALSE)/100*J$2),0,VLOOKUP($A$3:$A$4001,中证红利!$B$3:$E$1200,4,FALSE)/100*J$2)</f>
        <v>0</v>
      </c>
      <c r="K315" s="4">
        <f>IF(ISERROR(VLOOKUP($A$3:$A$4001,养老产业!$B$3:$E$1200,4,FALSE)/100*K$2),0,VLOOKUP($A$3:$A$4001,养老产业!$B$3:$E$1200,4,FALSE)/100*K$2)</f>
        <v>0</v>
      </c>
      <c r="L315" s="4">
        <f>IF(ISERROR(VLOOKUP($A$3:$A$4001,全指医药!$B$3:$E$1200,4,FALSE)/100*L$2),0,VLOOKUP($A$3:$A$4001,全指医药!$B$3:$E$1200,4,FALSE)/100*L$2)</f>
        <v>230.62382559999995</v>
      </c>
      <c r="M315" s="4">
        <f>IF(ISERROR(VLOOKUP($A$3:$A$4001,中证传媒!$B$3:$E$1200,4,FALSE)/100*M$2),0,VLOOKUP($A$3:$A$4001,中证传媒!$B$3:$E$1200,4,FALSE)/100*M$2)</f>
        <v>0</v>
      </c>
      <c r="N315" s="4">
        <f>IF(ISERROR(VLOOKUP($A$3:$A$4001,中证环保!$B$3:$E$1200,4,FALSE)/100*N$2),0,VLOOKUP($A$3:$A$4001,中证环保!$B$3:$E$1200,4,FALSE)/100*N$2)</f>
        <v>0</v>
      </c>
      <c r="O315" s="4">
        <f>IF(ISERROR(VLOOKUP($A$3:$A$4001,全指消费!$B$3:$E$1200,4,FALSE)/100*O$2),0,VLOOKUP($A$3:$A$4001,全指消费!$B$3:$E$1200,4,FALSE)/100*O$2)</f>
        <v>0</v>
      </c>
      <c r="P315" s="4">
        <f>IF(ISERROR(VLOOKUP($A$3:$A$4001,金融地产!$B$3:$E$1200,4,FALSE)/100*P$2),0,VLOOKUP($A$3:$A$4001,金融地产!$B$3:$E$1200,4,FALSE)/100*P$2)</f>
        <v>0</v>
      </c>
      <c r="Q315" s="4">
        <f>IF(ISERROR(VLOOKUP($A$3:$A$4001,证券公司!$B$3:$E$1200,4,FALSE)/100*Q$2),0,VLOOKUP($A$3:$A$4001,证券公司!$B$3:$E$1200,4,FALSE)/100*Q$2)</f>
        <v>0</v>
      </c>
    </row>
    <row r="316" spans="1:17" x14ac:dyDescent="0.2">
      <c r="A316" s="1" t="s">
        <v>687</v>
      </c>
      <c r="B316" s="1" t="s">
        <v>688</v>
      </c>
      <c r="C316" s="4">
        <v>195.54159999999999</v>
      </c>
      <c r="D316" s="5">
        <f t="shared" si="4"/>
        <v>613.54530710000006</v>
      </c>
      <c r="E316" s="4">
        <f>IF(ISERROR(VLOOKUP($A$3:$A$4001,上证50!$B$3:$E$52,4,FALSE)/100*E$2),0,VLOOKUP($A$3:$A$4001,上证50!$B$3:$E$52,4,FALSE)/100*E$2)</f>
        <v>0</v>
      </c>
      <c r="F316" s="4">
        <f>IF(ISERROR(VLOOKUP($A$3:$A$4001,沪深300!$B$3:$E$1200,4,FALSE)/100*F$2),0,VLOOKUP($A$3:$A$4001,沪深300!$B$3:$E$1200,4,FALSE)/100*F$2)</f>
        <v>0</v>
      </c>
      <c r="G316" s="4">
        <f>IF(ISERROR(VLOOKUP($A$3:$A$4001,中证500!$B$3:$E$1200,4,FALSE)/100*G$2),0,VLOOKUP($A$3:$A$4001,中证500!$B$3:$E$1200,4,FALSE)/100*G$2)</f>
        <v>613.54530710000006</v>
      </c>
      <c r="H316" s="4">
        <f>IF(ISERROR(VLOOKUP($A$3:$A$4001,中证1000!$B$3:$E$1200,4,FALSE)/100*H$2),0,VLOOKUP($A$3:$A$4001,中证1000!$B$3:$E$1200,4,FALSE)/100*H$2)</f>
        <v>0</v>
      </c>
      <c r="I316" s="4">
        <f>IF(ISERROR(VLOOKUP($A$3:$A$4001,创业板!$B$3:$E$1200,4,FALSE)/100*I$2),0,VLOOKUP($A$3:$A$4001,创业板!$B$3:$E$1200,4,FALSE)/100*I$2)</f>
        <v>0</v>
      </c>
      <c r="J316" s="4">
        <f>IF(ISERROR(VLOOKUP($A$3:$A$4001,中证红利!$B$3:$E$1200,4,FALSE)/100*J$2),0,VLOOKUP($A$3:$A$4001,中证红利!$B$3:$E$1200,4,FALSE)/100*J$2)</f>
        <v>0</v>
      </c>
      <c r="K316" s="4">
        <f>IF(ISERROR(VLOOKUP($A$3:$A$4001,养老产业!$B$3:$E$1200,4,FALSE)/100*K$2),0,VLOOKUP($A$3:$A$4001,养老产业!$B$3:$E$1200,4,FALSE)/100*K$2)</f>
        <v>0</v>
      </c>
      <c r="L316" s="4">
        <f>IF(ISERROR(VLOOKUP($A$3:$A$4001,全指医药!$B$3:$E$1200,4,FALSE)/100*L$2),0,VLOOKUP($A$3:$A$4001,全指医药!$B$3:$E$1200,4,FALSE)/100*L$2)</f>
        <v>0</v>
      </c>
      <c r="M316" s="4">
        <f>IF(ISERROR(VLOOKUP($A$3:$A$4001,中证传媒!$B$3:$E$1200,4,FALSE)/100*M$2),0,VLOOKUP($A$3:$A$4001,中证传媒!$B$3:$E$1200,4,FALSE)/100*M$2)</f>
        <v>0</v>
      </c>
      <c r="N316" s="4">
        <f>IF(ISERROR(VLOOKUP($A$3:$A$4001,中证环保!$B$3:$E$1200,4,FALSE)/100*N$2),0,VLOOKUP($A$3:$A$4001,中证环保!$B$3:$E$1200,4,FALSE)/100*N$2)</f>
        <v>0</v>
      </c>
      <c r="O316" s="4">
        <f>IF(ISERROR(VLOOKUP($A$3:$A$4001,全指消费!$B$3:$E$1200,4,FALSE)/100*O$2),0,VLOOKUP($A$3:$A$4001,全指消费!$B$3:$E$1200,4,FALSE)/100*O$2)</f>
        <v>0</v>
      </c>
      <c r="P316" s="4">
        <f>IF(ISERROR(VLOOKUP($A$3:$A$4001,金融地产!$B$3:$E$1200,4,FALSE)/100*P$2),0,VLOOKUP($A$3:$A$4001,金融地产!$B$3:$E$1200,4,FALSE)/100*P$2)</f>
        <v>0</v>
      </c>
      <c r="Q316" s="4">
        <f>IF(ISERROR(VLOOKUP($A$3:$A$4001,证券公司!$B$3:$E$1200,4,FALSE)/100*Q$2),0,VLOOKUP($A$3:$A$4001,证券公司!$B$3:$E$1200,4,FALSE)/100*Q$2)</f>
        <v>0</v>
      </c>
    </row>
    <row r="317" spans="1:17" x14ac:dyDescent="0.2">
      <c r="A317" s="1" t="s">
        <v>2269</v>
      </c>
      <c r="B317" s="1" t="s">
        <v>2270</v>
      </c>
      <c r="C317" s="4">
        <v>93.035200000000003</v>
      </c>
      <c r="D317" s="5">
        <f t="shared" si="4"/>
        <v>610.83048009999993</v>
      </c>
      <c r="E317" s="4">
        <f>IF(ISERROR(VLOOKUP($A$3:$A$4001,上证50!$B$3:$E$52,4,FALSE)/100*E$2),0,VLOOKUP($A$3:$A$4001,上证50!$B$3:$E$52,4,FALSE)/100*E$2)</f>
        <v>0</v>
      </c>
      <c r="F317" s="4">
        <f>IF(ISERROR(VLOOKUP($A$3:$A$4001,沪深300!$B$3:$E$1200,4,FALSE)/100*F$2),0,VLOOKUP($A$3:$A$4001,沪深300!$B$3:$E$1200,4,FALSE)/100*F$2)</f>
        <v>0</v>
      </c>
      <c r="G317" s="4">
        <f>IF(ISERROR(VLOOKUP($A$3:$A$4001,中证500!$B$3:$E$1200,4,FALSE)/100*G$2),0,VLOOKUP($A$3:$A$4001,中证500!$B$3:$E$1200,4,FALSE)/100*G$2)</f>
        <v>0</v>
      </c>
      <c r="H317" s="4">
        <f>IF(ISERROR(VLOOKUP($A$3:$A$4001,中证1000!$B$3:$E$1200,4,FALSE)/100*H$2),0,VLOOKUP($A$3:$A$4001,中证1000!$B$3:$E$1200,4,FALSE)/100*H$2)</f>
        <v>46.4472801</v>
      </c>
      <c r="I317" s="4">
        <f>IF(ISERROR(VLOOKUP($A$3:$A$4001,创业板!$B$3:$E$1200,4,FALSE)/100*I$2),0,VLOOKUP($A$3:$A$4001,创业板!$B$3:$E$1200,4,FALSE)/100*I$2)</f>
        <v>0</v>
      </c>
      <c r="J317" s="4">
        <f>IF(ISERROR(VLOOKUP($A$3:$A$4001,中证红利!$B$3:$E$1200,4,FALSE)/100*J$2),0,VLOOKUP($A$3:$A$4001,中证红利!$B$3:$E$1200,4,FALSE)/100*J$2)</f>
        <v>564.38319999999999</v>
      </c>
      <c r="K317" s="4">
        <f>IF(ISERROR(VLOOKUP($A$3:$A$4001,养老产业!$B$3:$E$1200,4,FALSE)/100*K$2),0,VLOOKUP($A$3:$A$4001,养老产业!$B$3:$E$1200,4,FALSE)/100*K$2)</f>
        <v>0</v>
      </c>
      <c r="L317" s="4">
        <f>IF(ISERROR(VLOOKUP($A$3:$A$4001,全指医药!$B$3:$E$1200,4,FALSE)/100*L$2),0,VLOOKUP($A$3:$A$4001,全指医药!$B$3:$E$1200,4,FALSE)/100*L$2)</f>
        <v>0</v>
      </c>
      <c r="M317" s="4">
        <f>IF(ISERROR(VLOOKUP($A$3:$A$4001,中证传媒!$B$3:$E$1200,4,FALSE)/100*M$2),0,VLOOKUP($A$3:$A$4001,中证传媒!$B$3:$E$1200,4,FALSE)/100*M$2)</f>
        <v>0</v>
      </c>
      <c r="N317" s="4">
        <f>IF(ISERROR(VLOOKUP($A$3:$A$4001,中证环保!$B$3:$E$1200,4,FALSE)/100*N$2),0,VLOOKUP($A$3:$A$4001,中证环保!$B$3:$E$1200,4,FALSE)/100*N$2)</f>
        <v>0</v>
      </c>
      <c r="O317" s="4">
        <f>IF(ISERROR(VLOOKUP($A$3:$A$4001,全指消费!$B$3:$E$1200,4,FALSE)/100*O$2),0,VLOOKUP($A$3:$A$4001,全指消费!$B$3:$E$1200,4,FALSE)/100*O$2)</f>
        <v>0</v>
      </c>
      <c r="P317" s="4">
        <f>IF(ISERROR(VLOOKUP($A$3:$A$4001,金融地产!$B$3:$E$1200,4,FALSE)/100*P$2),0,VLOOKUP($A$3:$A$4001,金融地产!$B$3:$E$1200,4,FALSE)/100*P$2)</f>
        <v>0</v>
      </c>
      <c r="Q317" s="4">
        <f>IF(ISERROR(VLOOKUP($A$3:$A$4001,证券公司!$B$3:$E$1200,4,FALSE)/100*Q$2),0,VLOOKUP($A$3:$A$4001,证券公司!$B$3:$E$1200,4,FALSE)/100*Q$2)</f>
        <v>0</v>
      </c>
    </row>
    <row r="318" spans="1:17" x14ac:dyDescent="0.2">
      <c r="A318" s="1" t="s">
        <v>1391</v>
      </c>
      <c r="B318" s="1" t="s">
        <v>1392</v>
      </c>
      <c r="C318" s="4">
        <v>403.76209999999998</v>
      </c>
      <c r="D318" s="5">
        <f t="shared" si="4"/>
        <v>608.46413039999993</v>
      </c>
      <c r="E318" s="4">
        <f>IF(ISERROR(VLOOKUP($A$3:$A$4001,上证50!$B$3:$E$52,4,FALSE)/100*E$2),0,VLOOKUP($A$3:$A$4001,上证50!$B$3:$E$52,4,FALSE)/100*E$2)</f>
        <v>0</v>
      </c>
      <c r="F318" s="4">
        <f>IF(ISERROR(VLOOKUP($A$3:$A$4001,沪深300!$B$3:$E$1200,4,FALSE)/100*F$2),0,VLOOKUP($A$3:$A$4001,沪深300!$B$3:$E$1200,4,FALSE)/100*F$2)</f>
        <v>74.624951999999993</v>
      </c>
      <c r="G318" s="4">
        <f>IF(ISERROR(VLOOKUP($A$3:$A$4001,中证500!$B$3:$E$1200,4,FALSE)/100*G$2),0,VLOOKUP($A$3:$A$4001,中证500!$B$3:$E$1200,4,FALSE)/100*G$2)</f>
        <v>0</v>
      </c>
      <c r="H318" s="4">
        <f>IF(ISERROR(VLOOKUP($A$3:$A$4001,中证1000!$B$3:$E$1200,4,FALSE)/100*H$2),0,VLOOKUP($A$3:$A$4001,中证1000!$B$3:$E$1200,4,FALSE)/100*H$2)</f>
        <v>0</v>
      </c>
      <c r="I318" s="4">
        <f>IF(ISERROR(VLOOKUP($A$3:$A$4001,创业板!$B$3:$E$1200,4,FALSE)/100*I$2),0,VLOOKUP($A$3:$A$4001,创业板!$B$3:$E$1200,4,FALSE)/100*I$2)</f>
        <v>0</v>
      </c>
      <c r="J318" s="4">
        <f>IF(ISERROR(VLOOKUP($A$3:$A$4001,中证红利!$B$3:$E$1200,4,FALSE)/100*J$2),0,VLOOKUP($A$3:$A$4001,中证红利!$B$3:$E$1200,4,FALSE)/100*J$2)</f>
        <v>0</v>
      </c>
      <c r="K318" s="4">
        <f>IF(ISERROR(VLOOKUP($A$3:$A$4001,养老产业!$B$3:$E$1200,4,FALSE)/100*K$2),0,VLOOKUP($A$3:$A$4001,养老产业!$B$3:$E$1200,4,FALSE)/100*K$2)</f>
        <v>0</v>
      </c>
      <c r="L318" s="4">
        <f>IF(ISERROR(VLOOKUP($A$3:$A$4001,全指医药!$B$3:$E$1200,4,FALSE)/100*L$2),0,VLOOKUP($A$3:$A$4001,全指医药!$B$3:$E$1200,4,FALSE)/100*L$2)</f>
        <v>0</v>
      </c>
      <c r="M318" s="4">
        <f>IF(ISERROR(VLOOKUP($A$3:$A$4001,中证传媒!$B$3:$E$1200,4,FALSE)/100*M$2),0,VLOOKUP($A$3:$A$4001,中证传媒!$B$3:$E$1200,4,FALSE)/100*M$2)</f>
        <v>0</v>
      </c>
      <c r="N318" s="4">
        <f>IF(ISERROR(VLOOKUP($A$3:$A$4001,中证环保!$B$3:$E$1200,4,FALSE)/100*N$2),0,VLOOKUP($A$3:$A$4001,中证环保!$B$3:$E$1200,4,FALSE)/100*N$2)</f>
        <v>0</v>
      </c>
      <c r="O318" s="4">
        <f>IF(ISERROR(VLOOKUP($A$3:$A$4001,全指消费!$B$3:$E$1200,4,FALSE)/100*O$2),0,VLOOKUP($A$3:$A$4001,全指消费!$B$3:$E$1200,4,FALSE)/100*O$2)</f>
        <v>0</v>
      </c>
      <c r="P318" s="4">
        <f>IF(ISERROR(VLOOKUP($A$3:$A$4001,金融地产!$B$3:$E$1200,4,FALSE)/100*P$2),0,VLOOKUP($A$3:$A$4001,金融地产!$B$3:$E$1200,4,FALSE)/100*P$2)</f>
        <v>78.143999999999991</v>
      </c>
      <c r="Q318" s="4">
        <f>IF(ISERROR(VLOOKUP($A$3:$A$4001,证券公司!$B$3:$E$1200,4,FALSE)/100*Q$2),0,VLOOKUP($A$3:$A$4001,证券公司!$B$3:$E$1200,4,FALSE)/100*Q$2)</f>
        <v>455.69517839999997</v>
      </c>
    </row>
    <row r="319" spans="1:17" x14ac:dyDescent="0.2">
      <c r="A319" s="1" t="s">
        <v>2827</v>
      </c>
      <c r="B319" s="1" t="s">
        <v>2828</v>
      </c>
      <c r="C319" s="4">
        <v>226.16560000000001</v>
      </c>
      <c r="D319" s="5">
        <f t="shared" si="4"/>
        <v>608.14754779999998</v>
      </c>
      <c r="E319" s="4">
        <f>IF(ISERROR(VLOOKUP($A$3:$A$4001,上证50!$B$3:$E$52,4,FALSE)/100*E$2),0,VLOOKUP($A$3:$A$4001,上证50!$B$3:$E$52,4,FALSE)/100*E$2)</f>
        <v>0</v>
      </c>
      <c r="F319" s="4">
        <f>IF(ISERROR(VLOOKUP($A$3:$A$4001,沪深300!$B$3:$E$1200,4,FALSE)/100*F$2),0,VLOOKUP($A$3:$A$4001,沪深300!$B$3:$E$1200,4,FALSE)/100*F$2)</f>
        <v>0</v>
      </c>
      <c r="G319" s="4">
        <f>IF(ISERROR(VLOOKUP($A$3:$A$4001,中证500!$B$3:$E$1200,4,FALSE)/100*G$2),0,VLOOKUP($A$3:$A$4001,中证500!$B$3:$E$1200,4,FALSE)/100*G$2)</f>
        <v>608.14754779999998</v>
      </c>
      <c r="H319" s="4">
        <f>IF(ISERROR(VLOOKUP($A$3:$A$4001,中证1000!$B$3:$E$1200,4,FALSE)/100*H$2),0,VLOOKUP($A$3:$A$4001,中证1000!$B$3:$E$1200,4,FALSE)/100*H$2)</f>
        <v>0</v>
      </c>
      <c r="I319" s="4">
        <f>IF(ISERROR(VLOOKUP($A$3:$A$4001,创业板!$B$3:$E$1200,4,FALSE)/100*I$2),0,VLOOKUP($A$3:$A$4001,创业板!$B$3:$E$1200,4,FALSE)/100*I$2)</f>
        <v>0</v>
      </c>
      <c r="J319" s="4">
        <f>IF(ISERROR(VLOOKUP($A$3:$A$4001,中证红利!$B$3:$E$1200,4,FALSE)/100*J$2),0,VLOOKUP($A$3:$A$4001,中证红利!$B$3:$E$1200,4,FALSE)/100*J$2)</f>
        <v>0</v>
      </c>
      <c r="K319" s="4">
        <f>IF(ISERROR(VLOOKUP($A$3:$A$4001,养老产业!$B$3:$E$1200,4,FALSE)/100*K$2),0,VLOOKUP($A$3:$A$4001,养老产业!$B$3:$E$1200,4,FALSE)/100*K$2)</f>
        <v>0</v>
      </c>
      <c r="L319" s="4">
        <f>IF(ISERROR(VLOOKUP($A$3:$A$4001,全指医药!$B$3:$E$1200,4,FALSE)/100*L$2),0,VLOOKUP($A$3:$A$4001,全指医药!$B$3:$E$1200,4,FALSE)/100*L$2)</f>
        <v>0</v>
      </c>
      <c r="M319" s="4">
        <f>IF(ISERROR(VLOOKUP($A$3:$A$4001,中证传媒!$B$3:$E$1200,4,FALSE)/100*M$2),0,VLOOKUP($A$3:$A$4001,中证传媒!$B$3:$E$1200,4,FALSE)/100*M$2)</f>
        <v>0</v>
      </c>
      <c r="N319" s="4">
        <f>IF(ISERROR(VLOOKUP($A$3:$A$4001,中证环保!$B$3:$E$1200,4,FALSE)/100*N$2),0,VLOOKUP($A$3:$A$4001,中证环保!$B$3:$E$1200,4,FALSE)/100*N$2)</f>
        <v>0</v>
      </c>
      <c r="O319" s="4">
        <f>IF(ISERROR(VLOOKUP($A$3:$A$4001,全指消费!$B$3:$E$1200,4,FALSE)/100*O$2),0,VLOOKUP($A$3:$A$4001,全指消费!$B$3:$E$1200,4,FALSE)/100*O$2)</f>
        <v>0</v>
      </c>
      <c r="P319" s="4">
        <f>IF(ISERROR(VLOOKUP($A$3:$A$4001,金融地产!$B$3:$E$1200,4,FALSE)/100*P$2),0,VLOOKUP($A$3:$A$4001,金融地产!$B$3:$E$1200,4,FALSE)/100*P$2)</f>
        <v>0</v>
      </c>
      <c r="Q319" s="4">
        <f>IF(ISERROR(VLOOKUP($A$3:$A$4001,证券公司!$B$3:$E$1200,4,FALSE)/100*Q$2),0,VLOOKUP($A$3:$A$4001,证券公司!$B$3:$E$1200,4,FALSE)/100*Q$2)</f>
        <v>0</v>
      </c>
    </row>
    <row r="320" spans="1:17" x14ac:dyDescent="0.2">
      <c r="A320" s="1" t="s">
        <v>2309</v>
      </c>
      <c r="B320" s="1" t="s">
        <v>2310</v>
      </c>
      <c r="C320" s="4">
        <v>297.33199999999999</v>
      </c>
      <c r="D320" s="5">
        <f t="shared" si="4"/>
        <v>607.96908799999994</v>
      </c>
      <c r="E320" s="4">
        <f>IF(ISERROR(VLOOKUP($A$3:$A$4001,上证50!$B$3:$E$52,4,FALSE)/100*E$2),0,VLOOKUP($A$3:$A$4001,上证50!$B$3:$E$52,4,FALSE)/100*E$2)</f>
        <v>0</v>
      </c>
      <c r="F320" s="4">
        <f>IF(ISERROR(VLOOKUP($A$3:$A$4001,沪深300!$B$3:$E$1200,4,FALSE)/100*F$2),0,VLOOKUP($A$3:$A$4001,沪深300!$B$3:$E$1200,4,FALSE)/100*F$2)</f>
        <v>66.134687999999997</v>
      </c>
      <c r="G320" s="4">
        <f>IF(ISERROR(VLOOKUP($A$3:$A$4001,中证500!$B$3:$E$1200,4,FALSE)/100*G$2),0,VLOOKUP($A$3:$A$4001,中证500!$B$3:$E$1200,4,FALSE)/100*G$2)</f>
        <v>0</v>
      </c>
      <c r="H320" s="4">
        <f>IF(ISERROR(VLOOKUP($A$3:$A$4001,中证1000!$B$3:$E$1200,4,FALSE)/100*H$2),0,VLOOKUP($A$3:$A$4001,中证1000!$B$3:$E$1200,4,FALSE)/100*H$2)</f>
        <v>0</v>
      </c>
      <c r="I320" s="4">
        <f>IF(ISERROR(VLOOKUP($A$3:$A$4001,创业板!$B$3:$E$1200,4,FALSE)/100*I$2),0,VLOOKUP($A$3:$A$4001,创业板!$B$3:$E$1200,4,FALSE)/100*I$2)</f>
        <v>0</v>
      </c>
      <c r="J320" s="4">
        <f>IF(ISERROR(VLOOKUP($A$3:$A$4001,中证红利!$B$3:$E$1200,4,FALSE)/100*J$2),0,VLOOKUP($A$3:$A$4001,中证红利!$B$3:$E$1200,4,FALSE)/100*J$2)</f>
        <v>541.83439999999996</v>
      </c>
      <c r="K320" s="4">
        <f>IF(ISERROR(VLOOKUP($A$3:$A$4001,养老产业!$B$3:$E$1200,4,FALSE)/100*K$2),0,VLOOKUP($A$3:$A$4001,养老产业!$B$3:$E$1200,4,FALSE)/100*K$2)</f>
        <v>0</v>
      </c>
      <c r="L320" s="4">
        <f>IF(ISERROR(VLOOKUP($A$3:$A$4001,全指医药!$B$3:$E$1200,4,FALSE)/100*L$2),0,VLOOKUP($A$3:$A$4001,全指医药!$B$3:$E$1200,4,FALSE)/100*L$2)</f>
        <v>0</v>
      </c>
      <c r="M320" s="4">
        <f>IF(ISERROR(VLOOKUP($A$3:$A$4001,中证传媒!$B$3:$E$1200,4,FALSE)/100*M$2),0,VLOOKUP($A$3:$A$4001,中证传媒!$B$3:$E$1200,4,FALSE)/100*M$2)</f>
        <v>0</v>
      </c>
      <c r="N320" s="4">
        <f>IF(ISERROR(VLOOKUP($A$3:$A$4001,中证环保!$B$3:$E$1200,4,FALSE)/100*N$2),0,VLOOKUP($A$3:$A$4001,中证环保!$B$3:$E$1200,4,FALSE)/100*N$2)</f>
        <v>0</v>
      </c>
      <c r="O320" s="4">
        <f>IF(ISERROR(VLOOKUP($A$3:$A$4001,全指消费!$B$3:$E$1200,4,FALSE)/100*O$2),0,VLOOKUP($A$3:$A$4001,全指消费!$B$3:$E$1200,4,FALSE)/100*O$2)</f>
        <v>0</v>
      </c>
      <c r="P320" s="4">
        <f>IF(ISERROR(VLOOKUP($A$3:$A$4001,金融地产!$B$3:$E$1200,4,FALSE)/100*P$2),0,VLOOKUP($A$3:$A$4001,金融地产!$B$3:$E$1200,4,FALSE)/100*P$2)</f>
        <v>0</v>
      </c>
      <c r="Q320" s="4">
        <f>IF(ISERROR(VLOOKUP($A$3:$A$4001,证券公司!$B$3:$E$1200,4,FALSE)/100*Q$2),0,VLOOKUP($A$3:$A$4001,证券公司!$B$3:$E$1200,4,FALSE)/100*Q$2)</f>
        <v>0</v>
      </c>
    </row>
    <row r="321" spans="1:17" x14ac:dyDescent="0.2">
      <c r="A321" s="1" t="s">
        <v>3265</v>
      </c>
      <c r="B321" s="1" t="s">
        <v>3266</v>
      </c>
      <c r="C321" s="4">
        <v>155.0051</v>
      </c>
      <c r="D321" s="5">
        <f t="shared" si="4"/>
        <v>607.69472470000005</v>
      </c>
      <c r="E321" s="4">
        <f>IF(ISERROR(VLOOKUP($A$3:$A$4001,上证50!$B$3:$E$52,4,FALSE)/100*E$2),0,VLOOKUP($A$3:$A$4001,上证50!$B$3:$E$52,4,FALSE)/100*E$2)</f>
        <v>0</v>
      </c>
      <c r="F321" s="4">
        <f>IF(ISERROR(VLOOKUP($A$3:$A$4001,沪深300!$B$3:$E$1200,4,FALSE)/100*F$2),0,VLOOKUP($A$3:$A$4001,沪深300!$B$3:$E$1200,4,FALSE)/100*F$2)</f>
        <v>0</v>
      </c>
      <c r="G321" s="4">
        <f>IF(ISERROR(VLOOKUP($A$3:$A$4001,中证500!$B$3:$E$1200,4,FALSE)/100*G$2),0,VLOOKUP($A$3:$A$4001,中证500!$B$3:$E$1200,4,FALSE)/100*G$2)</f>
        <v>206.9141065</v>
      </c>
      <c r="H321" s="4">
        <f>IF(ISERROR(VLOOKUP($A$3:$A$4001,中证1000!$B$3:$E$1200,4,FALSE)/100*H$2),0,VLOOKUP($A$3:$A$4001,中证1000!$B$3:$E$1200,4,FALSE)/100*H$2)</f>
        <v>0</v>
      </c>
      <c r="I321" s="4">
        <f>IF(ISERROR(VLOOKUP($A$3:$A$4001,创业板!$B$3:$E$1200,4,FALSE)/100*I$2),0,VLOOKUP($A$3:$A$4001,创业板!$B$3:$E$1200,4,FALSE)/100*I$2)</f>
        <v>0</v>
      </c>
      <c r="J321" s="4">
        <f>IF(ISERROR(VLOOKUP($A$3:$A$4001,中证红利!$B$3:$E$1200,4,FALSE)/100*J$2),0,VLOOKUP($A$3:$A$4001,中证红利!$B$3:$E$1200,4,FALSE)/100*J$2)</f>
        <v>0</v>
      </c>
      <c r="K321" s="4">
        <f>IF(ISERROR(VLOOKUP($A$3:$A$4001,养老产业!$B$3:$E$1200,4,FALSE)/100*K$2),0,VLOOKUP($A$3:$A$4001,养老产业!$B$3:$E$1200,4,FALSE)/100*K$2)</f>
        <v>0</v>
      </c>
      <c r="L321" s="4">
        <f>IF(ISERROR(VLOOKUP($A$3:$A$4001,全指医药!$B$3:$E$1200,4,FALSE)/100*L$2),0,VLOOKUP($A$3:$A$4001,全指医药!$B$3:$E$1200,4,FALSE)/100*L$2)</f>
        <v>0</v>
      </c>
      <c r="M321" s="4">
        <f>IF(ISERROR(VLOOKUP($A$3:$A$4001,中证传媒!$B$3:$E$1200,4,FALSE)/100*M$2),0,VLOOKUP($A$3:$A$4001,中证传媒!$B$3:$E$1200,4,FALSE)/100*M$2)</f>
        <v>0</v>
      </c>
      <c r="N321" s="4">
        <f>IF(ISERROR(VLOOKUP($A$3:$A$4001,中证环保!$B$3:$E$1200,4,FALSE)/100*N$2),0,VLOOKUP($A$3:$A$4001,中证环保!$B$3:$E$1200,4,FALSE)/100*N$2)</f>
        <v>400.78061819999999</v>
      </c>
      <c r="O321" s="4">
        <f>IF(ISERROR(VLOOKUP($A$3:$A$4001,全指消费!$B$3:$E$1200,4,FALSE)/100*O$2),0,VLOOKUP($A$3:$A$4001,全指消费!$B$3:$E$1200,4,FALSE)/100*O$2)</f>
        <v>0</v>
      </c>
      <c r="P321" s="4">
        <f>IF(ISERROR(VLOOKUP($A$3:$A$4001,金融地产!$B$3:$E$1200,4,FALSE)/100*P$2),0,VLOOKUP($A$3:$A$4001,金融地产!$B$3:$E$1200,4,FALSE)/100*P$2)</f>
        <v>0</v>
      </c>
      <c r="Q321" s="4">
        <f>IF(ISERROR(VLOOKUP($A$3:$A$4001,证券公司!$B$3:$E$1200,4,FALSE)/100*Q$2),0,VLOOKUP($A$3:$A$4001,证券公司!$B$3:$E$1200,4,FALSE)/100*Q$2)</f>
        <v>0</v>
      </c>
    </row>
    <row r="322" spans="1:17" x14ac:dyDescent="0.2">
      <c r="A322" s="1" t="s">
        <v>415</v>
      </c>
      <c r="B322" s="1" t="s">
        <v>416</v>
      </c>
      <c r="C322" s="4">
        <v>221.5967</v>
      </c>
      <c r="D322" s="5">
        <f t="shared" ref="D322:D385" si="5">SUM(E322:Q322)</f>
        <v>607.6819137</v>
      </c>
      <c r="E322" s="4">
        <f>IF(ISERROR(VLOOKUP($A$3:$A$4001,上证50!$B$3:$E$52,4,FALSE)/100*E$2),0,VLOOKUP($A$3:$A$4001,上证50!$B$3:$E$52,4,FALSE)/100*E$2)</f>
        <v>0</v>
      </c>
      <c r="F322" s="4">
        <f>IF(ISERROR(VLOOKUP($A$3:$A$4001,沪深300!$B$3:$E$1200,4,FALSE)/100*F$2),0,VLOOKUP($A$3:$A$4001,沪深300!$B$3:$E$1200,4,FALSE)/100*F$2)</f>
        <v>41.110751999999998</v>
      </c>
      <c r="G322" s="4">
        <f>IF(ISERROR(VLOOKUP($A$3:$A$4001,中证500!$B$3:$E$1200,4,FALSE)/100*G$2),0,VLOOKUP($A$3:$A$4001,中证500!$B$3:$E$1200,4,FALSE)/100*G$2)</f>
        <v>0</v>
      </c>
      <c r="H322" s="4">
        <f>IF(ISERROR(VLOOKUP($A$3:$A$4001,中证1000!$B$3:$E$1200,4,FALSE)/100*H$2),0,VLOOKUP($A$3:$A$4001,中证1000!$B$3:$E$1200,4,FALSE)/100*H$2)</f>
        <v>0</v>
      </c>
      <c r="I322" s="4">
        <f>IF(ISERROR(VLOOKUP($A$3:$A$4001,创业板!$B$3:$E$1200,4,FALSE)/100*I$2),0,VLOOKUP($A$3:$A$4001,创业板!$B$3:$E$1200,4,FALSE)/100*I$2)</f>
        <v>0</v>
      </c>
      <c r="J322" s="4">
        <f>IF(ISERROR(VLOOKUP($A$3:$A$4001,中证红利!$B$3:$E$1200,4,FALSE)/100*J$2),0,VLOOKUP($A$3:$A$4001,中证红利!$B$3:$E$1200,4,FALSE)/100*J$2)</f>
        <v>0</v>
      </c>
      <c r="K322" s="4">
        <f>IF(ISERROR(VLOOKUP($A$3:$A$4001,养老产业!$B$3:$E$1200,4,FALSE)/100*K$2),0,VLOOKUP($A$3:$A$4001,养老产业!$B$3:$E$1200,4,FALSE)/100*K$2)</f>
        <v>0</v>
      </c>
      <c r="L322" s="4">
        <f>IF(ISERROR(VLOOKUP($A$3:$A$4001,全指医药!$B$3:$E$1200,4,FALSE)/100*L$2),0,VLOOKUP($A$3:$A$4001,全指医药!$B$3:$E$1200,4,FALSE)/100*L$2)</f>
        <v>0</v>
      </c>
      <c r="M322" s="4">
        <f>IF(ISERROR(VLOOKUP($A$3:$A$4001,中证传媒!$B$3:$E$1200,4,FALSE)/100*M$2),0,VLOOKUP($A$3:$A$4001,中证传媒!$B$3:$E$1200,4,FALSE)/100*M$2)</f>
        <v>0</v>
      </c>
      <c r="N322" s="4">
        <f>IF(ISERROR(VLOOKUP($A$3:$A$4001,中证环保!$B$3:$E$1200,4,FALSE)/100*N$2),0,VLOOKUP($A$3:$A$4001,中证环保!$B$3:$E$1200,4,FALSE)/100*N$2)</f>
        <v>566.57116169999995</v>
      </c>
      <c r="O322" s="4">
        <f>IF(ISERROR(VLOOKUP($A$3:$A$4001,全指消费!$B$3:$E$1200,4,FALSE)/100*O$2),0,VLOOKUP($A$3:$A$4001,全指消费!$B$3:$E$1200,4,FALSE)/100*O$2)</f>
        <v>0</v>
      </c>
      <c r="P322" s="4">
        <f>IF(ISERROR(VLOOKUP($A$3:$A$4001,金融地产!$B$3:$E$1200,4,FALSE)/100*P$2),0,VLOOKUP($A$3:$A$4001,金融地产!$B$3:$E$1200,4,FALSE)/100*P$2)</f>
        <v>0</v>
      </c>
      <c r="Q322" s="4">
        <f>IF(ISERROR(VLOOKUP($A$3:$A$4001,证券公司!$B$3:$E$1200,4,FALSE)/100*Q$2),0,VLOOKUP($A$3:$A$4001,证券公司!$B$3:$E$1200,4,FALSE)/100*Q$2)</f>
        <v>0</v>
      </c>
    </row>
    <row r="323" spans="1:17" x14ac:dyDescent="0.2">
      <c r="A323" s="1" t="s">
        <v>3065</v>
      </c>
      <c r="B323" s="1" t="s">
        <v>3066</v>
      </c>
      <c r="C323" s="4">
        <v>156.01220000000001</v>
      </c>
      <c r="D323" s="5">
        <f t="shared" si="5"/>
        <v>606.99171409999997</v>
      </c>
      <c r="E323" s="4">
        <f>IF(ISERROR(VLOOKUP($A$3:$A$4001,上证50!$B$3:$E$52,4,FALSE)/100*E$2),0,VLOOKUP($A$3:$A$4001,上证50!$B$3:$E$52,4,FALSE)/100*E$2)</f>
        <v>0</v>
      </c>
      <c r="F323" s="4">
        <f>IF(ISERROR(VLOOKUP($A$3:$A$4001,沪深300!$B$3:$E$1200,4,FALSE)/100*F$2),0,VLOOKUP($A$3:$A$4001,沪深300!$B$3:$E$1200,4,FALSE)/100*F$2)</f>
        <v>0</v>
      </c>
      <c r="G323" s="4">
        <f>IF(ISERROR(VLOOKUP($A$3:$A$4001,中证500!$B$3:$E$1200,4,FALSE)/100*G$2),0,VLOOKUP($A$3:$A$4001,中证500!$B$3:$E$1200,4,FALSE)/100*G$2)</f>
        <v>559.56771409999999</v>
      </c>
      <c r="H323" s="4">
        <f>IF(ISERROR(VLOOKUP($A$3:$A$4001,中证1000!$B$3:$E$1200,4,FALSE)/100*H$2),0,VLOOKUP($A$3:$A$4001,中证1000!$B$3:$E$1200,4,FALSE)/100*H$2)</f>
        <v>0</v>
      </c>
      <c r="I323" s="4">
        <f>IF(ISERROR(VLOOKUP($A$3:$A$4001,创业板!$B$3:$E$1200,4,FALSE)/100*I$2),0,VLOOKUP($A$3:$A$4001,创业板!$B$3:$E$1200,4,FALSE)/100*I$2)</f>
        <v>0</v>
      </c>
      <c r="J323" s="4">
        <f>IF(ISERROR(VLOOKUP($A$3:$A$4001,中证红利!$B$3:$E$1200,4,FALSE)/100*J$2),0,VLOOKUP($A$3:$A$4001,中证红利!$B$3:$E$1200,4,FALSE)/100*J$2)</f>
        <v>0</v>
      </c>
      <c r="K323" s="4">
        <f>IF(ISERROR(VLOOKUP($A$3:$A$4001,养老产业!$B$3:$E$1200,4,FALSE)/100*K$2),0,VLOOKUP($A$3:$A$4001,养老产业!$B$3:$E$1200,4,FALSE)/100*K$2)</f>
        <v>0</v>
      </c>
      <c r="L323" s="4">
        <f>IF(ISERROR(VLOOKUP($A$3:$A$4001,全指医药!$B$3:$E$1200,4,FALSE)/100*L$2),0,VLOOKUP($A$3:$A$4001,全指医药!$B$3:$E$1200,4,FALSE)/100*L$2)</f>
        <v>0</v>
      </c>
      <c r="M323" s="4">
        <f>IF(ISERROR(VLOOKUP($A$3:$A$4001,中证传媒!$B$3:$E$1200,4,FALSE)/100*M$2),0,VLOOKUP($A$3:$A$4001,中证传媒!$B$3:$E$1200,4,FALSE)/100*M$2)</f>
        <v>0</v>
      </c>
      <c r="N323" s="4">
        <f>IF(ISERROR(VLOOKUP($A$3:$A$4001,中证环保!$B$3:$E$1200,4,FALSE)/100*N$2),0,VLOOKUP($A$3:$A$4001,中证环保!$B$3:$E$1200,4,FALSE)/100*N$2)</f>
        <v>0</v>
      </c>
      <c r="O323" s="4">
        <f>IF(ISERROR(VLOOKUP($A$3:$A$4001,全指消费!$B$3:$E$1200,4,FALSE)/100*O$2),0,VLOOKUP($A$3:$A$4001,全指消费!$B$3:$E$1200,4,FALSE)/100*O$2)</f>
        <v>47.423999999999999</v>
      </c>
      <c r="P323" s="4">
        <f>IF(ISERROR(VLOOKUP($A$3:$A$4001,金融地产!$B$3:$E$1200,4,FALSE)/100*P$2),0,VLOOKUP($A$3:$A$4001,金融地产!$B$3:$E$1200,4,FALSE)/100*P$2)</f>
        <v>0</v>
      </c>
      <c r="Q323" s="4">
        <f>IF(ISERROR(VLOOKUP($A$3:$A$4001,证券公司!$B$3:$E$1200,4,FALSE)/100*Q$2),0,VLOOKUP($A$3:$A$4001,证券公司!$B$3:$E$1200,4,FALSE)/100*Q$2)</f>
        <v>0</v>
      </c>
    </row>
    <row r="324" spans="1:17" x14ac:dyDescent="0.2">
      <c r="A324" s="1" t="s">
        <v>229</v>
      </c>
      <c r="B324" s="1" t="s">
        <v>230</v>
      </c>
      <c r="C324" s="4">
        <v>541.37</v>
      </c>
      <c r="D324" s="5">
        <f t="shared" si="5"/>
        <v>603.00920789999998</v>
      </c>
      <c r="E324" s="4">
        <f>IF(ISERROR(VLOOKUP($A$3:$A$4001,上证50!$B$3:$E$52,4,FALSE)/100*E$2),0,VLOOKUP($A$3:$A$4001,上证50!$B$3:$E$52,4,FALSE)/100*E$2)</f>
        <v>0</v>
      </c>
      <c r="F324" s="4">
        <f>IF(ISERROR(VLOOKUP($A$3:$A$4001,沪深300!$B$3:$E$1200,4,FALSE)/100*F$2),0,VLOOKUP($A$3:$A$4001,沪深300!$B$3:$E$1200,4,FALSE)/100*F$2)</f>
        <v>0</v>
      </c>
      <c r="G324" s="4">
        <f>IF(ISERROR(VLOOKUP($A$3:$A$4001,中证500!$B$3:$E$1200,4,FALSE)/100*G$2),0,VLOOKUP($A$3:$A$4001,中证500!$B$3:$E$1200,4,FALSE)/100*G$2)</f>
        <v>555.96920790000001</v>
      </c>
      <c r="H324" s="4">
        <f>IF(ISERROR(VLOOKUP($A$3:$A$4001,中证1000!$B$3:$E$1200,4,FALSE)/100*H$2),0,VLOOKUP($A$3:$A$4001,中证1000!$B$3:$E$1200,4,FALSE)/100*H$2)</f>
        <v>0</v>
      </c>
      <c r="I324" s="4">
        <f>IF(ISERROR(VLOOKUP($A$3:$A$4001,创业板!$B$3:$E$1200,4,FALSE)/100*I$2),0,VLOOKUP($A$3:$A$4001,创业板!$B$3:$E$1200,4,FALSE)/100*I$2)</f>
        <v>0</v>
      </c>
      <c r="J324" s="4">
        <f>IF(ISERROR(VLOOKUP($A$3:$A$4001,中证红利!$B$3:$E$1200,4,FALSE)/100*J$2),0,VLOOKUP($A$3:$A$4001,中证红利!$B$3:$E$1200,4,FALSE)/100*J$2)</f>
        <v>0</v>
      </c>
      <c r="K324" s="4">
        <f>IF(ISERROR(VLOOKUP($A$3:$A$4001,养老产业!$B$3:$E$1200,4,FALSE)/100*K$2),0,VLOOKUP($A$3:$A$4001,养老产业!$B$3:$E$1200,4,FALSE)/100*K$2)</f>
        <v>0</v>
      </c>
      <c r="L324" s="4">
        <f>IF(ISERROR(VLOOKUP($A$3:$A$4001,全指医药!$B$3:$E$1200,4,FALSE)/100*L$2),0,VLOOKUP($A$3:$A$4001,全指医药!$B$3:$E$1200,4,FALSE)/100*L$2)</f>
        <v>0</v>
      </c>
      <c r="M324" s="4">
        <f>IF(ISERROR(VLOOKUP($A$3:$A$4001,中证传媒!$B$3:$E$1200,4,FALSE)/100*M$2),0,VLOOKUP($A$3:$A$4001,中证传媒!$B$3:$E$1200,4,FALSE)/100*M$2)</f>
        <v>0</v>
      </c>
      <c r="N324" s="4">
        <f>IF(ISERROR(VLOOKUP($A$3:$A$4001,中证环保!$B$3:$E$1200,4,FALSE)/100*N$2),0,VLOOKUP($A$3:$A$4001,中证环保!$B$3:$E$1200,4,FALSE)/100*N$2)</f>
        <v>0</v>
      </c>
      <c r="O324" s="4">
        <f>IF(ISERROR(VLOOKUP($A$3:$A$4001,全指消费!$B$3:$E$1200,4,FALSE)/100*O$2),0,VLOOKUP($A$3:$A$4001,全指消费!$B$3:$E$1200,4,FALSE)/100*O$2)</f>
        <v>47.04</v>
      </c>
      <c r="P324" s="4">
        <f>IF(ISERROR(VLOOKUP($A$3:$A$4001,金融地产!$B$3:$E$1200,4,FALSE)/100*P$2),0,VLOOKUP($A$3:$A$4001,金融地产!$B$3:$E$1200,4,FALSE)/100*P$2)</f>
        <v>0</v>
      </c>
      <c r="Q324" s="4">
        <f>IF(ISERROR(VLOOKUP($A$3:$A$4001,证券公司!$B$3:$E$1200,4,FALSE)/100*Q$2),0,VLOOKUP($A$3:$A$4001,证券公司!$B$3:$E$1200,4,FALSE)/100*Q$2)</f>
        <v>0</v>
      </c>
    </row>
    <row r="325" spans="1:17" x14ac:dyDescent="0.2">
      <c r="A325" s="1" t="s">
        <v>929</v>
      </c>
      <c r="B325" s="1" t="s">
        <v>930</v>
      </c>
      <c r="C325" s="4">
        <v>308.50670000000002</v>
      </c>
      <c r="D325" s="5">
        <f t="shared" si="5"/>
        <v>601.08195479999995</v>
      </c>
      <c r="E325" s="4">
        <f>IF(ISERROR(VLOOKUP($A$3:$A$4001,上证50!$B$3:$E$52,4,FALSE)/100*E$2),0,VLOOKUP($A$3:$A$4001,上证50!$B$3:$E$52,4,FALSE)/100*E$2)</f>
        <v>0</v>
      </c>
      <c r="F325" s="4">
        <f>IF(ISERROR(VLOOKUP($A$3:$A$4001,沪深300!$B$3:$E$1200,4,FALSE)/100*F$2),0,VLOOKUP($A$3:$A$4001,沪深300!$B$3:$E$1200,4,FALSE)/100*F$2)</f>
        <v>0</v>
      </c>
      <c r="G325" s="4">
        <f>IF(ISERROR(VLOOKUP($A$3:$A$4001,中证500!$B$3:$E$1200,4,FALSE)/100*G$2),0,VLOOKUP($A$3:$A$4001,中证500!$B$3:$E$1200,4,FALSE)/100*G$2)</f>
        <v>554.16995479999991</v>
      </c>
      <c r="H325" s="4">
        <f>IF(ISERROR(VLOOKUP($A$3:$A$4001,中证1000!$B$3:$E$1200,4,FALSE)/100*H$2),0,VLOOKUP($A$3:$A$4001,中证1000!$B$3:$E$1200,4,FALSE)/100*H$2)</f>
        <v>0</v>
      </c>
      <c r="I325" s="4">
        <f>IF(ISERROR(VLOOKUP($A$3:$A$4001,创业板!$B$3:$E$1200,4,FALSE)/100*I$2),0,VLOOKUP($A$3:$A$4001,创业板!$B$3:$E$1200,4,FALSE)/100*I$2)</f>
        <v>0</v>
      </c>
      <c r="J325" s="4">
        <f>IF(ISERROR(VLOOKUP($A$3:$A$4001,中证红利!$B$3:$E$1200,4,FALSE)/100*J$2),0,VLOOKUP($A$3:$A$4001,中证红利!$B$3:$E$1200,4,FALSE)/100*J$2)</f>
        <v>0</v>
      </c>
      <c r="K325" s="4">
        <f>IF(ISERROR(VLOOKUP($A$3:$A$4001,养老产业!$B$3:$E$1200,4,FALSE)/100*K$2),0,VLOOKUP($A$3:$A$4001,养老产业!$B$3:$E$1200,4,FALSE)/100*K$2)</f>
        <v>0</v>
      </c>
      <c r="L325" s="4">
        <f>IF(ISERROR(VLOOKUP($A$3:$A$4001,全指医药!$B$3:$E$1200,4,FALSE)/100*L$2),0,VLOOKUP($A$3:$A$4001,全指医药!$B$3:$E$1200,4,FALSE)/100*L$2)</f>
        <v>0</v>
      </c>
      <c r="M325" s="4">
        <f>IF(ISERROR(VLOOKUP($A$3:$A$4001,中证传媒!$B$3:$E$1200,4,FALSE)/100*M$2),0,VLOOKUP($A$3:$A$4001,中证传媒!$B$3:$E$1200,4,FALSE)/100*M$2)</f>
        <v>0</v>
      </c>
      <c r="N325" s="4">
        <f>IF(ISERROR(VLOOKUP($A$3:$A$4001,中证环保!$B$3:$E$1200,4,FALSE)/100*N$2),0,VLOOKUP($A$3:$A$4001,中证环保!$B$3:$E$1200,4,FALSE)/100*N$2)</f>
        <v>0</v>
      </c>
      <c r="O325" s="4">
        <f>IF(ISERROR(VLOOKUP($A$3:$A$4001,全指消费!$B$3:$E$1200,4,FALSE)/100*O$2),0,VLOOKUP($A$3:$A$4001,全指消费!$B$3:$E$1200,4,FALSE)/100*O$2)</f>
        <v>46.911999999999999</v>
      </c>
      <c r="P325" s="4">
        <f>IF(ISERROR(VLOOKUP($A$3:$A$4001,金融地产!$B$3:$E$1200,4,FALSE)/100*P$2),0,VLOOKUP($A$3:$A$4001,金融地产!$B$3:$E$1200,4,FALSE)/100*P$2)</f>
        <v>0</v>
      </c>
      <c r="Q325" s="4">
        <f>IF(ISERROR(VLOOKUP($A$3:$A$4001,证券公司!$B$3:$E$1200,4,FALSE)/100*Q$2),0,VLOOKUP($A$3:$A$4001,证券公司!$B$3:$E$1200,4,FALSE)/100*Q$2)</f>
        <v>0</v>
      </c>
    </row>
    <row r="326" spans="1:17" x14ac:dyDescent="0.2">
      <c r="A326" s="1" t="s">
        <v>2765</v>
      </c>
      <c r="B326" s="1" t="s">
        <v>2766</v>
      </c>
      <c r="C326" s="4">
        <v>267.47480000000002</v>
      </c>
      <c r="D326" s="5">
        <f t="shared" si="5"/>
        <v>600.95053540000004</v>
      </c>
      <c r="E326" s="4">
        <f>IF(ISERROR(VLOOKUP($A$3:$A$4001,上证50!$B$3:$E$52,4,FALSE)/100*E$2),0,VLOOKUP($A$3:$A$4001,上证50!$B$3:$E$52,4,FALSE)/100*E$2)</f>
        <v>0</v>
      </c>
      <c r="F326" s="4">
        <f>IF(ISERROR(VLOOKUP($A$3:$A$4001,沪深300!$B$3:$E$1200,4,FALSE)/100*F$2),0,VLOOKUP($A$3:$A$4001,沪深300!$B$3:$E$1200,4,FALSE)/100*F$2)</f>
        <v>0</v>
      </c>
      <c r="G326" s="4">
        <f>IF(ISERROR(VLOOKUP($A$3:$A$4001,中证500!$B$3:$E$1200,4,FALSE)/100*G$2),0,VLOOKUP($A$3:$A$4001,中证500!$B$3:$E$1200,4,FALSE)/100*G$2)</f>
        <v>600.95053540000004</v>
      </c>
      <c r="H326" s="4">
        <f>IF(ISERROR(VLOOKUP($A$3:$A$4001,中证1000!$B$3:$E$1200,4,FALSE)/100*H$2),0,VLOOKUP($A$3:$A$4001,中证1000!$B$3:$E$1200,4,FALSE)/100*H$2)</f>
        <v>0</v>
      </c>
      <c r="I326" s="4">
        <f>IF(ISERROR(VLOOKUP($A$3:$A$4001,创业板!$B$3:$E$1200,4,FALSE)/100*I$2),0,VLOOKUP($A$3:$A$4001,创业板!$B$3:$E$1200,4,FALSE)/100*I$2)</f>
        <v>0</v>
      </c>
      <c r="J326" s="4">
        <f>IF(ISERROR(VLOOKUP($A$3:$A$4001,中证红利!$B$3:$E$1200,4,FALSE)/100*J$2),0,VLOOKUP($A$3:$A$4001,中证红利!$B$3:$E$1200,4,FALSE)/100*J$2)</f>
        <v>0</v>
      </c>
      <c r="K326" s="4">
        <f>IF(ISERROR(VLOOKUP($A$3:$A$4001,养老产业!$B$3:$E$1200,4,FALSE)/100*K$2),0,VLOOKUP($A$3:$A$4001,养老产业!$B$3:$E$1200,4,FALSE)/100*K$2)</f>
        <v>0</v>
      </c>
      <c r="L326" s="4">
        <f>IF(ISERROR(VLOOKUP($A$3:$A$4001,全指医药!$B$3:$E$1200,4,FALSE)/100*L$2),0,VLOOKUP($A$3:$A$4001,全指医药!$B$3:$E$1200,4,FALSE)/100*L$2)</f>
        <v>0</v>
      </c>
      <c r="M326" s="4">
        <f>IF(ISERROR(VLOOKUP($A$3:$A$4001,中证传媒!$B$3:$E$1200,4,FALSE)/100*M$2),0,VLOOKUP($A$3:$A$4001,中证传媒!$B$3:$E$1200,4,FALSE)/100*M$2)</f>
        <v>0</v>
      </c>
      <c r="N326" s="4">
        <f>IF(ISERROR(VLOOKUP($A$3:$A$4001,中证环保!$B$3:$E$1200,4,FALSE)/100*N$2),0,VLOOKUP($A$3:$A$4001,中证环保!$B$3:$E$1200,4,FALSE)/100*N$2)</f>
        <v>0</v>
      </c>
      <c r="O326" s="4">
        <f>IF(ISERROR(VLOOKUP($A$3:$A$4001,全指消费!$B$3:$E$1200,4,FALSE)/100*O$2),0,VLOOKUP($A$3:$A$4001,全指消费!$B$3:$E$1200,4,FALSE)/100*O$2)</f>
        <v>0</v>
      </c>
      <c r="P326" s="4">
        <f>IF(ISERROR(VLOOKUP($A$3:$A$4001,金融地产!$B$3:$E$1200,4,FALSE)/100*P$2),0,VLOOKUP($A$3:$A$4001,金融地产!$B$3:$E$1200,4,FALSE)/100*P$2)</f>
        <v>0</v>
      </c>
      <c r="Q326" s="4">
        <f>IF(ISERROR(VLOOKUP($A$3:$A$4001,证券公司!$B$3:$E$1200,4,FALSE)/100*Q$2),0,VLOOKUP($A$3:$A$4001,证券公司!$B$3:$E$1200,4,FALSE)/100*Q$2)</f>
        <v>0</v>
      </c>
    </row>
    <row r="327" spans="1:17" x14ac:dyDescent="0.2">
      <c r="A327" s="1" t="s">
        <v>1655</v>
      </c>
      <c r="B327" s="1" t="s">
        <v>1656</v>
      </c>
      <c r="C327" s="4">
        <v>245.6277</v>
      </c>
      <c r="D327" s="5">
        <f t="shared" si="5"/>
        <v>599.19314510999993</v>
      </c>
      <c r="E327" s="4">
        <f>IF(ISERROR(VLOOKUP($A$3:$A$4001,上证50!$B$3:$E$52,4,FALSE)/100*E$2),0,VLOOKUP($A$3:$A$4001,上证50!$B$3:$E$52,4,FALSE)/100*E$2)</f>
        <v>0</v>
      </c>
      <c r="F327" s="4">
        <f>IF(ISERROR(VLOOKUP($A$3:$A$4001,沪深300!$B$3:$E$1200,4,FALSE)/100*F$2),0,VLOOKUP($A$3:$A$4001,沪深300!$B$3:$E$1200,4,FALSE)/100*F$2)</f>
        <v>45.579311999999994</v>
      </c>
      <c r="G327" s="4">
        <f>IF(ISERROR(VLOOKUP($A$3:$A$4001,中证500!$B$3:$E$1200,4,FALSE)/100*G$2),0,VLOOKUP($A$3:$A$4001,中证500!$B$3:$E$1200,4,FALSE)/100*G$2)</f>
        <v>0</v>
      </c>
      <c r="H327" s="4">
        <f>IF(ISERROR(VLOOKUP($A$3:$A$4001,中证1000!$B$3:$E$1200,4,FALSE)/100*H$2),0,VLOOKUP($A$3:$A$4001,中证1000!$B$3:$E$1200,4,FALSE)/100*H$2)</f>
        <v>0</v>
      </c>
      <c r="I327" s="4">
        <f>IF(ISERROR(VLOOKUP($A$3:$A$4001,创业板!$B$3:$E$1200,4,FALSE)/100*I$2),0,VLOOKUP($A$3:$A$4001,创业板!$B$3:$E$1200,4,FALSE)/100*I$2)</f>
        <v>174.93862070999998</v>
      </c>
      <c r="J327" s="4">
        <f>IF(ISERROR(VLOOKUP($A$3:$A$4001,中证红利!$B$3:$E$1200,4,FALSE)/100*J$2),0,VLOOKUP($A$3:$A$4001,中证红利!$B$3:$E$1200,4,FALSE)/100*J$2)</f>
        <v>0</v>
      </c>
      <c r="K327" s="4">
        <f>IF(ISERROR(VLOOKUP($A$3:$A$4001,养老产业!$B$3:$E$1200,4,FALSE)/100*K$2),0,VLOOKUP($A$3:$A$4001,养老产业!$B$3:$E$1200,4,FALSE)/100*K$2)</f>
        <v>0</v>
      </c>
      <c r="L327" s="4">
        <f>IF(ISERROR(VLOOKUP($A$3:$A$4001,全指医药!$B$3:$E$1200,4,FALSE)/100*L$2),0,VLOOKUP($A$3:$A$4001,全指医药!$B$3:$E$1200,4,FALSE)/100*L$2)</f>
        <v>0</v>
      </c>
      <c r="M327" s="4">
        <f>IF(ISERROR(VLOOKUP($A$3:$A$4001,中证传媒!$B$3:$E$1200,4,FALSE)/100*M$2),0,VLOOKUP($A$3:$A$4001,中证传媒!$B$3:$E$1200,4,FALSE)/100*M$2)</f>
        <v>0</v>
      </c>
      <c r="N327" s="4">
        <f>IF(ISERROR(VLOOKUP($A$3:$A$4001,中证环保!$B$3:$E$1200,4,FALSE)/100*N$2),0,VLOOKUP($A$3:$A$4001,中证环保!$B$3:$E$1200,4,FALSE)/100*N$2)</f>
        <v>378.67521239999996</v>
      </c>
      <c r="O327" s="4">
        <f>IF(ISERROR(VLOOKUP($A$3:$A$4001,全指消费!$B$3:$E$1200,4,FALSE)/100*O$2),0,VLOOKUP($A$3:$A$4001,全指消费!$B$3:$E$1200,4,FALSE)/100*O$2)</f>
        <v>0</v>
      </c>
      <c r="P327" s="4">
        <f>IF(ISERROR(VLOOKUP($A$3:$A$4001,金融地产!$B$3:$E$1200,4,FALSE)/100*P$2),0,VLOOKUP($A$3:$A$4001,金融地产!$B$3:$E$1200,4,FALSE)/100*P$2)</f>
        <v>0</v>
      </c>
      <c r="Q327" s="4">
        <f>IF(ISERROR(VLOOKUP($A$3:$A$4001,证券公司!$B$3:$E$1200,4,FALSE)/100*Q$2),0,VLOOKUP($A$3:$A$4001,证券公司!$B$3:$E$1200,4,FALSE)/100*Q$2)</f>
        <v>0</v>
      </c>
    </row>
    <row r="328" spans="1:17" x14ac:dyDescent="0.2">
      <c r="A328" s="1" t="s">
        <v>43</v>
      </c>
      <c r="B328" s="1" t="s">
        <v>44</v>
      </c>
      <c r="C328" s="4">
        <v>445.37090000000001</v>
      </c>
      <c r="D328" s="5">
        <f t="shared" si="5"/>
        <v>593.75352299999997</v>
      </c>
      <c r="E328" s="4">
        <f>IF(ISERROR(VLOOKUP($A$3:$A$4001,上证50!$B$3:$E$52,4,FALSE)/100*E$2),0,VLOOKUP($A$3:$A$4001,上证50!$B$3:$E$52,4,FALSE)/100*E$2)</f>
        <v>0</v>
      </c>
      <c r="F328" s="4">
        <f>IF(ISERROR(VLOOKUP($A$3:$A$4001,沪深300!$B$3:$E$1200,4,FALSE)/100*F$2),0,VLOOKUP($A$3:$A$4001,沪深300!$B$3:$E$1200,4,FALSE)/100*F$2)</f>
        <v>0</v>
      </c>
      <c r="G328" s="4">
        <f>IF(ISERROR(VLOOKUP($A$3:$A$4001,中证500!$B$3:$E$1200,4,FALSE)/100*G$2),0,VLOOKUP($A$3:$A$4001,中证500!$B$3:$E$1200,4,FALSE)/100*G$2)</f>
        <v>593.75352299999997</v>
      </c>
      <c r="H328" s="4">
        <f>IF(ISERROR(VLOOKUP($A$3:$A$4001,中证1000!$B$3:$E$1200,4,FALSE)/100*H$2),0,VLOOKUP($A$3:$A$4001,中证1000!$B$3:$E$1200,4,FALSE)/100*H$2)</f>
        <v>0</v>
      </c>
      <c r="I328" s="4">
        <f>IF(ISERROR(VLOOKUP($A$3:$A$4001,创业板!$B$3:$E$1200,4,FALSE)/100*I$2),0,VLOOKUP($A$3:$A$4001,创业板!$B$3:$E$1200,4,FALSE)/100*I$2)</f>
        <v>0</v>
      </c>
      <c r="J328" s="4">
        <f>IF(ISERROR(VLOOKUP($A$3:$A$4001,中证红利!$B$3:$E$1200,4,FALSE)/100*J$2),0,VLOOKUP($A$3:$A$4001,中证红利!$B$3:$E$1200,4,FALSE)/100*J$2)</f>
        <v>0</v>
      </c>
      <c r="K328" s="4">
        <f>IF(ISERROR(VLOOKUP($A$3:$A$4001,养老产业!$B$3:$E$1200,4,FALSE)/100*K$2),0,VLOOKUP($A$3:$A$4001,养老产业!$B$3:$E$1200,4,FALSE)/100*K$2)</f>
        <v>0</v>
      </c>
      <c r="L328" s="4">
        <f>IF(ISERROR(VLOOKUP($A$3:$A$4001,全指医药!$B$3:$E$1200,4,FALSE)/100*L$2),0,VLOOKUP($A$3:$A$4001,全指医药!$B$3:$E$1200,4,FALSE)/100*L$2)</f>
        <v>0</v>
      </c>
      <c r="M328" s="4">
        <f>IF(ISERROR(VLOOKUP($A$3:$A$4001,中证传媒!$B$3:$E$1200,4,FALSE)/100*M$2),0,VLOOKUP($A$3:$A$4001,中证传媒!$B$3:$E$1200,4,FALSE)/100*M$2)</f>
        <v>0</v>
      </c>
      <c r="N328" s="4">
        <f>IF(ISERROR(VLOOKUP($A$3:$A$4001,中证环保!$B$3:$E$1200,4,FALSE)/100*N$2),0,VLOOKUP($A$3:$A$4001,中证环保!$B$3:$E$1200,4,FALSE)/100*N$2)</f>
        <v>0</v>
      </c>
      <c r="O328" s="4">
        <f>IF(ISERROR(VLOOKUP($A$3:$A$4001,全指消费!$B$3:$E$1200,4,FALSE)/100*O$2),0,VLOOKUP($A$3:$A$4001,全指消费!$B$3:$E$1200,4,FALSE)/100*O$2)</f>
        <v>0</v>
      </c>
      <c r="P328" s="4">
        <f>IF(ISERROR(VLOOKUP($A$3:$A$4001,金融地产!$B$3:$E$1200,4,FALSE)/100*P$2),0,VLOOKUP($A$3:$A$4001,金融地产!$B$3:$E$1200,4,FALSE)/100*P$2)</f>
        <v>0</v>
      </c>
      <c r="Q328" s="4">
        <f>IF(ISERROR(VLOOKUP($A$3:$A$4001,证券公司!$B$3:$E$1200,4,FALSE)/100*Q$2),0,VLOOKUP($A$3:$A$4001,证券公司!$B$3:$E$1200,4,FALSE)/100*Q$2)</f>
        <v>0</v>
      </c>
    </row>
    <row r="329" spans="1:17" x14ac:dyDescent="0.2">
      <c r="A329" s="1" t="s">
        <v>2253</v>
      </c>
      <c r="B329" s="1" t="s">
        <v>2254</v>
      </c>
      <c r="C329" s="4">
        <v>662.35360000000003</v>
      </c>
      <c r="D329" s="5">
        <f t="shared" si="5"/>
        <v>592.56998400000009</v>
      </c>
      <c r="E329" s="4">
        <f>IF(ISERROR(VLOOKUP($A$3:$A$4001,上证50!$B$3:$E$52,4,FALSE)/100*E$2),0,VLOOKUP($A$3:$A$4001,上证50!$B$3:$E$52,4,FALSE)/100*E$2)</f>
        <v>0</v>
      </c>
      <c r="F329" s="4">
        <f>IF(ISERROR(VLOOKUP($A$3:$A$4001,沪深300!$B$3:$E$1200,4,FALSE)/100*F$2),0,VLOOKUP($A$3:$A$4001,沪深300!$B$3:$E$1200,4,FALSE)/100*F$2)</f>
        <v>73.284384000000003</v>
      </c>
      <c r="G329" s="4">
        <f>IF(ISERROR(VLOOKUP($A$3:$A$4001,中证500!$B$3:$E$1200,4,FALSE)/100*G$2),0,VLOOKUP($A$3:$A$4001,中证500!$B$3:$E$1200,4,FALSE)/100*G$2)</f>
        <v>0</v>
      </c>
      <c r="H329" s="4">
        <f>IF(ISERROR(VLOOKUP($A$3:$A$4001,中证1000!$B$3:$E$1200,4,FALSE)/100*H$2),0,VLOOKUP($A$3:$A$4001,中证1000!$B$3:$E$1200,4,FALSE)/100*H$2)</f>
        <v>0</v>
      </c>
      <c r="I329" s="4">
        <f>IF(ISERROR(VLOOKUP($A$3:$A$4001,创业板!$B$3:$E$1200,4,FALSE)/100*I$2),0,VLOOKUP($A$3:$A$4001,创业板!$B$3:$E$1200,4,FALSE)/100*I$2)</f>
        <v>0</v>
      </c>
      <c r="J329" s="4">
        <f>IF(ISERROR(VLOOKUP($A$3:$A$4001,中证红利!$B$3:$E$1200,4,FALSE)/100*J$2),0,VLOOKUP($A$3:$A$4001,中证红利!$B$3:$E$1200,4,FALSE)/100*J$2)</f>
        <v>519.28560000000004</v>
      </c>
      <c r="K329" s="4">
        <f>IF(ISERROR(VLOOKUP($A$3:$A$4001,养老产业!$B$3:$E$1200,4,FALSE)/100*K$2),0,VLOOKUP($A$3:$A$4001,养老产业!$B$3:$E$1200,4,FALSE)/100*K$2)</f>
        <v>0</v>
      </c>
      <c r="L329" s="4">
        <f>IF(ISERROR(VLOOKUP($A$3:$A$4001,全指医药!$B$3:$E$1200,4,FALSE)/100*L$2),0,VLOOKUP($A$3:$A$4001,全指医药!$B$3:$E$1200,4,FALSE)/100*L$2)</f>
        <v>0</v>
      </c>
      <c r="M329" s="4">
        <f>IF(ISERROR(VLOOKUP($A$3:$A$4001,中证传媒!$B$3:$E$1200,4,FALSE)/100*M$2),0,VLOOKUP($A$3:$A$4001,中证传媒!$B$3:$E$1200,4,FALSE)/100*M$2)</f>
        <v>0</v>
      </c>
      <c r="N329" s="4">
        <f>IF(ISERROR(VLOOKUP($A$3:$A$4001,中证环保!$B$3:$E$1200,4,FALSE)/100*N$2),0,VLOOKUP($A$3:$A$4001,中证环保!$B$3:$E$1200,4,FALSE)/100*N$2)</f>
        <v>0</v>
      </c>
      <c r="O329" s="4">
        <f>IF(ISERROR(VLOOKUP($A$3:$A$4001,全指消费!$B$3:$E$1200,4,FALSE)/100*O$2),0,VLOOKUP($A$3:$A$4001,全指消费!$B$3:$E$1200,4,FALSE)/100*O$2)</f>
        <v>0</v>
      </c>
      <c r="P329" s="4">
        <f>IF(ISERROR(VLOOKUP($A$3:$A$4001,金融地产!$B$3:$E$1200,4,FALSE)/100*P$2),0,VLOOKUP($A$3:$A$4001,金融地产!$B$3:$E$1200,4,FALSE)/100*P$2)</f>
        <v>0</v>
      </c>
      <c r="Q329" s="4">
        <f>IF(ISERROR(VLOOKUP($A$3:$A$4001,证券公司!$B$3:$E$1200,4,FALSE)/100*Q$2),0,VLOOKUP($A$3:$A$4001,证券公司!$B$3:$E$1200,4,FALSE)/100*Q$2)</f>
        <v>0</v>
      </c>
    </row>
    <row r="330" spans="1:17" x14ac:dyDescent="0.2">
      <c r="A330" s="1" t="s">
        <v>3085</v>
      </c>
      <c r="B330" s="1" t="s">
        <v>3086</v>
      </c>
      <c r="C330" s="4">
        <v>179.8998</v>
      </c>
      <c r="D330" s="5">
        <f t="shared" si="5"/>
        <v>591.73634019999997</v>
      </c>
      <c r="E330" s="4">
        <f>IF(ISERROR(VLOOKUP($A$3:$A$4001,上证50!$B$3:$E$52,4,FALSE)/100*E$2),0,VLOOKUP($A$3:$A$4001,上证50!$B$3:$E$52,4,FALSE)/100*E$2)</f>
        <v>0</v>
      </c>
      <c r="F330" s="4">
        <f>IF(ISERROR(VLOOKUP($A$3:$A$4001,沪深300!$B$3:$E$1200,4,FALSE)/100*F$2),0,VLOOKUP($A$3:$A$4001,沪深300!$B$3:$E$1200,4,FALSE)/100*F$2)</f>
        <v>0</v>
      </c>
      <c r="G330" s="4">
        <f>IF(ISERROR(VLOOKUP($A$3:$A$4001,中证500!$B$3:$E$1200,4,FALSE)/100*G$2),0,VLOOKUP($A$3:$A$4001,中证500!$B$3:$E$1200,4,FALSE)/100*G$2)</f>
        <v>255.49394019999997</v>
      </c>
      <c r="H330" s="4">
        <f>IF(ISERROR(VLOOKUP($A$3:$A$4001,中证1000!$B$3:$E$1200,4,FALSE)/100*H$2),0,VLOOKUP($A$3:$A$4001,中证1000!$B$3:$E$1200,4,FALSE)/100*H$2)</f>
        <v>0</v>
      </c>
      <c r="I330" s="4">
        <f>IF(ISERROR(VLOOKUP($A$3:$A$4001,创业板!$B$3:$E$1200,4,FALSE)/100*I$2),0,VLOOKUP($A$3:$A$4001,创业板!$B$3:$E$1200,4,FALSE)/100*I$2)</f>
        <v>0</v>
      </c>
      <c r="J330" s="4">
        <f>IF(ISERROR(VLOOKUP($A$3:$A$4001,中证红利!$B$3:$E$1200,4,FALSE)/100*J$2),0,VLOOKUP($A$3:$A$4001,中证红利!$B$3:$E$1200,4,FALSE)/100*J$2)</f>
        <v>336.24239999999998</v>
      </c>
      <c r="K330" s="4">
        <f>IF(ISERROR(VLOOKUP($A$3:$A$4001,养老产业!$B$3:$E$1200,4,FALSE)/100*K$2),0,VLOOKUP($A$3:$A$4001,养老产业!$B$3:$E$1200,4,FALSE)/100*K$2)</f>
        <v>0</v>
      </c>
      <c r="L330" s="4">
        <f>IF(ISERROR(VLOOKUP($A$3:$A$4001,全指医药!$B$3:$E$1200,4,FALSE)/100*L$2),0,VLOOKUP($A$3:$A$4001,全指医药!$B$3:$E$1200,4,FALSE)/100*L$2)</f>
        <v>0</v>
      </c>
      <c r="M330" s="4">
        <f>IF(ISERROR(VLOOKUP($A$3:$A$4001,中证传媒!$B$3:$E$1200,4,FALSE)/100*M$2),0,VLOOKUP($A$3:$A$4001,中证传媒!$B$3:$E$1200,4,FALSE)/100*M$2)</f>
        <v>0</v>
      </c>
      <c r="N330" s="4">
        <f>IF(ISERROR(VLOOKUP($A$3:$A$4001,中证环保!$B$3:$E$1200,4,FALSE)/100*N$2),0,VLOOKUP($A$3:$A$4001,中证环保!$B$3:$E$1200,4,FALSE)/100*N$2)</f>
        <v>0</v>
      </c>
      <c r="O330" s="4">
        <f>IF(ISERROR(VLOOKUP($A$3:$A$4001,全指消费!$B$3:$E$1200,4,FALSE)/100*O$2),0,VLOOKUP($A$3:$A$4001,全指消费!$B$3:$E$1200,4,FALSE)/100*O$2)</f>
        <v>0</v>
      </c>
      <c r="P330" s="4">
        <f>IF(ISERROR(VLOOKUP($A$3:$A$4001,金融地产!$B$3:$E$1200,4,FALSE)/100*P$2),0,VLOOKUP($A$3:$A$4001,金融地产!$B$3:$E$1200,4,FALSE)/100*P$2)</f>
        <v>0</v>
      </c>
      <c r="Q330" s="4">
        <f>IF(ISERROR(VLOOKUP($A$3:$A$4001,证券公司!$B$3:$E$1200,4,FALSE)/100*Q$2),0,VLOOKUP($A$3:$A$4001,证券公司!$B$3:$E$1200,4,FALSE)/100*Q$2)</f>
        <v>0</v>
      </c>
    </row>
    <row r="331" spans="1:17" x14ac:dyDescent="0.2">
      <c r="A331" s="1" t="s">
        <v>1735</v>
      </c>
      <c r="B331" s="1" t="s">
        <v>1736</v>
      </c>
      <c r="C331" s="4">
        <v>80.399699999999996</v>
      </c>
      <c r="D331" s="5">
        <f t="shared" si="5"/>
        <v>591.50655150999989</v>
      </c>
      <c r="E331" s="4">
        <f>IF(ISERROR(VLOOKUP($A$3:$A$4001,上证50!$B$3:$E$52,4,FALSE)/100*E$2),0,VLOOKUP($A$3:$A$4001,上证50!$B$3:$E$52,4,FALSE)/100*E$2)</f>
        <v>0</v>
      </c>
      <c r="F331" s="4">
        <f>IF(ISERROR(VLOOKUP($A$3:$A$4001,沪深300!$B$3:$E$1200,4,FALSE)/100*F$2),0,VLOOKUP($A$3:$A$4001,沪深300!$B$3:$E$1200,4,FALSE)/100*F$2)</f>
        <v>0</v>
      </c>
      <c r="G331" s="4">
        <f>IF(ISERROR(VLOOKUP($A$3:$A$4001,中证500!$B$3:$E$1200,4,FALSE)/100*G$2),0,VLOOKUP($A$3:$A$4001,中证500!$B$3:$E$1200,4,FALSE)/100*G$2)</f>
        <v>0</v>
      </c>
      <c r="H331" s="4">
        <f>IF(ISERROR(VLOOKUP($A$3:$A$4001,中证1000!$B$3:$E$1200,4,FALSE)/100*H$2),0,VLOOKUP($A$3:$A$4001,中证1000!$B$3:$E$1200,4,FALSE)/100*H$2)</f>
        <v>48.035221299999996</v>
      </c>
      <c r="I331" s="4">
        <f>IF(ISERROR(VLOOKUP($A$3:$A$4001,创业板!$B$3:$E$1200,4,FALSE)/100*I$2),0,VLOOKUP($A$3:$A$4001,创业板!$B$3:$E$1200,4,FALSE)/100*I$2)</f>
        <v>73.971733110000002</v>
      </c>
      <c r="J331" s="4">
        <f>IF(ISERROR(VLOOKUP($A$3:$A$4001,中证红利!$B$3:$E$1200,4,FALSE)/100*J$2),0,VLOOKUP($A$3:$A$4001,中证红利!$B$3:$E$1200,4,FALSE)/100*J$2)</f>
        <v>0</v>
      </c>
      <c r="K331" s="4">
        <f>IF(ISERROR(VLOOKUP($A$3:$A$4001,养老产业!$B$3:$E$1200,4,FALSE)/100*K$2),0,VLOOKUP($A$3:$A$4001,养老产业!$B$3:$E$1200,4,FALSE)/100*K$2)</f>
        <v>0</v>
      </c>
      <c r="L331" s="4">
        <f>IF(ISERROR(VLOOKUP($A$3:$A$4001,全指医药!$B$3:$E$1200,4,FALSE)/100*L$2),0,VLOOKUP($A$3:$A$4001,全指医药!$B$3:$E$1200,4,FALSE)/100*L$2)</f>
        <v>0</v>
      </c>
      <c r="M331" s="4">
        <f>IF(ISERROR(VLOOKUP($A$3:$A$4001,中证传媒!$B$3:$E$1200,4,FALSE)/100*M$2),0,VLOOKUP($A$3:$A$4001,中证传媒!$B$3:$E$1200,4,FALSE)/100*M$2)</f>
        <v>0</v>
      </c>
      <c r="N331" s="4">
        <f>IF(ISERROR(VLOOKUP($A$3:$A$4001,中证环保!$B$3:$E$1200,4,FALSE)/100*N$2),0,VLOOKUP($A$3:$A$4001,中证环保!$B$3:$E$1200,4,FALSE)/100*N$2)</f>
        <v>469.4995970999999</v>
      </c>
      <c r="O331" s="4">
        <f>IF(ISERROR(VLOOKUP($A$3:$A$4001,全指消费!$B$3:$E$1200,4,FALSE)/100*O$2),0,VLOOKUP($A$3:$A$4001,全指消费!$B$3:$E$1200,4,FALSE)/100*O$2)</f>
        <v>0</v>
      </c>
      <c r="P331" s="4">
        <f>IF(ISERROR(VLOOKUP($A$3:$A$4001,金融地产!$B$3:$E$1200,4,FALSE)/100*P$2),0,VLOOKUP($A$3:$A$4001,金融地产!$B$3:$E$1200,4,FALSE)/100*P$2)</f>
        <v>0</v>
      </c>
      <c r="Q331" s="4">
        <f>IF(ISERROR(VLOOKUP($A$3:$A$4001,证券公司!$B$3:$E$1200,4,FALSE)/100*Q$2),0,VLOOKUP($A$3:$A$4001,证券公司!$B$3:$E$1200,4,FALSE)/100*Q$2)</f>
        <v>0</v>
      </c>
    </row>
    <row r="332" spans="1:17" x14ac:dyDescent="0.2">
      <c r="A332" s="1" t="s">
        <v>2291</v>
      </c>
      <c r="B332" s="1" t="s">
        <v>2292</v>
      </c>
      <c r="C332" s="4">
        <v>164.43989999999999</v>
      </c>
      <c r="D332" s="5">
        <f t="shared" si="5"/>
        <v>590.67573469999991</v>
      </c>
      <c r="E332" s="4">
        <f>IF(ISERROR(VLOOKUP($A$3:$A$4001,上证50!$B$3:$E$52,4,FALSE)/100*E$2),0,VLOOKUP($A$3:$A$4001,上证50!$B$3:$E$52,4,FALSE)/100*E$2)</f>
        <v>0</v>
      </c>
      <c r="F332" s="4">
        <f>IF(ISERROR(VLOOKUP($A$3:$A$4001,沪深300!$B$3:$E$1200,4,FALSE)/100*F$2),0,VLOOKUP($A$3:$A$4001,沪深300!$B$3:$E$1200,4,FALSE)/100*F$2)</f>
        <v>0</v>
      </c>
      <c r="G332" s="4">
        <f>IF(ISERROR(VLOOKUP($A$3:$A$4001,中证500!$B$3:$E$1200,4,FALSE)/100*G$2),0,VLOOKUP($A$3:$A$4001,中证500!$B$3:$E$1200,4,FALSE)/100*G$2)</f>
        <v>368.84688549999993</v>
      </c>
      <c r="H332" s="4">
        <f>IF(ISERROR(VLOOKUP($A$3:$A$4001,中证1000!$B$3:$E$1200,4,FALSE)/100*H$2),0,VLOOKUP($A$3:$A$4001,中证1000!$B$3:$E$1200,4,FALSE)/100*H$2)</f>
        <v>0</v>
      </c>
      <c r="I332" s="4">
        <f>IF(ISERROR(VLOOKUP($A$3:$A$4001,创业板!$B$3:$E$1200,4,FALSE)/100*I$2),0,VLOOKUP($A$3:$A$4001,创业板!$B$3:$E$1200,4,FALSE)/100*I$2)</f>
        <v>0</v>
      </c>
      <c r="J332" s="4">
        <f>IF(ISERROR(VLOOKUP($A$3:$A$4001,中证红利!$B$3:$E$1200,4,FALSE)/100*J$2),0,VLOOKUP($A$3:$A$4001,中证红利!$B$3:$E$1200,4,FALSE)/100*J$2)</f>
        <v>0</v>
      </c>
      <c r="K332" s="4">
        <f>IF(ISERROR(VLOOKUP($A$3:$A$4001,养老产业!$B$3:$E$1200,4,FALSE)/100*K$2),0,VLOOKUP($A$3:$A$4001,养老产业!$B$3:$E$1200,4,FALSE)/100*K$2)</f>
        <v>0</v>
      </c>
      <c r="L332" s="4">
        <f>IF(ISERROR(VLOOKUP($A$3:$A$4001,全指医药!$B$3:$E$1200,4,FALSE)/100*L$2),0,VLOOKUP($A$3:$A$4001,全指医药!$B$3:$E$1200,4,FALSE)/100*L$2)</f>
        <v>221.82884919999998</v>
      </c>
      <c r="M332" s="4">
        <f>IF(ISERROR(VLOOKUP($A$3:$A$4001,中证传媒!$B$3:$E$1200,4,FALSE)/100*M$2),0,VLOOKUP($A$3:$A$4001,中证传媒!$B$3:$E$1200,4,FALSE)/100*M$2)</f>
        <v>0</v>
      </c>
      <c r="N332" s="4">
        <f>IF(ISERROR(VLOOKUP($A$3:$A$4001,中证环保!$B$3:$E$1200,4,FALSE)/100*N$2),0,VLOOKUP($A$3:$A$4001,中证环保!$B$3:$E$1200,4,FALSE)/100*N$2)</f>
        <v>0</v>
      </c>
      <c r="O332" s="4">
        <f>IF(ISERROR(VLOOKUP($A$3:$A$4001,全指消费!$B$3:$E$1200,4,FALSE)/100*O$2),0,VLOOKUP($A$3:$A$4001,全指消费!$B$3:$E$1200,4,FALSE)/100*O$2)</f>
        <v>0</v>
      </c>
      <c r="P332" s="4">
        <f>IF(ISERROR(VLOOKUP($A$3:$A$4001,金融地产!$B$3:$E$1200,4,FALSE)/100*P$2),0,VLOOKUP($A$3:$A$4001,金融地产!$B$3:$E$1200,4,FALSE)/100*P$2)</f>
        <v>0</v>
      </c>
      <c r="Q332" s="4">
        <f>IF(ISERROR(VLOOKUP($A$3:$A$4001,证券公司!$B$3:$E$1200,4,FALSE)/100*Q$2),0,VLOOKUP($A$3:$A$4001,证券公司!$B$3:$E$1200,4,FALSE)/100*Q$2)</f>
        <v>0</v>
      </c>
    </row>
    <row r="333" spans="1:17" x14ac:dyDescent="0.2">
      <c r="A333" s="1" t="s">
        <v>1849</v>
      </c>
      <c r="B333" s="1" t="s">
        <v>1850</v>
      </c>
      <c r="C333" s="4">
        <v>133.89490000000001</v>
      </c>
      <c r="D333" s="5">
        <f t="shared" si="5"/>
        <v>590.23657559000003</v>
      </c>
      <c r="E333" s="4">
        <f>IF(ISERROR(VLOOKUP($A$3:$A$4001,上证50!$B$3:$E$52,4,FALSE)/100*E$2),0,VLOOKUP($A$3:$A$4001,上证50!$B$3:$E$52,4,FALSE)/100*E$2)</f>
        <v>0</v>
      </c>
      <c r="F333" s="4">
        <f>IF(ISERROR(VLOOKUP($A$3:$A$4001,沪深300!$B$3:$E$1200,4,FALSE)/100*F$2),0,VLOOKUP($A$3:$A$4001,沪深300!$B$3:$E$1200,4,FALSE)/100*F$2)</f>
        <v>0</v>
      </c>
      <c r="G333" s="4">
        <f>IF(ISERROR(VLOOKUP($A$3:$A$4001,中证500!$B$3:$E$1200,4,FALSE)/100*G$2),0,VLOOKUP($A$3:$A$4001,中证500!$B$3:$E$1200,4,FALSE)/100*G$2)</f>
        <v>300.47526770000002</v>
      </c>
      <c r="H333" s="4">
        <f>IF(ISERROR(VLOOKUP($A$3:$A$4001,中证1000!$B$3:$E$1200,4,FALSE)/100*H$2),0,VLOOKUP($A$3:$A$4001,中证1000!$B$3:$E$1200,4,FALSE)/100*H$2)</f>
        <v>0</v>
      </c>
      <c r="I333" s="4">
        <f>IF(ISERROR(VLOOKUP($A$3:$A$4001,创业板!$B$3:$E$1200,4,FALSE)/100*I$2),0,VLOOKUP($A$3:$A$4001,创业板!$B$3:$E$1200,4,FALSE)/100*I$2)</f>
        <v>109.46429169</v>
      </c>
      <c r="J333" s="4">
        <f>IF(ISERROR(VLOOKUP($A$3:$A$4001,中证红利!$B$3:$E$1200,4,FALSE)/100*J$2),0,VLOOKUP($A$3:$A$4001,中证红利!$B$3:$E$1200,4,FALSE)/100*J$2)</f>
        <v>0</v>
      </c>
      <c r="K333" s="4">
        <f>IF(ISERROR(VLOOKUP($A$3:$A$4001,养老产业!$B$3:$E$1200,4,FALSE)/100*K$2),0,VLOOKUP($A$3:$A$4001,养老产业!$B$3:$E$1200,4,FALSE)/100*K$2)</f>
        <v>0</v>
      </c>
      <c r="L333" s="4">
        <f>IF(ISERROR(VLOOKUP($A$3:$A$4001,全指医药!$B$3:$E$1200,4,FALSE)/100*L$2),0,VLOOKUP($A$3:$A$4001,全指医药!$B$3:$E$1200,4,FALSE)/100*L$2)</f>
        <v>180.2970162</v>
      </c>
      <c r="M333" s="4">
        <f>IF(ISERROR(VLOOKUP($A$3:$A$4001,中证传媒!$B$3:$E$1200,4,FALSE)/100*M$2),0,VLOOKUP($A$3:$A$4001,中证传媒!$B$3:$E$1200,4,FALSE)/100*M$2)</f>
        <v>0</v>
      </c>
      <c r="N333" s="4">
        <f>IF(ISERROR(VLOOKUP($A$3:$A$4001,中证环保!$B$3:$E$1200,4,FALSE)/100*N$2),0,VLOOKUP($A$3:$A$4001,中证环保!$B$3:$E$1200,4,FALSE)/100*N$2)</f>
        <v>0</v>
      </c>
      <c r="O333" s="4">
        <f>IF(ISERROR(VLOOKUP($A$3:$A$4001,全指消费!$B$3:$E$1200,4,FALSE)/100*O$2),0,VLOOKUP($A$3:$A$4001,全指消费!$B$3:$E$1200,4,FALSE)/100*O$2)</f>
        <v>0</v>
      </c>
      <c r="P333" s="4">
        <f>IF(ISERROR(VLOOKUP($A$3:$A$4001,金融地产!$B$3:$E$1200,4,FALSE)/100*P$2),0,VLOOKUP($A$3:$A$4001,金融地产!$B$3:$E$1200,4,FALSE)/100*P$2)</f>
        <v>0</v>
      </c>
      <c r="Q333" s="4">
        <f>IF(ISERROR(VLOOKUP($A$3:$A$4001,证券公司!$B$3:$E$1200,4,FALSE)/100*Q$2),0,VLOOKUP($A$3:$A$4001,证券公司!$B$3:$E$1200,4,FALSE)/100*Q$2)</f>
        <v>0</v>
      </c>
    </row>
    <row r="334" spans="1:17" x14ac:dyDescent="0.2">
      <c r="A334" s="1" t="s">
        <v>3089</v>
      </c>
      <c r="B334" s="1" t="s">
        <v>3090</v>
      </c>
      <c r="C334" s="4">
        <v>164.3383</v>
      </c>
      <c r="D334" s="5">
        <f t="shared" si="5"/>
        <v>590.1550168</v>
      </c>
      <c r="E334" s="4">
        <f>IF(ISERROR(VLOOKUP($A$3:$A$4001,上证50!$B$3:$E$52,4,FALSE)/100*E$2),0,VLOOKUP($A$3:$A$4001,上证50!$B$3:$E$52,4,FALSE)/100*E$2)</f>
        <v>0</v>
      </c>
      <c r="F334" s="4">
        <f>IF(ISERROR(VLOOKUP($A$3:$A$4001,沪深300!$B$3:$E$1200,4,FALSE)/100*F$2),0,VLOOKUP($A$3:$A$4001,沪深300!$B$3:$E$1200,4,FALSE)/100*F$2)</f>
        <v>0</v>
      </c>
      <c r="G334" s="4">
        <f>IF(ISERROR(VLOOKUP($A$3:$A$4001,中证500!$B$3:$E$1200,4,FALSE)/100*G$2),0,VLOOKUP($A$3:$A$4001,中证500!$B$3:$E$1200,4,FALSE)/100*G$2)</f>
        <v>590.1550168</v>
      </c>
      <c r="H334" s="4">
        <f>IF(ISERROR(VLOOKUP($A$3:$A$4001,中证1000!$B$3:$E$1200,4,FALSE)/100*H$2),0,VLOOKUP($A$3:$A$4001,中证1000!$B$3:$E$1200,4,FALSE)/100*H$2)</f>
        <v>0</v>
      </c>
      <c r="I334" s="4">
        <f>IF(ISERROR(VLOOKUP($A$3:$A$4001,创业板!$B$3:$E$1200,4,FALSE)/100*I$2),0,VLOOKUP($A$3:$A$4001,创业板!$B$3:$E$1200,4,FALSE)/100*I$2)</f>
        <v>0</v>
      </c>
      <c r="J334" s="4">
        <f>IF(ISERROR(VLOOKUP($A$3:$A$4001,中证红利!$B$3:$E$1200,4,FALSE)/100*J$2),0,VLOOKUP($A$3:$A$4001,中证红利!$B$3:$E$1200,4,FALSE)/100*J$2)</f>
        <v>0</v>
      </c>
      <c r="K334" s="4">
        <f>IF(ISERROR(VLOOKUP($A$3:$A$4001,养老产业!$B$3:$E$1200,4,FALSE)/100*K$2),0,VLOOKUP($A$3:$A$4001,养老产业!$B$3:$E$1200,4,FALSE)/100*K$2)</f>
        <v>0</v>
      </c>
      <c r="L334" s="4">
        <f>IF(ISERROR(VLOOKUP($A$3:$A$4001,全指医药!$B$3:$E$1200,4,FALSE)/100*L$2),0,VLOOKUP($A$3:$A$4001,全指医药!$B$3:$E$1200,4,FALSE)/100*L$2)</f>
        <v>0</v>
      </c>
      <c r="M334" s="4">
        <f>IF(ISERROR(VLOOKUP($A$3:$A$4001,中证传媒!$B$3:$E$1200,4,FALSE)/100*M$2),0,VLOOKUP($A$3:$A$4001,中证传媒!$B$3:$E$1200,4,FALSE)/100*M$2)</f>
        <v>0</v>
      </c>
      <c r="N334" s="4">
        <f>IF(ISERROR(VLOOKUP($A$3:$A$4001,中证环保!$B$3:$E$1200,4,FALSE)/100*N$2),0,VLOOKUP($A$3:$A$4001,中证环保!$B$3:$E$1200,4,FALSE)/100*N$2)</f>
        <v>0</v>
      </c>
      <c r="O334" s="4">
        <f>IF(ISERROR(VLOOKUP($A$3:$A$4001,全指消费!$B$3:$E$1200,4,FALSE)/100*O$2),0,VLOOKUP($A$3:$A$4001,全指消费!$B$3:$E$1200,4,FALSE)/100*O$2)</f>
        <v>0</v>
      </c>
      <c r="P334" s="4">
        <f>IF(ISERROR(VLOOKUP($A$3:$A$4001,金融地产!$B$3:$E$1200,4,FALSE)/100*P$2),0,VLOOKUP($A$3:$A$4001,金融地产!$B$3:$E$1200,4,FALSE)/100*P$2)</f>
        <v>0</v>
      </c>
      <c r="Q334" s="4">
        <f>IF(ISERROR(VLOOKUP($A$3:$A$4001,证券公司!$B$3:$E$1200,4,FALSE)/100*Q$2),0,VLOOKUP($A$3:$A$4001,证券公司!$B$3:$E$1200,4,FALSE)/100*Q$2)</f>
        <v>0</v>
      </c>
    </row>
    <row r="335" spans="1:17" x14ac:dyDescent="0.2">
      <c r="A335" s="1" t="s">
        <v>225</v>
      </c>
      <c r="B335" s="1" t="s">
        <v>226</v>
      </c>
      <c r="C335" s="4">
        <v>124.4939</v>
      </c>
      <c r="D335" s="5">
        <f t="shared" si="5"/>
        <v>587.67527729999995</v>
      </c>
      <c r="E335" s="4">
        <f>IF(ISERROR(VLOOKUP($A$3:$A$4001,上证50!$B$3:$E$52,4,FALSE)/100*E$2),0,VLOOKUP($A$3:$A$4001,上证50!$B$3:$E$52,4,FALSE)/100*E$2)</f>
        <v>0</v>
      </c>
      <c r="F335" s="4">
        <f>IF(ISERROR(VLOOKUP($A$3:$A$4001,沪深300!$B$3:$E$1200,4,FALSE)/100*F$2),0,VLOOKUP($A$3:$A$4001,沪深300!$B$3:$E$1200,4,FALSE)/100*F$2)</f>
        <v>0</v>
      </c>
      <c r="G335" s="4">
        <f>IF(ISERROR(VLOOKUP($A$3:$A$4001,中证500!$B$3:$E$1200,4,FALSE)/100*G$2),0,VLOOKUP($A$3:$A$4001,中证500!$B$3:$E$1200,4,FALSE)/100*G$2)</f>
        <v>0</v>
      </c>
      <c r="H335" s="4">
        <f>IF(ISERROR(VLOOKUP($A$3:$A$4001,中证1000!$B$3:$E$1200,4,FALSE)/100*H$2),0,VLOOKUP($A$3:$A$4001,中证1000!$B$3:$E$1200,4,FALSE)/100*H$2)</f>
        <v>86.9397807</v>
      </c>
      <c r="I335" s="4">
        <f>IF(ISERROR(VLOOKUP($A$3:$A$4001,创业板!$B$3:$E$1200,4,FALSE)/100*I$2),0,VLOOKUP($A$3:$A$4001,创业板!$B$3:$E$1200,4,FALSE)/100*I$2)</f>
        <v>0</v>
      </c>
      <c r="J335" s="4">
        <f>IF(ISERROR(VLOOKUP($A$3:$A$4001,中证红利!$B$3:$E$1200,4,FALSE)/100*J$2),0,VLOOKUP($A$3:$A$4001,中证红利!$B$3:$E$1200,4,FALSE)/100*J$2)</f>
        <v>0</v>
      </c>
      <c r="K335" s="4">
        <f>IF(ISERROR(VLOOKUP($A$3:$A$4001,养老产业!$B$3:$E$1200,4,FALSE)/100*K$2),0,VLOOKUP($A$3:$A$4001,养老产业!$B$3:$E$1200,4,FALSE)/100*K$2)</f>
        <v>0</v>
      </c>
      <c r="L335" s="4">
        <f>IF(ISERROR(VLOOKUP($A$3:$A$4001,全指医药!$B$3:$E$1200,4,FALSE)/100*L$2),0,VLOOKUP($A$3:$A$4001,全指医药!$B$3:$E$1200,4,FALSE)/100*L$2)</f>
        <v>0</v>
      </c>
      <c r="M335" s="4">
        <f>IF(ISERROR(VLOOKUP($A$3:$A$4001,中证传媒!$B$3:$E$1200,4,FALSE)/100*M$2),0,VLOOKUP($A$3:$A$4001,中证传媒!$B$3:$E$1200,4,FALSE)/100*M$2)</f>
        <v>0</v>
      </c>
      <c r="N335" s="4">
        <f>IF(ISERROR(VLOOKUP($A$3:$A$4001,中证环保!$B$3:$E$1200,4,FALSE)/100*N$2),0,VLOOKUP($A$3:$A$4001,中证环保!$B$3:$E$1200,4,FALSE)/100*N$2)</f>
        <v>500.73549659999998</v>
      </c>
      <c r="O335" s="4">
        <f>IF(ISERROR(VLOOKUP($A$3:$A$4001,全指消费!$B$3:$E$1200,4,FALSE)/100*O$2),0,VLOOKUP($A$3:$A$4001,全指消费!$B$3:$E$1200,4,FALSE)/100*O$2)</f>
        <v>0</v>
      </c>
      <c r="P335" s="4">
        <f>IF(ISERROR(VLOOKUP($A$3:$A$4001,金融地产!$B$3:$E$1200,4,FALSE)/100*P$2),0,VLOOKUP($A$3:$A$4001,金融地产!$B$3:$E$1200,4,FALSE)/100*P$2)</f>
        <v>0</v>
      </c>
      <c r="Q335" s="4">
        <f>IF(ISERROR(VLOOKUP($A$3:$A$4001,证券公司!$B$3:$E$1200,4,FALSE)/100*Q$2),0,VLOOKUP($A$3:$A$4001,证券公司!$B$3:$E$1200,4,FALSE)/100*Q$2)</f>
        <v>0</v>
      </c>
    </row>
    <row r="336" spans="1:17" x14ac:dyDescent="0.2">
      <c r="A336" s="1" t="s">
        <v>3719</v>
      </c>
      <c r="B336" s="1" t="s">
        <v>3720</v>
      </c>
      <c r="C336" s="4">
        <v>234.73560000000001</v>
      </c>
      <c r="D336" s="5">
        <f t="shared" si="5"/>
        <v>586.02581979999991</v>
      </c>
      <c r="E336" s="4">
        <f>IF(ISERROR(VLOOKUP($A$3:$A$4001,上证50!$B$3:$E$52,4,FALSE)/100*E$2),0,VLOOKUP($A$3:$A$4001,上证50!$B$3:$E$52,4,FALSE)/100*E$2)</f>
        <v>0</v>
      </c>
      <c r="F336" s="4">
        <f>IF(ISERROR(VLOOKUP($A$3:$A$4001,沪深300!$B$3:$E$1200,4,FALSE)/100*F$2),0,VLOOKUP($A$3:$A$4001,沪深300!$B$3:$E$1200,4,FALSE)/100*F$2)</f>
        <v>0</v>
      </c>
      <c r="G336" s="4">
        <f>IF(ISERROR(VLOOKUP($A$3:$A$4001,中证500!$B$3:$E$1200,4,FALSE)/100*G$2),0,VLOOKUP($A$3:$A$4001,中证500!$B$3:$E$1200,4,FALSE)/100*G$2)</f>
        <v>158.33427279999998</v>
      </c>
      <c r="H336" s="4">
        <f>IF(ISERROR(VLOOKUP($A$3:$A$4001,中证1000!$B$3:$E$1200,4,FALSE)/100*H$2),0,VLOOKUP($A$3:$A$4001,中证1000!$B$3:$E$1200,4,FALSE)/100*H$2)</f>
        <v>0</v>
      </c>
      <c r="I336" s="4">
        <f>IF(ISERROR(VLOOKUP($A$3:$A$4001,创业板!$B$3:$E$1200,4,FALSE)/100*I$2),0,VLOOKUP($A$3:$A$4001,创业板!$B$3:$E$1200,4,FALSE)/100*I$2)</f>
        <v>0</v>
      </c>
      <c r="J336" s="4">
        <f>IF(ISERROR(VLOOKUP($A$3:$A$4001,中证红利!$B$3:$E$1200,4,FALSE)/100*J$2),0,VLOOKUP($A$3:$A$4001,中证红利!$B$3:$E$1200,4,FALSE)/100*J$2)</f>
        <v>0</v>
      </c>
      <c r="K336" s="4">
        <f>IF(ISERROR(VLOOKUP($A$3:$A$4001,养老产业!$B$3:$E$1200,4,FALSE)/100*K$2),0,VLOOKUP($A$3:$A$4001,养老产业!$B$3:$E$1200,4,FALSE)/100*K$2)</f>
        <v>0</v>
      </c>
      <c r="L336" s="4">
        <f>IF(ISERROR(VLOOKUP($A$3:$A$4001,全指医药!$B$3:$E$1200,4,FALSE)/100*L$2),0,VLOOKUP($A$3:$A$4001,全指医药!$B$3:$E$1200,4,FALSE)/100*L$2)</f>
        <v>0</v>
      </c>
      <c r="M336" s="4">
        <f>IF(ISERROR(VLOOKUP($A$3:$A$4001,中证传媒!$B$3:$E$1200,4,FALSE)/100*M$2),0,VLOOKUP($A$3:$A$4001,中证传媒!$B$3:$E$1200,4,FALSE)/100*M$2)</f>
        <v>0</v>
      </c>
      <c r="N336" s="4">
        <f>IF(ISERROR(VLOOKUP($A$3:$A$4001,中证环保!$B$3:$E$1200,4,FALSE)/100*N$2),0,VLOOKUP($A$3:$A$4001,中证环保!$B$3:$E$1200,4,FALSE)/100*N$2)</f>
        <v>427.69154699999996</v>
      </c>
      <c r="O336" s="4">
        <f>IF(ISERROR(VLOOKUP($A$3:$A$4001,全指消费!$B$3:$E$1200,4,FALSE)/100*O$2),0,VLOOKUP($A$3:$A$4001,全指消费!$B$3:$E$1200,4,FALSE)/100*O$2)</f>
        <v>0</v>
      </c>
      <c r="P336" s="4">
        <f>IF(ISERROR(VLOOKUP($A$3:$A$4001,金融地产!$B$3:$E$1200,4,FALSE)/100*P$2),0,VLOOKUP($A$3:$A$4001,金融地产!$B$3:$E$1200,4,FALSE)/100*P$2)</f>
        <v>0</v>
      </c>
      <c r="Q336" s="4">
        <f>IF(ISERROR(VLOOKUP($A$3:$A$4001,证券公司!$B$3:$E$1200,4,FALSE)/100*Q$2),0,VLOOKUP($A$3:$A$4001,证券公司!$B$3:$E$1200,4,FALSE)/100*Q$2)</f>
        <v>0</v>
      </c>
    </row>
    <row r="337" spans="1:17" x14ac:dyDescent="0.2">
      <c r="A337" s="1" t="s">
        <v>2661</v>
      </c>
      <c r="B337" s="1" t="s">
        <v>2662</v>
      </c>
      <c r="C337" s="4">
        <v>975.72850000000005</v>
      </c>
      <c r="D337" s="5">
        <f t="shared" si="5"/>
        <v>585.102036</v>
      </c>
      <c r="E337" s="4">
        <f>IF(ISERROR(VLOOKUP($A$3:$A$4001,上证50!$B$3:$E$52,4,FALSE)/100*E$2),0,VLOOKUP($A$3:$A$4001,上证50!$B$3:$E$52,4,FALSE)/100*E$2)</f>
        <v>0</v>
      </c>
      <c r="F337" s="4">
        <f>IF(ISERROR(VLOOKUP($A$3:$A$4001,沪深300!$B$3:$E$1200,4,FALSE)/100*F$2),0,VLOOKUP($A$3:$A$4001,沪深300!$B$3:$E$1200,4,FALSE)/100*F$2)</f>
        <v>142.99392</v>
      </c>
      <c r="G337" s="4">
        <f>IF(ISERROR(VLOOKUP($A$3:$A$4001,中证500!$B$3:$E$1200,4,FALSE)/100*G$2),0,VLOOKUP($A$3:$A$4001,中证500!$B$3:$E$1200,4,FALSE)/100*G$2)</f>
        <v>0</v>
      </c>
      <c r="H337" s="4">
        <f>IF(ISERROR(VLOOKUP($A$3:$A$4001,中证1000!$B$3:$E$1200,4,FALSE)/100*H$2),0,VLOOKUP($A$3:$A$4001,中证1000!$B$3:$E$1200,4,FALSE)/100*H$2)</f>
        <v>0</v>
      </c>
      <c r="I337" s="4">
        <f>IF(ISERROR(VLOOKUP($A$3:$A$4001,创业板!$B$3:$E$1200,4,FALSE)/100*I$2),0,VLOOKUP($A$3:$A$4001,创业板!$B$3:$E$1200,4,FALSE)/100*I$2)</f>
        <v>0</v>
      </c>
      <c r="J337" s="4">
        <f>IF(ISERROR(VLOOKUP($A$3:$A$4001,中证红利!$B$3:$E$1200,4,FALSE)/100*J$2),0,VLOOKUP($A$3:$A$4001,中证红利!$B$3:$E$1200,4,FALSE)/100*J$2)</f>
        <v>0</v>
      </c>
      <c r="K337" s="4">
        <f>IF(ISERROR(VLOOKUP($A$3:$A$4001,养老产业!$B$3:$E$1200,4,FALSE)/100*K$2),0,VLOOKUP($A$3:$A$4001,养老产业!$B$3:$E$1200,4,FALSE)/100*K$2)</f>
        <v>0</v>
      </c>
      <c r="L337" s="4">
        <f>IF(ISERROR(VLOOKUP($A$3:$A$4001,全指医药!$B$3:$E$1200,4,FALSE)/100*L$2),0,VLOOKUP($A$3:$A$4001,全指医药!$B$3:$E$1200,4,FALSE)/100*L$2)</f>
        <v>0</v>
      </c>
      <c r="M337" s="4">
        <f>IF(ISERROR(VLOOKUP($A$3:$A$4001,中证传媒!$B$3:$E$1200,4,FALSE)/100*M$2),0,VLOOKUP($A$3:$A$4001,中证传媒!$B$3:$E$1200,4,FALSE)/100*M$2)</f>
        <v>0</v>
      </c>
      <c r="N337" s="4">
        <f>IF(ISERROR(VLOOKUP($A$3:$A$4001,中证环保!$B$3:$E$1200,4,FALSE)/100*N$2),0,VLOOKUP($A$3:$A$4001,中证环保!$B$3:$E$1200,4,FALSE)/100*N$2)</f>
        <v>442.10811599999994</v>
      </c>
      <c r="O337" s="4">
        <f>IF(ISERROR(VLOOKUP($A$3:$A$4001,全指消费!$B$3:$E$1200,4,FALSE)/100*O$2),0,VLOOKUP($A$3:$A$4001,全指消费!$B$3:$E$1200,4,FALSE)/100*O$2)</f>
        <v>0</v>
      </c>
      <c r="P337" s="4">
        <f>IF(ISERROR(VLOOKUP($A$3:$A$4001,金融地产!$B$3:$E$1200,4,FALSE)/100*P$2),0,VLOOKUP($A$3:$A$4001,金融地产!$B$3:$E$1200,4,FALSE)/100*P$2)</f>
        <v>0</v>
      </c>
      <c r="Q337" s="4">
        <f>IF(ISERROR(VLOOKUP($A$3:$A$4001,证券公司!$B$3:$E$1200,4,FALSE)/100*Q$2),0,VLOOKUP($A$3:$A$4001,证券公司!$B$3:$E$1200,4,FALSE)/100*Q$2)</f>
        <v>0</v>
      </c>
    </row>
    <row r="338" spans="1:17" x14ac:dyDescent="0.2">
      <c r="A338" s="1" t="s">
        <v>2335</v>
      </c>
      <c r="B338" s="1" t="s">
        <v>2336</v>
      </c>
      <c r="C338" s="4">
        <v>307.56079999999997</v>
      </c>
      <c r="D338" s="5">
        <f t="shared" si="5"/>
        <v>584.40898169999991</v>
      </c>
      <c r="E338" s="4">
        <f>IF(ISERROR(VLOOKUP($A$3:$A$4001,上证50!$B$3:$E$52,4,FALSE)/100*E$2),0,VLOOKUP($A$3:$A$4001,上证50!$B$3:$E$52,4,FALSE)/100*E$2)</f>
        <v>0</v>
      </c>
      <c r="F338" s="4">
        <f>IF(ISERROR(VLOOKUP($A$3:$A$4001,沪深300!$B$3:$E$1200,4,FALSE)/100*F$2),0,VLOOKUP($A$3:$A$4001,沪深300!$B$3:$E$1200,4,FALSE)/100*F$2)</f>
        <v>113.94828000000001</v>
      </c>
      <c r="G338" s="4">
        <f>IF(ISERROR(VLOOKUP($A$3:$A$4001,中证500!$B$3:$E$1200,4,FALSE)/100*G$2),0,VLOOKUP($A$3:$A$4001,中证500!$B$3:$E$1200,4,FALSE)/100*G$2)</f>
        <v>0</v>
      </c>
      <c r="H338" s="4">
        <f>IF(ISERROR(VLOOKUP($A$3:$A$4001,中证1000!$B$3:$E$1200,4,FALSE)/100*H$2),0,VLOOKUP($A$3:$A$4001,中证1000!$B$3:$E$1200,4,FALSE)/100*H$2)</f>
        <v>0</v>
      </c>
      <c r="I338" s="4">
        <f>IF(ISERROR(VLOOKUP($A$3:$A$4001,创业板!$B$3:$E$1200,4,FALSE)/100*I$2),0,VLOOKUP($A$3:$A$4001,创业板!$B$3:$E$1200,4,FALSE)/100*I$2)</f>
        <v>0</v>
      </c>
      <c r="J338" s="4">
        <f>IF(ISERROR(VLOOKUP($A$3:$A$4001,中证红利!$B$3:$E$1200,4,FALSE)/100*J$2),0,VLOOKUP($A$3:$A$4001,中证红利!$B$3:$E$1200,4,FALSE)/100*J$2)</f>
        <v>0</v>
      </c>
      <c r="K338" s="4">
        <f>IF(ISERROR(VLOOKUP($A$3:$A$4001,养老产业!$B$3:$E$1200,4,FALSE)/100*K$2),0,VLOOKUP($A$3:$A$4001,养老产业!$B$3:$E$1200,4,FALSE)/100*K$2)</f>
        <v>0</v>
      </c>
      <c r="L338" s="4">
        <f>IF(ISERROR(VLOOKUP($A$3:$A$4001,全指医药!$B$3:$E$1200,4,FALSE)/100*L$2),0,VLOOKUP($A$3:$A$4001,全指医药!$B$3:$E$1200,4,FALSE)/100*L$2)</f>
        <v>0</v>
      </c>
      <c r="M338" s="4">
        <f>IF(ISERROR(VLOOKUP($A$3:$A$4001,中证传媒!$B$3:$E$1200,4,FALSE)/100*M$2),0,VLOOKUP($A$3:$A$4001,中证传媒!$B$3:$E$1200,4,FALSE)/100*M$2)</f>
        <v>0</v>
      </c>
      <c r="N338" s="4">
        <f>IF(ISERROR(VLOOKUP($A$3:$A$4001,中证环保!$B$3:$E$1200,4,FALSE)/100*N$2),0,VLOOKUP($A$3:$A$4001,中证环保!$B$3:$E$1200,4,FALSE)/100*N$2)</f>
        <v>470.46070169999996</v>
      </c>
      <c r="O338" s="4">
        <f>IF(ISERROR(VLOOKUP($A$3:$A$4001,全指消费!$B$3:$E$1200,4,FALSE)/100*O$2),0,VLOOKUP($A$3:$A$4001,全指消费!$B$3:$E$1200,4,FALSE)/100*O$2)</f>
        <v>0</v>
      </c>
      <c r="P338" s="4">
        <f>IF(ISERROR(VLOOKUP($A$3:$A$4001,金融地产!$B$3:$E$1200,4,FALSE)/100*P$2),0,VLOOKUP($A$3:$A$4001,金融地产!$B$3:$E$1200,4,FALSE)/100*P$2)</f>
        <v>0</v>
      </c>
      <c r="Q338" s="4">
        <f>IF(ISERROR(VLOOKUP($A$3:$A$4001,证券公司!$B$3:$E$1200,4,FALSE)/100*Q$2),0,VLOOKUP($A$3:$A$4001,证券公司!$B$3:$E$1200,4,FALSE)/100*Q$2)</f>
        <v>0</v>
      </c>
    </row>
    <row r="339" spans="1:17" x14ac:dyDescent="0.2">
      <c r="A339" s="1" t="s">
        <v>2745</v>
      </c>
      <c r="B339" s="1" t="s">
        <v>2746</v>
      </c>
      <c r="C339" s="4">
        <v>203.0258</v>
      </c>
      <c r="D339" s="5">
        <f t="shared" si="5"/>
        <v>584.14556970000001</v>
      </c>
      <c r="E339" s="4">
        <f>IF(ISERROR(VLOOKUP($A$3:$A$4001,上证50!$B$3:$E$52,4,FALSE)/100*E$2),0,VLOOKUP($A$3:$A$4001,上证50!$B$3:$E$52,4,FALSE)/100*E$2)</f>
        <v>0</v>
      </c>
      <c r="F339" s="4">
        <f>IF(ISERROR(VLOOKUP($A$3:$A$4001,沪深300!$B$3:$E$1200,4,FALSE)/100*F$2),0,VLOOKUP($A$3:$A$4001,沪深300!$B$3:$E$1200,4,FALSE)/100*F$2)</f>
        <v>0</v>
      </c>
      <c r="G339" s="4">
        <f>IF(ISERROR(VLOOKUP($A$3:$A$4001,中证500!$B$3:$E$1200,4,FALSE)/100*G$2),0,VLOOKUP($A$3:$A$4001,中证500!$B$3:$E$1200,4,FALSE)/100*G$2)</f>
        <v>365.24837930000001</v>
      </c>
      <c r="H339" s="4">
        <f>IF(ISERROR(VLOOKUP($A$3:$A$4001,中证1000!$B$3:$E$1200,4,FALSE)/100*H$2),0,VLOOKUP($A$3:$A$4001,中证1000!$B$3:$E$1200,4,FALSE)/100*H$2)</f>
        <v>0</v>
      </c>
      <c r="I339" s="4">
        <f>IF(ISERROR(VLOOKUP($A$3:$A$4001,创业板!$B$3:$E$1200,4,FALSE)/100*I$2),0,VLOOKUP($A$3:$A$4001,创业板!$B$3:$E$1200,4,FALSE)/100*I$2)</f>
        <v>0</v>
      </c>
      <c r="J339" s="4">
        <f>IF(ISERROR(VLOOKUP($A$3:$A$4001,中证红利!$B$3:$E$1200,4,FALSE)/100*J$2),0,VLOOKUP($A$3:$A$4001,中证红利!$B$3:$E$1200,4,FALSE)/100*J$2)</f>
        <v>0</v>
      </c>
      <c r="K339" s="4">
        <f>IF(ISERROR(VLOOKUP($A$3:$A$4001,养老产业!$B$3:$E$1200,4,FALSE)/100*K$2),0,VLOOKUP($A$3:$A$4001,养老产业!$B$3:$E$1200,4,FALSE)/100*K$2)</f>
        <v>0</v>
      </c>
      <c r="L339" s="4">
        <f>IF(ISERROR(VLOOKUP($A$3:$A$4001,全指医药!$B$3:$E$1200,4,FALSE)/100*L$2),0,VLOOKUP($A$3:$A$4001,全指医药!$B$3:$E$1200,4,FALSE)/100*L$2)</f>
        <v>218.8971904</v>
      </c>
      <c r="M339" s="4">
        <f>IF(ISERROR(VLOOKUP($A$3:$A$4001,中证传媒!$B$3:$E$1200,4,FALSE)/100*M$2),0,VLOOKUP($A$3:$A$4001,中证传媒!$B$3:$E$1200,4,FALSE)/100*M$2)</f>
        <v>0</v>
      </c>
      <c r="N339" s="4">
        <f>IF(ISERROR(VLOOKUP($A$3:$A$4001,中证环保!$B$3:$E$1200,4,FALSE)/100*N$2),0,VLOOKUP($A$3:$A$4001,中证环保!$B$3:$E$1200,4,FALSE)/100*N$2)</f>
        <v>0</v>
      </c>
      <c r="O339" s="4">
        <f>IF(ISERROR(VLOOKUP($A$3:$A$4001,全指消费!$B$3:$E$1200,4,FALSE)/100*O$2),0,VLOOKUP($A$3:$A$4001,全指消费!$B$3:$E$1200,4,FALSE)/100*O$2)</f>
        <v>0</v>
      </c>
      <c r="P339" s="4">
        <f>IF(ISERROR(VLOOKUP($A$3:$A$4001,金融地产!$B$3:$E$1200,4,FALSE)/100*P$2),0,VLOOKUP($A$3:$A$4001,金融地产!$B$3:$E$1200,4,FALSE)/100*P$2)</f>
        <v>0</v>
      </c>
      <c r="Q339" s="4">
        <f>IF(ISERROR(VLOOKUP($A$3:$A$4001,证券公司!$B$3:$E$1200,4,FALSE)/100*Q$2),0,VLOOKUP($A$3:$A$4001,证券公司!$B$3:$E$1200,4,FALSE)/100*Q$2)</f>
        <v>0</v>
      </c>
    </row>
    <row r="340" spans="1:17" x14ac:dyDescent="0.2">
      <c r="A340" s="1" t="s">
        <v>3675</v>
      </c>
      <c r="B340" s="1" t="s">
        <v>3676</v>
      </c>
      <c r="C340" s="4">
        <v>170.55430000000001</v>
      </c>
      <c r="D340" s="5">
        <f t="shared" si="5"/>
        <v>581.10861279999995</v>
      </c>
      <c r="E340" s="4">
        <f>IF(ISERROR(VLOOKUP($A$3:$A$4001,上证50!$B$3:$E$52,4,FALSE)/100*E$2),0,VLOOKUP($A$3:$A$4001,上证50!$B$3:$E$52,4,FALSE)/100*E$2)</f>
        <v>0</v>
      </c>
      <c r="F340" s="4">
        <f>IF(ISERROR(VLOOKUP($A$3:$A$4001,沪深300!$B$3:$E$1200,4,FALSE)/100*F$2),0,VLOOKUP($A$3:$A$4001,沪深300!$B$3:$E$1200,4,FALSE)/100*F$2)</f>
        <v>0</v>
      </c>
      <c r="G340" s="4">
        <f>IF(ISERROR(VLOOKUP($A$3:$A$4001,中证500!$B$3:$E$1200,4,FALSE)/100*G$2),0,VLOOKUP($A$3:$A$4001,中证500!$B$3:$E$1200,4,FALSE)/100*G$2)</f>
        <v>152.93651350000002</v>
      </c>
      <c r="H340" s="4">
        <f>IF(ISERROR(VLOOKUP($A$3:$A$4001,中证1000!$B$3:$E$1200,4,FALSE)/100*H$2),0,VLOOKUP($A$3:$A$4001,中证1000!$B$3:$E$1200,4,FALSE)/100*H$2)</f>
        <v>0</v>
      </c>
      <c r="I340" s="4">
        <f>IF(ISERROR(VLOOKUP($A$3:$A$4001,创业板!$B$3:$E$1200,4,FALSE)/100*I$2),0,VLOOKUP($A$3:$A$4001,创业板!$B$3:$E$1200,4,FALSE)/100*I$2)</f>
        <v>0</v>
      </c>
      <c r="J340" s="4">
        <f>IF(ISERROR(VLOOKUP($A$3:$A$4001,中证红利!$B$3:$E$1200,4,FALSE)/100*J$2),0,VLOOKUP($A$3:$A$4001,中证红利!$B$3:$E$1200,4,FALSE)/100*J$2)</f>
        <v>0</v>
      </c>
      <c r="K340" s="4">
        <f>IF(ISERROR(VLOOKUP($A$3:$A$4001,养老产业!$B$3:$E$1200,4,FALSE)/100*K$2),0,VLOOKUP($A$3:$A$4001,养老产业!$B$3:$E$1200,4,FALSE)/100*K$2)</f>
        <v>0</v>
      </c>
      <c r="L340" s="4">
        <f>IF(ISERROR(VLOOKUP($A$3:$A$4001,全指医药!$B$3:$E$1200,4,FALSE)/100*L$2),0,VLOOKUP($A$3:$A$4001,全指医药!$B$3:$E$1200,4,FALSE)/100*L$2)</f>
        <v>0</v>
      </c>
      <c r="M340" s="4">
        <f>IF(ISERROR(VLOOKUP($A$3:$A$4001,中证传媒!$B$3:$E$1200,4,FALSE)/100*M$2),0,VLOOKUP($A$3:$A$4001,中证传媒!$B$3:$E$1200,4,FALSE)/100*M$2)</f>
        <v>0</v>
      </c>
      <c r="N340" s="4">
        <f>IF(ISERROR(VLOOKUP($A$3:$A$4001,中证环保!$B$3:$E$1200,4,FALSE)/100*N$2),0,VLOOKUP($A$3:$A$4001,中证环保!$B$3:$E$1200,4,FALSE)/100*N$2)</f>
        <v>428.17209929999996</v>
      </c>
      <c r="O340" s="4">
        <f>IF(ISERROR(VLOOKUP($A$3:$A$4001,全指消费!$B$3:$E$1200,4,FALSE)/100*O$2),0,VLOOKUP($A$3:$A$4001,全指消费!$B$3:$E$1200,4,FALSE)/100*O$2)</f>
        <v>0</v>
      </c>
      <c r="P340" s="4">
        <f>IF(ISERROR(VLOOKUP($A$3:$A$4001,金融地产!$B$3:$E$1200,4,FALSE)/100*P$2),0,VLOOKUP($A$3:$A$4001,金融地产!$B$3:$E$1200,4,FALSE)/100*P$2)</f>
        <v>0</v>
      </c>
      <c r="Q340" s="4">
        <f>IF(ISERROR(VLOOKUP($A$3:$A$4001,证券公司!$B$3:$E$1200,4,FALSE)/100*Q$2),0,VLOOKUP($A$3:$A$4001,证券公司!$B$3:$E$1200,4,FALSE)/100*Q$2)</f>
        <v>0</v>
      </c>
    </row>
    <row r="341" spans="1:17" x14ac:dyDescent="0.2">
      <c r="A341" s="1" t="s">
        <v>1023</v>
      </c>
      <c r="B341" s="1" t="s">
        <v>1024</v>
      </c>
      <c r="C341" s="4">
        <v>322.84730000000002</v>
      </c>
      <c r="D341" s="5">
        <f t="shared" si="5"/>
        <v>579.35949820000008</v>
      </c>
      <c r="E341" s="4">
        <f>IF(ISERROR(VLOOKUP($A$3:$A$4001,上证50!$B$3:$E$52,4,FALSE)/100*E$2),0,VLOOKUP($A$3:$A$4001,上证50!$B$3:$E$52,4,FALSE)/100*E$2)</f>
        <v>0</v>
      </c>
      <c r="F341" s="4">
        <f>IF(ISERROR(VLOOKUP($A$3:$A$4001,沪深300!$B$3:$E$1200,4,FALSE)/100*F$2),0,VLOOKUP($A$3:$A$4001,沪深300!$B$3:$E$1200,4,FALSE)/100*F$2)</f>
        <v>0</v>
      </c>
      <c r="G341" s="4">
        <f>IF(ISERROR(VLOOKUP($A$3:$A$4001,中证500!$B$3:$E$1200,4,FALSE)/100*G$2),0,VLOOKUP($A$3:$A$4001,中证500!$B$3:$E$1200,4,FALSE)/100*G$2)</f>
        <v>579.35949820000008</v>
      </c>
      <c r="H341" s="4">
        <f>IF(ISERROR(VLOOKUP($A$3:$A$4001,中证1000!$B$3:$E$1200,4,FALSE)/100*H$2),0,VLOOKUP($A$3:$A$4001,中证1000!$B$3:$E$1200,4,FALSE)/100*H$2)</f>
        <v>0</v>
      </c>
      <c r="I341" s="4">
        <f>IF(ISERROR(VLOOKUP($A$3:$A$4001,创业板!$B$3:$E$1200,4,FALSE)/100*I$2),0,VLOOKUP($A$3:$A$4001,创业板!$B$3:$E$1200,4,FALSE)/100*I$2)</f>
        <v>0</v>
      </c>
      <c r="J341" s="4">
        <f>IF(ISERROR(VLOOKUP($A$3:$A$4001,中证红利!$B$3:$E$1200,4,FALSE)/100*J$2),0,VLOOKUP($A$3:$A$4001,中证红利!$B$3:$E$1200,4,FALSE)/100*J$2)</f>
        <v>0</v>
      </c>
      <c r="K341" s="4">
        <f>IF(ISERROR(VLOOKUP($A$3:$A$4001,养老产业!$B$3:$E$1200,4,FALSE)/100*K$2),0,VLOOKUP($A$3:$A$4001,养老产业!$B$3:$E$1200,4,FALSE)/100*K$2)</f>
        <v>0</v>
      </c>
      <c r="L341" s="4">
        <f>IF(ISERROR(VLOOKUP($A$3:$A$4001,全指医药!$B$3:$E$1200,4,FALSE)/100*L$2),0,VLOOKUP($A$3:$A$4001,全指医药!$B$3:$E$1200,4,FALSE)/100*L$2)</f>
        <v>0</v>
      </c>
      <c r="M341" s="4">
        <f>IF(ISERROR(VLOOKUP($A$3:$A$4001,中证传媒!$B$3:$E$1200,4,FALSE)/100*M$2),0,VLOOKUP($A$3:$A$4001,中证传媒!$B$3:$E$1200,4,FALSE)/100*M$2)</f>
        <v>0</v>
      </c>
      <c r="N341" s="4">
        <f>IF(ISERROR(VLOOKUP($A$3:$A$4001,中证环保!$B$3:$E$1200,4,FALSE)/100*N$2),0,VLOOKUP($A$3:$A$4001,中证环保!$B$3:$E$1200,4,FALSE)/100*N$2)</f>
        <v>0</v>
      </c>
      <c r="O341" s="4">
        <f>IF(ISERROR(VLOOKUP($A$3:$A$4001,全指消费!$B$3:$E$1200,4,FALSE)/100*O$2),0,VLOOKUP($A$3:$A$4001,全指消费!$B$3:$E$1200,4,FALSE)/100*O$2)</f>
        <v>0</v>
      </c>
      <c r="P341" s="4">
        <f>IF(ISERROR(VLOOKUP($A$3:$A$4001,金融地产!$B$3:$E$1200,4,FALSE)/100*P$2),0,VLOOKUP($A$3:$A$4001,金融地产!$B$3:$E$1200,4,FALSE)/100*P$2)</f>
        <v>0</v>
      </c>
      <c r="Q341" s="4">
        <f>IF(ISERROR(VLOOKUP($A$3:$A$4001,证券公司!$B$3:$E$1200,4,FALSE)/100*Q$2),0,VLOOKUP($A$3:$A$4001,证券公司!$B$3:$E$1200,4,FALSE)/100*Q$2)</f>
        <v>0</v>
      </c>
    </row>
    <row r="342" spans="1:17" x14ac:dyDescent="0.2">
      <c r="A342" s="1" t="s">
        <v>2701</v>
      </c>
      <c r="B342" s="1" t="s">
        <v>2702</v>
      </c>
      <c r="C342" s="4">
        <v>215.30930000000001</v>
      </c>
      <c r="D342" s="5">
        <f t="shared" si="5"/>
        <v>579.35949820000008</v>
      </c>
      <c r="E342" s="4">
        <f>IF(ISERROR(VLOOKUP($A$3:$A$4001,上证50!$B$3:$E$52,4,FALSE)/100*E$2),0,VLOOKUP($A$3:$A$4001,上证50!$B$3:$E$52,4,FALSE)/100*E$2)</f>
        <v>0</v>
      </c>
      <c r="F342" s="4">
        <f>IF(ISERROR(VLOOKUP($A$3:$A$4001,沪深300!$B$3:$E$1200,4,FALSE)/100*F$2),0,VLOOKUP($A$3:$A$4001,沪深300!$B$3:$E$1200,4,FALSE)/100*F$2)</f>
        <v>0</v>
      </c>
      <c r="G342" s="4">
        <f>IF(ISERROR(VLOOKUP($A$3:$A$4001,中证500!$B$3:$E$1200,4,FALSE)/100*G$2),0,VLOOKUP($A$3:$A$4001,中证500!$B$3:$E$1200,4,FALSE)/100*G$2)</f>
        <v>579.35949820000008</v>
      </c>
      <c r="H342" s="4">
        <f>IF(ISERROR(VLOOKUP($A$3:$A$4001,中证1000!$B$3:$E$1200,4,FALSE)/100*H$2),0,VLOOKUP($A$3:$A$4001,中证1000!$B$3:$E$1200,4,FALSE)/100*H$2)</f>
        <v>0</v>
      </c>
      <c r="I342" s="4">
        <f>IF(ISERROR(VLOOKUP($A$3:$A$4001,创业板!$B$3:$E$1200,4,FALSE)/100*I$2),0,VLOOKUP($A$3:$A$4001,创业板!$B$3:$E$1200,4,FALSE)/100*I$2)</f>
        <v>0</v>
      </c>
      <c r="J342" s="4">
        <f>IF(ISERROR(VLOOKUP($A$3:$A$4001,中证红利!$B$3:$E$1200,4,FALSE)/100*J$2),0,VLOOKUP($A$3:$A$4001,中证红利!$B$3:$E$1200,4,FALSE)/100*J$2)</f>
        <v>0</v>
      </c>
      <c r="K342" s="4">
        <f>IF(ISERROR(VLOOKUP($A$3:$A$4001,养老产业!$B$3:$E$1200,4,FALSE)/100*K$2),0,VLOOKUP($A$3:$A$4001,养老产业!$B$3:$E$1200,4,FALSE)/100*K$2)</f>
        <v>0</v>
      </c>
      <c r="L342" s="4">
        <f>IF(ISERROR(VLOOKUP($A$3:$A$4001,全指医药!$B$3:$E$1200,4,FALSE)/100*L$2),0,VLOOKUP($A$3:$A$4001,全指医药!$B$3:$E$1200,4,FALSE)/100*L$2)</f>
        <v>0</v>
      </c>
      <c r="M342" s="4">
        <f>IF(ISERROR(VLOOKUP($A$3:$A$4001,中证传媒!$B$3:$E$1200,4,FALSE)/100*M$2),0,VLOOKUP($A$3:$A$4001,中证传媒!$B$3:$E$1200,4,FALSE)/100*M$2)</f>
        <v>0</v>
      </c>
      <c r="N342" s="4">
        <f>IF(ISERROR(VLOOKUP($A$3:$A$4001,中证环保!$B$3:$E$1200,4,FALSE)/100*N$2),0,VLOOKUP($A$3:$A$4001,中证环保!$B$3:$E$1200,4,FALSE)/100*N$2)</f>
        <v>0</v>
      </c>
      <c r="O342" s="4">
        <f>IF(ISERROR(VLOOKUP($A$3:$A$4001,全指消费!$B$3:$E$1200,4,FALSE)/100*O$2),0,VLOOKUP($A$3:$A$4001,全指消费!$B$3:$E$1200,4,FALSE)/100*O$2)</f>
        <v>0</v>
      </c>
      <c r="P342" s="4">
        <f>IF(ISERROR(VLOOKUP($A$3:$A$4001,金融地产!$B$3:$E$1200,4,FALSE)/100*P$2),0,VLOOKUP($A$3:$A$4001,金融地产!$B$3:$E$1200,4,FALSE)/100*P$2)</f>
        <v>0</v>
      </c>
      <c r="Q342" s="4">
        <f>IF(ISERROR(VLOOKUP($A$3:$A$4001,证券公司!$B$3:$E$1200,4,FALSE)/100*Q$2),0,VLOOKUP($A$3:$A$4001,证券公司!$B$3:$E$1200,4,FALSE)/100*Q$2)</f>
        <v>0</v>
      </c>
    </row>
    <row r="343" spans="1:17" x14ac:dyDescent="0.2">
      <c r="A343" s="1" t="s">
        <v>2953</v>
      </c>
      <c r="B343" s="1" t="s">
        <v>2954</v>
      </c>
      <c r="C343" s="4">
        <v>598.30489999999998</v>
      </c>
      <c r="D343" s="5">
        <f t="shared" si="5"/>
        <v>578.91261689999999</v>
      </c>
      <c r="E343" s="4">
        <f>IF(ISERROR(VLOOKUP($A$3:$A$4001,上证50!$B$3:$E$52,4,FALSE)/100*E$2),0,VLOOKUP($A$3:$A$4001,上证50!$B$3:$E$52,4,FALSE)/100*E$2)</f>
        <v>43.493557500000001</v>
      </c>
      <c r="F343" s="4">
        <f>IF(ISERROR(VLOOKUP($A$3:$A$4001,沪深300!$B$3:$E$1200,4,FALSE)/100*F$2),0,VLOOKUP($A$3:$A$4001,沪深300!$B$3:$E$1200,4,FALSE)/100*F$2)</f>
        <v>132.71623199999999</v>
      </c>
      <c r="G343" s="4">
        <f>IF(ISERROR(VLOOKUP($A$3:$A$4001,中证500!$B$3:$E$1200,4,FALSE)/100*G$2),0,VLOOKUP($A$3:$A$4001,中证500!$B$3:$E$1200,4,FALSE)/100*G$2)</f>
        <v>0</v>
      </c>
      <c r="H343" s="4">
        <f>IF(ISERROR(VLOOKUP($A$3:$A$4001,中证1000!$B$3:$E$1200,4,FALSE)/100*H$2),0,VLOOKUP($A$3:$A$4001,中证1000!$B$3:$E$1200,4,FALSE)/100*H$2)</f>
        <v>0</v>
      </c>
      <c r="I343" s="4">
        <f>IF(ISERROR(VLOOKUP($A$3:$A$4001,创业板!$B$3:$E$1200,4,FALSE)/100*I$2),0,VLOOKUP($A$3:$A$4001,创业板!$B$3:$E$1200,4,FALSE)/100*I$2)</f>
        <v>0</v>
      </c>
      <c r="J343" s="4">
        <f>IF(ISERROR(VLOOKUP($A$3:$A$4001,中证红利!$B$3:$E$1200,4,FALSE)/100*J$2),0,VLOOKUP($A$3:$A$4001,中证红利!$B$3:$E$1200,4,FALSE)/100*J$2)</f>
        <v>0</v>
      </c>
      <c r="K343" s="4">
        <f>IF(ISERROR(VLOOKUP($A$3:$A$4001,养老产业!$B$3:$E$1200,4,FALSE)/100*K$2),0,VLOOKUP($A$3:$A$4001,养老产业!$B$3:$E$1200,4,FALSE)/100*K$2)</f>
        <v>0</v>
      </c>
      <c r="L343" s="4">
        <f>IF(ISERROR(VLOOKUP($A$3:$A$4001,全指医药!$B$3:$E$1200,4,FALSE)/100*L$2),0,VLOOKUP($A$3:$A$4001,全指医药!$B$3:$E$1200,4,FALSE)/100*L$2)</f>
        <v>0</v>
      </c>
      <c r="M343" s="4">
        <f>IF(ISERROR(VLOOKUP($A$3:$A$4001,中证传媒!$B$3:$E$1200,4,FALSE)/100*M$2),0,VLOOKUP($A$3:$A$4001,中证传媒!$B$3:$E$1200,4,FALSE)/100*M$2)</f>
        <v>0</v>
      </c>
      <c r="N343" s="4">
        <f>IF(ISERROR(VLOOKUP($A$3:$A$4001,中证环保!$B$3:$E$1200,4,FALSE)/100*N$2),0,VLOOKUP($A$3:$A$4001,中证环保!$B$3:$E$1200,4,FALSE)/100*N$2)</f>
        <v>402.70282739999999</v>
      </c>
      <c r="O343" s="4">
        <f>IF(ISERROR(VLOOKUP($A$3:$A$4001,全指消费!$B$3:$E$1200,4,FALSE)/100*O$2),0,VLOOKUP($A$3:$A$4001,全指消费!$B$3:$E$1200,4,FALSE)/100*O$2)</f>
        <v>0</v>
      </c>
      <c r="P343" s="4">
        <f>IF(ISERROR(VLOOKUP($A$3:$A$4001,金融地产!$B$3:$E$1200,4,FALSE)/100*P$2),0,VLOOKUP($A$3:$A$4001,金融地产!$B$3:$E$1200,4,FALSE)/100*P$2)</f>
        <v>0</v>
      </c>
      <c r="Q343" s="4">
        <f>IF(ISERROR(VLOOKUP($A$3:$A$4001,证券公司!$B$3:$E$1200,4,FALSE)/100*Q$2),0,VLOOKUP($A$3:$A$4001,证券公司!$B$3:$E$1200,4,FALSE)/100*Q$2)</f>
        <v>0</v>
      </c>
    </row>
    <row r="344" spans="1:17" x14ac:dyDescent="0.2">
      <c r="A344" s="1" t="s">
        <v>2997</v>
      </c>
      <c r="B344" s="1" t="s">
        <v>2998</v>
      </c>
      <c r="C344" s="4">
        <v>71.790700000000001</v>
      </c>
      <c r="D344" s="5">
        <f t="shared" si="5"/>
        <v>577.06782320000002</v>
      </c>
      <c r="E344" s="4">
        <f>IF(ISERROR(VLOOKUP($A$3:$A$4001,上证50!$B$3:$E$52,4,FALSE)/100*E$2),0,VLOOKUP($A$3:$A$4001,上证50!$B$3:$E$52,4,FALSE)/100*E$2)</f>
        <v>0</v>
      </c>
      <c r="F344" s="4">
        <f>IF(ISERROR(VLOOKUP($A$3:$A$4001,沪深300!$B$3:$E$1200,4,FALSE)/100*F$2),0,VLOOKUP($A$3:$A$4001,沪深300!$B$3:$E$1200,4,FALSE)/100*F$2)</f>
        <v>0</v>
      </c>
      <c r="G344" s="4">
        <f>IF(ISERROR(VLOOKUP($A$3:$A$4001,中证500!$B$3:$E$1200,4,FALSE)/100*G$2),0,VLOOKUP($A$3:$A$4001,中证500!$B$3:$E$1200,4,FALSE)/100*G$2)</f>
        <v>129.54622319999999</v>
      </c>
      <c r="H344" s="4">
        <f>IF(ISERROR(VLOOKUP($A$3:$A$4001,中证1000!$B$3:$E$1200,4,FALSE)/100*H$2),0,VLOOKUP($A$3:$A$4001,中证1000!$B$3:$E$1200,4,FALSE)/100*H$2)</f>
        <v>0</v>
      </c>
      <c r="I344" s="4">
        <f>IF(ISERROR(VLOOKUP($A$3:$A$4001,创业板!$B$3:$E$1200,4,FALSE)/100*I$2),0,VLOOKUP($A$3:$A$4001,创业板!$B$3:$E$1200,4,FALSE)/100*I$2)</f>
        <v>0</v>
      </c>
      <c r="J344" s="4">
        <f>IF(ISERROR(VLOOKUP($A$3:$A$4001,中证红利!$B$3:$E$1200,4,FALSE)/100*J$2),0,VLOOKUP($A$3:$A$4001,中证红利!$B$3:$E$1200,4,FALSE)/100*J$2)</f>
        <v>436.38560000000001</v>
      </c>
      <c r="K344" s="4">
        <f>IF(ISERROR(VLOOKUP($A$3:$A$4001,养老产业!$B$3:$E$1200,4,FALSE)/100*K$2),0,VLOOKUP($A$3:$A$4001,养老产业!$B$3:$E$1200,4,FALSE)/100*K$2)</f>
        <v>0</v>
      </c>
      <c r="L344" s="4">
        <f>IF(ISERROR(VLOOKUP($A$3:$A$4001,全指医药!$B$3:$E$1200,4,FALSE)/100*L$2),0,VLOOKUP($A$3:$A$4001,全指医药!$B$3:$E$1200,4,FALSE)/100*L$2)</f>
        <v>0</v>
      </c>
      <c r="M344" s="4">
        <f>IF(ISERROR(VLOOKUP($A$3:$A$4001,中证传媒!$B$3:$E$1200,4,FALSE)/100*M$2),0,VLOOKUP($A$3:$A$4001,中证传媒!$B$3:$E$1200,4,FALSE)/100*M$2)</f>
        <v>0</v>
      </c>
      <c r="N344" s="4">
        <f>IF(ISERROR(VLOOKUP($A$3:$A$4001,中证环保!$B$3:$E$1200,4,FALSE)/100*N$2),0,VLOOKUP($A$3:$A$4001,中证环保!$B$3:$E$1200,4,FALSE)/100*N$2)</f>
        <v>0</v>
      </c>
      <c r="O344" s="4">
        <f>IF(ISERROR(VLOOKUP($A$3:$A$4001,全指消费!$B$3:$E$1200,4,FALSE)/100*O$2),0,VLOOKUP($A$3:$A$4001,全指消费!$B$3:$E$1200,4,FALSE)/100*O$2)</f>
        <v>0</v>
      </c>
      <c r="P344" s="4">
        <f>IF(ISERROR(VLOOKUP($A$3:$A$4001,金融地产!$B$3:$E$1200,4,FALSE)/100*P$2),0,VLOOKUP($A$3:$A$4001,金融地产!$B$3:$E$1200,4,FALSE)/100*P$2)</f>
        <v>11.135999999999999</v>
      </c>
      <c r="Q344" s="4">
        <f>IF(ISERROR(VLOOKUP($A$3:$A$4001,证券公司!$B$3:$E$1200,4,FALSE)/100*Q$2),0,VLOOKUP($A$3:$A$4001,证券公司!$B$3:$E$1200,4,FALSE)/100*Q$2)</f>
        <v>0</v>
      </c>
    </row>
    <row r="345" spans="1:17" x14ac:dyDescent="0.2">
      <c r="A345" s="1" t="s">
        <v>2581</v>
      </c>
      <c r="B345" s="1" t="s">
        <v>2582</v>
      </c>
      <c r="C345" s="4">
        <v>132.10390000000001</v>
      </c>
      <c r="D345" s="5">
        <f t="shared" si="5"/>
        <v>575.80758589999994</v>
      </c>
      <c r="E345" s="4">
        <f>IF(ISERROR(VLOOKUP($A$3:$A$4001,上证50!$B$3:$E$52,4,FALSE)/100*E$2),0,VLOOKUP($A$3:$A$4001,上证50!$B$3:$E$52,4,FALSE)/100*E$2)</f>
        <v>0</v>
      </c>
      <c r="F345" s="4">
        <f>IF(ISERROR(VLOOKUP($A$3:$A$4001,沪深300!$B$3:$E$1200,4,FALSE)/100*F$2),0,VLOOKUP($A$3:$A$4001,沪深300!$B$3:$E$1200,4,FALSE)/100*F$2)</f>
        <v>0</v>
      </c>
      <c r="G345" s="4">
        <f>IF(ISERROR(VLOOKUP($A$3:$A$4001,中证500!$B$3:$E$1200,4,FALSE)/100*G$2),0,VLOOKUP($A$3:$A$4001,中证500!$B$3:$E$1200,4,FALSE)/100*G$2)</f>
        <v>0</v>
      </c>
      <c r="H345" s="4">
        <f>IF(ISERROR(VLOOKUP($A$3:$A$4001,中证1000!$B$3:$E$1200,4,FALSE)/100*H$2),0,VLOOKUP($A$3:$A$4001,中证1000!$B$3:$E$1200,4,FALSE)/100*H$2)</f>
        <v>79.397059999999996</v>
      </c>
      <c r="I345" s="4">
        <f>IF(ISERROR(VLOOKUP($A$3:$A$4001,创业板!$B$3:$E$1200,4,FALSE)/100*I$2),0,VLOOKUP($A$3:$A$4001,创业板!$B$3:$E$1200,4,FALSE)/100*I$2)</f>
        <v>0</v>
      </c>
      <c r="J345" s="4">
        <f>IF(ISERROR(VLOOKUP($A$3:$A$4001,中证红利!$B$3:$E$1200,4,FALSE)/100*J$2),0,VLOOKUP($A$3:$A$4001,中证红利!$B$3:$E$1200,4,FALSE)/100*J$2)</f>
        <v>0</v>
      </c>
      <c r="K345" s="4">
        <f>IF(ISERROR(VLOOKUP($A$3:$A$4001,养老产业!$B$3:$E$1200,4,FALSE)/100*K$2),0,VLOOKUP($A$3:$A$4001,养老产业!$B$3:$E$1200,4,FALSE)/100*K$2)</f>
        <v>0</v>
      </c>
      <c r="L345" s="4">
        <f>IF(ISERROR(VLOOKUP($A$3:$A$4001,全指医药!$B$3:$E$1200,4,FALSE)/100*L$2),0,VLOOKUP($A$3:$A$4001,全指医药!$B$3:$E$1200,4,FALSE)/100*L$2)</f>
        <v>0</v>
      </c>
      <c r="M345" s="4">
        <f>IF(ISERROR(VLOOKUP($A$3:$A$4001,中证传媒!$B$3:$E$1200,4,FALSE)/100*M$2),0,VLOOKUP($A$3:$A$4001,中证传媒!$B$3:$E$1200,4,FALSE)/100*M$2)</f>
        <v>0</v>
      </c>
      <c r="N345" s="4">
        <f>IF(ISERROR(VLOOKUP($A$3:$A$4001,中证环保!$B$3:$E$1200,4,FALSE)/100*N$2),0,VLOOKUP($A$3:$A$4001,中证环保!$B$3:$E$1200,4,FALSE)/100*N$2)</f>
        <v>496.41052589999993</v>
      </c>
      <c r="O345" s="4">
        <f>IF(ISERROR(VLOOKUP($A$3:$A$4001,全指消费!$B$3:$E$1200,4,FALSE)/100*O$2),0,VLOOKUP($A$3:$A$4001,全指消费!$B$3:$E$1200,4,FALSE)/100*O$2)</f>
        <v>0</v>
      </c>
      <c r="P345" s="4">
        <f>IF(ISERROR(VLOOKUP($A$3:$A$4001,金融地产!$B$3:$E$1200,4,FALSE)/100*P$2),0,VLOOKUP($A$3:$A$4001,金融地产!$B$3:$E$1200,4,FALSE)/100*P$2)</f>
        <v>0</v>
      </c>
      <c r="Q345" s="4">
        <f>IF(ISERROR(VLOOKUP($A$3:$A$4001,证券公司!$B$3:$E$1200,4,FALSE)/100*Q$2),0,VLOOKUP($A$3:$A$4001,证券公司!$B$3:$E$1200,4,FALSE)/100*Q$2)</f>
        <v>0</v>
      </c>
    </row>
    <row r="346" spans="1:17" x14ac:dyDescent="0.2">
      <c r="A346" s="1" t="s">
        <v>3307</v>
      </c>
      <c r="B346" s="1" t="s">
        <v>3308</v>
      </c>
      <c r="C346" s="4">
        <v>1309.1863000000001</v>
      </c>
      <c r="D346" s="5">
        <f t="shared" si="5"/>
        <v>574.89087900000004</v>
      </c>
      <c r="E346" s="4">
        <f>IF(ISERROR(VLOOKUP($A$3:$A$4001,上证50!$B$3:$E$52,4,FALSE)/100*E$2),0,VLOOKUP($A$3:$A$4001,上证50!$B$3:$E$52,4,FALSE)/100*E$2)</f>
        <v>79.254926999999995</v>
      </c>
      <c r="F346" s="4">
        <f>IF(ISERROR(VLOOKUP($A$3:$A$4001,沪深300!$B$3:$E$1200,4,FALSE)/100*F$2),0,VLOOKUP($A$3:$A$4001,沪深300!$B$3:$E$1200,4,FALSE)/100*F$2)</f>
        <v>242.19595200000001</v>
      </c>
      <c r="G346" s="4">
        <f>IF(ISERROR(VLOOKUP($A$3:$A$4001,中证500!$B$3:$E$1200,4,FALSE)/100*G$2),0,VLOOKUP($A$3:$A$4001,中证500!$B$3:$E$1200,4,FALSE)/100*G$2)</f>
        <v>0</v>
      </c>
      <c r="H346" s="4">
        <f>IF(ISERROR(VLOOKUP($A$3:$A$4001,中证1000!$B$3:$E$1200,4,FALSE)/100*H$2),0,VLOOKUP($A$3:$A$4001,中证1000!$B$3:$E$1200,4,FALSE)/100*H$2)</f>
        <v>0</v>
      </c>
      <c r="I346" s="4">
        <f>IF(ISERROR(VLOOKUP($A$3:$A$4001,创业板!$B$3:$E$1200,4,FALSE)/100*I$2),0,VLOOKUP($A$3:$A$4001,创业板!$B$3:$E$1200,4,FALSE)/100*I$2)</f>
        <v>0</v>
      </c>
      <c r="J346" s="4">
        <f>IF(ISERROR(VLOOKUP($A$3:$A$4001,中证红利!$B$3:$E$1200,4,FALSE)/100*J$2),0,VLOOKUP($A$3:$A$4001,中证红利!$B$3:$E$1200,4,FALSE)/100*J$2)</f>
        <v>0</v>
      </c>
      <c r="K346" s="4">
        <f>IF(ISERROR(VLOOKUP($A$3:$A$4001,养老产业!$B$3:$E$1200,4,FALSE)/100*K$2),0,VLOOKUP($A$3:$A$4001,养老产业!$B$3:$E$1200,4,FALSE)/100*K$2)</f>
        <v>0</v>
      </c>
      <c r="L346" s="4">
        <f>IF(ISERROR(VLOOKUP($A$3:$A$4001,全指医药!$B$3:$E$1200,4,FALSE)/100*L$2),0,VLOOKUP($A$3:$A$4001,全指医药!$B$3:$E$1200,4,FALSE)/100*L$2)</f>
        <v>0</v>
      </c>
      <c r="M346" s="4">
        <f>IF(ISERROR(VLOOKUP($A$3:$A$4001,中证传媒!$B$3:$E$1200,4,FALSE)/100*M$2),0,VLOOKUP($A$3:$A$4001,中证传媒!$B$3:$E$1200,4,FALSE)/100*M$2)</f>
        <v>0</v>
      </c>
      <c r="N346" s="4">
        <f>IF(ISERROR(VLOOKUP($A$3:$A$4001,中证环保!$B$3:$E$1200,4,FALSE)/100*N$2),0,VLOOKUP($A$3:$A$4001,中证环保!$B$3:$E$1200,4,FALSE)/100*N$2)</f>
        <v>0</v>
      </c>
      <c r="O346" s="4">
        <f>IF(ISERROR(VLOOKUP($A$3:$A$4001,全指消费!$B$3:$E$1200,4,FALSE)/100*O$2),0,VLOOKUP($A$3:$A$4001,全指消费!$B$3:$E$1200,4,FALSE)/100*O$2)</f>
        <v>0</v>
      </c>
      <c r="P346" s="4">
        <f>IF(ISERROR(VLOOKUP($A$3:$A$4001,金融地产!$B$3:$E$1200,4,FALSE)/100*P$2),0,VLOOKUP($A$3:$A$4001,金融地产!$B$3:$E$1200,4,FALSE)/100*P$2)</f>
        <v>253.44</v>
      </c>
      <c r="Q346" s="4">
        <f>IF(ISERROR(VLOOKUP($A$3:$A$4001,证券公司!$B$3:$E$1200,4,FALSE)/100*Q$2),0,VLOOKUP($A$3:$A$4001,证券公司!$B$3:$E$1200,4,FALSE)/100*Q$2)</f>
        <v>0</v>
      </c>
    </row>
    <row r="347" spans="1:17" x14ac:dyDescent="0.2">
      <c r="A347" s="1" t="s">
        <v>3291</v>
      </c>
      <c r="B347" s="1" t="s">
        <v>3292</v>
      </c>
      <c r="C347" s="4">
        <v>380.59859999999998</v>
      </c>
      <c r="D347" s="5">
        <f t="shared" si="5"/>
        <v>573.49600799999996</v>
      </c>
      <c r="E347" s="4">
        <f>IF(ISERROR(VLOOKUP($A$3:$A$4001,上证50!$B$3:$E$52,4,FALSE)/100*E$2),0,VLOOKUP($A$3:$A$4001,上证50!$B$3:$E$52,4,FALSE)/100*E$2)</f>
        <v>0</v>
      </c>
      <c r="F347" s="4">
        <f>IF(ISERROR(VLOOKUP($A$3:$A$4001,沪深300!$B$3:$E$1200,4,FALSE)/100*F$2),0,VLOOKUP($A$3:$A$4001,沪深300!$B$3:$E$1200,4,FALSE)/100*F$2)</f>
        <v>70.156391999999997</v>
      </c>
      <c r="G347" s="4">
        <f>IF(ISERROR(VLOOKUP($A$3:$A$4001,中证500!$B$3:$E$1200,4,FALSE)/100*G$2),0,VLOOKUP($A$3:$A$4001,中证500!$B$3:$E$1200,4,FALSE)/100*G$2)</f>
        <v>0</v>
      </c>
      <c r="H347" s="4">
        <f>IF(ISERROR(VLOOKUP($A$3:$A$4001,中证1000!$B$3:$E$1200,4,FALSE)/100*H$2),0,VLOOKUP($A$3:$A$4001,中证1000!$B$3:$E$1200,4,FALSE)/100*H$2)</f>
        <v>0</v>
      </c>
      <c r="I347" s="4">
        <f>IF(ISERROR(VLOOKUP($A$3:$A$4001,创业板!$B$3:$E$1200,4,FALSE)/100*I$2),0,VLOOKUP($A$3:$A$4001,创业板!$B$3:$E$1200,4,FALSE)/100*I$2)</f>
        <v>0</v>
      </c>
      <c r="J347" s="4">
        <f>IF(ISERROR(VLOOKUP($A$3:$A$4001,中证红利!$B$3:$E$1200,4,FALSE)/100*J$2),0,VLOOKUP($A$3:$A$4001,中证红利!$B$3:$E$1200,4,FALSE)/100*J$2)</f>
        <v>0</v>
      </c>
      <c r="K347" s="4">
        <f>IF(ISERROR(VLOOKUP($A$3:$A$4001,养老产业!$B$3:$E$1200,4,FALSE)/100*K$2),0,VLOOKUP($A$3:$A$4001,养老产业!$B$3:$E$1200,4,FALSE)/100*K$2)</f>
        <v>0</v>
      </c>
      <c r="L347" s="4">
        <f>IF(ISERROR(VLOOKUP($A$3:$A$4001,全指医药!$B$3:$E$1200,4,FALSE)/100*L$2),0,VLOOKUP($A$3:$A$4001,全指医药!$B$3:$E$1200,4,FALSE)/100*L$2)</f>
        <v>0</v>
      </c>
      <c r="M347" s="4">
        <f>IF(ISERROR(VLOOKUP($A$3:$A$4001,中证传媒!$B$3:$E$1200,4,FALSE)/100*M$2),0,VLOOKUP($A$3:$A$4001,中证传媒!$B$3:$E$1200,4,FALSE)/100*M$2)</f>
        <v>0</v>
      </c>
      <c r="N347" s="4">
        <f>IF(ISERROR(VLOOKUP($A$3:$A$4001,中证环保!$B$3:$E$1200,4,FALSE)/100*N$2),0,VLOOKUP($A$3:$A$4001,中证环保!$B$3:$E$1200,4,FALSE)/100*N$2)</f>
        <v>0</v>
      </c>
      <c r="O347" s="4">
        <f>IF(ISERROR(VLOOKUP($A$3:$A$4001,全指消费!$B$3:$E$1200,4,FALSE)/100*O$2),0,VLOOKUP($A$3:$A$4001,全指消费!$B$3:$E$1200,4,FALSE)/100*O$2)</f>
        <v>0</v>
      </c>
      <c r="P347" s="4">
        <f>IF(ISERROR(VLOOKUP($A$3:$A$4001,金融地产!$B$3:$E$1200,4,FALSE)/100*P$2),0,VLOOKUP($A$3:$A$4001,金融地产!$B$3:$E$1200,4,FALSE)/100*P$2)</f>
        <v>73.728000000000009</v>
      </c>
      <c r="Q347" s="4">
        <f>IF(ISERROR(VLOOKUP($A$3:$A$4001,证券公司!$B$3:$E$1200,4,FALSE)/100*Q$2),0,VLOOKUP($A$3:$A$4001,证券公司!$B$3:$E$1200,4,FALSE)/100*Q$2)</f>
        <v>429.61161599999997</v>
      </c>
    </row>
    <row r="348" spans="1:17" x14ac:dyDescent="0.2">
      <c r="A348" s="1" t="s">
        <v>2477</v>
      </c>
      <c r="B348" s="1" t="s">
        <v>2478</v>
      </c>
      <c r="C348" s="4">
        <v>85.541399999999996</v>
      </c>
      <c r="D348" s="5">
        <f t="shared" si="5"/>
        <v>572.92359929999998</v>
      </c>
      <c r="E348" s="4">
        <f>IF(ISERROR(VLOOKUP($A$3:$A$4001,上证50!$B$3:$E$52,4,FALSE)/100*E$2),0,VLOOKUP($A$3:$A$4001,上证50!$B$3:$E$52,4,FALSE)/100*E$2)</f>
        <v>0</v>
      </c>
      <c r="F348" s="4">
        <f>IF(ISERROR(VLOOKUP($A$3:$A$4001,沪深300!$B$3:$E$1200,4,FALSE)/100*F$2),0,VLOOKUP($A$3:$A$4001,沪深300!$B$3:$E$1200,4,FALSE)/100*F$2)</f>
        <v>0</v>
      </c>
      <c r="G348" s="4">
        <f>IF(ISERROR(VLOOKUP($A$3:$A$4001,中证500!$B$3:$E$1200,4,FALSE)/100*G$2),0,VLOOKUP($A$3:$A$4001,中证500!$B$3:$E$1200,4,FALSE)/100*G$2)</f>
        <v>0</v>
      </c>
      <c r="H348" s="4">
        <f>IF(ISERROR(VLOOKUP($A$3:$A$4001,中证1000!$B$3:$E$1200,4,FALSE)/100*H$2),0,VLOOKUP($A$3:$A$4001,中证1000!$B$3:$E$1200,4,FALSE)/100*H$2)</f>
        <v>42.874412399999997</v>
      </c>
      <c r="I348" s="4">
        <f>IF(ISERROR(VLOOKUP($A$3:$A$4001,创业板!$B$3:$E$1200,4,FALSE)/100*I$2),0,VLOOKUP($A$3:$A$4001,创业板!$B$3:$E$1200,4,FALSE)/100*I$2)</f>
        <v>0</v>
      </c>
      <c r="J348" s="4">
        <f>IF(ISERROR(VLOOKUP($A$3:$A$4001,中证红利!$B$3:$E$1200,4,FALSE)/100*J$2),0,VLOOKUP($A$3:$A$4001,中证红利!$B$3:$E$1200,4,FALSE)/100*J$2)</f>
        <v>0</v>
      </c>
      <c r="K348" s="4">
        <f>IF(ISERROR(VLOOKUP($A$3:$A$4001,养老产业!$B$3:$E$1200,4,FALSE)/100*K$2),0,VLOOKUP($A$3:$A$4001,养老产业!$B$3:$E$1200,4,FALSE)/100*K$2)</f>
        <v>0</v>
      </c>
      <c r="L348" s="4">
        <f>IF(ISERROR(VLOOKUP($A$3:$A$4001,全指医药!$B$3:$E$1200,4,FALSE)/100*L$2),0,VLOOKUP($A$3:$A$4001,全指医药!$B$3:$E$1200,4,FALSE)/100*L$2)</f>
        <v>0</v>
      </c>
      <c r="M348" s="4">
        <f>IF(ISERROR(VLOOKUP($A$3:$A$4001,中证传媒!$B$3:$E$1200,4,FALSE)/100*M$2),0,VLOOKUP($A$3:$A$4001,中证传媒!$B$3:$E$1200,4,FALSE)/100*M$2)</f>
        <v>0</v>
      </c>
      <c r="N348" s="4">
        <f>IF(ISERROR(VLOOKUP($A$3:$A$4001,中证环保!$B$3:$E$1200,4,FALSE)/100*N$2),0,VLOOKUP($A$3:$A$4001,中证环保!$B$3:$E$1200,4,FALSE)/100*N$2)</f>
        <v>530.0491869</v>
      </c>
      <c r="O348" s="4">
        <f>IF(ISERROR(VLOOKUP($A$3:$A$4001,全指消费!$B$3:$E$1200,4,FALSE)/100*O$2),0,VLOOKUP($A$3:$A$4001,全指消费!$B$3:$E$1200,4,FALSE)/100*O$2)</f>
        <v>0</v>
      </c>
      <c r="P348" s="4">
        <f>IF(ISERROR(VLOOKUP($A$3:$A$4001,金融地产!$B$3:$E$1200,4,FALSE)/100*P$2),0,VLOOKUP($A$3:$A$4001,金融地产!$B$3:$E$1200,4,FALSE)/100*P$2)</f>
        <v>0</v>
      </c>
      <c r="Q348" s="4">
        <f>IF(ISERROR(VLOOKUP($A$3:$A$4001,证券公司!$B$3:$E$1200,4,FALSE)/100*Q$2),0,VLOOKUP($A$3:$A$4001,证券公司!$B$3:$E$1200,4,FALSE)/100*Q$2)</f>
        <v>0</v>
      </c>
    </row>
    <row r="349" spans="1:17" x14ac:dyDescent="0.2">
      <c r="A349" s="1" t="s">
        <v>1603</v>
      </c>
      <c r="B349" s="1" t="s">
        <v>1604</v>
      </c>
      <c r="C349" s="4">
        <v>109.00020000000001</v>
      </c>
      <c r="D349" s="5">
        <f t="shared" si="5"/>
        <v>572.81062006999991</v>
      </c>
      <c r="E349" s="4">
        <f>IF(ISERROR(VLOOKUP($A$3:$A$4001,上证50!$B$3:$E$52,4,FALSE)/100*E$2),0,VLOOKUP($A$3:$A$4001,上证50!$B$3:$E$52,4,FALSE)/100*E$2)</f>
        <v>0</v>
      </c>
      <c r="F349" s="4">
        <f>IF(ISERROR(VLOOKUP($A$3:$A$4001,沪深300!$B$3:$E$1200,4,FALSE)/100*F$2),0,VLOOKUP($A$3:$A$4001,沪深300!$B$3:$E$1200,4,FALSE)/100*F$2)</f>
        <v>0</v>
      </c>
      <c r="G349" s="4">
        <f>IF(ISERROR(VLOOKUP($A$3:$A$4001,中证500!$B$3:$E$1200,4,FALSE)/100*G$2),0,VLOOKUP($A$3:$A$4001,中证500!$B$3:$E$1200,4,FALSE)/100*G$2)</f>
        <v>293.27825530000001</v>
      </c>
      <c r="H349" s="4">
        <f>IF(ISERROR(VLOOKUP($A$3:$A$4001,中证1000!$B$3:$E$1200,4,FALSE)/100*H$2),0,VLOOKUP($A$3:$A$4001,中证1000!$B$3:$E$1200,4,FALSE)/100*H$2)</f>
        <v>0</v>
      </c>
      <c r="I349" s="4">
        <f>IF(ISERROR(VLOOKUP($A$3:$A$4001,创业板!$B$3:$E$1200,4,FALSE)/100*I$2),0,VLOOKUP($A$3:$A$4001,创业板!$B$3:$E$1200,4,FALSE)/100*I$2)</f>
        <v>103.14422696999999</v>
      </c>
      <c r="J349" s="4">
        <f>IF(ISERROR(VLOOKUP($A$3:$A$4001,中证红利!$B$3:$E$1200,4,FALSE)/100*J$2),0,VLOOKUP($A$3:$A$4001,中证红利!$B$3:$E$1200,4,FALSE)/100*J$2)</f>
        <v>0</v>
      </c>
      <c r="K349" s="4">
        <f>IF(ISERROR(VLOOKUP($A$3:$A$4001,养老产业!$B$3:$E$1200,4,FALSE)/100*K$2),0,VLOOKUP($A$3:$A$4001,养老产业!$B$3:$E$1200,4,FALSE)/100*K$2)</f>
        <v>0</v>
      </c>
      <c r="L349" s="4">
        <f>IF(ISERROR(VLOOKUP($A$3:$A$4001,全指医药!$B$3:$E$1200,4,FALSE)/100*L$2),0,VLOOKUP($A$3:$A$4001,全指医药!$B$3:$E$1200,4,FALSE)/100*L$2)</f>
        <v>176.38813779999998</v>
      </c>
      <c r="M349" s="4">
        <f>IF(ISERROR(VLOOKUP($A$3:$A$4001,中证传媒!$B$3:$E$1200,4,FALSE)/100*M$2),0,VLOOKUP($A$3:$A$4001,中证传媒!$B$3:$E$1200,4,FALSE)/100*M$2)</f>
        <v>0</v>
      </c>
      <c r="N349" s="4">
        <f>IF(ISERROR(VLOOKUP($A$3:$A$4001,中证环保!$B$3:$E$1200,4,FALSE)/100*N$2),0,VLOOKUP($A$3:$A$4001,中证环保!$B$3:$E$1200,4,FALSE)/100*N$2)</f>
        <v>0</v>
      </c>
      <c r="O349" s="4">
        <f>IF(ISERROR(VLOOKUP($A$3:$A$4001,全指消费!$B$3:$E$1200,4,FALSE)/100*O$2),0,VLOOKUP($A$3:$A$4001,全指消费!$B$3:$E$1200,4,FALSE)/100*O$2)</f>
        <v>0</v>
      </c>
      <c r="P349" s="4">
        <f>IF(ISERROR(VLOOKUP($A$3:$A$4001,金融地产!$B$3:$E$1200,4,FALSE)/100*P$2),0,VLOOKUP($A$3:$A$4001,金融地产!$B$3:$E$1200,4,FALSE)/100*P$2)</f>
        <v>0</v>
      </c>
      <c r="Q349" s="4">
        <f>IF(ISERROR(VLOOKUP($A$3:$A$4001,证券公司!$B$3:$E$1200,4,FALSE)/100*Q$2),0,VLOOKUP($A$3:$A$4001,证券公司!$B$3:$E$1200,4,FALSE)/100*Q$2)</f>
        <v>0</v>
      </c>
    </row>
    <row r="350" spans="1:17" x14ac:dyDescent="0.2">
      <c r="A350" s="1" t="s">
        <v>2971</v>
      </c>
      <c r="B350" s="1" t="s">
        <v>2972</v>
      </c>
      <c r="C350" s="4">
        <v>182.00720000000001</v>
      </c>
      <c r="D350" s="5">
        <f t="shared" si="5"/>
        <v>572.16248580000001</v>
      </c>
      <c r="E350" s="4">
        <f>IF(ISERROR(VLOOKUP($A$3:$A$4001,上证50!$B$3:$E$52,4,FALSE)/100*E$2),0,VLOOKUP($A$3:$A$4001,上证50!$B$3:$E$52,4,FALSE)/100*E$2)</f>
        <v>0</v>
      </c>
      <c r="F350" s="4">
        <f>IF(ISERROR(VLOOKUP($A$3:$A$4001,沪深300!$B$3:$E$1200,4,FALSE)/100*F$2),0,VLOOKUP($A$3:$A$4001,沪深300!$B$3:$E$1200,4,FALSE)/100*F$2)</f>
        <v>0</v>
      </c>
      <c r="G350" s="4">
        <f>IF(ISERROR(VLOOKUP($A$3:$A$4001,中证500!$B$3:$E$1200,4,FALSE)/100*G$2),0,VLOOKUP($A$3:$A$4001,中证500!$B$3:$E$1200,4,FALSE)/100*G$2)</f>
        <v>572.16248580000001</v>
      </c>
      <c r="H350" s="4">
        <f>IF(ISERROR(VLOOKUP($A$3:$A$4001,中证1000!$B$3:$E$1200,4,FALSE)/100*H$2),0,VLOOKUP($A$3:$A$4001,中证1000!$B$3:$E$1200,4,FALSE)/100*H$2)</f>
        <v>0</v>
      </c>
      <c r="I350" s="4">
        <f>IF(ISERROR(VLOOKUP($A$3:$A$4001,创业板!$B$3:$E$1200,4,FALSE)/100*I$2),0,VLOOKUP($A$3:$A$4001,创业板!$B$3:$E$1200,4,FALSE)/100*I$2)</f>
        <v>0</v>
      </c>
      <c r="J350" s="4">
        <f>IF(ISERROR(VLOOKUP($A$3:$A$4001,中证红利!$B$3:$E$1200,4,FALSE)/100*J$2),0,VLOOKUP($A$3:$A$4001,中证红利!$B$3:$E$1200,4,FALSE)/100*J$2)</f>
        <v>0</v>
      </c>
      <c r="K350" s="4">
        <f>IF(ISERROR(VLOOKUP($A$3:$A$4001,养老产业!$B$3:$E$1200,4,FALSE)/100*K$2),0,VLOOKUP($A$3:$A$4001,养老产业!$B$3:$E$1200,4,FALSE)/100*K$2)</f>
        <v>0</v>
      </c>
      <c r="L350" s="4">
        <f>IF(ISERROR(VLOOKUP($A$3:$A$4001,全指医药!$B$3:$E$1200,4,FALSE)/100*L$2),0,VLOOKUP($A$3:$A$4001,全指医药!$B$3:$E$1200,4,FALSE)/100*L$2)</f>
        <v>0</v>
      </c>
      <c r="M350" s="4">
        <f>IF(ISERROR(VLOOKUP($A$3:$A$4001,中证传媒!$B$3:$E$1200,4,FALSE)/100*M$2),0,VLOOKUP($A$3:$A$4001,中证传媒!$B$3:$E$1200,4,FALSE)/100*M$2)</f>
        <v>0</v>
      </c>
      <c r="N350" s="4">
        <f>IF(ISERROR(VLOOKUP($A$3:$A$4001,中证环保!$B$3:$E$1200,4,FALSE)/100*N$2),0,VLOOKUP($A$3:$A$4001,中证环保!$B$3:$E$1200,4,FALSE)/100*N$2)</f>
        <v>0</v>
      </c>
      <c r="O350" s="4">
        <f>IF(ISERROR(VLOOKUP($A$3:$A$4001,全指消费!$B$3:$E$1200,4,FALSE)/100*O$2),0,VLOOKUP($A$3:$A$4001,全指消费!$B$3:$E$1200,4,FALSE)/100*O$2)</f>
        <v>0</v>
      </c>
      <c r="P350" s="4">
        <f>IF(ISERROR(VLOOKUP($A$3:$A$4001,金融地产!$B$3:$E$1200,4,FALSE)/100*P$2),0,VLOOKUP($A$3:$A$4001,金融地产!$B$3:$E$1200,4,FALSE)/100*P$2)</f>
        <v>0</v>
      </c>
      <c r="Q350" s="4">
        <f>IF(ISERROR(VLOOKUP($A$3:$A$4001,证券公司!$B$3:$E$1200,4,FALSE)/100*Q$2),0,VLOOKUP($A$3:$A$4001,证券公司!$B$3:$E$1200,4,FALSE)/100*Q$2)</f>
        <v>0</v>
      </c>
    </row>
    <row r="351" spans="1:17" x14ac:dyDescent="0.2">
      <c r="A351" s="1" t="s">
        <v>369</v>
      </c>
      <c r="B351" s="1" t="s">
        <v>370</v>
      </c>
      <c r="C351" s="4">
        <v>340.43579999999997</v>
      </c>
      <c r="D351" s="5">
        <f t="shared" si="5"/>
        <v>571.91158169999994</v>
      </c>
      <c r="E351" s="4">
        <f>IF(ISERROR(VLOOKUP($A$3:$A$4001,上证50!$B$3:$E$52,4,FALSE)/100*E$2),0,VLOOKUP($A$3:$A$4001,上证50!$B$3:$E$52,4,FALSE)/100*E$2)</f>
        <v>0</v>
      </c>
      <c r="F351" s="4">
        <f>IF(ISERROR(VLOOKUP($A$3:$A$4001,沪深300!$B$3:$E$1200,4,FALSE)/100*F$2),0,VLOOKUP($A$3:$A$4001,沪深300!$B$3:$E$1200,4,FALSE)/100*F$2)</f>
        <v>63.006695999999991</v>
      </c>
      <c r="G351" s="4">
        <f>IF(ISERROR(VLOOKUP($A$3:$A$4001,中证500!$B$3:$E$1200,4,FALSE)/100*G$2),0,VLOOKUP($A$3:$A$4001,中证500!$B$3:$E$1200,4,FALSE)/100*G$2)</f>
        <v>0</v>
      </c>
      <c r="H351" s="4">
        <f>IF(ISERROR(VLOOKUP($A$3:$A$4001,中证1000!$B$3:$E$1200,4,FALSE)/100*H$2),0,VLOOKUP($A$3:$A$4001,中证1000!$B$3:$E$1200,4,FALSE)/100*H$2)</f>
        <v>0</v>
      </c>
      <c r="I351" s="4">
        <f>IF(ISERROR(VLOOKUP($A$3:$A$4001,创业板!$B$3:$E$1200,4,FALSE)/100*I$2),0,VLOOKUP($A$3:$A$4001,创业板!$B$3:$E$1200,4,FALSE)/100*I$2)</f>
        <v>0</v>
      </c>
      <c r="J351" s="4">
        <f>IF(ISERROR(VLOOKUP($A$3:$A$4001,中证红利!$B$3:$E$1200,4,FALSE)/100*J$2),0,VLOOKUP($A$3:$A$4001,中证红利!$B$3:$E$1200,4,FALSE)/100*J$2)</f>
        <v>0</v>
      </c>
      <c r="K351" s="4">
        <f>IF(ISERROR(VLOOKUP($A$3:$A$4001,养老产业!$B$3:$E$1200,4,FALSE)/100*K$2),0,VLOOKUP($A$3:$A$4001,养老产业!$B$3:$E$1200,4,FALSE)/100*K$2)</f>
        <v>0</v>
      </c>
      <c r="L351" s="4">
        <f>IF(ISERROR(VLOOKUP($A$3:$A$4001,全指医药!$B$3:$E$1200,4,FALSE)/100*L$2),0,VLOOKUP($A$3:$A$4001,全指医药!$B$3:$E$1200,4,FALSE)/100*L$2)</f>
        <v>0</v>
      </c>
      <c r="M351" s="4">
        <f>IF(ISERROR(VLOOKUP($A$3:$A$4001,中证传媒!$B$3:$E$1200,4,FALSE)/100*M$2),0,VLOOKUP($A$3:$A$4001,中证传媒!$B$3:$E$1200,4,FALSE)/100*M$2)</f>
        <v>0</v>
      </c>
      <c r="N351" s="4">
        <f>IF(ISERROR(VLOOKUP($A$3:$A$4001,中证环保!$B$3:$E$1200,4,FALSE)/100*N$2),0,VLOOKUP($A$3:$A$4001,中证环保!$B$3:$E$1200,4,FALSE)/100*N$2)</f>
        <v>508.90488569999991</v>
      </c>
      <c r="O351" s="4">
        <f>IF(ISERROR(VLOOKUP($A$3:$A$4001,全指消费!$B$3:$E$1200,4,FALSE)/100*O$2),0,VLOOKUP($A$3:$A$4001,全指消费!$B$3:$E$1200,4,FALSE)/100*O$2)</f>
        <v>0</v>
      </c>
      <c r="P351" s="4">
        <f>IF(ISERROR(VLOOKUP($A$3:$A$4001,金融地产!$B$3:$E$1200,4,FALSE)/100*P$2),0,VLOOKUP($A$3:$A$4001,金融地产!$B$3:$E$1200,4,FALSE)/100*P$2)</f>
        <v>0</v>
      </c>
      <c r="Q351" s="4">
        <f>IF(ISERROR(VLOOKUP($A$3:$A$4001,证券公司!$B$3:$E$1200,4,FALSE)/100*Q$2),0,VLOOKUP($A$3:$A$4001,证券公司!$B$3:$E$1200,4,FALSE)/100*Q$2)</f>
        <v>0</v>
      </c>
    </row>
    <row r="352" spans="1:17" x14ac:dyDescent="0.2">
      <c r="A352" s="1" t="s">
        <v>793</v>
      </c>
      <c r="B352" s="1" t="s">
        <v>794</v>
      </c>
      <c r="C352" s="4">
        <v>207.86510000000001</v>
      </c>
      <c r="D352" s="5">
        <f t="shared" si="5"/>
        <v>570.36323270000003</v>
      </c>
      <c r="E352" s="4">
        <f>IF(ISERROR(VLOOKUP($A$3:$A$4001,上证50!$B$3:$E$52,4,FALSE)/100*E$2),0,VLOOKUP($A$3:$A$4001,上证50!$B$3:$E$52,4,FALSE)/100*E$2)</f>
        <v>0</v>
      </c>
      <c r="F352" s="4">
        <f>IF(ISERROR(VLOOKUP($A$3:$A$4001,沪深300!$B$3:$E$1200,4,FALSE)/100*F$2),0,VLOOKUP($A$3:$A$4001,沪深300!$B$3:$E$1200,4,FALSE)/100*F$2)</f>
        <v>0</v>
      </c>
      <c r="G352" s="4">
        <f>IF(ISERROR(VLOOKUP($A$3:$A$4001,中证500!$B$3:$E$1200,4,FALSE)/100*G$2),0,VLOOKUP($A$3:$A$4001,中证500!$B$3:$E$1200,4,FALSE)/100*G$2)</f>
        <v>570.36323270000003</v>
      </c>
      <c r="H352" s="4">
        <f>IF(ISERROR(VLOOKUP($A$3:$A$4001,中证1000!$B$3:$E$1200,4,FALSE)/100*H$2),0,VLOOKUP($A$3:$A$4001,中证1000!$B$3:$E$1200,4,FALSE)/100*H$2)</f>
        <v>0</v>
      </c>
      <c r="I352" s="4">
        <f>IF(ISERROR(VLOOKUP($A$3:$A$4001,创业板!$B$3:$E$1200,4,FALSE)/100*I$2),0,VLOOKUP($A$3:$A$4001,创业板!$B$3:$E$1200,4,FALSE)/100*I$2)</f>
        <v>0</v>
      </c>
      <c r="J352" s="4">
        <f>IF(ISERROR(VLOOKUP($A$3:$A$4001,中证红利!$B$3:$E$1200,4,FALSE)/100*J$2),0,VLOOKUP($A$3:$A$4001,中证红利!$B$3:$E$1200,4,FALSE)/100*J$2)</f>
        <v>0</v>
      </c>
      <c r="K352" s="4">
        <f>IF(ISERROR(VLOOKUP($A$3:$A$4001,养老产业!$B$3:$E$1200,4,FALSE)/100*K$2),0,VLOOKUP($A$3:$A$4001,养老产业!$B$3:$E$1200,4,FALSE)/100*K$2)</f>
        <v>0</v>
      </c>
      <c r="L352" s="4">
        <f>IF(ISERROR(VLOOKUP($A$3:$A$4001,全指医药!$B$3:$E$1200,4,FALSE)/100*L$2),0,VLOOKUP($A$3:$A$4001,全指医药!$B$3:$E$1200,4,FALSE)/100*L$2)</f>
        <v>0</v>
      </c>
      <c r="M352" s="4">
        <f>IF(ISERROR(VLOOKUP($A$3:$A$4001,中证传媒!$B$3:$E$1200,4,FALSE)/100*M$2),0,VLOOKUP($A$3:$A$4001,中证传媒!$B$3:$E$1200,4,FALSE)/100*M$2)</f>
        <v>0</v>
      </c>
      <c r="N352" s="4">
        <f>IF(ISERROR(VLOOKUP($A$3:$A$4001,中证环保!$B$3:$E$1200,4,FALSE)/100*N$2),0,VLOOKUP($A$3:$A$4001,中证环保!$B$3:$E$1200,4,FALSE)/100*N$2)</f>
        <v>0</v>
      </c>
      <c r="O352" s="4">
        <f>IF(ISERROR(VLOOKUP($A$3:$A$4001,全指消费!$B$3:$E$1200,4,FALSE)/100*O$2),0,VLOOKUP($A$3:$A$4001,全指消费!$B$3:$E$1200,4,FALSE)/100*O$2)</f>
        <v>0</v>
      </c>
      <c r="P352" s="4">
        <f>IF(ISERROR(VLOOKUP($A$3:$A$4001,金融地产!$B$3:$E$1200,4,FALSE)/100*P$2),0,VLOOKUP($A$3:$A$4001,金融地产!$B$3:$E$1200,4,FALSE)/100*P$2)</f>
        <v>0</v>
      </c>
      <c r="Q352" s="4">
        <f>IF(ISERROR(VLOOKUP($A$3:$A$4001,证券公司!$B$3:$E$1200,4,FALSE)/100*Q$2),0,VLOOKUP($A$3:$A$4001,证券公司!$B$3:$E$1200,4,FALSE)/100*Q$2)</f>
        <v>0</v>
      </c>
    </row>
    <row r="353" spans="1:17" x14ac:dyDescent="0.2">
      <c r="A353" s="1" t="s">
        <v>2255</v>
      </c>
      <c r="B353" s="1" t="s">
        <v>2256</v>
      </c>
      <c r="C353" s="4">
        <v>738</v>
      </c>
      <c r="D353" s="5">
        <f t="shared" si="5"/>
        <v>569.80176269999993</v>
      </c>
      <c r="E353" s="4">
        <f>IF(ISERROR(VLOOKUP($A$3:$A$4001,上证50!$B$3:$E$52,4,FALSE)/100*E$2),0,VLOOKUP($A$3:$A$4001,上证50!$B$3:$E$52,4,FALSE)/100*E$2)</f>
        <v>0</v>
      </c>
      <c r="F353" s="4">
        <f>IF(ISERROR(VLOOKUP($A$3:$A$4001,沪深300!$B$3:$E$1200,4,FALSE)/100*F$2),0,VLOOKUP($A$3:$A$4001,沪深300!$B$3:$E$1200,4,FALSE)/100*F$2)</f>
        <v>27.258215999999997</v>
      </c>
      <c r="G353" s="4">
        <f>IF(ISERROR(VLOOKUP($A$3:$A$4001,中证500!$B$3:$E$1200,4,FALSE)/100*G$2),0,VLOOKUP($A$3:$A$4001,中证500!$B$3:$E$1200,4,FALSE)/100*G$2)</f>
        <v>0</v>
      </c>
      <c r="H353" s="4">
        <f>IF(ISERROR(VLOOKUP($A$3:$A$4001,中证1000!$B$3:$E$1200,4,FALSE)/100*H$2),0,VLOOKUP($A$3:$A$4001,中证1000!$B$3:$E$1200,4,FALSE)/100*H$2)</f>
        <v>0</v>
      </c>
      <c r="I353" s="4">
        <f>IF(ISERROR(VLOOKUP($A$3:$A$4001,创业板!$B$3:$E$1200,4,FALSE)/100*I$2),0,VLOOKUP($A$3:$A$4001,创业板!$B$3:$E$1200,4,FALSE)/100*I$2)</f>
        <v>0</v>
      </c>
      <c r="J353" s="4">
        <f>IF(ISERROR(VLOOKUP($A$3:$A$4001,中证红利!$B$3:$E$1200,4,FALSE)/100*J$2),0,VLOOKUP($A$3:$A$4001,中证红利!$B$3:$E$1200,4,FALSE)/100*J$2)</f>
        <v>0</v>
      </c>
      <c r="K353" s="4">
        <f>IF(ISERROR(VLOOKUP($A$3:$A$4001,养老产业!$B$3:$E$1200,4,FALSE)/100*K$2),0,VLOOKUP($A$3:$A$4001,养老产业!$B$3:$E$1200,4,FALSE)/100*K$2)</f>
        <v>0</v>
      </c>
      <c r="L353" s="4">
        <f>IF(ISERROR(VLOOKUP($A$3:$A$4001,全指医药!$B$3:$E$1200,4,FALSE)/100*L$2),0,VLOOKUP($A$3:$A$4001,全指医药!$B$3:$E$1200,4,FALSE)/100*L$2)</f>
        <v>0</v>
      </c>
      <c r="M353" s="4">
        <f>IF(ISERROR(VLOOKUP($A$3:$A$4001,中证传媒!$B$3:$E$1200,4,FALSE)/100*M$2),0,VLOOKUP($A$3:$A$4001,中证传媒!$B$3:$E$1200,4,FALSE)/100*M$2)</f>
        <v>0</v>
      </c>
      <c r="N353" s="4">
        <f>IF(ISERROR(VLOOKUP($A$3:$A$4001,中证环保!$B$3:$E$1200,4,FALSE)/100*N$2),0,VLOOKUP($A$3:$A$4001,中证环保!$B$3:$E$1200,4,FALSE)/100*N$2)</f>
        <v>542.54354669999998</v>
      </c>
      <c r="O353" s="4">
        <f>IF(ISERROR(VLOOKUP($A$3:$A$4001,全指消费!$B$3:$E$1200,4,FALSE)/100*O$2),0,VLOOKUP($A$3:$A$4001,全指消费!$B$3:$E$1200,4,FALSE)/100*O$2)</f>
        <v>0</v>
      </c>
      <c r="P353" s="4">
        <f>IF(ISERROR(VLOOKUP($A$3:$A$4001,金融地产!$B$3:$E$1200,4,FALSE)/100*P$2),0,VLOOKUP($A$3:$A$4001,金融地产!$B$3:$E$1200,4,FALSE)/100*P$2)</f>
        <v>0</v>
      </c>
      <c r="Q353" s="4">
        <f>IF(ISERROR(VLOOKUP($A$3:$A$4001,证券公司!$B$3:$E$1200,4,FALSE)/100*Q$2),0,VLOOKUP($A$3:$A$4001,证券公司!$B$3:$E$1200,4,FALSE)/100*Q$2)</f>
        <v>0</v>
      </c>
    </row>
    <row r="354" spans="1:17" x14ac:dyDescent="0.2">
      <c r="A354" s="1" t="s">
        <v>2803</v>
      </c>
      <c r="B354" s="1" t="s">
        <v>2804</v>
      </c>
      <c r="C354" s="4">
        <v>181.5496</v>
      </c>
      <c r="D354" s="5">
        <f t="shared" si="5"/>
        <v>568.56397960000004</v>
      </c>
      <c r="E354" s="4">
        <f>IF(ISERROR(VLOOKUP($A$3:$A$4001,上证50!$B$3:$E$52,4,FALSE)/100*E$2),0,VLOOKUP($A$3:$A$4001,上证50!$B$3:$E$52,4,FALSE)/100*E$2)</f>
        <v>0</v>
      </c>
      <c r="F354" s="4">
        <f>IF(ISERROR(VLOOKUP($A$3:$A$4001,沪深300!$B$3:$E$1200,4,FALSE)/100*F$2),0,VLOOKUP($A$3:$A$4001,沪深300!$B$3:$E$1200,4,FALSE)/100*F$2)</f>
        <v>0</v>
      </c>
      <c r="G354" s="4">
        <f>IF(ISERROR(VLOOKUP($A$3:$A$4001,中证500!$B$3:$E$1200,4,FALSE)/100*G$2),0,VLOOKUP($A$3:$A$4001,中证500!$B$3:$E$1200,4,FALSE)/100*G$2)</f>
        <v>568.56397960000004</v>
      </c>
      <c r="H354" s="4">
        <f>IF(ISERROR(VLOOKUP($A$3:$A$4001,中证1000!$B$3:$E$1200,4,FALSE)/100*H$2),0,VLOOKUP($A$3:$A$4001,中证1000!$B$3:$E$1200,4,FALSE)/100*H$2)</f>
        <v>0</v>
      </c>
      <c r="I354" s="4">
        <f>IF(ISERROR(VLOOKUP($A$3:$A$4001,创业板!$B$3:$E$1200,4,FALSE)/100*I$2),0,VLOOKUP($A$3:$A$4001,创业板!$B$3:$E$1200,4,FALSE)/100*I$2)</f>
        <v>0</v>
      </c>
      <c r="J354" s="4">
        <f>IF(ISERROR(VLOOKUP($A$3:$A$4001,中证红利!$B$3:$E$1200,4,FALSE)/100*J$2),0,VLOOKUP($A$3:$A$4001,中证红利!$B$3:$E$1200,4,FALSE)/100*J$2)</f>
        <v>0</v>
      </c>
      <c r="K354" s="4">
        <f>IF(ISERROR(VLOOKUP($A$3:$A$4001,养老产业!$B$3:$E$1200,4,FALSE)/100*K$2),0,VLOOKUP($A$3:$A$4001,养老产业!$B$3:$E$1200,4,FALSE)/100*K$2)</f>
        <v>0</v>
      </c>
      <c r="L354" s="4">
        <f>IF(ISERROR(VLOOKUP($A$3:$A$4001,全指医药!$B$3:$E$1200,4,FALSE)/100*L$2),0,VLOOKUP($A$3:$A$4001,全指医药!$B$3:$E$1200,4,FALSE)/100*L$2)</f>
        <v>0</v>
      </c>
      <c r="M354" s="4">
        <f>IF(ISERROR(VLOOKUP($A$3:$A$4001,中证传媒!$B$3:$E$1200,4,FALSE)/100*M$2),0,VLOOKUP($A$3:$A$4001,中证传媒!$B$3:$E$1200,4,FALSE)/100*M$2)</f>
        <v>0</v>
      </c>
      <c r="N354" s="4">
        <f>IF(ISERROR(VLOOKUP($A$3:$A$4001,中证环保!$B$3:$E$1200,4,FALSE)/100*N$2),0,VLOOKUP($A$3:$A$4001,中证环保!$B$3:$E$1200,4,FALSE)/100*N$2)</f>
        <v>0</v>
      </c>
      <c r="O354" s="4">
        <f>IF(ISERROR(VLOOKUP($A$3:$A$4001,全指消费!$B$3:$E$1200,4,FALSE)/100*O$2),0,VLOOKUP($A$3:$A$4001,全指消费!$B$3:$E$1200,4,FALSE)/100*O$2)</f>
        <v>0</v>
      </c>
      <c r="P354" s="4">
        <f>IF(ISERROR(VLOOKUP($A$3:$A$4001,金融地产!$B$3:$E$1200,4,FALSE)/100*P$2),0,VLOOKUP($A$3:$A$4001,金融地产!$B$3:$E$1200,4,FALSE)/100*P$2)</f>
        <v>0</v>
      </c>
      <c r="Q354" s="4">
        <f>IF(ISERROR(VLOOKUP($A$3:$A$4001,证券公司!$B$3:$E$1200,4,FALSE)/100*Q$2),0,VLOOKUP($A$3:$A$4001,证券公司!$B$3:$E$1200,4,FALSE)/100*Q$2)</f>
        <v>0</v>
      </c>
    </row>
    <row r="355" spans="1:17" x14ac:dyDescent="0.2">
      <c r="A355" s="1" t="s">
        <v>63</v>
      </c>
      <c r="B355" s="1" t="s">
        <v>64</v>
      </c>
      <c r="C355" s="4">
        <v>180.26910000000001</v>
      </c>
      <c r="D355" s="5">
        <f t="shared" si="5"/>
        <v>566.76472650000005</v>
      </c>
      <c r="E355" s="4">
        <f>IF(ISERROR(VLOOKUP($A$3:$A$4001,上证50!$B$3:$E$52,4,FALSE)/100*E$2),0,VLOOKUP($A$3:$A$4001,上证50!$B$3:$E$52,4,FALSE)/100*E$2)</f>
        <v>0</v>
      </c>
      <c r="F355" s="4">
        <f>IF(ISERROR(VLOOKUP($A$3:$A$4001,沪深300!$B$3:$E$1200,4,FALSE)/100*F$2),0,VLOOKUP($A$3:$A$4001,沪深300!$B$3:$E$1200,4,FALSE)/100*F$2)</f>
        <v>0</v>
      </c>
      <c r="G355" s="4">
        <f>IF(ISERROR(VLOOKUP($A$3:$A$4001,中证500!$B$3:$E$1200,4,FALSE)/100*G$2),0,VLOOKUP($A$3:$A$4001,中证500!$B$3:$E$1200,4,FALSE)/100*G$2)</f>
        <v>566.76472650000005</v>
      </c>
      <c r="H355" s="4">
        <f>IF(ISERROR(VLOOKUP($A$3:$A$4001,中证1000!$B$3:$E$1200,4,FALSE)/100*H$2),0,VLOOKUP($A$3:$A$4001,中证1000!$B$3:$E$1200,4,FALSE)/100*H$2)</f>
        <v>0</v>
      </c>
      <c r="I355" s="4">
        <f>IF(ISERROR(VLOOKUP($A$3:$A$4001,创业板!$B$3:$E$1200,4,FALSE)/100*I$2),0,VLOOKUP($A$3:$A$4001,创业板!$B$3:$E$1200,4,FALSE)/100*I$2)</f>
        <v>0</v>
      </c>
      <c r="J355" s="4">
        <f>IF(ISERROR(VLOOKUP($A$3:$A$4001,中证红利!$B$3:$E$1200,4,FALSE)/100*J$2),0,VLOOKUP($A$3:$A$4001,中证红利!$B$3:$E$1200,4,FALSE)/100*J$2)</f>
        <v>0</v>
      </c>
      <c r="K355" s="4">
        <f>IF(ISERROR(VLOOKUP($A$3:$A$4001,养老产业!$B$3:$E$1200,4,FALSE)/100*K$2),0,VLOOKUP($A$3:$A$4001,养老产业!$B$3:$E$1200,4,FALSE)/100*K$2)</f>
        <v>0</v>
      </c>
      <c r="L355" s="4">
        <f>IF(ISERROR(VLOOKUP($A$3:$A$4001,全指医药!$B$3:$E$1200,4,FALSE)/100*L$2),0,VLOOKUP($A$3:$A$4001,全指医药!$B$3:$E$1200,4,FALSE)/100*L$2)</f>
        <v>0</v>
      </c>
      <c r="M355" s="4">
        <f>IF(ISERROR(VLOOKUP($A$3:$A$4001,中证传媒!$B$3:$E$1200,4,FALSE)/100*M$2),0,VLOOKUP($A$3:$A$4001,中证传媒!$B$3:$E$1200,4,FALSE)/100*M$2)</f>
        <v>0</v>
      </c>
      <c r="N355" s="4">
        <f>IF(ISERROR(VLOOKUP($A$3:$A$4001,中证环保!$B$3:$E$1200,4,FALSE)/100*N$2),0,VLOOKUP($A$3:$A$4001,中证环保!$B$3:$E$1200,4,FALSE)/100*N$2)</f>
        <v>0</v>
      </c>
      <c r="O355" s="4">
        <f>IF(ISERROR(VLOOKUP($A$3:$A$4001,全指消费!$B$3:$E$1200,4,FALSE)/100*O$2),0,VLOOKUP($A$3:$A$4001,全指消费!$B$3:$E$1200,4,FALSE)/100*O$2)</f>
        <v>0</v>
      </c>
      <c r="P355" s="4">
        <f>IF(ISERROR(VLOOKUP($A$3:$A$4001,金融地产!$B$3:$E$1200,4,FALSE)/100*P$2),0,VLOOKUP($A$3:$A$4001,金融地产!$B$3:$E$1200,4,FALSE)/100*P$2)</f>
        <v>0</v>
      </c>
      <c r="Q355" s="4">
        <f>IF(ISERROR(VLOOKUP($A$3:$A$4001,证券公司!$B$3:$E$1200,4,FALSE)/100*Q$2),0,VLOOKUP($A$3:$A$4001,证券公司!$B$3:$E$1200,4,FALSE)/100*Q$2)</f>
        <v>0</v>
      </c>
    </row>
    <row r="356" spans="1:17" x14ac:dyDescent="0.2">
      <c r="A356" s="1" t="s">
        <v>2251</v>
      </c>
      <c r="B356" s="1" t="s">
        <v>2252</v>
      </c>
      <c r="C356" s="4">
        <v>210.1738</v>
      </c>
      <c r="D356" s="5">
        <f t="shared" si="5"/>
        <v>566.76472650000005</v>
      </c>
      <c r="E356" s="4">
        <f>IF(ISERROR(VLOOKUP($A$3:$A$4001,上证50!$B$3:$E$52,4,FALSE)/100*E$2),0,VLOOKUP($A$3:$A$4001,上证50!$B$3:$E$52,4,FALSE)/100*E$2)</f>
        <v>0</v>
      </c>
      <c r="F356" s="4">
        <f>IF(ISERROR(VLOOKUP($A$3:$A$4001,沪深300!$B$3:$E$1200,4,FALSE)/100*F$2),0,VLOOKUP($A$3:$A$4001,沪深300!$B$3:$E$1200,4,FALSE)/100*F$2)</f>
        <v>0</v>
      </c>
      <c r="G356" s="4">
        <f>IF(ISERROR(VLOOKUP($A$3:$A$4001,中证500!$B$3:$E$1200,4,FALSE)/100*G$2),0,VLOOKUP($A$3:$A$4001,中证500!$B$3:$E$1200,4,FALSE)/100*G$2)</f>
        <v>566.76472650000005</v>
      </c>
      <c r="H356" s="4">
        <f>IF(ISERROR(VLOOKUP($A$3:$A$4001,中证1000!$B$3:$E$1200,4,FALSE)/100*H$2),0,VLOOKUP($A$3:$A$4001,中证1000!$B$3:$E$1200,4,FALSE)/100*H$2)</f>
        <v>0</v>
      </c>
      <c r="I356" s="4">
        <f>IF(ISERROR(VLOOKUP($A$3:$A$4001,创业板!$B$3:$E$1200,4,FALSE)/100*I$2),0,VLOOKUP($A$3:$A$4001,创业板!$B$3:$E$1200,4,FALSE)/100*I$2)</f>
        <v>0</v>
      </c>
      <c r="J356" s="4">
        <f>IF(ISERROR(VLOOKUP($A$3:$A$4001,中证红利!$B$3:$E$1200,4,FALSE)/100*J$2),0,VLOOKUP($A$3:$A$4001,中证红利!$B$3:$E$1200,4,FALSE)/100*J$2)</f>
        <v>0</v>
      </c>
      <c r="K356" s="4">
        <f>IF(ISERROR(VLOOKUP($A$3:$A$4001,养老产业!$B$3:$E$1200,4,FALSE)/100*K$2),0,VLOOKUP($A$3:$A$4001,养老产业!$B$3:$E$1200,4,FALSE)/100*K$2)</f>
        <v>0</v>
      </c>
      <c r="L356" s="4">
        <f>IF(ISERROR(VLOOKUP($A$3:$A$4001,全指医药!$B$3:$E$1200,4,FALSE)/100*L$2),0,VLOOKUP($A$3:$A$4001,全指医药!$B$3:$E$1200,4,FALSE)/100*L$2)</f>
        <v>0</v>
      </c>
      <c r="M356" s="4">
        <f>IF(ISERROR(VLOOKUP($A$3:$A$4001,中证传媒!$B$3:$E$1200,4,FALSE)/100*M$2),0,VLOOKUP($A$3:$A$4001,中证传媒!$B$3:$E$1200,4,FALSE)/100*M$2)</f>
        <v>0</v>
      </c>
      <c r="N356" s="4">
        <f>IF(ISERROR(VLOOKUP($A$3:$A$4001,中证环保!$B$3:$E$1200,4,FALSE)/100*N$2),0,VLOOKUP($A$3:$A$4001,中证环保!$B$3:$E$1200,4,FALSE)/100*N$2)</f>
        <v>0</v>
      </c>
      <c r="O356" s="4">
        <f>IF(ISERROR(VLOOKUP($A$3:$A$4001,全指消费!$B$3:$E$1200,4,FALSE)/100*O$2),0,VLOOKUP($A$3:$A$4001,全指消费!$B$3:$E$1200,4,FALSE)/100*O$2)</f>
        <v>0</v>
      </c>
      <c r="P356" s="4">
        <f>IF(ISERROR(VLOOKUP($A$3:$A$4001,金融地产!$B$3:$E$1200,4,FALSE)/100*P$2),0,VLOOKUP($A$3:$A$4001,金融地产!$B$3:$E$1200,4,FALSE)/100*P$2)</f>
        <v>0</v>
      </c>
      <c r="Q356" s="4">
        <f>IF(ISERROR(VLOOKUP($A$3:$A$4001,证券公司!$B$3:$E$1200,4,FALSE)/100*Q$2),0,VLOOKUP($A$3:$A$4001,证券公司!$B$3:$E$1200,4,FALSE)/100*Q$2)</f>
        <v>0</v>
      </c>
    </row>
    <row r="357" spans="1:17" x14ac:dyDescent="0.2">
      <c r="A357" s="1" t="s">
        <v>3127</v>
      </c>
      <c r="B357" s="1" t="s">
        <v>3128</v>
      </c>
      <c r="C357" s="4">
        <v>125.732999999999</v>
      </c>
      <c r="D357" s="5">
        <f t="shared" si="5"/>
        <v>564.96547339999995</v>
      </c>
      <c r="E357" s="4">
        <f>IF(ISERROR(VLOOKUP($A$3:$A$4001,上证50!$B$3:$E$52,4,FALSE)/100*E$2),0,VLOOKUP($A$3:$A$4001,上证50!$B$3:$E$52,4,FALSE)/100*E$2)</f>
        <v>0</v>
      </c>
      <c r="F357" s="4">
        <f>IF(ISERROR(VLOOKUP($A$3:$A$4001,沪深300!$B$3:$E$1200,4,FALSE)/100*F$2),0,VLOOKUP($A$3:$A$4001,沪深300!$B$3:$E$1200,4,FALSE)/100*F$2)</f>
        <v>0</v>
      </c>
      <c r="G357" s="4">
        <f>IF(ISERROR(VLOOKUP($A$3:$A$4001,中证500!$B$3:$E$1200,4,FALSE)/100*G$2),0,VLOOKUP($A$3:$A$4001,中证500!$B$3:$E$1200,4,FALSE)/100*G$2)</f>
        <v>564.96547339999995</v>
      </c>
      <c r="H357" s="4">
        <f>IF(ISERROR(VLOOKUP($A$3:$A$4001,中证1000!$B$3:$E$1200,4,FALSE)/100*H$2),0,VLOOKUP($A$3:$A$4001,中证1000!$B$3:$E$1200,4,FALSE)/100*H$2)</f>
        <v>0</v>
      </c>
      <c r="I357" s="4">
        <f>IF(ISERROR(VLOOKUP($A$3:$A$4001,创业板!$B$3:$E$1200,4,FALSE)/100*I$2),0,VLOOKUP($A$3:$A$4001,创业板!$B$3:$E$1200,4,FALSE)/100*I$2)</f>
        <v>0</v>
      </c>
      <c r="J357" s="4">
        <f>IF(ISERROR(VLOOKUP($A$3:$A$4001,中证红利!$B$3:$E$1200,4,FALSE)/100*J$2),0,VLOOKUP($A$3:$A$4001,中证红利!$B$3:$E$1200,4,FALSE)/100*J$2)</f>
        <v>0</v>
      </c>
      <c r="K357" s="4">
        <f>IF(ISERROR(VLOOKUP($A$3:$A$4001,养老产业!$B$3:$E$1200,4,FALSE)/100*K$2),0,VLOOKUP($A$3:$A$4001,养老产业!$B$3:$E$1200,4,FALSE)/100*K$2)</f>
        <v>0</v>
      </c>
      <c r="L357" s="4">
        <f>IF(ISERROR(VLOOKUP($A$3:$A$4001,全指医药!$B$3:$E$1200,4,FALSE)/100*L$2),0,VLOOKUP($A$3:$A$4001,全指医药!$B$3:$E$1200,4,FALSE)/100*L$2)</f>
        <v>0</v>
      </c>
      <c r="M357" s="4">
        <f>IF(ISERROR(VLOOKUP($A$3:$A$4001,中证传媒!$B$3:$E$1200,4,FALSE)/100*M$2),0,VLOOKUP($A$3:$A$4001,中证传媒!$B$3:$E$1200,4,FALSE)/100*M$2)</f>
        <v>0</v>
      </c>
      <c r="N357" s="4">
        <f>IF(ISERROR(VLOOKUP($A$3:$A$4001,中证环保!$B$3:$E$1200,4,FALSE)/100*N$2),0,VLOOKUP($A$3:$A$4001,中证环保!$B$3:$E$1200,4,FALSE)/100*N$2)</f>
        <v>0</v>
      </c>
      <c r="O357" s="4">
        <f>IF(ISERROR(VLOOKUP($A$3:$A$4001,全指消费!$B$3:$E$1200,4,FALSE)/100*O$2),0,VLOOKUP($A$3:$A$4001,全指消费!$B$3:$E$1200,4,FALSE)/100*O$2)</f>
        <v>0</v>
      </c>
      <c r="P357" s="4">
        <f>IF(ISERROR(VLOOKUP($A$3:$A$4001,金融地产!$B$3:$E$1200,4,FALSE)/100*P$2),0,VLOOKUP($A$3:$A$4001,金融地产!$B$3:$E$1200,4,FALSE)/100*P$2)</f>
        <v>0</v>
      </c>
      <c r="Q357" s="4">
        <f>IF(ISERROR(VLOOKUP($A$3:$A$4001,证券公司!$B$3:$E$1200,4,FALSE)/100*Q$2),0,VLOOKUP($A$3:$A$4001,证券公司!$B$3:$E$1200,4,FALSE)/100*Q$2)</f>
        <v>0</v>
      </c>
    </row>
    <row r="358" spans="1:17" x14ac:dyDescent="0.2">
      <c r="A358" s="1" t="s">
        <v>1309</v>
      </c>
      <c r="B358" s="1" t="s">
        <v>1310</v>
      </c>
      <c r="C358" s="4">
        <v>157.18170000000001</v>
      </c>
      <c r="D358" s="5">
        <f t="shared" si="5"/>
        <v>564.71026080000001</v>
      </c>
      <c r="E358" s="4">
        <f>IF(ISERROR(VLOOKUP($A$3:$A$4001,上证50!$B$3:$E$52,4,FALSE)/100*E$2),0,VLOOKUP($A$3:$A$4001,上证50!$B$3:$E$52,4,FALSE)/100*E$2)</f>
        <v>0</v>
      </c>
      <c r="F358" s="4">
        <f>IF(ISERROR(VLOOKUP($A$3:$A$4001,沪深300!$B$3:$E$1200,4,FALSE)/100*F$2),0,VLOOKUP($A$3:$A$4001,沪深300!$B$3:$E$1200,4,FALSE)/100*F$2)</f>
        <v>0</v>
      </c>
      <c r="G358" s="4">
        <f>IF(ISERROR(VLOOKUP($A$3:$A$4001,中证500!$B$3:$E$1200,4,FALSE)/100*G$2),0,VLOOKUP($A$3:$A$4001,中证500!$B$3:$E$1200,4,FALSE)/100*G$2)</f>
        <v>352.65360759999999</v>
      </c>
      <c r="H358" s="4">
        <f>IF(ISERROR(VLOOKUP($A$3:$A$4001,中证1000!$B$3:$E$1200,4,FALSE)/100*H$2),0,VLOOKUP($A$3:$A$4001,中证1000!$B$3:$E$1200,4,FALSE)/100*H$2)</f>
        <v>0</v>
      </c>
      <c r="I358" s="4">
        <f>IF(ISERROR(VLOOKUP($A$3:$A$4001,创业板!$B$3:$E$1200,4,FALSE)/100*I$2),0,VLOOKUP($A$3:$A$4001,创业板!$B$3:$E$1200,4,FALSE)/100*I$2)</f>
        <v>0</v>
      </c>
      <c r="J358" s="4">
        <f>IF(ISERROR(VLOOKUP($A$3:$A$4001,中证红利!$B$3:$E$1200,4,FALSE)/100*J$2),0,VLOOKUP($A$3:$A$4001,中证红利!$B$3:$E$1200,4,FALSE)/100*J$2)</f>
        <v>0</v>
      </c>
      <c r="K358" s="4">
        <f>IF(ISERROR(VLOOKUP($A$3:$A$4001,养老产业!$B$3:$E$1200,4,FALSE)/100*K$2),0,VLOOKUP($A$3:$A$4001,养老产业!$B$3:$E$1200,4,FALSE)/100*K$2)</f>
        <v>0</v>
      </c>
      <c r="L358" s="4">
        <f>IF(ISERROR(VLOOKUP($A$3:$A$4001,全指医药!$B$3:$E$1200,4,FALSE)/100*L$2),0,VLOOKUP($A$3:$A$4001,全指医药!$B$3:$E$1200,4,FALSE)/100*L$2)</f>
        <v>212.0566532</v>
      </c>
      <c r="M358" s="4">
        <f>IF(ISERROR(VLOOKUP($A$3:$A$4001,中证传媒!$B$3:$E$1200,4,FALSE)/100*M$2),0,VLOOKUP($A$3:$A$4001,中证传媒!$B$3:$E$1200,4,FALSE)/100*M$2)</f>
        <v>0</v>
      </c>
      <c r="N358" s="4">
        <f>IF(ISERROR(VLOOKUP($A$3:$A$4001,中证环保!$B$3:$E$1200,4,FALSE)/100*N$2),0,VLOOKUP($A$3:$A$4001,中证环保!$B$3:$E$1200,4,FALSE)/100*N$2)</f>
        <v>0</v>
      </c>
      <c r="O358" s="4">
        <f>IF(ISERROR(VLOOKUP($A$3:$A$4001,全指消费!$B$3:$E$1200,4,FALSE)/100*O$2),0,VLOOKUP($A$3:$A$4001,全指消费!$B$3:$E$1200,4,FALSE)/100*O$2)</f>
        <v>0</v>
      </c>
      <c r="P358" s="4">
        <f>IF(ISERROR(VLOOKUP($A$3:$A$4001,金融地产!$B$3:$E$1200,4,FALSE)/100*P$2),0,VLOOKUP($A$3:$A$4001,金融地产!$B$3:$E$1200,4,FALSE)/100*P$2)</f>
        <v>0</v>
      </c>
      <c r="Q358" s="4">
        <f>IF(ISERROR(VLOOKUP($A$3:$A$4001,证券公司!$B$3:$E$1200,4,FALSE)/100*Q$2),0,VLOOKUP($A$3:$A$4001,证券公司!$B$3:$E$1200,4,FALSE)/100*Q$2)</f>
        <v>0</v>
      </c>
    </row>
    <row r="359" spans="1:17" x14ac:dyDescent="0.2">
      <c r="A359" s="1" t="s">
        <v>127</v>
      </c>
      <c r="B359" s="1" t="s">
        <v>128</v>
      </c>
      <c r="C359" s="4">
        <v>360.07530000000003</v>
      </c>
      <c r="D359" s="5">
        <f t="shared" si="5"/>
        <v>563.16622029999996</v>
      </c>
      <c r="E359" s="4">
        <f>IF(ISERROR(VLOOKUP($A$3:$A$4001,上证50!$B$3:$E$52,4,FALSE)/100*E$2),0,VLOOKUP($A$3:$A$4001,上证50!$B$3:$E$52,4,FALSE)/100*E$2)</f>
        <v>0</v>
      </c>
      <c r="F359" s="4">
        <f>IF(ISERROR(VLOOKUP($A$3:$A$4001,沪深300!$B$3:$E$1200,4,FALSE)/100*F$2),0,VLOOKUP($A$3:$A$4001,沪深300!$B$3:$E$1200,4,FALSE)/100*F$2)</f>
        <v>0</v>
      </c>
      <c r="G359" s="4">
        <f>IF(ISERROR(VLOOKUP($A$3:$A$4001,中证500!$B$3:$E$1200,4,FALSE)/100*G$2),0,VLOOKUP($A$3:$A$4001,中证500!$B$3:$E$1200,4,FALSE)/100*G$2)</f>
        <v>563.16622029999996</v>
      </c>
      <c r="H359" s="4">
        <f>IF(ISERROR(VLOOKUP($A$3:$A$4001,中证1000!$B$3:$E$1200,4,FALSE)/100*H$2),0,VLOOKUP($A$3:$A$4001,中证1000!$B$3:$E$1200,4,FALSE)/100*H$2)</f>
        <v>0</v>
      </c>
      <c r="I359" s="4">
        <f>IF(ISERROR(VLOOKUP($A$3:$A$4001,创业板!$B$3:$E$1200,4,FALSE)/100*I$2),0,VLOOKUP($A$3:$A$4001,创业板!$B$3:$E$1200,4,FALSE)/100*I$2)</f>
        <v>0</v>
      </c>
      <c r="J359" s="4">
        <f>IF(ISERROR(VLOOKUP($A$3:$A$4001,中证红利!$B$3:$E$1200,4,FALSE)/100*J$2),0,VLOOKUP($A$3:$A$4001,中证红利!$B$3:$E$1200,4,FALSE)/100*J$2)</f>
        <v>0</v>
      </c>
      <c r="K359" s="4">
        <f>IF(ISERROR(VLOOKUP($A$3:$A$4001,养老产业!$B$3:$E$1200,4,FALSE)/100*K$2),0,VLOOKUP($A$3:$A$4001,养老产业!$B$3:$E$1200,4,FALSE)/100*K$2)</f>
        <v>0</v>
      </c>
      <c r="L359" s="4">
        <f>IF(ISERROR(VLOOKUP($A$3:$A$4001,全指医药!$B$3:$E$1200,4,FALSE)/100*L$2),0,VLOOKUP($A$3:$A$4001,全指医药!$B$3:$E$1200,4,FALSE)/100*L$2)</f>
        <v>0</v>
      </c>
      <c r="M359" s="4">
        <f>IF(ISERROR(VLOOKUP($A$3:$A$4001,中证传媒!$B$3:$E$1200,4,FALSE)/100*M$2),0,VLOOKUP($A$3:$A$4001,中证传媒!$B$3:$E$1200,4,FALSE)/100*M$2)</f>
        <v>0</v>
      </c>
      <c r="N359" s="4">
        <f>IF(ISERROR(VLOOKUP($A$3:$A$4001,中证环保!$B$3:$E$1200,4,FALSE)/100*N$2),0,VLOOKUP($A$3:$A$4001,中证环保!$B$3:$E$1200,4,FALSE)/100*N$2)</f>
        <v>0</v>
      </c>
      <c r="O359" s="4">
        <f>IF(ISERROR(VLOOKUP($A$3:$A$4001,全指消费!$B$3:$E$1200,4,FALSE)/100*O$2),0,VLOOKUP($A$3:$A$4001,全指消费!$B$3:$E$1200,4,FALSE)/100*O$2)</f>
        <v>0</v>
      </c>
      <c r="P359" s="4">
        <f>IF(ISERROR(VLOOKUP($A$3:$A$4001,金融地产!$B$3:$E$1200,4,FALSE)/100*P$2),0,VLOOKUP($A$3:$A$4001,金融地产!$B$3:$E$1200,4,FALSE)/100*P$2)</f>
        <v>0</v>
      </c>
      <c r="Q359" s="4">
        <f>IF(ISERROR(VLOOKUP($A$3:$A$4001,证券公司!$B$3:$E$1200,4,FALSE)/100*Q$2),0,VLOOKUP($A$3:$A$4001,证券公司!$B$3:$E$1200,4,FALSE)/100*Q$2)</f>
        <v>0</v>
      </c>
    </row>
    <row r="360" spans="1:17" x14ac:dyDescent="0.2">
      <c r="A360" s="1" t="s">
        <v>565</v>
      </c>
      <c r="B360" s="1" t="s">
        <v>566</v>
      </c>
      <c r="C360" s="4">
        <v>184.81010000000001</v>
      </c>
      <c r="D360" s="5">
        <f t="shared" si="5"/>
        <v>561.36696719999998</v>
      </c>
      <c r="E360" s="4">
        <f>IF(ISERROR(VLOOKUP($A$3:$A$4001,上证50!$B$3:$E$52,4,FALSE)/100*E$2),0,VLOOKUP($A$3:$A$4001,上证50!$B$3:$E$52,4,FALSE)/100*E$2)</f>
        <v>0</v>
      </c>
      <c r="F360" s="4">
        <f>IF(ISERROR(VLOOKUP($A$3:$A$4001,沪深300!$B$3:$E$1200,4,FALSE)/100*F$2),0,VLOOKUP($A$3:$A$4001,沪深300!$B$3:$E$1200,4,FALSE)/100*F$2)</f>
        <v>0</v>
      </c>
      <c r="G360" s="4">
        <f>IF(ISERROR(VLOOKUP($A$3:$A$4001,中证500!$B$3:$E$1200,4,FALSE)/100*G$2),0,VLOOKUP($A$3:$A$4001,中证500!$B$3:$E$1200,4,FALSE)/100*G$2)</f>
        <v>561.36696719999998</v>
      </c>
      <c r="H360" s="4">
        <f>IF(ISERROR(VLOOKUP($A$3:$A$4001,中证1000!$B$3:$E$1200,4,FALSE)/100*H$2),0,VLOOKUP($A$3:$A$4001,中证1000!$B$3:$E$1200,4,FALSE)/100*H$2)</f>
        <v>0</v>
      </c>
      <c r="I360" s="4">
        <f>IF(ISERROR(VLOOKUP($A$3:$A$4001,创业板!$B$3:$E$1200,4,FALSE)/100*I$2),0,VLOOKUP($A$3:$A$4001,创业板!$B$3:$E$1200,4,FALSE)/100*I$2)</f>
        <v>0</v>
      </c>
      <c r="J360" s="4">
        <f>IF(ISERROR(VLOOKUP($A$3:$A$4001,中证红利!$B$3:$E$1200,4,FALSE)/100*J$2),0,VLOOKUP($A$3:$A$4001,中证红利!$B$3:$E$1200,4,FALSE)/100*J$2)</f>
        <v>0</v>
      </c>
      <c r="K360" s="4">
        <f>IF(ISERROR(VLOOKUP($A$3:$A$4001,养老产业!$B$3:$E$1200,4,FALSE)/100*K$2),0,VLOOKUP($A$3:$A$4001,养老产业!$B$3:$E$1200,4,FALSE)/100*K$2)</f>
        <v>0</v>
      </c>
      <c r="L360" s="4">
        <f>IF(ISERROR(VLOOKUP($A$3:$A$4001,全指医药!$B$3:$E$1200,4,FALSE)/100*L$2),0,VLOOKUP($A$3:$A$4001,全指医药!$B$3:$E$1200,4,FALSE)/100*L$2)</f>
        <v>0</v>
      </c>
      <c r="M360" s="4">
        <f>IF(ISERROR(VLOOKUP($A$3:$A$4001,中证传媒!$B$3:$E$1200,4,FALSE)/100*M$2),0,VLOOKUP($A$3:$A$4001,中证传媒!$B$3:$E$1200,4,FALSE)/100*M$2)</f>
        <v>0</v>
      </c>
      <c r="N360" s="4">
        <f>IF(ISERROR(VLOOKUP($A$3:$A$4001,中证环保!$B$3:$E$1200,4,FALSE)/100*N$2),0,VLOOKUP($A$3:$A$4001,中证环保!$B$3:$E$1200,4,FALSE)/100*N$2)</f>
        <v>0</v>
      </c>
      <c r="O360" s="4">
        <f>IF(ISERROR(VLOOKUP($A$3:$A$4001,全指消费!$B$3:$E$1200,4,FALSE)/100*O$2),0,VLOOKUP($A$3:$A$4001,全指消费!$B$3:$E$1200,4,FALSE)/100*O$2)</f>
        <v>0</v>
      </c>
      <c r="P360" s="4">
        <f>IF(ISERROR(VLOOKUP($A$3:$A$4001,金融地产!$B$3:$E$1200,4,FALSE)/100*P$2),0,VLOOKUP($A$3:$A$4001,金融地产!$B$3:$E$1200,4,FALSE)/100*P$2)</f>
        <v>0</v>
      </c>
      <c r="Q360" s="4">
        <f>IF(ISERROR(VLOOKUP($A$3:$A$4001,证券公司!$B$3:$E$1200,4,FALSE)/100*Q$2),0,VLOOKUP($A$3:$A$4001,证券公司!$B$3:$E$1200,4,FALSE)/100*Q$2)</f>
        <v>0</v>
      </c>
    </row>
    <row r="361" spans="1:17" x14ac:dyDescent="0.2">
      <c r="A361" s="1" t="s">
        <v>2341</v>
      </c>
      <c r="B361" s="1" t="s">
        <v>2342</v>
      </c>
      <c r="C361" s="4">
        <v>178.4709</v>
      </c>
      <c r="D361" s="5">
        <f t="shared" si="5"/>
        <v>560.92963969999994</v>
      </c>
      <c r="E361" s="4">
        <f>IF(ISERROR(VLOOKUP($A$3:$A$4001,上证50!$B$3:$E$52,4,FALSE)/100*E$2),0,VLOOKUP($A$3:$A$4001,上证50!$B$3:$E$52,4,FALSE)/100*E$2)</f>
        <v>0</v>
      </c>
      <c r="F361" s="4">
        <f>IF(ISERROR(VLOOKUP($A$3:$A$4001,沪深300!$B$3:$E$1200,4,FALSE)/100*F$2),0,VLOOKUP($A$3:$A$4001,沪深300!$B$3:$E$1200,4,FALSE)/100*F$2)</f>
        <v>0</v>
      </c>
      <c r="G361" s="4">
        <f>IF(ISERROR(VLOOKUP($A$3:$A$4001,中证500!$B$3:$E$1200,4,FALSE)/100*G$2),0,VLOOKUP($A$3:$A$4001,中证500!$B$3:$E$1200,4,FALSE)/100*G$2)</f>
        <v>516.38563969999996</v>
      </c>
      <c r="H361" s="4">
        <f>IF(ISERROR(VLOOKUP($A$3:$A$4001,中证1000!$B$3:$E$1200,4,FALSE)/100*H$2),0,VLOOKUP($A$3:$A$4001,中证1000!$B$3:$E$1200,4,FALSE)/100*H$2)</f>
        <v>0</v>
      </c>
      <c r="I361" s="4">
        <f>IF(ISERROR(VLOOKUP($A$3:$A$4001,创业板!$B$3:$E$1200,4,FALSE)/100*I$2),0,VLOOKUP($A$3:$A$4001,创业板!$B$3:$E$1200,4,FALSE)/100*I$2)</f>
        <v>0</v>
      </c>
      <c r="J361" s="4">
        <f>IF(ISERROR(VLOOKUP($A$3:$A$4001,中证红利!$B$3:$E$1200,4,FALSE)/100*J$2),0,VLOOKUP($A$3:$A$4001,中证红利!$B$3:$E$1200,4,FALSE)/100*J$2)</f>
        <v>0</v>
      </c>
      <c r="K361" s="4">
        <f>IF(ISERROR(VLOOKUP($A$3:$A$4001,养老产业!$B$3:$E$1200,4,FALSE)/100*K$2),0,VLOOKUP($A$3:$A$4001,养老产业!$B$3:$E$1200,4,FALSE)/100*K$2)</f>
        <v>0</v>
      </c>
      <c r="L361" s="4">
        <f>IF(ISERROR(VLOOKUP($A$3:$A$4001,全指医药!$B$3:$E$1200,4,FALSE)/100*L$2),0,VLOOKUP($A$3:$A$4001,全指医药!$B$3:$E$1200,4,FALSE)/100*L$2)</f>
        <v>0</v>
      </c>
      <c r="M361" s="4">
        <f>IF(ISERROR(VLOOKUP($A$3:$A$4001,中证传媒!$B$3:$E$1200,4,FALSE)/100*M$2),0,VLOOKUP($A$3:$A$4001,中证传媒!$B$3:$E$1200,4,FALSE)/100*M$2)</f>
        <v>0</v>
      </c>
      <c r="N361" s="4">
        <f>IF(ISERROR(VLOOKUP($A$3:$A$4001,中证环保!$B$3:$E$1200,4,FALSE)/100*N$2),0,VLOOKUP($A$3:$A$4001,中证环保!$B$3:$E$1200,4,FALSE)/100*N$2)</f>
        <v>0</v>
      </c>
      <c r="O361" s="4">
        <f>IF(ISERROR(VLOOKUP($A$3:$A$4001,全指消费!$B$3:$E$1200,4,FALSE)/100*O$2),0,VLOOKUP($A$3:$A$4001,全指消费!$B$3:$E$1200,4,FALSE)/100*O$2)</f>
        <v>0</v>
      </c>
      <c r="P361" s="4">
        <f>IF(ISERROR(VLOOKUP($A$3:$A$4001,金融地产!$B$3:$E$1200,4,FALSE)/100*P$2),0,VLOOKUP($A$3:$A$4001,金融地产!$B$3:$E$1200,4,FALSE)/100*P$2)</f>
        <v>44.543999999999997</v>
      </c>
      <c r="Q361" s="4">
        <f>IF(ISERROR(VLOOKUP($A$3:$A$4001,证券公司!$B$3:$E$1200,4,FALSE)/100*Q$2),0,VLOOKUP($A$3:$A$4001,证券公司!$B$3:$E$1200,4,FALSE)/100*Q$2)</f>
        <v>0</v>
      </c>
    </row>
    <row r="362" spans="1:17" x14ac:dyDescent="0.2">
      <c r="A362" s="1" t="s">
        <v>1087</v>
      </c>
      <c r="B362" s="1" t="s">
        <v>1088</v>
      </c>
      <c r="C362" s="4">
        <v>93.776399999999995</v>
      </c>
      <c r="D362" s="5">
        <f t="shared" si="5"/>
        <v>559.99089119999996</v>
      </c>
      <c r="E362" s="4">
        <f>IF(ISERROR(VLOOKUP($A$3:$A$4001,上证50!$B$3:$E$52,4,FALSE)/100*E$2),0,VLOOKUP($A$3:$A$4001,上证50!$B$3:$E$52,4,FALSE)/100*E$2)</f>
        <v>0</v>
      </c>
      <c r="F362" s="4">
        <f>IF(ISERROR(VLOOKUP($A$3:$A$4001,沪深300!$B$3:$E$1200,4,FALSE)/100*F$2),0,VLOOKUP($A$3:$A$4001,沪深300!$B$3:$E$1200,4,FALSE)/100*F$2)</f>
        <v>0</v>
      </c>
      <c r="G362" s="4">
        <f>IF(ISERROR(VLOOKUP($A$3:$A$4001,中证500!$B$3:$E$1200,4,FALSE)/100*G$2),0,VLOOKUP($A$3:$A$4001,中证500!$B$3:$E$1200,4,FALSE)/100*G$2)</f>
        <v>0</v>
      </c>
      <c r="H362" s="4">
        <f>IF(ISERROR(VLOOKUP($A$3:$A$4001,中证1000!$B$3:$E$1200,4,FALSE)/100*H$2),0,VLOOKUP($A$3:$A$4001,中证1000!$B$3:$E$1200,4,FALSE)/100*H$2)</f>
        <v>65.502574499999994</v>
      </c>
      <c r="I362" s="4">
        <f>IF(ISERROR(VLOOKUP($A$3:$A$4001,创业板!$B$3:$E$1200,4,FALSE)/100*I$2),0,VLOOKUP($A$3:$A$4001,创业板!$B$3:$E$1200,4,FALSE)/100*I$2)</f>
        <v>0</v>
      </c>
      <c r="J362" s="4">
        <f>IF(ISERROR(VLOOKUP($A$3:$A$4001,中证红利!$B$3:$E$1200,4,FALSE)/100*J$2),0,VLOOKUP($A$3:$A$4001,中证红利!$B$3:$E$1200,4,FALSE)/100*J$2)</f>
        <v>0</v>
      </c>
      <c r="K362" s="4">
        <f>IF(ISERROR(VLOOKUP($A$3:$A$4001,养老产业!$B$3:$E$1200,4,FALSE)/100*K$2),0,VLOOKUP($A$3:$A$4001,养老产业!$B$3:$E$1200,4,FALSE)/100*K$2)</f>
        <v>0</v>
      </c>
      <c r="L362" s="4">
        <f>IF(ISERROR(VLOOKUP($A$3:$A$4001,全指医药!$B$3:$E$1200,4,FALSE)/100*L$2),0,VLOOKUP($A$3:$A$4001,全指医药!$B$3:$E$1200,4,FALSE)/100*L$2)</f>
        <v>0</v>
      </c>
      <c r="M362" s="4">
        <f>IF(ISERROR(VLOOKUP($A$3:$A$4001,中证传媒!$B$3:$E$1200,4,FALSE)/100*M$2),0,VLOOKUP($A$3:$A$4001,中证传媒!$B$3:$E$1200,4,FALSE)/100*M$2)</f>
        <v>0</v>
      </c>
      <c r="N362" s="4">
        <f>IF(ISERROR(VLOOKUP($A$3:$A$4001,中证环保!$B$3:$E$1200,4,FALSE)/100*N$2),0,VLOOKUP($A$3:$A$4001,中证环保!$B$3:$E$1200,4,FALSE)/100*N$2)</f>
        <v>494.48831669999993</v>
      </c>
      <c r="O362" s="4">
        <f>IF(ISERROR(VLOOKUP($A$3:$A$4001,全指消费!$B$3:$E$1200,4,FALSE)/100*O$2),0,VLOOKUP($A$3:$A$4001,全指消费!$B$3:$E$1200,4,FALSE)/100*O$2)</f>
        <v>0</v>
      </c>
      <c r="P362" s="4">
        <f>IF(ISERROR(VLOOKUP($A$3:$A$4001,金融地产!$B$3:$E$1200,4,FALSE)/100*P$2),0,VLOOKUP($A$3:$A$4001,金融地产!$B$3:$E$1200,4,FALSE)/100*P$2)</f>
        <v>0</v>
      </c>
      <c r="Q362" s="4">
        <f>IF(ISERROR(VLOOKUP($A$3:$A$4001,证券公司!$B$3:$E$1200,4,FALSE)/100*Q$2),0,VLOOKUP($A$3:$A$4001,证券公司!$B$3:$E$1200,4,FALSE)/100*Q$2)</f>
        <v>0</v>
      </c>
    </row>
    <row r="363" spans="1:17" x14ac:dyDescent="0.2">
      <c r="A363" s="1" t="s">
        <v>1299</v>
      </c>
      <c r="B363" s="1" t="s">
        <v>1300</v>
      </c>
      <c r="C363" s="4">
        <v>1459.2836</v>
      </c>
      <c r="D363" s="5">
        <f t="shared" si="5"/>
        <v>559.78667759999996</v>
      </c>
      <c r="E363" s="4">
        <f>IF(ISERROR(VLOOKUP($A$3:$A$4001,上证50!$B$3:$E$52,4,FALSE)/100*E$2),0,VLOOKUP($A$3:$A$4001,上证50!$B$3:$E$52,4,FALSE)/100*E$2)</f>
        <v>0</v>
      </c>
      <c r="F363" s="4">
        <f>IF(ISERROR(VLOOKUP($A$3:$A$4001,沪深300!$B$3:$E$1200,4,FALSE)/100*F$2),0,VLOOKUP($A$3:$A$4001,沪深300!$B$3:$E$1200,4,FALSE)/100*F$2)</f>
        <v>179.18925600000003</v>
      </c>
      <c r="G363" s="4">
        <f>IF(ISERROR(VLOOKUP($A$3:$A$4001,中证500!$B$3:$E$1200,4,FALSE)/100*G$2),0,VLOOKUP($A$3:$A$4001,中证500!$B$3:$E$1200,4,FALSE)/100*G$2)</f>
        <v>0</v>
      </c>
      <c r="H363" s="4">
        <f>IF(ISERROR(VLOOKUP($A$3:$A$4001,中证1000!$B$3:$E$1200,4,FALSE)/100*H$2),0,VLOOKUP($A$3:$A$4001,中证1000!$B$3:$E$1200,4,FALSE)/100*H$2)</f>
        <v>0</v>
      </c>
      <c r="I363" s="4">
        <f>IF(ISERROR(VLOOKUP($A$3:$A$4001,创业板!$B$3:$E$1200,4,FALSE)/100*I$2),0,VLOOKUP($A$3:$A$4001,创业板!$B$3:$E$1200,4,FALSE)/100*I$2)</f>
        <v>0</v>
      </c>
      <c r="J363" s="4">
        <f>IF(ISERROR(VLOOKUP($A$3:$A$4001,中证红利!$B$3:$E$1200,4,FALSE)/100*J$2),0,VLOOKUP($A$3:$A$4001,中证红利!$B$3:$E$1200,4,FALSE)/100*J$2)</f>
        <v>0</v>
      </c>
      <c r="K363" s="4">
        <f>IF(ISERROR(VLOOKUP($A$3:$A$4001,养老产业!$B$3:$E$1200,4,FALSE)/100*K$2),0,VLOOKUP($A$3:$A$4001,养老产业!$B$3:$E$1200,4,FALSE)/100*K$2)</f>
        <v>0</v>
      </c>
      <c r="L363" s="4">
        <f>IF(ISERROR(VLOOKUP($A$3:$A$4001,全指医药!$B$3:$E$1200,4,FALSE)/100*L$2),0,VLOOKUP($A$3:$A$4001,全指医药!$B$3:$E$1200,4,FALSE)/100*L$2)</f>
        <v>0</v>
      </c>
      <c r="M363" s="4">
        <f>IF(ISERROR(VLOOKUP($A$3:$A$4001,中证传媒!$B$3:$E$1200,4,FALSE)/100*M$2),0,VLOOKUP($A$3:$A$4001,中证传媒!$B$3:$E$1200,4,FALSE)/100*M$2)</f>
        <v>0</v>
      </c>
      <c r="N363" s="4">
        <f>IF(ISERROR(VLOOKUP($A$3:$A$4001,中证环保!$B$3:$E$1200,4,FALSE)/100*N$2),0,VLOOKUP($A$3:$A$4001,中证环保!$B$3:$E$1200,4,FALSE)/100*N$2)</f>
        <v>380.59742159999996</v>
      </c>
      <c r="O363" s="4">
        <f>IF(ISERROR(VLOOKUP($A$3:$A$4001,全指消费!$B$3:$E$1200,4,FALSE)/100*O$2),0,VLOOKUP($A$3:$A$4001,全指消费!$B$3:$E$1200,4,FALSE)/100*O$2)</f>
        <v>0</v>
      </c>
      <c r="P363" s="4">
        <f>IF(ISERROR(VLOOKUP($A$3:$A$4001,金融地产!$B$3:$E$1200,4,FALSE)/100*P$2),0,VLOOKUP($A$3:$A$4001,金融地产!$B$3:$E$1200,4,FALSE)/100*P$2)</f>
        <v>0</v>
      </c>
      <c r="Q363" s="4">
        <f>IF(ISERROR(VLOOKUP($A$3:$A$4001,证券公司!$B$3:$E$1200,4,FALSE)/100*Q$2),0,VLOOKUP($A$3:$A$4001,证券公司!$B$3:$E$1200,4,FALSE)/100*Q$2)</f>
        <v>0</v>
      </c>
    </row>
    <row r="364" spans="1:17" x14ac:dyDescent="0.2">
      <c r="A364" s="1" t="s">
        <v>811</v>
      </c>
      <c r="B364" s="1" t="s">
        <v>812</v>
      </c>
      <c r="C364" s="4">
        <v>57.726999999999997</v>
      </c>
      <c r="D364" s="5">
        <f t="shared" si="5"/>
        <v>559.77810060000002</v>
      </c>
      <c r="E364" s="4">
        <f>IF(ISERROR(VLOOKUP($A$3:$A$4001,上证50!$B$3:$E$52,4,FALSE)/100*E$2),0,VLOOKUP($A$3:$A$4001,上证50!$B$3:$E$52,4,FALSE)/100*E$2)</f>
        <v>0</v>
      </c>
      <c r="F364" s="4">
        <f>IF(ISERROR(VLOOKUP($A$3:$A$4001,沪深300!$B$3:$E$1200,4,FALSE)/100*F$2),0,VLOOKUP($A$3:$A$4001,沪深300!$B$3:$E$1200,4,FALSE)/100*F$2)</f>
        <v>0</v>
      </c>
      <c r="G364" s="4">
        <f>IF(ISERROR(VLOOKUP($A$3:$A$4001,中证500!$B$3:$E$1200,4,FALSE)/100*G$2),0,VLOOKUP($A$3:$A$4001,中证500!$B$3:$E$1200,4,FALSE)/100*G$2)</f>
        <v>0</v>
      </c>
      <c r="H364" s="4">
        <f>IF(ISERROR(VLOOKUP($A$3:$A$4001,中证1000!$B$3:$E$1200,4,FALSE)/100*H$2),0,VLOOKUP($A$3:$A$4001,中证1000!$B$3:$E$1200,4,FALSE)/100*H$2)</f>
        <v>40.492500599999993</v>
      </c>
      <c r="I364" s="4">
        <f>IF(ISERROR(VLOOKUP($A$3:$A$4001,创业板!$B$3:$E$1200,4,FALSE)/100*I$2),0,VLOOKUP($A$3:$A$4001,创业板!$B$3:$E$1200,4,FALSE)/100*I$2)</f>
        <v>0</v>
      </c>
      <c r="J364" s="4">
        <f>IF(ISERROR(VLOOKUP($A$3:$A$4001,中证红利!$B$3:$E$1200,4,FALSE)/100*J$2),0,VLOOKUP($A$3:$A$4001,中证红利!$B$3:$E$1200,4,FALSE)/100*J$2)</f>
        <v>519.28560000000004</v>
      </c>
      <c r="K364" s="4">
        <f>IF(ISERROR(VLOOKUP($A$3:$A$4001,养老产业!$B$3:$E$1200,4,FALSE)/100*K$2),0,VLOOKUP($A$3:$A$4001,养老产业!$B$3:$E$1200,4,FALSE)/100*K$2)</f>
        <v>0</v>
      </c>
      <c r="L364" s="4">
        <f>IF(ISERROR(VLOOKUP($A$3:$A$4001,全指医药!$B$3:$E$1200,4,FALSE)/100*L$2),0,VLOOKUP($A$3:$A$4001,全指医药!$B$3:$E$1200,4,FALSE)/100*L$2)</f>
        <v>0</v>
      </c>
      <c r="M364" s="4">
        <f>IF(ISERROR(VLOOKUP($A$3:$A$4001,中证传媒!$B$3:$E$1200,4,FALSE)/100*M$2),0,VLOOKUP($A$3:$A$4001,中证传媒!$B$3:$E$1200,4,FALSE)/100*M$2)</f>
        <v>0</v>
      </c>
      <c r="N364" s="4">
        <f>IF(ISERROR(VLOOKUP($A$3:$A$4001,中证环保!$B$3:$E$1200,4,FALSE)/100*N$2),0,VLOOKUP($A$3:$A$4001,中证环保!$B$3:$E$1200,4,FALSE)/100*N$2)</f>
        <v>0</v>
      </c>
      <c r="O364" s="4">
        <f>IF(ISERROR(VLOOKUP($A$3:$A$4001,全指消费!$B$3:$E$1200,4,FALSE)/100*O$2),0,VLOOKUP($A$3:$A$4001,全指消费!$B$3:$E$1200,4,FALSE)/100*O$2)</f>
        <v>0</v>
      </c>
      <c r="P364" s="4">
        <f>IF(ISERROR(VLOOKUP($A$3:$A$4001,金融地产!$B$3:$E$1200,4,FALSE)/100*P$2),0,VLOOKUP($A$3:$A$4001,金融地产!$B$3:$E$1200,4,FALSE)/100*P$2)</f>
        <v>0</v>
      </c>
      <c r="Q364" s="4">
        <f>IF(ISERROR(VLOOKUP($A$3:$A$4001,证券公司!$B$3:$E$1200,4,FALSE)/100*Q$2),0,VLOOKUP($A$3:$A$4001,证券公司!$B$3:$E$1200,4,FALSE)/100*Q$2)</f>
        <v>0</v>
      </c>
    </row>
    <row r="365" spans="1:17" x14ac:dyDescent="0.2">
      <c r="A365" s="1" t="s">
        <v>2653</v>
      </c>
      <c r="B365" s="1" t="s">
        <v>2654</v>
      </c>
      <c r="C365" s="4">
        <v>207.1097</v>
      </c>
      <c r="D365" s="5">
        <f t="shared" si="5"/>
        <v>557.768461</v>
      </c>
      <c r="E365" s="4">
        <f>IF(ISERROR(VLOOKUP($A$3:$A$4001,上证50!$B$3:$E$52,4,FALSE)/100*E$2),0,VLOOKUP($A$3:$A$4001,上证50!$B$3:$E$52,4,FALSE)/100*E$2)</f>
        <v>0</v>
      </c>
      <c r="F365" s="4">
        <f>IF(ISERROR(VLOOKUP($A$3:$A$4001,沪深300!$B$3:$E$1200,4,FALSE)/100*F$2),0,VLOOKUP($A$3:$A$4001,沪深300!$B$3:$E$1200,4,FALSE)/100*F$2)</f>
        <v>0</v>
      </c>
      <c r="G365" s="4">
        <f>IF(ISERROR(VLOOKUP($A$3:$A$4001,中证500!$B$3:$E$1200,4,FALSE)/100*G$2),0,VLOOKUP($A$3:$A$4001,中证500!$B$3:$E$1200,4,FALSE)/100*G$2)</f>
        <v>557.768461</v>
      </c>
      <c r="H365" s="4">
        <f>IF(ISERROR(VLOOKUP($A$3:$A$4001,中证1000!$B$3:$E$1200,4,FALSE)/100*H$2),0,VLOOKUP($A$3:$A$4001,中证1000!$B$3:$E$1200,4,FALSE)/100*H$2)</f>
        <v>0</v>
      </c>
      <c r="I365" s="4">
        <f>IF(ISERROR(VLOOKUP($A$3:$A$4001,创业板!$B$3:$E$1200,4,FALSE)/100*I$2),0,VLOOKUP($A$3:$A$4001,创业板!$B$3:$E$1200,4,FALSE)/100*I$2)</f>
        <v>0</v>
      </c>
      <c r="J365" s="4">
        <f>IF(ISERROR(VLOOKUP($A$3:$A$4001,中证红利!$B$3:$E$1200,4,FALSE)/100*J$2),0,VLOOKUP($A$3:$A$4001,中证红利!$B$3:$E$1200,4,FALSE)/100*J$2)</f>
        <v>0</v>
      </c>
      <c r="K365" s="4">
        <f>IF(ISERROR(VLOOKUP($A$3:$A$4001,养老产业!$B$3:$E$1200,4,FALSE)/100*K$2),0,VLOOKUP($A$3:$A$4001,养老产业!$B$3:$E$1200,4,FALSE)/100*K$2)</f>
        <v>0</v>
      </c>
      <c r="L365" s="4">
        <f>IF(ISERROR(VLOOKUP($A$3:$A$4001,全指医药!$B$3:$E$1200,4,FALSE)/100*L$2),0,VLOOKUP($A$3:$A$4001,全指医药!$B$3:$E$1200,4,FALSE)/100*L$2)</f>
        <v>0</v>
      </c>
      <c r="M365" s="4">
        <f>IF(ISERROR(VLOOKUP($A$3:$A$4001,中证传媒!$B$3:$E$1200,4,FALSE)/100*M$2),0,VLOOKUP($A$3:$A$4001,中证传媒!$B$3:$E$1200,4,FALSE)/100*M$2)</f>
        <v>0</v>
      </c>
      <c r="N365" s="4">
        <f>IF(ISERROR(VLOOKUP($A$3:$A$4001,中证环保!$B$3:$E$1200,4,FALSE)/100*N$2),0,VLOOKUP($A$3:$A$4001,中证环保!$B$3:$E$1200,4,FALSE)/100*N$2)</f>
        <v>0</v>
      </c>
      <c r="O365" s="4">
        <f>IF(ISERROR(VLOOKUP($A$3:$A$4001,全指消费!$B$3:$E$1200,4,FALSE)/100*O$2),0,VLOOKUP($A$3:$A$4001,全指消费!$B$3:$E$1200,4,FALSE)/100*O$2)</f>
        <v>0</v>
      </c>
      <c r="P365" s="4">
        <f>IF(ISERROR(VLOOKUP($A$3:$A$4001,金融地产!$B$3:$E$1200,4,FALSE)/100*P$2),0,VLOOKUP($A$3:$A$4001,金融地产!$B$3:$E$1200,4,FALSE)/100*P$2)</f>
        <v>0</v>
      </c>
      <c r="Q365" s="4">
        <f>IF(ISERROR(VLOOKUP($A$3:$A$4001,证券公司!$B$3:$E$1200,4,FALSE)/100*Q$2),0,VLOOKUP($A$3:$A$4001,证券公司!$B$3:$E$1200,4,FALSE)/100*Q$2)</f>
        <v>0</v>
      </c>
    </row>
    <row r="366" spans="1:17" x14ac:dyDescent="0.2">
      <c r="A366" s="1" t="s">
        <v>2893</v>
      </c>
      <c r="B366" s="1" t="s">
        <v>2894</v>
      </c>
      <c r="C366" s="4">
        <v>189.76490000000001</v>
      </c>
      <c r="D366" s="5">
        <f t="shared" si="5"/>
        <v>555.14788039999996</v>
      </c>
      <c r="E366" s="4">
        <f>IF(ISERROR(VLOOKUP($A$3:$A$4001,上证50!$B$3:$E$52,4,FALSE)/100*E$2),0,VLOOKUP($A$3:$A$4001,上证50!$B$3:$E$52,4,FALSE)/100*E$2)</f>
        <v>0</v>
      </c>
      <c r="F366" s="4">
        <f>IF(ISERROR(VLOOKUP($A$3:$A$4001,沪深300!$B$3:$E$1200,4,FALSE)/100*F$2),0,VLOOKUP($A$3:$A$4001,沪深300!$B$3:$E$1200,4,FALSE)/100*F$2)</f>
        <v>0</v>
      </c>
      <c r="G366" s="4">
        <f>IF(ISERROR(VLOOKUP($A$3:$A$4001,中证500!$B$3:$E$1200,4,FALSE)/100*G$2),0,VLOOKUP($A$3:$A$4001,中证500!$B$3:$E$1200,4,FALSE)/100*G$2)</f>
        <v>510.98788039999994</v>
      </c>
      <c r="H366" s="4">
        <f>IF(ISERROR(VLOOKUP($A$3:$A$4001,中证1000!$B$3:$E$1200,4,FALSE)/100*H$2),0,VLOOKUP($A$3:$A$4001,中证1000!$B$3:$E$1200,4,FALSE)/100*H$2)</f>
        <v>0</v>
      </c>
      <c r="I366" s="4">
        <f>IF(ISERROR(VLOOKUP($A$3:$A$4001,创业板!$B$3:$E$1200,4,FALSE)/100*I$2),0,VLOOKUP($A$3:$A$4001,创业板!$B$3:$E$1200,4,FALSE)/100*I$2)</f>
        <v>0</v>
      </c>
      <c r="J366" s="4">
        <f>IF(ISERROR(VLOOKUP($A$3:$A$4001,中证红利!$B$3:$E$1200,4,FALSE)/100*J$2),0,VLOOKUP($A$3:$A$4001,中证红利!$B$3:$E$1200,4,FALSE)/100*J$2)</f>
        <v>0</v>
      </c>
      <c r="K366" s="4">
        <f>IF(ISERROR(VLOOKUP($A$3:$A$4001,养老产业!$B$3:$E$1200,4,FALSE)/100*K$2),0,VLOOKUP($A$3:$A$4001,养老产业!$B$3:$E$1200,4,FALSE)/100*K$2)</f>
        <v>0</v>
      </c>
      <c r="L366" s="4">
        <f>IF(ISERROR(VLOOKUP($A$3:$A$4001,全指医药!$B$3:$E$1200,4,FALSE)/100*L$2),0,VLOOKUP($A$3:$A$4001,全指医药!$B$3:$E$1200,4,FALSE)/100*L$2)</f>
        <v>0</v>
      </c>
      <c r="M366" s="4">
        <f>IF(ISERROR(VLOOKUP($A$3:$A$4001,中证传媒!$B$3:$E$1200,4,FALSE)/100*M$2),0,VLOOKUP($A$3:$A$4001,中证传媒!$B$3:$E$1200,4,FALSE)/100*M$2)</f>
        <v>0</v>
      </c>
      <c r="N366" s="4">
        <f>IF(ISERROR(VLOOKUP($A$3:$A$4001,中证环保!$B$3:$E$1200,4,FALSE)/100*N$2),0,VLOOKUP($A$3:$A$4001,中证环保!$B$3:$E$1200,4,FALSE)/100*N$2)</f>
        <v>0</v>
      </c>
      <c r="O366" s="4">
        <f>IF(ISERROR(VLOOKUP($A$3:$A$4001,全指消费!$B$3:$E$1200,4,FALSE)/100*O$2),0,VLOOKUP($A$3:$A$4001,全指消费!$B$3:$E$1200,4,FALSE)/100*O$2)</f>
        <v>0</v>
      </c>
      <c r="P366" s="4">
        <f>IF(ISERROR(VLOOKUP($A$3:$A$4001,金融地产!$B$3:$E$1200,4,FALSE)/100*P$2),0,VLOOKUP($A$3:$A$4001,金融地产!$B$3:$E$1200,4,FALSE)/100*P$2)</f>
        <v>44.16</v>
      </c>
      <c r="Q366" s="4">
        <f>IF(ISERROR(VLOOKUP($A$3:$A$4001,证券公司!$B$3:$E$1200,4,FALSE)/100*Q$2),0,VLOOKUP($A$3:$A$4001,证券公司!$B$3:$E$1200,4,FALSE)/100*Q$2)</f>
        <v>0</v>
      </c>
    </row>
    <row r="367" spans="1:17" x14ac:dyDescent="0.2">
      <c r="A367" s="1" t="s">
        <v>29</v>
      </c>
      <c r="B367" s="1" t="s">
        <v>30</v>
      </c>
      <c r="C367" s="4">
        <v>220.4426</v>
      </c>
      <c r="D367" s="5">
        <f t="shared" si="5"/>
        <v>552.62715039999989</v>
      </c>
      <c r="E367" s="4">
        <f>IF(ISERROR(VLOOKUP($A$3:$A$4001,上证50!$B$3:$E$52,4,FALSE)/100*E$2),0,VLOOKUP($A$3:$A$4001,上证50!$B$3:$E$52,4,FALSE)/100*E$2)</f>
        <v>0</v>
      </c>
      <c r="F367" s="4">
        <f>IF(ISERROR(VLOOKUP($A$3:$A$4001,沪深300!$B$3:$E$1200,4,FALSE)/100*F$2),0,VLOOKUP($A$3:$A$4001,沪深300!$B$3:$E$1200,4,FALSE)/100*F$2)</f>
        <v>0</v>
      </c>
      <c r="G367" s="4">
        <f>IF(ISERROR(VLOOKUP($A$3:$A$4001,中证500!$B$3:$E$1200,4,FALSE)/100*G$2),0,VLOOKUP($A$3:$A$4001,中证500!$B$3:$E$1200,4,FALSE)/100*G$2)</f>
        <v>345.45659519999998</v>
      </c>
      <c r="H367" s="4">
        <f>IF(ISERROR(VLOOKUP($A$3:$A$4001,中证1000!$B$3:$E$1200,4,FALSE)/100*H$2),0,VLOOKUP($A$3:$A$4001,中证1000!$B$3:$E$1200,4,FALSE)/100*H$2)</f>
        <v>0</v>
      </c>
      <c r="I367" s="4">
        <f>IF(ISERROR(VLOOKUP($A$3:$A$4001,创业板!$B$3:$E$1200,4,FALSE)/100*I$2),0,VLOOKUP($A$3:$A$4001,创业板!$B$3:$E$1200,4,FALSE)/100*I$2)</f>
        <v>0</v>
      </c>
      <c r="J367" s="4">
        <f>IF(ISERROR(VLOOKUP($A$3:$A$4001,中证红利!$B$3:$E$1200,4,FALSE)/100*J$2),0,VLOOKUP($A$3:$A$4001,中证红利!$B$3:$E$1200,4,FALSE)/100*J$2)</f>
        <v>0</v>
      </c>
      <c r="K367" s="4">
        <f>IF(ISERROR(VLOOKUP($A$3:$A$4001,养老产业!$B$3:$E$1200,4,FALSE)/100*K$2),0,VLOOKUP($A$3:$A$4001,养老产业!$B$3:$E$1200,4,FALSE)/100*K$2)</f>
        <v>0</v>
      </c>
      <c r="L367" s="4">
        <f>IF(ISERROR(VLOOKUP($A$3:$A$4001,全指医药!$B$3:$E$1200,4,FALSE)/100*L$2),0,VLOOKUP($A$3:$A$4001,全指医药!$B$3:$E$1200,4,FALSE)/100*L$2)</f>
        <v>207.17055519999997</v>
      </c>
      <c r="M367" s="4">
        <f>IF(ISERROR(VLOOKUP($A$3:$A$4001,中证传媒!$B$3:$E$1200,4,FALSE)/100*M$2),0,VLOOKUP($A$3:$A$4001,中证传媒!$B$3:$E$1200,4,FALSE)/100*M$2)</f>
        <v>0</v>
      </c>
      <c r="N367" s="4">
        <f>IF(ISERROR(VLOOKUP($A$3:$A$4001,中证环保!$B$3:$E$1200,4,FALSE)/100*N$2),0,VLOOKUP($A$3:$A$4001,中证环保!$B$3:$E$1200,4,FALSE)/100*N$2)</f>
        <v>0</v>
      </c>
      <c r="O367" s="4">
        <f>IF(ISERROR(VLOOKUP($A$3:$A$4001,全指消费!$B$3:$E$1200,4,FALSE)/100*O$2),0,VLOOKUP($A$3:$A$4001,全指消费!$B$3:$E$1200,4,FALSE)/100*O$2)</f>
        <v>0</v>
      </c>
      <c r="P367" s="4">
        <f>IF(ISERROR(VLOOKUP($A$3:$A$4001,金融地产!$B$3:$E$1200,4,FALSE)/100*P$2),0,VLOOKUP($A$3:$A$4001,金融地产!$B$3:$E$1200,4,FALSE)/100*P$2)</f>
        <v>0</v>
      </c>
      <c r="Q367" s="4">
        <f>IF(ISERROR(VLOOKUP($A$3:$A$4001,证券公司!$B$3:$E$1200,4,FALSE)/100*Q$2),0,VLOOKUP($A$3:$A$4001,证券公司!$B$3:$E$1200,4,FALSE)/100*Q$2)</f>
        <v>0</v>
      </c>
    </row>
    <row r="368" spans="1:17" x14ac:dyDescent="0.2">
      <c r="A368" s="1" t="s">
        <v>3283</v>
      </c>
      <c r="B368" s="1" t="s">
        <v>3284</v>
      </c>
      <c r="C368" s="4">
        <v>153.9418</v>
      </c>
      <c r="D368" s="5">
        <f t="shared" si="5"/>
        <v>552.37070169999993</v>
      </c>
      <c r="E368" s="4">
        <f>IF(ISERROR(VLOOKUP($A$3:$A$4001,上证50!$B$3:$E$52,4,FALSE)/100*E$2),0,VLOOKUP($A$3:$A$4001,上证50!$B$3:$E$52,4,FALSE)/100*E$2)</f>
        <v>0</v>
      </c>
      <c r="F368" s="4">
        <f>IF(ISERROR(VLOOKUP($A$3:$A$4001,沪深300!$B$3:$E$1200,4,FALSE)/100*F$2),0,VLOOKUP($A$3:$A$4001,沪深300!$B$3:$E$1200,4,FALSE)/100*F$2)</f>
        <v>0</v>
      </c>
      <c r="G368" s="4">
        <f>IF(ISERROR(VLOOKUP($A$3:$A$4001,中证500!$B$3:$E$1200,4,FALSE)/100*G$2),0,VLOOKUP($A$3:$A$4001,中证500!$B$3:$E$1200,4,FALSE)/100*G$2)</f>
        <v>552.37070169999993</v>
      </c>
      <c r="H368" s="4">
        <f>IF(ISERROR(VLOOKUP($A$3:$A$4001,中证1000!$B$3:$E$1200,4,FALSE)/100*H$2),0,VLOOKUP($A$3:$A$4001,中证1000!$B$3:$E$1200,4,FALSE)/100*H$2)</f>
        <v>0</v>
      </c>
      <c r="I368" s="4">
        <f>IF(ISERROR(VLOOKUP($A$3:$A$4001,创业板!$B$3:$E$1200,4,FALSE)/100*I$2),0,VLOOKUP($A$3:$A$4001,创业板!$B$3:$E$1200,4,FALSE)/100*I$2)</f>
        <v>0</v>
      </c>
      <c r="J368" s="4">
        <f>IF(ISERROR(VLOOKUP($A$3:$A$4001,中证红利!$B$3:$E$1200,4,FALSE)/100*J$2),0,VLOOKUP($A$3:$A$4001,中证红利!$B$3:$E$1200,4,FALSE)/100*J$2)</f>
        <v>0</v>
      </c>
      <c r="K368" s="4">
        <f>IF(ISERROR(VLOOKUP($A$3:$A$4001,养老产业!$B$3:$E$1200,4,FALSE)/100*K$2),0,VLOOKUP($A$3:$A$4001,养老产业!$B$3:$E$1200,4,FALSE)/100*K$2)</f>
        <v>0</v>
      </c>
      <c r="L368" s="4">
        <f>IF(ISERROR(VLOOKUP($A$3:$A$4001,全指医药!$B$3:$E$1200,4,FALSE)/100*L$2),0,VLOOKUP($A$3:$A$4001,全指医药!$B$3:$E$1200,4,FALSE)/100*L$2)</f>
        <v>0</v>
      </c>
      <c r="M368" s="4">
        <f>IF(ISERROR(VLOOKUP($A$3:$A$4001,中证传媒!$B$3:$E$1200,4,FALSE)/100*M$2),0,VLOOKUP($A$3:$A$4001,中证传媒!$B$3:$E$1200,4,FALSE)/100*M$2)</f>
        <v>0</v>
      </c>
      <c r="N368" s="4">
        <f>IF(ISERROR(VLOOKUP($A$3:$A$4001,中证环保!$B$3:$E$1200,4,FALSE)/100*N$2),0,VLOOKUP($A$3:$A$4001,中证环保!$B$3:$E$1200,4,FALSE)/100*N$2)</f>
        <v>0</v>
      </c>
      <c r="O368" s="4">
        <f>IF(ISERROR(VLOOKUP($A$3:$A$4001,全指消费!$B$3:$E$1200,4,FALSE)/100*O$2),0,VLOOKUP($A$3:$A$4001,全指消费!$B$3:$E$1200,4,FALSE)/100*O$2)</f>
        <v>0</v>
      </c>
      <c r="P368" s="4">
        <f>IF(ISERROR(VLOOKUP($A$3:$A$4001,金融地产!$B$3:$E$1200,4,FALSE)/100*P$2),0,VLOOKUP($A$3:$A$4001,金融地产!$B$3:$E$1200,4,FALSE)/100*P$2)</f>
        <v>0</v>
      </c>
      <c r="Q368" s="4">
        <f>IF(ISERROR(VLOOKUP($A$3:$A$4001,证券公司!$B$3:$E$1200,4,FALSE)/100*Q$2),0,VLOOKUP($A$3:$A$4001,证券公司!$B$3:$E$1200,4,FALSE)/100*Q$2)</f>
        <v>0</v>
      </c>
    </row>
    <row r="369" spans="1:17" x14ac:dyDescent="0.2">
      <c r="A369" s="1" t="s">
        <v>911</v>
      </c>
      <c r="B369" s="1" t="s">
        <v>912</v>
      </c>
      <c r="C369" s="4">
        <v>204.6283</v>
      </c>
      <c r="D369" s="5">
        <f t="shared" si="5"/>
        <v>550.57144859999994</v>
      </c>
      <c r="E369" s="4">
        <f>IF(ISERROR(VLOOKUP($A$3:$A$4001,上证50!$B$3:$E$52,4,FALSE)/100*E$2),0,VLOOKUP($A$3:$A$4001,上证50!$B$3:$E$52,4,FALSE)/100*E$2)</f>
        <v>0</v>
      </c>
      <c r="F369" s="4">
        <f>IF(ISERROR(VLOOKUP($A$3:$A$4001,沪深300!$B$3:$E$1200,4,FALSE)/100*F$2),0,VLOOKUP($A$3:$A$4001,沪深300!$B$3:$E$1200,4,FALSE)/100*F$2)</f>
        <v>0</v>
      </c>
      <c r="G369" s="4">
        <f>IF(ISERROR(VLOOKUP($A$3:$A$4001,中证500!$B$3:$E$1200,4,FALSE)/100*G$2),0,VLOOKUP($A$3:$A$4001,中证500!$B$3:$E$1200,4,FALSE)/100*G$2)</f>
        <v>550.57144859999994</v>
      </c>
      <c r="H369" s="4">
        <f>IF(ISERROR(VLOOKUP($A$3:$A$4001,中证1000!$B$3:$E$1200,4,FALSE)/100*H$2),0,VLOOKUP($A$3:$A$4001,中证1000!$B$3:$E$1200,4,FALSE)/100*H$2)</f>
        <v>0</v>
      </c>
      <c r="I369" s="4">
        <f>IF(ISERROR(VLOOKUP($A$3:$A$4001,创业板!$B$3:$E$1200,4,FALSE)/100*I$2),0,VLOOKUP($A$3:$A$4001,创业板!$B$3:$E$1200,4,FALSE)/100*I$2)</f>
        <v>0</v>
      </c>
      <c r="J369" s="4">
        <f>IF(ISERROR(VLOOKUP($A$3:$A$4001,中证红利!$B$3:$E$1200,4,FALSE)/100*J$2),0,VLOOKUP($A$3:$A$4001,中证红利!$B$3:$E$1200,4,FALSE)/100*J$2)</f>
        <v>0</v>
      </c>
      <c r="K369" s="4">
        <f>IF(ISERROR(VLOOKUP($A$3:$A$4001,养老产业!$B$3:$E$1200,4,FALSE)/100*K$2),0,VLOOKUP($A$3:$A$4001,养老产业!$B$3:$E$1200,4,FALSE)/100*K$2)</f>
        <v>0</v>
      </c>
      <c r="L369" s="4">
        <f>IF(ISERROR(VLOOKUP($A$3:$A$4001,全指医药!$B$3:$E$1200,4,FALSE)/100*L$2),0,VLOOKUP($A$3:$A$4001,全指医药!$B$3:$E$1200,4,FALSE)/100*L$2)</f>
        <v>0</v>
      </c>
      <c r="M369" s="4">
        <f>IF(ISERROR(VLOOKUP($A$3:$A$4001,中证传媒!$B$3:$E$1200,4,FALSE)/100*M$2),0,VLOOKUP($A$3:$A$4001,中证传媒!$B$3:$E$1200,4,FALSE)/100*M$2)</f>
        <v>0</v>
      </c>
      <c r="N369" s="4">
        <f>IF(ISERROR(VLOOKUP($A$3:$A$4001,中证环保!$B$3:$E$1200,4,FALSE)/100*N$2),0,VLOOKUP($A$3:$A$4001,中证环保!$B$3:$E$1200,4,FALSE)/100*N$2)</f>
        <v>0</v>
      </c>
      <c r="O369" s="4">
        <f>IF(ISERROR(VLOOKUP($A$3:$A$4001,全指消费!$B$3:$E$1200,4,FALSE)/100*O$2),0,VLOOKUP($A$3:$A$4001,全指消费!$B$3:$E$1200,4,FALSE)/100*O$2)</f>
        <v>0</v>
      </c>
      <c r="P369" s="4">
        <f>IF(ISERROR(VLOOKUP($A$3:$A$4001,金融地产!$B$3:$E$1200,4,FALSE)/100*P$2),0,VLOOKUP($A$3:$A$4001,金融地产!$B$3:$E$1200,4,FALSE)/100*P$2)</f>
        <v>0</v>
      </c>
      <c r="Q369" s="4">
        <f>IF(ISERROR(VLOOKUP($A$3:$A$4001,证券公司!$B$3:$E$1200,4,FALSE)/100*Q$2),0,VLOOKUP($A$3:$A$4001,证券公司!$B$3:$E$1200,4,FALSE)/100*Q$2)</f>
        <v>0</v>
      </c>
    </row>
    <row r="370" spans="1:17" x14ac:dyDescent="0.2">
      <c r="A370" s="1" t="s">
        <v>3131</v>
      </c>
      <c r="B370" s="1" t="s">
        <v>3132</v>
      </c>
      <c r="C370" s="4">
        <v>204.13910000000001</v>
      </c>
      <c r="D370" s="5">
        <f t="shared" si="5"/>
        <v>550.57144859999994</v>
      </c>
      <c r="E370" s="4">
        <f>IF(ISERROR(VLOOKUP($A$3:$A$4001,上证50!$B$3:$E$52,4,FALSE)/100*E$2),0,VLOOKUP($A$3:$A$4001,上证50!$B$3:$E$52,4,FALSE)/100*E$2)</f>
        <v>0</v>
      </c>
      <c r="F370" s="4">
        <f>IF(ISERROR(VLOOKUP($A$3:$A$4001,沪深300!$B$3:$E$1200,4,FALSE)/100*F$2),0,VLOOKUP($A$3:$A$4001,沪深300!$B$3:$E$1200,4,FALSE)/100*F$2)</f>
        <v>0</v>
      </c>
      <c r="G370" s="4">
        <f>IF(ISERROR(VLOOKUP($A$3:$A$4001,中证500!$B$3:$E$1200,4,FALSE)/100*G$2),0,VLOOKUP($A$3:$A$4001,中证500!$B$3:$E$1200,4,FALSE)/100*G$2)</f>
        <v>550.57144859999994</v>
      </c>
      <c r="H370" s="4">
        <f>IF(ISERROR(VLOOKUP($A$3:$A$4001,中证1000!$B$3:$E$1200,4,FALSE)/100*H$2),0,VLOOKUP($A$3:$A$4001,中证1000!$B$3:$E$1200,4,FALSE)/100*H$2)</f>
        <v>0</v>
      </c>
      <c r="I370" s="4">
        <f>IF(ISERROR(VLOOKUP($A$3:$A$4001,创业板!$B$3:$E$1200,4,FALSE)/100*I$2),0,VLOOKUP($A$3:$A$4001,创业板!$B$3:$E$1200,4,FALSE)/100*I$2)</f>
        <v>0</v>
      </c>
      <c r="J370" s="4">
        <f>IF(ISERROR(VLOOKUP($A$3:$A$4001,中证红利!$B$3:$E$1200,4,FALSE)/100*J$2),0,VLOOKUP($A$3:$A$4001,中证红利!$B$3:$E$1200,4,FALSE)/100*J$2)</f>
        <v>0</v>
      </c>
      <c r="K370" s="4">
        <f>IF(ISERROR(VLOOKUP($A$3:$A$4001,养老产业!$B$3:$E$1200,4,FALSE)/100*K$2),0,VLOOKUP($A$3:$A$4001,养老产业!$B$3:$E$1200,4,FALSE)/100*K$2)</f>
        <v>0</v>
      </c>
      <c r="L370" s="4">
        <f>IF(ISERROR(VLOOKUP($A$3:$A$4001,全指医药!$B$3:$E$1200,4,FALSE)/100*L$2),0,VLOOKUP($A$3:$A$4001,全指医药!$B$3:$E$1200,4,FALSE)/100*L$2)</f>
        <v>0</v>
      </c>
      <c r="M370" s="4">
        <f>IF(ISERROR(VLOOKUP($A$3:$A$4001,中证传媒!$B$3:$E$1200,4,FALSE)/100*M$2),0,VLOOKUP($A$3:$A$4001,中证传媒!$B$3:$E$1200,4,FALSE)/100*M$2)</f>
        <v>0</v>
      </c>
      <c r="N370" s="4">
        <f>IF(ISERROR(VLOOKUP($A$3:$A$4001,中证环保!$B$3:$E$1200,4,FALSE)/100*N$2),0,VLOOKUP($A$3:$A$4001,中证环保!$B$3:$E$1200,4,FALSE)/100*N$2)</f>
        <v>0</v>
      </c>
      <c r="O370" s="4">
        <f>IF(ISERROR(VLOOKUP($A$3:$A$4001,全指消费!$B$3:$E$1200,4,FALSE)/100*O$2),0,VLOOKUP($A$3:$A$4001,全指消费!$B$3:$E$1200,4,FALSE)/100*O$2)</f>
        <v>0</v>
      </c>
      <c r="P370" s="4">
        <f>IF(ISERROR(VLOOKUP($A$3:$A$4001,金融地产!$B$3:$E$1200,4,FALSE)/100*P$2),0,VLOOKUP($A$3:$A$4001,金融地产!$B$3:$E$1200,4,FALSE)/100*P$2)</f>
        <v>0</v>
      </c>
      <c r="Q370" s="4">
        <f>IF(ISERROR(VLOOKUP($A$3:$A$4001,证券公司!$B$3:$E$1200,4,FALSE)/100*Q$2),0,VLOOKUP($A$3:$A$4001,证券公司!$B$3:$E$1200,4,FALSE)/100*Q$2)</f>
        <v>0</v>
      </c>
    </row>
    <row r="371" spans="1:17" x14ac:dyDescent="0.2">
      <c r="A371" s="1" t="s">
        <v>1043</v>
      </c>
      <c r="B371" s="1" t="s">
        <v>1044</v>
      </c>
      <c r="C371" s="4">
        <v>226.1516</v>
      </c>
      <c r="D371" s="5">
        <f t="shared" si="5"/>
        <v>550.39737419999994</v>
      </c>
      <c r="E371" s="4">
        <f>IF(ISERROR(VLOOKUP($A$3:$A$4001,上证50!$B$3:$E$52,4,FALSE)/100*E$2),0,VLOOKUP($A$3:$A$4001,上证50!$B$3:$E$52,4,FALSE)/100*E$2)</f>
        <v>0</v>
      </c>
      <c r="F371" s="4">
        <f>IF(ISERROR(VLOOKUP($A$3:$A$4001,沪深300!$B$3:$E$1200,4,FALSE)/100*F$2),0,VLOOKUP($A$3:$A$4001,沪深300!$B$3:$E$1200,4,FALSE)/100*F$2)</f>
        <v>0</v>
      </c>
      <c r="G371" s="4">
        <f>IF(ISERROR(VLOOKUP($A$3:$A$4001,中证500!$B$3:$E$1200,4,FALSE)/100*G$2),0,VLOOKUP($A$3:$A$4001,中证500!$B$3:$E$1200,4,FALSE)/100*G$2)</f>
        <v>507.38937419999991</v>
      </c>
      <c r="H371" s="4">
        <f>IF(ISERROR(VLOOKUP($A$3:$A$4001,中证1000!$B$3:$E$1200,4,FALSE)/100*H$2),0,VLOOKUP($A$3:$A$4001,中证1000!$B$3:$E$1200,4,FALSE)/100*H$2)</f>
        <v>0</v>
      </c>
      <c r="I371" s="4">
        <f>IF(ISERROR(VLOOKUP($A$3:$A$4001,创业板!$B$3:$E$1200,4,FALSE)/100*I$2),0,VLOOKUP($A$3:$A$4001,创业板!$B$3:$E$1200,4,FALSE)/100*I$2)</f>
        <v>0</v>
      </c>
      <c r="J371" s="4">
        <f>IF(ISERROR(VLOOKUP($A$3:$A$4001,中证红利!$B$3:$E$1200,4,FALSE)/100*J$2),0,VLOOKUP($A$3:$A$4001,中证红利!$B$3:$E$1200,4,FALSE)/100*J$2)</f>
        <v>0</v>
      </c>
      <c r="K371" s="4">
        <f>IF(ISERROR(VLOOKUP($A$3:$A$4001,养老产业!$B$3:$E$1200,4,FALSE)/100*K$2),0,VLOOKUP($A$3:$A$4001,养老产业!$B$3:$E$1200,4,FALSE)/100*K$2)</f>
        <v>0</v>
      </c>
      <c r="L371" s="4">
        <f>IF(ISERROR(VLOOKUP($A$3:$A$4001,全指医药!$B$3:$E$1200,4,FALSE)/100*L$2),0,VLOOKUP($A$3:$A$4001,全指医药!$B$3:$E$1200,4,FALSE)/100*L$2)</f>
        <v>0</v>
      </c>
      <c r="M371" s="4">
        <f>IF(ISERROR(VLOOKUP($A$3:$A$4001,中证传媒!$B$3:$E$1200,4,FALSE)/100*M$2),0,VLOOKUP($A$3:$A$4001,中证传媒!$B$3:$E$1200,4,FALSE)/100*M$2)</f>
        <v>0</v>
      </c>
      <c r="N371" s="4">
        <f>IF(ISERROR(VLOOKUP($A$3:$A$4001,中证环保!$B$3:$E$1200,4,FALSE)/100*N$2),0,VLOOKUP($A$3:$A$4001,中证环保!$B$3:$E$1200,4,FALSE)/100*N$2)</f>
        <v>0</v>
      </c>
      <c r="O371" s="4">
        <f>IF(ISERROR(VLOOKUP($A$3:$A$4001,全指消费!$B$3:$E$1200,4,FALSE)/100*O$2),0,VLOOKUP($A$3:$A$4001,全指消费!$B$3:$E$1200,4,FALSE)/100*O$2)</f>
        <v>43.008000000000003</v>
      </c>
      <c r="P371" s="4">
        <f>IF(ISERROR(VLOOKUP($A$3:$A$4001,金融地产!$B$3:$E$1200,4,FALSE)/100*P$2),0,VLOOKUP($A$3:$A$4001,金融地产!$B$3:$E$1200,4,FALSE)/100*P$2)</f>
        <v>0</v>
      </c>
      <c r="Q371" s="4">
        <f>IF(ISERROR(VLOOKUP($A$3:$A$4001,证券公司!$B$3:$E$1200,4,FALSE)/100*Q$2),0,VLOOKUP($A$3:$A$4001,证券公司!$B$3:$E$1200,4,FALSE)/100*Q$2)</f>
        <v>0</v>
      </c>
    </row>
    <row r="372" spans="1:17" x14ac:dyDescent="0.2">
      <c r="A372" s="1" t="s">
        <v>1709</v>
      </c>
      <c r="B372" s="1" t="s">
        <v>1710</v>
      </c>
      <c r="C372" s="4">
        <v>436.5104</v>
      </c>
      <c r="D372" s="5">
        <f t="shared" si="5"/>
        <v>549.41116568999996</v>
      </c>
      <c r="E372" s="4">
        <f>IF(ISERROR(VLOOKUP($A$3:$A$4001,上证50!$B$3:$E$52,4,FALSE)/100*E$2),0,VLOOKUP($A$3:$A$4001,上证50!$B$3:$E$52,4,FALSE)/100*E$2)</f>
        <v>0</v>
      </c>
      <c r="F372" s="4">
        <f>IF(ISERROR(VLOOKUP($A$3:$A$4001,沪深300!$B$3:$E$1200,4,FALSE)/100*F$2),0,VLOOKUP($A$3:$A$4001,沪深300!$B$3:$E$1200,4,FALSE)/100*F$2)</f>
        <v>96.967752000000004</v>
      </c>
      <c r="G372" s="4">
        <f>IF(ISERROR(VLOOKUP($A$3:$A$4001,中证500!$B$3:$E$1200,4,FALSE)/100*G$2),0,VLOOKUP($A$3:$A$4001,中证500!$B$3:$E$1200,4,FALSE)/100*G$2)</f>
        <v>0</v>
      </c>
      <c r="H372" s="4">
        <f>IF(ISERROR(VLOOKUP($A$3:$A$4001,中证1000!$B$3:$E$1200,4,FALSE)/100*H$2),0,VLOOKUP($A$3:$A$4001,中证1000!$B$3:$E$1200,4,FALSE)/100*H$2)</f>
        <v>0</v>
      </c>
      <c r="I372" s="4">
        <f>IF(ISERROR(VLOOKUP($A$3:$A$4001,创业板!$B$3:$E$1200,4,FALSE)/100*I$2),0,VLOOKUP($A$3:$A$4001,创业板!$B$3:$E$1200,4,FALSE)/100*I$2)</f>
        <v>452.44341369</v>
      </c>
      <c r="J372" s="4">
        <f>IF(ISERROR(VLOOKUP($A$3:$A$4001,中证红利!$B$3:$E$1200,4,FALSE)/100*J$2),0,VLOOKUP($A$3:$A$4001,中证红利!$B$3:$E$1200,4,FALSE)/100*J$2)</f>
        <v>0</v>
      </c>
      <c r="K372" s="4">
        <f>IF(ISERROR(VLOOKUP($A$3:$A$4001,养老产业!$B$3:$E$1200,4,FALSE)/100*K$2),0,VLOOKUP($A$3:$A$4001,养老产业!$B$3:$E$1200,4,FALSE)/100*K$2)</f>
        <v>0</v>
      </c>
      <c r="L372" s="4">
        <f>IF(ISERROR(VLOOKUP($A$3:$A$4001,全指医药!$B$3:$E$1200,4,FALSE)/100*L$2),0,VLOOKUP($A$3:$A$4001,全指医药!$B$3:$E$1200,4,FALSE)/100*L$2)</f>
        <v>0</v>
      </c>
      <c r="M372" s="4">
        <f>IF(ISERROR(VLOOKUP($A$3:$A$4001,中证传媒!$B$3:$E$1200,4,FALSE)/100*M$2),0,VLOOKUP($A$3:$A$4001,中证传媒!$B$3:$E$1200,4,FALSE)/100*M$2)</f>
        <v>0</v>
      </c>
      <c r="N372" s="4">
        <f>IF(ISERROR(VLOOKUP($A$3:$A$4001,中证环保!$B$3:$E$1200,4,FALSE)/100*N$2),0,VLOOKUP($A$3:$A$4001,中证环保!$B$3:$E$1200,4,FALSE)/100*N$2)</f>
        <v>0</v>
      </c>
      <c r="O372" s="4">
        <f>IF(ISERROR(VLOOKUP($A$3:$A$4001,全指消费!$B$3:$E$1200,4,FALSE)/100*O$2),0,VLOOKUP($A$3:$A$4001,全指消费!$B$3:$E$1200,4,FALSE)/100*O$2)</f>
        <v>0</v>
      </c>
      <c r="P372" s="4">
        <f>IF(ISERROR(VLOOKUP($A$3:$A$4001,金融地产!$B$3:$E$1200,4,FALSE)/100*P$2),0,VLOOKUP($A$3:$A$4001,金融地产!$B$3:$E$1200,4,FALSE)/100*P$2)</f>
        <v>0</v>
      </c>
      <c r="Q372" s="4">
        <f>IF(ISERROR(VLOOKUP($A$3:$A$4001,证券公司!$B$3:$E$1200,4,FALSE)/100*Q$2),0,VLOOKUP($A$3:$A$4001,证券公司!$B$3:$E$1200,4,FALSE)/100*Q$2)</f>
        <v>0</v>
      </c>
    </row>
    <row r="373" spans="1:17" x14ac:dyDescent="0.2">
      <c r="A373" s="1" t="s">
        <v>3399</v>
      </c>
      <c r="B373" s="1" t="s">
        <v>3400</v>
      </c>
      <c r="C373" s="4">
        <v>879.09860000000003</v>
      </c>
      <c r="D373" s="5">
        <f t="shared" si="5"/>
        <v>549.17475029999991</v>
      </c>
      <c r="E373" s="4">
        <f>IF(ISERROR(VLOOKUP($A$3:$A$4001,上证50!$B$3:$E$52,4,FALSE)/100*E$2),0,VLOOKUP($A$3:$A$4001,上证50!$B$3:$E$52,4,FALSE)/100*E$2)</f>
        <v>0</v>
      </c>
      <c r="F373" s="4">
        <f>IF(ISERROR(VLOOKUP($A$3:$A$4001,沪深300!$B$3:$E$1200,4,FALSE)/100*F$2),0,VLOOKUP($A$3:$A$4001,沪深300!$B$3:$E$1200,4,FALSE)/100*F$2)</f>
        <v>77.752943999999985</v>
      </c>
      <c r="G373" s="4">
        <f>IF(ISERROR(VLOOKUP($A$3:$A$4001,中证500!$B$3:$E$1200,4,FALSE)/100*G$2),0,VLOOKUP($A$3:$A$4001,中证500!$B$3:$E$1200,4,FALSE)/100*G$2)</f>
        <v>0</v>
      </c>
      <c r="H373" s="4">
        <f>IF(ISERROR(VLOOKUP($A$3:$A$4001,中证1000!$B$3:$E$1200,4,FALSE)/100*H$2),0,VLOOKUP($A$3:$A$4001,中证1000!$B$3:$E$1200,4,FALSE)/100*H$2)</f>
        <v>0</v>
      </c>
      <c r="I373" s="4">
        <f>IF(ISERROR(VLOOKUP($A$3:$A$4001,创业板!$B$3:$E$1200,4,FALSE)/100*I$2),0,VLOOKUP($A$3:$A$4001,创业板!$B$3:$E$1200,4,FALSE)/100*I$2)</f>
        <v>0</v>
      </c>
      <c r="J373" s="4">
        <f>IF(ISERROR(VLOOKUP($A$3:$A$4001,中证红利!$B$3:$E$1200,4,FALSE)/100*J$2),0,VLOOKUP($A$3:$A$4001,中证红利!$B$3:$E$1200,4,FALSE)/100*J$2)</f>
        <v>0</v>
      </c>
      <c r="K373" s="4">
        <f>IF(ISERROR(VLOOKUP($A$3:$A$4001,养老产业!$B$3:$E$1200,4,FALSE)/100*K$2),0,VLOOKUP($A$3:$A$4001,养老产业!$B$3:$E$1200,4,FALSE)/100*K$2)</f>
        <v>0</v>
      </c>
      <c r="L373" s="4">
        <f>IF(ISERROR(VLOOKUP($A$3:$A$4001,全指医药!$B$3:$E$1200,4,FALSE)/100*L$2),0,VLOOKUP($A$3:$A$4001,全指医药!$B$3:$E$1200,4,FALSE)/100*L$2)</f>
        <v>0</v>
      </c>
      <c r="M373" s="4">
        <f>IF(ISERROR(VLOOKUP($A$3:$A$4001,中证传媒!$B$3:$E$1200,4,FALSE)/100*M$2),0,VLOOKUP($A$3:$A$4001,中证传媒!$B$3:$E$1200,4,FALSE)/100*M$2)</f>
        <v>0</v>
      </c>
      <c r="N373" s="4">
        <f>IF(ISERROR(VLOOKUP($A$3:$A$4001,中证环保!$B$3:$E$1200,4,FALSE)/100*N$2),0,VLOOKUP($A$3:$A$4001,中证环保!$B$3:$E$1200,4,FALSE)/100*N$2)</f>
        <v>471.4218062999999</v>
      </c>
      <c r="O373" s="4">
        <f>IF(ISERROR(VLOOKUP($A$3:$A$4001,全指消费!$B$3:$E$1200,4,FALSE)/100*O$2),0,VLOOKUP($A$3:$A$4001,全指消费!$B$3:$E$1200,4,FALSE)/100*O$2)</f>
        <v>0</v>
      </c>
      <c r="P373" s="4">
        <f>IF(ISERROR(VLOOKUP($A$3:$A$4001,金融地产!$B$3:$E$1200,4,FALSE)/100*P$2),0,VLOOKUP($A$3:$A$4001,金融地产!$B$3:$E$1200,4,FALSE)/100*P$2)</f>
        <v>0</v>
      </c>
      <c r="Q373" s="4">
        <f>IF(ISERROR(VLOOKUP($A$3:$A$4001,证券公司!$B$3:$E$1200,4,FALSE)/100*Q$2),0,VLOOKUP($A$3:$A$4001,证券公司!$B$3:$E$1200,4,FALSE)/100*Q$2)</f>
        <v>0</v>
      </c>
    </row>
    <row r="374" spans="1:17" x14ac:dyDescent="0.2">
      <c r="A374" s="1" t="s">
        <v>1159</v>
      </c>
      <c r="B374" s="1" t="s">
        <v>1160</v>
      </c>
      <c r="C374" s="4">
        <v>244.16419999999999</v>
      </c>
      <c r="D374" s="5">
        <f t="shared" si="5"/>
        <v>548.77219549999995</v>
      </c>
      <c r="E374" s="4">
        <f>IF(ISERROR(VLOOKUP($A$3:$A$4001,上证50!$B$3:$E$52,4,FALSE)/100*E$2),0,VLOOKUP($A$3:$A$4001,上证50!$B$3:$E$52,4,FALSE)/100*E$2)</f>
        <v>0</v>
      </c>
      <c r="F374" s="4">
        <f>IF(ISERROR(VLOOKUP($A$3:$A$4001,沪深300!$B$3:$E$1200,4,FALSE)/100*F$2),0,VLOOKUP($A$3:$A$4001,沪深300!$B$3:$E$1200,4,FALSE)/100*F$2)</f>
        <v>0</v>
      </c>
      <c r="G374" s="4">
        <f>IF(ISERROR(VLOOKUP($A$3:$A$4001,中证500!$B$3:$E$1200,4,FALSE)/100*G$2),0,VLOOKUP($A$3:$A$4001,中证500!$B$3:$E$1200,4,FALSE)/100*G$2)</f>
        <v>548.77219549999995</v>
      </c>
      <c r="H374" s="4">
        <f>IF(ISERROR(VLOOKUP($A$3:$A$4001,中证1000!$B$3:$E$1200,4,FALSE)/100*H$2),0,VLOOKUP($A$3:$A$4001,中证1000!$B$3:$E$1200,4,FALSE)/100*H$2)</f>
        <v>0</v>
      </c>
      <c r="I374" s="4">
        <f>IF(ISERROR(VLOOKUP($A$3:$A$4001,创业板!$B$3:$E$1200,4,FALSE)/100*I$2),0,VLOOKUP($A$3:$A$4001,创业板!$B$3:$E$1200,4,FALSE)/100*I$2)</f>
        <v>0</v>
      </c>
      <c r="J374" s="4">
        <f>IF(ISERROR(VLOOKUP($A$3:$A$4001,中证红利!$B$3:$E$1200,4,FALSE)/100*J$2),0,VLOOKUP($A$3:$A$4001,中证红利!$B$3:$E$1200,4,FALSE)/100*J$2)</f>
        <v>0</v>
      </c>
      <c r="K374" s="4">
        <f>IF(ISERROR(VLOOKUP($A$3:$A$4001,养老产业!$B$3:$E$1200,4,FALSE)/100*K$2),0,VLOOKUP($A$3:$A$4001,养老产业!$B$3:$E$1200,4,FALSE)/100*K$2)</f>
        <v>0</v>
      </c>
      <c r="L374" s="4">
        <f>IF(ISERROR(VLOOKUP($A$3:$A$4001,全指医药!$B$3:$E$1200,4,FALSE)/100*L$2),0,VLOOKUP($A$3:$A$4001,全指医药!$B$3:$E$1200,4,FALSE)/100*L$2)</f>
        <v>0</v>
      </c>
      <c r="M374" s="4">
        <f>IF(ISERROR(VLOOKUP($A$3:$A$4001,中证传媒!$B$3:$E$1200,4,FALSE)/100*M$2),0,VLOOKUP($A$3:$A$4001,中证传媒!$B$3:$E$1200,4,FALSE)/100*M$2)</f>
        <v>0</v>
      </c>
      <c r="N374" s="4">
        <f>IF(ISERROR(VLOOKUP($A$3:$A$4001,中证环保!$B$3:$E$1200,4,FALSE)/100*N$2),0,VLOOKUP($A$3:$A$4001,中证环保!$B$3:$E$1200,4,FALSE)/100*N$2)</f>
        <v>0</v>
      </c>
      <c r="O374" s="4">
        <f>IF(ISERROR(VLOOKUP($A$3:$A$4001,全指消费!$B$3:$E$1200,4,FALSE)/100*O$2),0,VLOOKUP($A$3:$A$4001,全指消费!$B$3:$E$1200,4,FALSE)/100*O$2)</f>
        <v>0</v>
      </c>
      <c r="P374" s="4">
        <f>IF(ISERROR(VLOOKUP($A$3:$A$4001,金融地产!$B$3:$E$1200,4,FALSE)/100*P$2),0,VLOOKUP($A$3:$A$4001,金融地产!$B$3:$E$1200,4,FALSE)/100*P$2)</f>
        <v>0</v>
      </c>
      <c r="Q374" s="4">
        <f>IF(ISERROR(VLOOKUP($A$3:$A$4001,证券公司!$B$3:$E$1200,4,FALSE)/100*Q$2),0,VLOOKUP($A$3:$A$4001,证券公司!$B$3:$E$1200,4,FALSE)/100*Q$2)</f>
        <v>0</v>
      </c>
    </row>
    <row r="375" spans="1:17" x14ac:dyDescent="0.2">
      <c r="A375" s="1" t="s">
        <v>1745</v>
      </c>
      <c r="B375" s="1" t="s">
        <v>1746</v>
      </c>
      <c r="C375" s="4">
        <v>42.218999999999902</v>
      </c>
      <c r="D375" s="5">
        <f t="shared" si="5"/>
        <v>547.47965069999987</v>
      </c>
      <c r="E375" s="4">
        <f>IF(ISERROR(VLOOKUP($A$3:$A$4001,上证50!$B$3:$E$52,4,FALSE)/100*E$2),0,VLOOKUP($A$3:$A$4001,上证50!$B$3:$E$52,4,FALSE)/100*E$2)</f>
        <v>0</v>
      </c>
      <c r="F375" s="4">
        <f>IF(ISERROR(VLOOKUP($A$3:$A$4001,沪深300!$B$3:$E$1200,4,FALSE)/100*F$2),0,VLOOKUP($A$3:$A$4001,沪深300!$B$3:$E$1200,4,FALSE)/100*F$2)</f>
        <v>0</v>
      </c>
      <c r="G375" s="4">
        <f>IF(ISERROR(VLOOKUP($A$3:$A$4001,中证500!$B$3:$E$1200,4,FALSE)/100*G$2),0,VLOOKUP($A$3:$A$4001,中证500!$B$3:$E$1200,4,FALSE)/100*G$2)</f>
        <v>113.3529453</v>
      </c>
      <c r="H375" s="4">
        <f>IF(ISERROR(VLOOKUP($A$3:$A$4001,中证1000!$B$3:$E$1200,4,FALSE)/100*H$2),0,VLOOKUP($A$3:$A$4001,中证1000!$B$3:$E$1200,4,FALSE)/100*H$2)</f>
        <v>0</v>
      </c>
      <c r="I375" s="4">
        <f>IF(ISERROR(VLOOKUP($A$3:$A$4001,创业板!$B$3:$E$1200,4,FALSE)/100*I$2),0,VLOOKUP($A$3:$A$4001,创业板!$B$3:$E$1200,4,FALSE)/100*I$2)</f>
        <v>38.151610199999993</v>
      </c>
      <c r="J375" s="4">
        <f>IF(ISERROR(VLOOKUP($A$3:$A$4001,中证红利!$B$3:$E$1200,4,FALSE)/100*J$2),0,VLOOKUP($A$3:$A$4001,中证红利!$B$3:$E$1200,4,FALSE)/100*J$2)</f>
        <v>0</v>
      </c>
      <c r="K375" s="4">
        <f>IF(ISERROR(VLOOKUP($A$3:$A$4001,养老产业!$B$3:$E$1200,4,FALSE)/100*K$2),0,VLOOKUP($A$3:$A$4001,养老产业!$B$3:$E$1200,4,FALSE)/100*K$2)</f>
        <v>0</v>
      </c>
      <c r="L375" s="4">
        <f>IF(ISERROR(VLOOKUP($A$3:$A$4001,全指医药!$B$3:$E$1200,4,FALSE)/100*L$2),0,VLOOKUP($A$3:$A$4001,全指医药!$B$3:$E$1200,4,FALSE)/100*L$2)</f>
        <v>0</v>
      </c>
      <c r="M375" s="4">
        <f>IF(ISERROR(VLOOKUP($A$3:$A$4001,中证传媒!$B$3:$E$1200,4,FALSE)/100*M$2),0,VLOOKUP($A$3:$A$4001,中证传媒!$B$3:$E$1200,4,FALSE)/100*M$2)</f>
        <v>0</v>
      </c>
      <c r="N375" s="4">
        <f>IF(ISERROR(VLOOKUP($A$3:$A$4001,中证环保!$B$3:$E$1200,4,FALSE)/100*N$2),0,VLOOKUP($A$3:$A$4001,中证环保!$B$3:$E$1200,4,FALSE)/100*N$2)</f>
        <v>395.97509519999994</v>
      </c>
      <c r="O375" s="4">
        <f>IF(ISERROR(VLOOKUP($A$3:$A$4001,全指消费!$B$3:$E$1200,4,FALSE)/100*O$2),0,VLOOKUP($A$3:$A$4001,全指消费!$B$3:$E$1200,4,FALSE)/100*O$2)</f>
        <v>0</v>
      </c>
      <c r="P375" s="4">
        <f>IF(ISERROR(VLOOKUP($A$3:$A$4001,金融地产!$B$3:$E$1200,4,FALSE)/100*P$2),0,VLOOKUP($A$3:$A$4001,金融地产!$B$3:$E$1200,4,FALSE)/100*P$2)</f>
        <v>0</v>
      </c>
      <c r="Q375" s="4">
        <f>IF(ISERROR(VLOOKUP($A$3:$A$4001,证券公司!$B$3:$E$1200,4,FALSE)/100*Q$2),0,VLOOKUP($A$3:$A$4001,证券公司!$B$3:$E$1200,4,FALSE)/100*Q$2)</f>
        <v>0</v>
      </c>
    </row>
    <row r="376" spans="1:17" x14ac:dyDescent="0.2">
      <c r="A376" s="1" t="s">
        <v>3429</v>
      </c>
      <c r="B376" s="1" t="s">
        <v>3430</v>
      </c>
      <c r="C376" s="4">
        <v>358.67189999999999</v>
      </c>
      <c r="D376" s="5">
        <f t="shared" si="5"/>
        <v>546.97294239999997</v>
      </c>
      <c r="E376" s="4">
        <f>IF(ISERROR(VLOOKUP($A$3:$A$4001,上证50!$B$3:$E$52,4,FALSE)/100*E$2),0,VLOOKUP($A$3:$A$4001,上证50!$B$3:$E$52,4,FALSE)/100*E$2)</f>
        <v>0</v>
      </c>
      <c r="F376" s="4">
        <f>IF(ISERROR(VLOOKUP($A$3:$A$4001,沪深300!$B$3:$E$1200,4,FALSE)/100*F$2),0,VLOOKUP($A$3:$A$4001,沪深300!$B$3:$E$1200,4,FALSE)/100*F$2)</f>
        <v>0</v>
      </c>
      <c r="G376" s="4">
        <f>IF(ISERROR(VLOOKUP($A$3:$A$4001,中证500!$B$3:$E$1200,4,FALSE)/100*G$2),0,VLOOKUP($A$3:$A$4001,中证500!$B$3:$E$1200,4,FALSE)/100*G$2)</f>
        <v>546.97294239999997</v>
      </c>
      <c r="H376" s="4">
        <f>IF(ISERROR(VLOOKUP($A$3:$A$4001,中证1000!$B$3:$E$1200,4,FALSE)/100*H$2),0,VLOOKUP($A$3:$A$4001,中证1000!$B$3:$E$1200,4,FALSE)/100*H$2)</f>
        <v>0</v>
      </c>
      <c r="I376" s="4">
        <f>IF(ISERROR(VLOOKUP($A$3:$A$4001,创业板!$B$3:$E$1200,4,FALSE)/100*I$2),0,VLOOKUP($A$3:$A$4001,创业板!$B$3:$E$1200,4,FALSE)/100*I$2)</f>
        <v>0</v>
      </c>
      <c r="J376" s="4">
        <f>IF(ISERROR(VLOOKUP($A$3:$A$4001,中证红利!$B$3:$E$1200,4,FALSE)/100*J$2),0,VLOOKUP($A$3:$A$4001,中证红利!$B$3:$E$1200,4,FALSE)/100*J$2)</f>
        <v>0</v>
      </c>
      <c r="K376" s="4">
        <f>IF(ISERROR(VLOOKUP($A$3:$A$4001,养老产业!$B$3:$E$1200,4,FALSE)/100*K$2),0,VLOOKUP($A$3:$A$4001,养老产业!$B$3:$E$1200,4,FALSE)/100*K$2)</f>
        <v>0</v>
      </c>
      <c r="L376" s="4">
        <f>IF(ISERROR(VLOOKUP($A$3:$A$4001,全指医药!$B$3:$E$1200,4,FALSE)/100*L$2),0,VLOOKUP($A$3:$A$4001,全指医药!$B$3:$E$1200,4,FALSE)/100*L$2)</f>
        <v>0</v>
      </c>
      <c r="M376" s="4">
        <f>IF(ISERROR(VLOOKUP($A$3:$A$4001,中证传媒!$B$3:$E$1200,4,FALSE)/100*M$2),0,VLOOKUP($A$3:$A$4001,中证传媒!$B$3:$E$1200,4,FALSE)/100*M$2)</f>
        <v>0</v>
      </c>
      <c r="N376" s="4">
        <f>IF(ISERROR(VLOOKUP($A$3:$A$4001,中证环保!$B$3:$E$1200,4,FALSE)/100*N$2),0,VLOOKUP($A$3:$A$4001,中证环保!$B$3:$E$1200,4,FALSE)/100*N$2)</f>
        <v>0</v>
      </c>
      <c r="O376" s="4">
        <f>IF(ISERROR(VLOOKUP($A$3:$A$4001,全指消费!$B$3:$E$1200,4,FALSE)/100*O$2),0,VLOOKUP($A$3:$A$4001,全指消费!$B$3:$E$1200,4,FALSE)/100*O$2)</f>
        <v>0</v>
      </c>
      <c r="P376" s="4">
        <f>IF(ISERROR(VLOOKUP($A$3:$A$4001,金融地产!$B$3:$E$1200,4,FALSE)/100*P$2),0,VLOOKUP($A$3:$A$4001,金融地产!$B$3:$E$1200,4,FALSE)/100*P$2)</f>
        <v>0</v>
      </c>
      <c r="Q376" s="4">
        <f>IF(ISERROR(VLOOKUP($A$3:$A$4001,证券公司!$B$3:$E$1200,4,FALSE)/100*Q$2),0,VLOOKUP($A$3:$A$4001,证券公司!$B$3:$E$1200,4,FALSE)/100*Q$2)</f>
        <v>0</v>
      </c>
    </row>
    <row r="377" spans="1:17" x14ac:dyDescent="0.2">
      <c r="A377" s="1" t="s">
        <v>2243</v>
      </c>
      <c r="B377" s="1" t="s">
        <v>2244</v>
      </c>
      <c r="C377" s="4">
        <v>1684.7261000000001</v>
      </c>
      <c r="D377" s="5">
        <f t="shared" si="5"/>
        <v>545.40811999999994</v>
      </c>
      <c r="E377" s="4">
        <f>IF(ISERROR(VLOOKUP($A$3:$A$4001,上证50!$B$3:$E$52,4,FALSE)/100*E$2),0,VLOOKUP($A$3:$A$4001,上证50!$B$3:$E$52,4,FALSE)/100*E$2)</f>
        <v>0</v>
      </c>
      <c r="F377" s="4">
        <f>IF(ISERROR(VLOOKUP($A$3:$A$4001,沪深300!$B$3:$E$1200,4,FALSE)/100*F$2),0,VLOOKUP($A$3:$A$4001,沪深300!$B$3:$E$1200,4,FALSE)/100*F$2)</f>
        <v>87.136920000000003</v>
      </c>
      <c r="G377" s="4">
        <f>IF(ISERROR(VLOOKUP($A$3:$A$4001,中证500!$B$3:$E$1200,4,FALSE)/100*G$2),0,VLOOKUP($A$3:$A$4001,中证500!$B$3:$E$1200,4,FALSE)/100*G$2)</f>
        <v>0</v>
      </c>
      <c r="H377" s="4">
        <f>IF(ISERROR(VLOOKUP($A$3:$A$4001,中证1000!$B$3:$E$1200,4,FALSE)/100*H$2),0,VLOOKUP($A$3:$A$4001,中证1000!$B$3:$E$1200,4,FALSE)/100*H$2)</f>
        <v>0</v>
      </c>
      <c r="I377" s="4">
        <f>IF(ISERROR(VLOOKUP($A$3:$A$4001,创业板!$B$3:$E$1200,4,FALSE)/100*I$2),0,VLOOKUP($A$3:$A$4001,创业板!$B$3:$E$1200,4,FALSE)/100*I$2)</f>
        <v>0</v>
      </c>
      <c r="J377" s="4">
        <f>IF(ISERROR(VLOOKUP($A$3:$A$4001,中证红利!$B$3:$E$1200,4,FALSE)/100*J$2),0,VLOOKUP($A$3:$A$4001,中证红利!$B$3:$E$1200,4,FALSE)/100*J$2)</f>
        <v>458.27119999999996</v>
      </c>
      <c r="K377" s="4">
        <f>IF(ISERROR(VLOOKUP($A$3:$A$4001,养老产业!$B$3:$E$1200,4,FALSE)/100*K$2),0,VLOOKUP($A$3:$A$4001,养老产业!$B$3:$E$1200,4,FALSE)/100*K$2)</f>
        <v>0</v>
      </c>
      <c r="L377" s="4">
        <f>IF(ISERROR(VLOOKUP($A$3:$A$4001,全指医药!$B$3:$E$1200,4,FALSE)/100*L$2),0,VLOOKUP($A$3:$A$4001,全指医药!$B$3:$E$1200,4,FALSE)/100*L$2)</f>
        <v>0</v>
      </c>
      <c r="M377" s="4">
        <f>IF(ISERROR(VLOOKUP($A$3:$A$4001,中证传媒!$B$3:$E$1200,4,FALSE)/100*M$2),0,VLOOKUP($A$3:$A$4001,中证传媒!$B$3:$E$1200,4,FALSE)/100*M$2)</f>
        <v>0</v>
      </c>
      <c r="N377" s="4">
        <f>IF(ISERROR(VLOOKUP($A$3:$A$4001,中证环保!$B$3:$E$1200,4,FALSE)/100*N$2),0,VLOOKUP($A$3:$A$4001,中证环保!$B$3:$E$1200,4,FALSE)/100*N$2)</f>
        <v>0</v>
      </c>
      <c r="O377" s="4">
        <f>IF(ISERROR(VLOOKUP($A$3:$A$4001,全指消费!$B$3:$E$1200,4,FALSE)/100*O$2),0,VLOOKUP($A$3:$A$4001,全指消费!$B$3:$E$1200,4,FALSE)/100*O$2)</f>
        <v>0</v>
      </c>
      <c r="P377" s="4">
        <f>IF(ISERROR(VLOOKUP($A$3:$A$4001,金融地产!$B$3:$E$1200,4,FALSE)/100*P$2),0,VLOOKUP($A$3:$A$4001,金融地产!$B$3:$E$1200,4,FALSE)/100*P$2)</f>
        <v>0</v>
      </c>
      <c r="Q377" s="4">
        <f>IF(ISERROR(VLOOKUP($A$3:$A$4001,证券公司!$B$3:$E$1200,4,FALSE)/100*Q$2),0,VLOOKUP($A$3:$A$4001,证券公司!$B$3:$E$1200,4,FALSE)/100*Q$2)</f>
        <v>0</v>
      </c>
    </row>
    <row r="378" spans="1:17" x14ac:dyDescent="0.2">
      <c r="A378" s="1" t="s">
        <v>717</v>
      </c>
      <c r="B378" s="1" t="s">
        <v>718</v>
      </c>
      <c r="C378" s="4">
        <v>91.542699999999996</v>
      </c>
      <c r="D378" s="5">
        <f t="shared" si="5"/>
        <v>543.98587639999994</v>
      </c>
      <c r="E378" s="4">
        <f>IF(ISERROR(VLOOKUP($A$3:$A$4001,上证50!$B$3:$E$52,4,FALSE)/100*E$2),0,VLOOKUP($A$3:$A$4001,上证50!$B$3:$E$52,4,FALSE)/100*E$2)</f>
        <v>0</v>
      </c>
      <c r="F378" s="4">
        <f>IF(ISERROR(VLOOKUP($A$3:$A$4001,沪深300!$B$3:$E$1200,4,FALSE)/100*F$2),0,VLOOKUP($A$3:$A$4001,沪深300!$B$3:$E$1200,4,FALSE)/100*F$2)</f>
        <v>0</v>
      </c>
      <c r="G378" s="4">
        <f>IF(ISERROR(VLOOKUP($A$3:$A$4001,中证500!$B$3:$E$1200,4,FALSE)/100*G$2),0,VLOOKUP($A$3:$A$4001,中证500!$B$3:$E$1200,4,FALSE)/100*G$2)</f>
        <v>0</v>
      </c>
      <c r="H378" s="4">
        <f>IF(ISERROR(VLOOKUP($A$3:$A$4001,中证1000!$B$3:$E$1200,4,FALSE)/100*H$2),0,VLOOKUP($A$3:$A$4001,中证1000!$B$3:$E$1200,4,FALSE)/100*H$2)</f>
        <v>36.522647599999999</v>
      </c>
      <c r="I378" s="4">
        <f>IF(ISERROR(VLOOKUP($A$3:$A$4001,创业板!$B$3:$E$1200,4,FALSE)/100*I$2),0,VLOOKUP($A$3:$A$4001,创业板!$B$3:$E$1200,4,FALSE)/100*I$2)</f>
        <v>0</v>
      </c>
      <c r="J378" s="4">
        <f>IF(ISERROR(VLOOKUP($A$3:$A$4001,中证红利!$B$3:$E$1200,4,FALSE)/100*J$2),0,VLOOKUP($A$3:$A$4001,中证红利!$B$3:$E$1200,4,FALSE)/100*J$2)</f>
        <v>0</v>
      </c>
      <c r="K378" s="4">
        <f>IF(ISERROR(VLOOKUP($A$3:$A$4001,养老产业!$B$3:$E$1200,4,FALSE)/100*K$2),0,VLOOKUP($A$3:$A$4001,养老产业!$B$3:$E$1200,4,FALSE)/100*K$2)</f>
        <v>0</v>
      </c>
      <c r="L378" s="4">
        <f>IF(ISERROR(VLOOKUP($A$3:$A$4001,全指医药!$B$3:$E$1200,4,FALSE)/100*L$2),0,VLOOKUP($A$3:$A$4001,全指医药!$B$3:$E$1200,4,FALSE)/100*L$2)</f>
        <v>0</v>
      </c>
      <c r="M378" s="4">
        <f>IF(ISERROR(VLOOKUP($A$3:$A$4001,中证传媒!$B$3:$E$1200,4,FALSE)/100*M$2),0,VLOOKUP($A$3:$A$4001,中证传媒!$B$3:$E$1200,4,FALSE)/100*M$2)</f>
        <v>0</v>
      </c>
      <c r="N378" s="4">
        <f>IF(ISERROR(VLOOKUP($A$3:$A$4001,中证环保!$B$3:$E$1200,4,FALSE)/100*N$2),0,VLOOKUP($A$3:$A$4001,中证环保!$B$3:$E$1200,4,FALSE)/100*N$2)</f>
        <v>507.46322879999997</v>
      </c>
      <c r="O378" s="4">
        <f>IF(ISERROR(VLOOKUP($A$3:$A$4001,全指消费!$B$3:$E$1200,4,FALSE)/100*O$2),0,VLOOKUP($A$3:$A$4001,全指消费!$B$3:$E$1200,4,FALSE)/100*O$2)</f>
        <v>0</v>
      </c>
      <c r="P378" s="4">
        <f>IF(ISERROR(VLOOKUP($A$3:$A$4001,金融地产!$B$3:$E$1200,4,FALSE)/100*P$2),0,VLOOKUP($A$3:$A$4001,金融地产!$B$3:$E$1200,4,FALSE)/100*P$2)</f>
        <v>0</v>
      </c>
      <c r="Q378" s="4">
        <f>IF(ISERROR(VLOOKUP($A$3:$A$4001,证券公司!$B$3:$E$1200,4,FALSE)/100*Q$2),0,VLOOKUP($A$3:$A$4001,证券公司!$B$3:$E$1200,4,FALSE)/100*Q$2)</f>
        <v>0</v>
      </c>
    </row>
    <row r="379" spans="1:17" x14ac:dyDescent="0.2">
      <c r="A379" s="1" t="s">
        <v>525</v>
      </c>
      <c r="B379" s="1" t="s">
        <v>526</v>
      </c>
      <c r="C379" s="4">
        <v>201.5882</v>
      </c>
      <c r="D379" s="5">
        <f t="shared" si="5"/>
        <v>543.37443619999999</v>
      </c>
      <c r="E379" s="4">
        <f>IF(ISERROR(VLOOKUP($A$3:$A$4001,上证50!$B$3:$E$52,4,FALSE)/100*E$2),0,VLOOKUP($A$3:$A$4001,上证50!$B$3:$E$52,4,FALSE)/100*E$2)</f>
        <v>0</v>
      </c>
      <c r="F379" s="4">
        <f>IF(ISERROR(VLOOKUP($A$3:$A$4001,沪深300!$B$3:$E$1200,4,FALSE)/100*F$2),0,VLOOKUP($A$3:$A$4001,沪深300!$B$3:$E$1200,4,FALSE)/100*F$2)</f>
        <v>0</v>
      </c>
      <c r="G379" s="4">
        <f>IF(ISERROR(VLOOKUP($A$3:$A$4001,中证500!$B$3:$E$1200,4,FALSE)/100*G$2),0,VLOOKUP($A$3:$A$4001,中证500!$B$3:$E$1200,4,FALSE)/100*G$2)</f>
        <v>543.37443619999999</v>
      </c>
      <c r="H379" s="4">
        <f>IF(ISERROR(VLOOKUP($A$3:$A$4001,中证1000!$B$3:$E$1200,4,FALSE)/100*H$2),0,VLOOKUP($A$3:$A$4001,中证1000!$B$3:$E$1200,4,FALSE)/100*H$2)</f>
        <v>0</v>
      </c>
      <c r="I379" s="4">
        <f>IF(ISERROR(VLOOKUP($A$3:$A$4001,创业板!$B$3:$E$1200,4,FALSE)/100*I$2),0,VLOOKUP($A$3:$A$4001,创业板!$B$3:$E$1200,4,FALSE)/100*I$2)</f>
        <v>0</v>
      </c>
      <c r="J379" s="4">
        <f>IF(ISERROR(VLOOKUP($A$3:$A$4001,中证红利!$B$3:$E$1200,4,FALSE)/100*J$2),0,VLOOKUP($A$3:$A$4001,中证红利!$B$3:$E$1200,4,FALSE)/100*J$2)</f>
        <v>0</v>
      </c>
      <c r="K379" s="4">
        <f>IF(ISERROR(VLOOKUP($A$3:$A$4001,养老产业!$B$3:$E$1200,4,FALSE)/100*K$2),0,VLOOKUP($A$3:$A$4001,养老产业!$B$3:$E$1200,4,FALSE)/100*K$2)</f>
        <v>0</v>
      </c>
      <c r="L379" s="4">
        <f>IF(ISERROR(VLOOKUP($A$3:$A$4001,全指医药!$B$3:$E$1200,4,FALSE)/100*L$2),0,VLOOKUP($A$3:$A$4001,全指医药!$B$3:$E$1200,4,FALSE)/100*L$2)</f>
        <v>0</v>
      </c>
      <c r="M379" s="4">
        <f>IF(ISERROR(VLOOKUP($A$3:$A$4001,中证传媒!$B$3:$E$1200,4,FALSE)/100*M$2),0,VLOOKUP($A$3:$A$4001,中证传媒!$B$3:$E$1200,4,FALSE)/100*M$2)</f>
        <v>0</v>
      </c>
      <c r="N379" s="4">
        <f>IF(ISERROR(VLOOKUP($A$3:$A$4001,中证环保!$B$3:$E$1200,4,FALSE)/100*N$2),0,VLOOKUP($A$3:$A$4001,中证环保!$B$3:$E$1200,4,FALSE)/100*N$2)</f>
        <v>0</v>
      </c>
      <c r="O379" s="4">
        <f>IF(ISERROR(VLOOKUP($A$3:$A$4001,全指消费!$B$3:$E$1200,4,FALSE)/100*O$2),0,VLOOKUP($A$3:$A$4001,全指消费!$B$3:$E$1200,4,FALSE)/100*O$2)</f>
        <v>0</v>
      </c>
      <c r="P379" s="4">
        <f>IF(ISERROR(VLOOKUP($A$3:$A$4001,金融地产!$B$3:$E$1200,4,FALSE)/100*P$2),0,VLOOKUP($A$3:$A$4001,金融地产!$B$3:$E$1200,4,FALSE)/100*P$2)</f>
        <v>0</v>
      </c>
      <c r="Q379" s="4">
        <f>IF(ISERROR(VLOOKUP($A$3:$A$4001,证券公司!$B$3:$E$1200,4,FALSE)/100*Q$2),0,VLOOKUP($A$3:$A$4001,证券公司!$B$3:$E$1200,4,FALSE)/100*Q$2)</f>
        <v>0</v>
      </c>
    </row>
    <row r="380" spans="1:17" x14ac:dyDescent="0.2">
      <c r="A380" s="1" t="s">
        <v>3047</v>
      </c>
      <c r="B380" s="1" t="s">
        <v>3048</v>
      </c>
      <c r="C380" s="4">
        <v>526.63070000000005</v>
      </c>
      <c r="D380" s="5">
        <f t="shared" si="5"/>
        <v>543.06701599999997</v>
      </c>
      <c r="E380" s="4">
        <f>IF(ISERROR(VLOOKUP($A$3:$A$4001,上证50!$B$3:$E$52,4,FALSE)/100*E$2),0,VLOOKUP($A$3:$A$4001,上证50!$B$3:$E$52,4,FALSE)/100*E$2)</f>
        <v>0</v>
      </c>
      <c r="F380" s="4">
        <f>IF(ISERROR(VLOOKUP($A$3:$A$4001,沪深300!$B$3:$E$1200,4,FALSE)/100*F$2),0,VLOOKUP($A$3:$A$4001,沪深300!$B$3:$E$1200,4,FALSE)/100*F$2)</f>
        <v>116.62941599999999</v>
      </c>
      <c r="G380" s="4">
        <f>IF(ISERROR(VLOOKUP($A$3:$A$4001,中证500!$B$3:$E$1200,4,FALSE)/100*G$2),0,VLOOKUP($A$3:$A$4001,中证500!$B$3:$E$1200,4,FALSE)/100*G$2)</f>
        <v>0</v>
      </c>
      <c r="H380" s="4">
        <f>IF(ISERROR(VLOOKUP($A$3:$A$4001,中证1000!$B$3:$E$1200,4,FALSE)/100*H$2),0,VLOOKUP($A$3:$A$4001,中证1000!$B$3:$E$1200,4,FALSE)/100*H$2)</f>
        <v>0</v>
      </c>
      <c r="I380" s="4">
        <f>IF(ISERROR(VLOOKUP($A$3:$A$4001,创业板!$B$3:$E$1200,4,FALSE)/100*I$2),0,VLOOKUP($A$3:$A$4001,创业板!$B$3:$E$1200,4,FALSE)/100*I$2)</f>
        <v>0</v>
      </c>
      <c r="J380" s="4">
        <f>IF(ISERROR(VLOOKUP($A$3:$A$4001,中证红利!$B$3:$E$1200,4,FALSE)/100*J$2),0,VLOOKUP($A$3:$A$4001,中证红利!$B$3:$E$1200,4,FALSE)/100*J$2)</f>
        <v>426.43759999999997</v>
      </c>
      <c r="K380" s="4">
        <f>IF(ISERROR(VLOOKUP($A$3:$A$4001,养老产业!$B$3:$E$1200,4,FALSE)/100*K$2),0,VLOOKUP($A$3:$A$4001,养老产业!$B$3:$E$1200,4,FALSE)/100*K$2)</f>
        <v>0</v>
      </c>
      <c r="L380" s="4">
        <f>IF(ISERROR(VLOOKUP($A$3:$A$4001,全指医药!$B$3:$E$1200,4,FALSE)/100*L$2),0,VLOOKUP($A$3:$A$4001,全指医药!$B$3:$E$1200,4,FALSE)/100*L$2)</f>
        <v>0</v>
      </c>
      <c r="M380" s="4">
        <f>IF(ISERROR(VLOOKUP($A$3:$A$4001,中证传媒!$B$3:$E$1200,4,FALSE)/100*M$2),0,VLOOKUP($A$3:$A$4001,中证传媒!$B$3:$E$1200,4,FALSE)/100*M$2)</f>
        <v>0</v>
      </c>
      <c r="N380" s="4">
        <f>IF(ISERROR(VLOOKUP($A$3:$A$4001,中证环保!$B$3:$E$1200,4,FALSE)/100*N$2),0,VLOOKUP($A$3:$A$4001,中证环保!$B$3:$E$1200,4,FALSE)/100*N$2)</f>
        <v>0</v>
      </c>
      <c r="O380" s="4">
        <f>IF(ISERROR(VLOOKUP($A$3:$A$4001,全指消费!$B$3:$E$1200,4,FALSE)/100*O$2),0,VLOOKUP($A$3:$A$4001,全指消费!$B$3:$E$1200,4,FALSE)/100*O$2)</f>
        <v>0</v>
      </c>
      <c r="P380" s="4">
        <f>IF(ISERROR(VLOOKUP($A$3:$A$4001,金融地产!$B$3:$E$1200,4,FALSE)/100*P$2),0,VLOOKUP($A$3:$A$4001,金融地产!$B$3:$E$1200,4,FALSE)/100*P$2)</f>
        <v>0</v>
      </c>
      <c r="Q380" s="4">
        <f>IF(ISERROR(VLOOKUP($A$3:$A$4001,证券公司!$B$3:$E$1200,4,FALSE)/100*Q$2),0,VLOOKUP($A$3:$A$4001,证券公司!$B$3:$E$1200,4,FALSE)/100*Q$2)</f>
        <v>0</v>
      </c>
    </row>
    <row r="381" spans="1:17" x14ac:dyDescent="0.2">
      <c r="A381" s="1" t="s">
        <v>2369</v>
      </c>
      <c r="B381" s="1" t="s">
        <v>2370</v>
      </c>
      <c r="C381" s="4">
        <v>95.328500000000005</v>
      </c>
      <c r="D381" s="5">
        <f t="shared" si="5"/>
        <v>541.56260159999999</v>
      </c>
      <c r="E381" s="4">
        <f>IF(ISERROR(VLOOKUP($A$3:$A$4001,上证50!$B$3:$E$52,4,FALSE)/100*E$2),0,VLOOKUP($A$3:$A$4001,上证50!$B$3:$E$52,4,FALSE)/100*E$2)</f>
        <v>0</v>
      </c>
      <c r="F381" s="4">
        <f>IF(ISERROR(VLOOKUP($A$3:$A$4001,沪深300!$B$3:$E$1200,4,FALSE)/100*F$2),0,VLOOKUP($A$3:$A$4001,沪深300!$B$3:$E$1200,4,FALSE)/100*F$2)</f>
        <v>0</v>
      </c>
      <c r="G381" s="4">
        <f>IF(ISERROR(VLOOKUP($A$3:$A$4001,中证500!$B$3:$E$1200,4,FALSE)/100*G$2),0,VLOOKUP($A$3:$A$4001,中证500!$B$3:$E$1200,4,FALSE)/100*G$2)</f>
        <v>0</v>
      </c>
      <c r="H381" s="4">
        <f>IF(ISERROR(VLOOKUP($A$3:$A$4001,中证1000!$B$3:$E$1200,4,FALSE)/100*H$2),0,VLOOKUP($A$3:$A$4001,中证1000!$B$3:$E$1200,4,FALSE)/100*H$2)</f>
        <v>57.165883199999996</v>
      </c>
      <c r="I381" s="4">
        <f>IF(ISERROR(VLOOKUP($A$3:$A$4001,创业板!$B$3:$E$1200,4,FALSE)/100*I$2),0,VLOOKUP($A$3:$A$4001,创业板!$B$3:$E$1200,4,FALSE)/100*I$2)</f>
        <v>0</v>
      </c>
      <c r="J381" s="4">
        <f>IF(ISERROR(VLOOKUP($A$3:$A$4001,中证红利!$B$3:$E$1200,4,FALSE)/100*J$2),0,VLOOKUP($A$3:$A$4001,中证红利!$B$3:$E$1200,4,FALSE)/100*J$2)</f>
        <v>0</v>
      </c>
      <c r="K381" s="4">
        <f>IF(ISERROR(VLOOKUP($A$3:$A$4001,养老产业!$B$3:$E$1200,4,FALSE)/100*K$2),0,VLOOKUP($A$3:$A$4001,养老产业!$B$3:$E$1200,4,FALSE)/100*K$2)</f>
        <v>0</v>
      </c>
      <c r="L381" s="4">
        <f>IF(ISERROR(VLOOKUP($A$3:$A$4001,全指医药!$B$3:$E$1200,4,FALSE)/100*L$2),0,VLOOKUP($A$3:$A$4001,全指医药!$B$3:$E$1200,4,FALSE)/100*L$2)</f>
        <v>0</v>
      </c>
      <c r="M381" s="4">
        <f>IF(ISERROR(VLOOKUP($A$3:$A$4001,中证传媒!$B$3:$E$1200,4,FALSE)/100*M$2),0,VLOOKUP($A$3:$A$4001,中证传媒!$B$3:$E$1200,4,FALSE)/100*M$2)</f>
        <v>0</v>
      </c>
      <c r="N381" s="4">
        <f>IF(ISERROR(VLOOKUP($A$3:$A$4001,中证环保!$B$3:$E$1200,4,FALSE)/100*N$2),0,VLOOKUP($A$3:$A$4001,中证环保!$B$3:$E$1200,4,FALSE)/100*N$2)</f>
        <v>484.3967184</v>
      </c>
      <c r="O381" s="4">
        <f>IF(ISERROR(VLOOKUP($A$3:$A$4001,全指消费!$B$3:$E$1200,4,FALSE)/100*O$2),0,VLOOKUP($A$3:$A$4001,全指消费!$B$3:$E$1200,4,FALSE)/100*O$2)</f>
        <v>0</v>
      </c>
      <c r="P381" s="4">
        <f>IF(ISERROR(VLOOKUP($A$3:$A$4001,金融地产!$B$3:$E$1200,4,FALSE)/100*P$2),0,VLOOKUP($A$3:$A$4001,金融地产!$B$3:$E$1200,4,FALSE)/100*P$2)</f>
        <v>0</v>
      </c>
      <c r="Q381" s="4">
        <f>IF(ISERROR(VLOOKUP($A$3:$A$4001,证券公司!$B$3:$E$1200,4,FALSE)/100*Q$2),0,VLOOKUP($A$3:$A$4001,证券公司!$B$3:$E$1200,4,FALSE)/100*Q$2)</f>
        <v>0</v>
      </c>
    </row>
    <row r="382" spans="1:17" x14ac:dyDescent="0.2">
      <c r="A382" s="1" t="s">
        <v>2521</v>
      </c>
      <c r="B382" s="1" t="s">
        <v>2522</v>
      </c>
      <c r="C382" s="4">
        <v>105.79389999999999</v>
      </c>
      <c r="D382" s="5">
        <f t="shared" si="5"/>
        <v>540.91424489999997</v>
      </c>
      <c r="E382" s="4">
        <f>IF(ISERROR(VLOOKUP($A$3:$A$4001,上证50!$B$3:$E$52,4,FALSE)/100*E$2),0,VLOOKUP($A$3:$A$4001,上证50!$B$3:$E$52,4,FALSE)/100*E$2)</f>
        <v>0</v>
      </c>
      <c r="F382" s="4">
        <f>IF(ISERROR(VLOOKUP($A$3:$A$4001,沪深300!$B$3:$E$1200,4,FALSE)/100*F$2),0,VLOOKUP($A$3:$A$4001,沪深300!$B$3:$E$1200,4,FALSE)/100*F$2)</f>
        <v>0</v>
      </c>
      <c r="G382" s="4">
        <f>IF(ISERROR(VLOOKUP($A$3:$A$4001,中证500!$B$3:$E$1200,4,FALSE)/100*G$2),0,VLOOKUP($A$3:$A$4001,中证500!$B$3:$E$1200,4,FALSE)/100*G$2)</f>
        <v>0</v>
      </c>
      <c r="H382" s="4">
        <f>IF(ISERROR(VLOOKUP($A$3:$A$4001,中证1000!$B$3:$E$1200,4,FALSE)/100*H$2),0,VLOOKUP($A$3:$A$4001,中证1000!$B$3:$E$1200,4,FALSE)/100*H$2)</f>
        <v>52.799044899999998</v>
      </c>
      <c r="I382" s="4">
        <f>IF(ISERROR(VLOOKUP($A$3:$A$4001,创业板!$B$3:$E$1200,4,FALSE)/100*I$2),0,VLOOKUP($A$3:$A$4001,创业板!$B$3:$E$1200,4,FALSE)/100*I$2)</f>
        <v>0</v>
      </c>
      <c r="J382" s="4">
        <f>IF(ISERROR(VLOOKUP($A$3:$A$4001,中证红利!$B$3:$E$1200,4,FALSE)/100*J$2),0,VLOOKUP($A$3:$A$4001,中证红利!$B$3:$E$1200,4,FALSE)/100*J$2)</f>
        <v>488.11520000000002</v>
      </c>
      <c r="K382" s="4">
        <f>IF(ISERROR(VLOOKUP($A$3:$A$4001,养老产业!$B$3:$E$1200,4,FALSE)/100*K$2),0,VLOOKUP($A$3:$A$4001,养老产业!$B$3:$E$1200,4,FALSE)/100*K$2)</f>
        <v>0</v>
      </c>
      <c r="L382" s="4">
        <f>IF(ISERROR(VLOOKUP($A$3:$A$4001,全指医药!$B$3:$E$1200,4,FALSE)/100*L$2),0,VLOOKUP($A$3:$A$4001,全指医药!$B$3:$E$1200,4,FALSE)/100*L$2)</f>
        <v>0</v>
      </c>
      <c r="M382" s="4">
        <f>IF(ISERROR(VLOOKUP($A$3:$A$4001,中证传媒!$B$3:$E$1200,4,FALSE)/100*M$2),0,VLOOKUP($A$3:$A$4001,中证传媒!$B$3:$E$1200,4,FALSE)/100*M$2)</f>
        <v>0</v>
      </c>
      <c r="N382" s="4">
        <f>IF(ISERROR(VLOOKUP($A$3:$A$4001,中证环保!$B$3:$E$1200,4,FALSE)/100*N$2),0,VLOOKUP($A$3:$A$4001,中证环保!$B$3:$E$1200,4,FALSE)/100*N$2)</f>
        <v>0</v>
      </c>
      <c r="O382" s="4">
        <f>IF(ISERROR(VLOOKUP($A$3:$A$4001,全指消费!$B$3:$E$1200,4,FALSE)/100*O$2),0,VLOOKUP($A$3:$A$4001,全指消费!$B$3:$E$1200,4,FALSE)/100*O$2)</f>
        <v>0</v>
      </c>
      <c r="P382" s="4">
        <f>IF(ISERROR(VLOOKUP($A$3:$A$4001,金融地产!$B$3:$E$1200,4,FALSE)/100*P$2),0,VLOOKUP($A$3:$A$4001,金融地产!$B$3:$E$1200,4,FALSE)/100*P$2)</f>
        <v>0</v>
      </c>
      <c r="Q382" s="4">
        <f>IF(ISERROR(VLOOKUP($A$3:$A$4001,证券公司!$B$3:$E$1200,4,FALSE)/100*Q$2),0,VLOOKUP($A$3:$A$4001,证券公司!$B$3:$E$1200,4,FALSE)/100*Q$2)</f>
        <v>0</v>
      </c>
    </row>
    <row r="383" spans="1:17" x14ac:dyDescent="0.2">
      <c r="A383" s="1" t="s">
        <v>1581</v>
      </c>
      <c r="B383" s="1" t="s">
        <v>1582</v>
      </c>
      <c r="C383" s="4">
        <v>171.41220000000001</v>
      </c>
      <c r="D383" s="5">
        <f t="shared" si="5"/>
        <v>540.27802609999992</v>
      </c>
      <c r="E383" s="4">
        <f>IF(ISERROR(VLOOKUP($A$3:$A$4001,上证50!$B$3:$E$52,4,FALSE)/100*E$2),0,VLOOKUP($A$3:$A$4001,上证50!$B$3:$E$52,4,FALSE)/100*E$2)</f>
        <v>0</v>
      </c>
      <c r="F383" s="4">
        <f>IF(ISERROR(VLOOKUP($A$3:$A$4001,沪深300!$B$3:$E$1200,4,FALSE)/100*F$2),0,VLOOKUP($A$3:$A$4001,沪深300!$B$3:$E$1200,4,FALSE)/100*F$2)</f>
        <v>0</v>
      </c>
      <c r="G383" s="4">
        <f>IF(ISERROR(VLOOKUP($A$3:$A$4001,中证500!$B$3:$E$1200,4,FALSE)/100*G$2),0,VLOOKUP($A$3:$A$4001,中证500!$B$3:$E$1200,4,FALSE)/100*G$2)</f>
        <v>0</v>
      </c>
      <c r="H383" s="4">
        <f>IF(ISERROR(VLOOKUP($A$3:$A$4001,中证1000!$B$3:$E$1200,4,FALSE)/100*H$2),0,VLOOKUP($A$3:$A$4001,中证1000!$B$3:$E$1200,4,FALSE)/100*H$2)</f>
        <v>102.8191927</v>
      </c>
      <c r="I383" s="4">
        <f>IF(ISERROR(VLOOKUP($A$3:$A$4001,创业板!$B$3:$E$1200,4,FALSE)/100*I$2),0,VLOOKUP($A$3:$A$4001,创业板!$B$3:$E$1200,4,FALSE)/100*I$2)</f>
        <v>159.92846699999998</v>
      </c>
      <c r="J383" s="4">
        <f>IF(ISERROR(VLOOKUP($A$3:$A$4001,中证红利!$B$3:$E$1200,4,FALSE)/100*J$2),0,VLOOKUP($A$3:$A$4001,中证红利!$B$3:$E$1200,4,FALSE)/100*J$2)</f>
        <v>0</v>
      </c>
      <c r="K383" s="4">
        <f>IF(ISERROR(VLOOKUP($A$3:$A$4001,养老产业!$B$3:$E$1200,4,FALSE)/100*K$2),0,VLOOKUP($A$3:$A$4001,养老产业!$B$3:$E$1200,4,FALSE)/100*K$2)</f>
        <v>0</v>
      </c>
      <c r="L383" s="4">
        <f>IF(ISERROR(VLOOKUP($A$3:$A$4001,全指医药!$B$3:$E$1200,4,FALSE)/100*L$2),0,VLOOKUP($A$3:$A$4001,全指医药!$B$3:$E$1200,4,FALSE)/100*L$2)</f>
        <v>277.53036639999993</v>
      </c>
      <c r="M383" s="4">
        <f>IF(ISERROR(VLOOKUP($A$3:$A$4001,中证传媒!$B$3:$E$1200,4,FALSE)/100*M$2),0,VLOOKUP($A$3:$A$4001,中证传媒!$B$3:$E$1200,4,FALSE)/100*M$2)</f>
        <v>0</v>
      </c>
      <c r="N383" s="4">
        <f>IF(ISERROR(VLOOKUP($A$3:$A$4001,中证环保!$B$3:$E$1200,4,FALSE)/100*N$2),0,VLOOKUP($A$3:$A$4001,中证环保!$B$3:$E$1200,4,FALSE)/100*N$2)</f>
        <v>0</v>
      </c>
      <c r="O383" s="4">
        <f>IF(ISERROR(VLOOKUP($A$3:$A$4001,全指消费!$B$3:$E$1200,4,FALSE)/100*O$2),0,VLOOKUP($A$3:$A$4001,全指消费!$B$3:$E$1200,4,FALSE)/100*O$2)</f>
        <v>0</v>
      </c>
      <c r="P383" s="4">
        <f>IF(ISERROR(VLOOKUP($A$3:$A$4001,金融地产!$B$3:$E$1200,4,FALSE)/100*P$2),0,VLOOKUP($A$3:$A$4001,金融地产!$B$3:$E$1200,4,FALSE)/100*P$2)</f>
        <v>0</v>
      </c>
      <c r="Q383" s="4">
        <f>IF(ISERROR(VLOOKUP($A$3:$A$4001,证券公司!$B$3:$E$1200,4,FALSE)/100*Q$2),0,VLOOKUP($A$3:$A$4001,证券公司!$B$3:$E$1200,4,FALSE)/100*Q$2)</f>
        <v>0</v>
      </c>
    </row>
    <row r="384" spans="1:17" x14ac:dyDescent="0.2">
      <c r="A384" s="1" t="s">
        <v>187</v>
      </c>
      <c r="B384" s="1" t="s">
        <v>188</v>
      </c>
      <c r="C384" s="4">
        <v>175.8218</v>
      </c>
      <c r="D384" s="5">
        <f t="shared" si="5"/>
        <v>537.97667690000003</v>
      </c>
      <c r="E384" s="4">
        <f>IF(ISERROR(VLOOKUP($A$3:$A$4001,上证50!$B$3:$E$52,4,FALSE)/100*E$2),0,VLOOKUP($A$3:$A$4001,上证50!$B$3:$E$52,4,FALSE)/100*E$2)</f>
        <v>0</v>
      </c>
      <c r="F384" s="4">
        <f>IF(ISERROR(VLOOKUP($A$3:$A$4001,沪深300!$B$3:$E$1200,4,FALSE)/100*F$2),0,VLOOKUP($A$3:$A$4001,沪深300!$B$3:$E$1200,4,FALSE)/100*F$2)</f>
        <v>0</v>
      </c>
      <c r="G384" s="4">
        <f>IF(ISERROR(VLOOKUP($A$3:$A$4001,中证500!$B$3:$E$1200,4,FALSE)/100*G$2),0,VLOOKUP($A$3:$A$4001,中证500!$B$3:$E$1200,4,FALSE)/100*G$2)</f>
        <v>537.97667690000003</v>
      </c>
      <c r="H384" s="4">
        <f>IF(ISERROR(VLOOKUP($A$3:$A$4001,中证1000!$B$3:$E$1200,4,FALSE)/100*H$2),0,VLOOKUP($A$3:$A$4001,中证1000!$B$3:$E$1200,4,FALSE)/100*H$2)</f>
        <v>0</v>
      </c>
      <c r="I384" s="4">
        <f>IF(ISERROR(VLOOKUP($A$3:$A$4001,创业板!$B$3:$E$1200,4,FALSE)/100*I$2),0,VLOOKUP($A$3:$A$4001,创业板!$B$3:$E$1200,4,FALSE)/100*I$2)</f>
        <v>0</v>
      </c>
      <c r="J384" s="4">
        <f>IF(ISERROR(VLOOKUP($A$3:$A$4001,中证红利!$B$3:$E$1200,4,FALSE)/100*J$2),0,VLOOKUP($A$3:$A$4001,中证红利!$B$3:$E$1200,4,FALSE)/100*J$2)</f>
        <v>0</v>
      </c>
      <c r="K384" s="4">
        <f>IF(ISERROR(VLOOKUP($A$3:$A$4001,养老产业!$B$3:$E$1200,4,FALSE)/100*K$2),0,VLOOKUP($A$3:$A$4001,养老产业!$B$3:$E$1200,4,FALSE)/100*K$2)</f>
        <v>0</v>
      </c>
      <c r="L384" s="4">
        <f>IF(ISERROR(VLOOKUP($A$3:$A$4001,全指医药!$B$3:$E$1200,4,FALSE)/100*L$2),0,VLOOKUP($A$3:$A$4001,全指医药!$B$3:$E$1200,4,FALSE)/100*L$2)</f>
        <v>0</v>
      </c>
      <c r="M384" s="4">
        <f>IF(ISERROR(VLOOKUP($A$3:$A$4001,中证传媒!$B$3:$E$1200,4,FALSE)/100*M$2),0,VLOOKUP($A$3:$A$4001,中证传媒!$B$3:$E$1200,4,FALSE)/100*M$2)</f>
        <v>0</v>
      </c>
      <c r="N384" s="4">
        <f>IF(ISERROR(VLOOKUP($A$3:$A$4001,中证环保!$B$3:$E$1200,4,FALSE)/100*N$2),0,VLOOKUP($A$3:$A$4001,中证环保!$B$3:$E$1200,4,FALSE)/100*N$2)</f>
        <v>0</v>
      </c>
      <c r="O384" s="4">
        <f>IF(ISERROR(VLOOKUP($A$3:$A$4001,全指消费!$B$3:$E$1200,4,FALSE)/100*O$2),0,VLOOKUP($A$3:$A$4001,全指消费!$B$3:$E$1200,4,FALSE)/100*O$2)</f>
        <v>0</v>
      </c>
      <c r="P384" s="4">
        <f>IF(ISERROR(VLOOKUP($A$3:$A$4001,金融地产!$B$3:$E$1200,4,FALSE)/100*P$2),0,VLOOKUP($A$3:$A$4001,金融地产!$B$3:$E$1200,4,FALSE)/100*P$2)</f>
        <v>0</v>
      </c>
      <c r="Q384" s="4">
        <f>IF(ISERROR(VLOOKUP($A$3:$A$4001,证券公司!$B$3:$E$1200,4,FALSE)/100*Q$2),0,VLOOKUP($A$3:$A$4001,证券公司!$B$3:$E$1200,4,FALSE)/100*Q$2)</f>
        <v>0</v>
      </c>
    </row>
    <row r="385" spans="1:17" x14ac:dyDescent="0.2">
      <c r="A385" s="1" t="s">
        <v>667</v>
      </c>
      <c r="B385" s="1" t="s">
        <v>668</v>
      </c>
      <c r="C385" s="4">
        <v>199.93690000000001</v>
      </c>
      <c r="D385" s="5">
        <f t="shared" si="5"/>
        <v>537.97667690000003</v>
      </c>
      <c r="E385" s="4">
        <f>IF(ISERROR(VLOOKUP($A$3:$A$4001,上证50!$B$3:$E$52,4,FALSE)/100*E$2),0,VLOOKUP($A$3:$A$4001,上证50!$B$3:$E$52,4,FALSE)/100*E$2)</f>
        <v>0</v>
      </c>
      <c r="F385" s="4">
        <f>IF(ISERROR(VLOOKUP($A$3:$A$4001,沪深300!$B$3:$E$1200,4,FALSE)/100*F$2),0,VLOOKUP($A$3:$A$4001,沪深300!$B$3:$E$1200,4,FALSE)/100*F$2)</f>
        <v>0</v>
      </c>
      <c r="G385" s="4">
        <f>IF(ISERROR(VLOOKUP($A$3:$A$4001,中证500!$B$3:$E$1200,4,FALSE)/100*G$2),0,VLOOKUP($A$3:$A$4001,中证500!$B$3:$E$1200,4,FALSE)/100*G$2)</f>
        <v>537.97667690000003</v>
      </c>
      <c r="H385" s="4">
        <f>IF(ISERROR(VLOOKUP($A$3:$A$4001,中证1000!$B$3:$E$1200,4,FALSE)/100*H$2),0,VLOOKUP($A$3:$A$4001,中证1000!$B$3:$E$1200,4,FALSE)/100*H$2)</f>
        <v>0</v>
      </c>
      <c r="I385" s="4">
        <f>IF(ISERROR(VLOOKUP($A$3:$A$4001,创业板!$B$3:$E$1200,4,FALSE)/100*I$2),0,VLOOKUP($A$3:$A$4001,创业板!$B$3:$E$1200,4,FALSE)/100*I$2)</f>
        <v>0</v>
      </c>
      <c r="J385" s="4">
        <f>IF(ISERROR(VLOOKUP($A$3:$A$4001,中证红利!$B$3:$E$1200,4,FALSE)/100*J$2),0,VLOOKUP($A$3:$A$4001,中证红利!$B$3:$E$1200,4,FALSE)/100*J$2)</f>
        <v>0</v>
      </c>
      <c r="K385" s="4">
        <f>IF(ISERROR(VLOOKUP($A$3:$A$4001,养老产业!$B$3:$E$1200,4,FALSE)/100*K$2),0,VLOOKUP($A$3:$A$4001,养老产业!$B$3:$E$1200,4,FALSE)/100*K$2)</f>
        <v>0</v>
      </c>
      <c r="L385" s="4">
        <f>IF(ISERROR(VLOOKUP($A$3:$A$4001,全指医药!$B$3:$E$1200,4,FALSE)/100*L$2),0,VLOOKUP($A$3:$A$4001,全指医药!$B$3:$E$1200,4,FALSE)/100*L$2)</f>
        <v>0</v>
      </c>
      <c r="M385" s="4">
        <f>IF(ISERROR(VLOOKUP($A$3:$A$4001,中证传媒!$B$3:$E$1200,4,FALSE)/100*M$2),0,VLOOKUP($A$3:$A$4001,中证传媒!$B$3:$E$1200,4,FALSE)/100*M$2)</f>
        <v>0</v>
      </c>
      <c r="N385" s="4">
        <f>IF(ISERROR(VLOOKUP($A$3:$A$4001,中证环保!$B$3:$E$1200,4,FALSE)/100*N$2),0,VLOOKUP($A$3:$A$4001,中证环保!$B$3:$E$1200,4,FALSE)/100*N$2)</f>
        <v>0</v>
      </c>
      <c r="O385" s="4">
        <f>IF(ISERROR(VLOOKUP($A$3:$A$4001,全指消费!$B$3:$E$1200,4,FALSE)/100*O$2),0,VLOOKUP($A$3:$A$4001,全指消费!$B$3:$E$1200,4,FALSE)/100*O$2)</f>
        <v>0</v>
      </c>
      <c r="P385" s="4">
        <f>IF(ISERROR(VLOOKUP($A$3:$A$4001,金融地产!$B$3:$E$1200,4,FALSE)/100*P$2),0,VLOOKUP($A$3:$A$4001,金融地产!$B$3:$E$1200,4,FALSE)/100*P$2)</f>
        <v>0</v>
      </c>
      <c r="Q385" s="4">
        <f>IF(ISERROR(VLOOKUP($A$3:$A$4001,证券公司!$B$3:$E$1200,4,FALSE)/100*Q$2),0,VLOOKUP($A$3:$A$4001,证券公司!$B$3:$E$1200,4,FALSE)/100*Q$2)</f>
        <v>0</v>
      </c>
    </row>
    <row r="386" spans="1:17" x14ac:dyDescent="0.2">
      <c r="A386" s="1" t="s">
        <v>3267</v>
      </c>
      <c r="B386" s="1" t="s">
        <v>3268</v>
      </c>
      <c r="C386" s="4">
        <v>183.96420000000001</v>
      </c>
      <c r="D386" s="5">
        <f t="shared" ref="D386:D449" si="6">SUM(E386:Q386)</f>
        <v>537.61060250000003</v>
      </c>
      <c r="E386" s="4">
        <f>IF(ISERROR(VLOOKUP($A$3:$A$4001,上证50!$B$3:$E$52,4,FALSE)/100*E$2),0,VLOOKUP($A$3:$A$4001,上证50!$B$3:$E$52,4,FALSE)/100*E$2)</f>
        <v>0</v>
      </c>
      <c r="F386" s="4">
        <f>IF(ISERROR(VLOOKUP($A$3:$A$4001,沪深300!$B$3:$E$1200,4,FALSE)/100*F$2),0,VLOOKUP($A$3:$A$4001,沪深300!$B$3:$E$1200,4,FALSE)/100*F$2)</f>
        <v>0</v>
      </c>
      <c r="G386" s="4">
        <f>IF(ISERROR(VLOOKUP($A$3:$A$4001,中证500!$B$3:$E$1200,4,FALSE)/100*G$2),0,VLOOKUP($A$3:$A$4001,中证500!$B$3:$E$1200,4,FALSE)/100*G$2)</f>
        <v>494.79460250000005</v>
      </c>
      <c r="H386" s="4">
        <f>IF(ISERROR(VLOOKUP($A$3:$A$4001,中证1000!$B$3:$E$1200,4,FALSE)/100*H$2),0,VLOOKUP($A$3:$A$4001,中证1000!$B$3:$E$1200,4,FALSE)/100*H$2)</f>
        <v>0</v>
      </c>
      <c r="I386" s="4">
        <f>IF(ISERROR(VLOOKUP($A$3:$A$4001,创业板!$B$3:$E$1200,4,FALSE)/100*I$2),0,VLOOKUP($A$3:$A$4001,创业板!$B$3:$E$1200,4,FALSE)/100*I$2)</f>
        <v>0</v>
      </c>
      <c r="J386" s="4">
        <f>IF(ISERROR(VLOOKUP($A$3:$A$4001,中证红利!$B$3:$E$1200,4,FALSE)/100*J$2),0,VLOOKUP($A$3:$A$4001,中证红利!$B$3:$E$1200,4,FALSE)/100*J$2)</f>
        <v>0</v>
      </c>
      <c r="K386" s="4">
        <f>IF(ISERROR(VLOOKUP($A$3:$A$4001,养老产业!$B$3:$E$1200,4,FALSE)/100*K$2),0,VLOOKUP($A$3:$A$4001,养老产业!$B$3:$E$1200,4,FALSE)/100*K$2)</f>
        <v>0</v>
      </c>
      <c r="L386" s="4">
        <f>IF(ISERROR(VLOOKUP($A$3:$A$4001,全指医药!$B$3:$E$1200,4,FALSE)/100*L$2),0,VLOOKUP($A$3:$A$4001,全指医药!$B$3:$E$1200,4,FALSE)/100*L$2)</f>
        <v>0</v>
      </c>
      <c r="M386" s="4">
        <f>IF(ISERROR(VLOOKUP($A$3:$A$4001,中证传媒!$B$3:$E$1200,4,FALSE)/100*M$2),0,VLOOKUP($A$3:$A$4001,中证传媒!$B$3:$E$1200,4,FALSE)/100*M$2)</f>
        <v>0</v>
      </c>
      <c r="N386" s="4">
        <f>IF(ISERROR(VLOOKUP($A$3:$A$4001,中证环保!$B$3:$E$1200,4,FALSE)/100*N$2),0,VLOOKUP($A$3:$A$4001,中证环保!$B$3:$E$1200,4,FALSE)/100*N$2)</f>
        <v>0</v>
      </c>
      <c r="O386" s="4">
        <f>IF(ISERROR(VLOOKUP($A$3:$A$4001,全指消费!$B$3:$E$1200,4,FALSE)/100*O$2),0,VLOOKUP($A$3:$A$4001,全指消费!$B$3:$E$1200,4,FALSE)/100*O$2)</f>
        <v>0</v>
      </c>
      <c r="P386" s="4">
        <f>IF(ISERROR(VLOOKUP($A$3:$A$4001,金融地产!$B$3:$E$1200,4,FALSE)/100*P$2),0,VLOOKUP($A$3:$A$4001,金融地产!$B$3:$E$1200,4,FALSE)/100*P$2)</f>
        <v>42.816000000000003</v>
      </c>
      <c r="Q386" s="4">
        <f>IF(ISERROR(VLOOKUP($A$3:$A$4001,证券公司!$B$3:$E$1200,4,FALSE)/100*Q$2),0,VLOOKUP($A$3:$A$4001,证券公司!$B$3:$E$1200,4,FALSE)/100*Q$2)</f>
        <v>0</v>
      </c>
    </row>
    <row r="387" spans="1:17" x14ac:dyDescent="0.2">
      <c r="A387" s="1" t="s">
        <v>2703</v>
      </c>
      <c r="B387" s="1" t="s">
        <v>2704</v>
      </c>
      <c r="C387" s="4">
        <v>220.22720000000001</v>
      </c>
      <c r="D387" s="5">
        <f t="shared" si="6"/>
        <v>537.41860250000002</v>
      </c>
      <c r="E387" s="4">
        <f>IF(ISERROR(VLOOKUP($A$3:$A$4001,上证50!$B$3:$E$52,4,FALSE)/100*E$2),0,VLOOKUP($A$3:$A$4001,上证50!$B$3:$E$52,4,FALSE)/100*E$2)</f>
        <v>0</v>
      </c>
      <c r="F387" s="4">
        <f>IF(ISERROR(VLOOKUP($A$3:$A$4001,沪深300!$B$3:$E$1200,4,FALSE)/100*F$2),0,VLOOKUP($A$3:$A$4001,沪深300!$B$3:$E$1200,4,FALSE)/100*F$2)</f>
        <v>0</v>
      </c>
      <c r="G387" s="4">
        <f>IF(ISERROR(VLOOKUP($A$3:$A$4001,中证500!$B$3:$E$1200,4,FALSE)/100*G$2),0,VLOOKUP($A$3:$A$4001,中证500!$B$3:$E$1200,4,FALSE)/100*G$2)</f>
        <v>494.79460250000005</v>
      </c>
      <c r="H387" s="4">
        <f>IF(ISERROR(VLOOKUP($A$3:$A$4001,中证1000!$B$3:$E$1200,4,FALSE)/100*H$2),0,VLOOKUP($A$3:$A$4001,中证1000!$B$3:$E$1200,4,FALSE)/100*H$2)</f>
        <v>0</v>
      </c>
      <c r="I387" s="4">
        <f>IF(ISERROR(VLOOKUP($A$3:$A$4001,创业板!$B$3:$E$1200,4,FALSE)/100*I$2),0,VLOOKUP($A$3:$A$4001,创业板!$B$3:$E$1200,4,FALSE)/100*I$2)</f>
        <v>0</v>
      </c>
      <c r="J387" s="4">
        <f>IF(ISERROR(VLOOKUP($A$3:$A$4001,中证红利!$B$3:$E$1200,4,FALSE)/100*J$2),0,VLOOKUP($A$3:$A$4001,中证红利!$B$3:$E$1200,4,FALSE)/100*J$2)</f>
        <v>0</v>
      </c>
      <c r="K387" s="4">
        <f>IF(ISERROR(VLOOKUP($A$3:$A$4001,养老产业!$B$3:$E$1200,4,FALSE)/100*K$2),0,VLOOKUP($A$3:$A$4001,养老产业!$B$3:$E$1200,4,FALSE)/100*K$2)</f>
        <v>0</v>
      </c>
      <c r="L387" s="4">
        <f>IF(ISERROR(VLOOKUP($A$3:$A$4001,全指医药!$B$3:$E$1200,4,FALSE)/100*L$2),0,VLOOKUP($A$3:$A$4001,全指医药!$B$3:$E$1200,4,FALSE)/100*L$2)</f>
        <v>0</v>
      </c>
      <c r="M387" s="4">
        <f>IF(ISERROR(VLOOKUP($A$3:$A$4001,中证传媒!$B$3:$E$1200,4,FALSE)/100*M$2),0,VLOOKUP($A$3:$A$4001,中证传媒!$B$3:$E$1200,4,FALSE)/100*M$2)</f>
        <v>0</v>
      </c>
      <c r="N387" s="4">
        <f>IF(ISERROR(VLOOKUP($A$3:$A$4001,中证环保!$B$3:$E$1200,4,FALSE)/100*N$2),0,VLOOKUP($A$3:$A$4001,中证环保!$B$3:$E$1200,4,FALSE)/100*N$2)</f>
        <v>0</v>
      </c>
      <c r="O387" s="4">
        <f>IF(ISERROR(VLOOKUP($A$3:$A$4001,全指消费!$B$3:$E$1200,4,FALSE)/100*O$2),0,VLOOKUP($A$3:$A$4001,全指消费!$B$3:$E$1200,4,FALSE)/100*O$2)</f>
        <v>0</v>
      </c>
      <c r="P387" s="4">
        <f>IF(ISERROR(VLOOKUP($A$3:$A$4001,金融地产!$B$3:$E$1200,4,FALSE)/100*P$2),0,VLOOKUP($A$3:$A$4001,金融地产!$B$3:$E$1200,4,FALSE)/100*P$2)</f>
        <v>42.624000000000002</v>
      </c>
      <c r="Q387" s="4">
        <f>IF(ISERROR(VLOOKUP($A$3:$A$4001,证券公司!$B$3:$E$1200,4,FALSE)/100*Q$2),0,VLOOKUP($A$3:$A$4001,证券公司!$B$3:$E$1200,4,FALSE)/100*Q$2)</f>
        <v>0</v>
      </c>
    </row>
    <row r="388" spans="1:17" x14ac:dyDescent="0.2">
      <c r="A388" s="1" t="s">
        <v>613</v>
      </c>
      <c r="B388" s="1" t="s">
        <v>614</v>
      </c>
      <c r="C388" s="4">
        <v>106.05589999999999</v>
      </c>
      <c r="D388" s="5">
        <f t="shared" si="6"/>
        <v>533.19184150000001</v>
      </c>
      <c r="E388" s="4">
        <f>IF(ISERROR(VLOOKUP($A$3:$A$4001,上证50!$B$3:$E$52,4,FALSE)/100*E$2),0,VLOOKUP($A$3:$A$4001,上证50!$B$3:$E$52,4,FALSE)/100*E$2)</f>
        <v>0</v>
      </c>
      <c r="F388" s="4">
        <f>IF(ISERROR(VLOOKUP($A$3:$A$4001,沪深300!$B$3:$E$1200,4,FALSE)/100*F$2),0,VLOOKUP($A$3:$A$4001,沪深300!$B$3:$E$1200,4,FALSE)/100*F$2)</f>
        <v>0</v>
      </c>
      <c r="G388" s="4">
        <f>IF(ISERROR(VLOOKUP($A$3:$A$4001,中证500!$B$3:$E$1200,4,FALSE)/100*G$2),0,VLOOKUP($A$3:$A$4001,中证500!$B$3:$E$1200,4,FALSE)/100*G$2)</f>
        <v>332.86182350000001</v>
      </c>
      <c r="H388" s="4">
        <f>IF(ISERROR(VLOOKUP($A$3:$A$4001,中证1000!$B$3:$E$1200,4,FALSE)/100*H$2),0,VLOOKUP($A$3:$A$4001,中证1000!$B$3:$E$1200,4,FALSE)/100*H$2)</f>
        <v>0</v>
      </c>
      <c r="I388" s="4">
        <f>IF(ISERROR(VLOOKUP($A$3:$A$4001,创业板!$B$3:$E$1200,4,FALSE)/100*I$2),0,VLOOKUP($A$3:$A$4001,创业板!$B$3:$E$1200,4,FALSE)/100*I$2)</f>
        <v>0</v>
      </c>
      <c r="J388" s="4">
        <f>IF(ISERROR(VLOOKUP($A$3:$A$4001,中证红利!$B$3:$E$1200,4,FALSE)/100*J$2),0,VLOOKUP($A$3:$A$4001,中证红利!$B$3:$E$1200,4,FALSE)/100*J$2)</f>
        <v>0</v>
      </c>
      <c r="K388" s="4">
        <f>IF(ISERROR(VLOOKUP($A$3:$A$4001,养老产业!$B$3:$E$1200,4,FALSE)/100*K$2),0,VLOOKUP($A$3:$A$4001,养老产业!$B$3:$E$1200,4,FALSE)/100*K$2)</f>
        <v>0</v>
      </c>
      <c r="L388" s="4">
        <f>IF(ISERROR(VLOOKUP($A$3:$A$4001,全指医药!$B$3:$E$1200,4,FALSE)/100*L$2),0,VLOOKUP($A$3:$A$4001,全指医药!$B$3:$E$1200,4,FALSE)/100*L$2)</f>
        <v>200.33001799999997</v>
      </c>
      <c r="M388" s="4">
        <f>IF(ISERROR(VLOOKUP($A$3:$A$4001,中证传媒!$B$3:$E$1200,4,FALSE)/100*M$2),0,VLOOKUP($A$3:$A$4001,中证传媒!$B$3:$E$1200,4,FALSE)/100*M$2)</f>
        <v>0</v>
      </c>
      <c r="N388" s="4">
        <f>IF(ISERROR(VLOOKUP($A$3:$A$4001,中证环保!$B$3:$E$1200,4,FALSE)/100*N$2),0,VLOOKUP($A$3:$A$4001,中证环保!$B$3:$E$1200,4,FALSE)/100*N$2)</f>
        <v>0</v>
      </c>
      <c r="O388" s="4">
        <f>IF(ISERROR(VLOOKUP($A$3:$A$4001,全指消费!$B$3:$E$1200,4,FALSE)/100*O$2),0,VLOOKUP($A$3:$A$4001,全指消费!$B$3:$E$1200,4,FALSE)/100*O$2)</f>
        <v>0</v>
      </c>
      <c r="P388" s="4">
        <f>IF(ISERROR(VLOOKUP($A$3:$A$4001,金融地产!$B$3:$E$1200,4,FALSE)/100*P$2),0,VLOOKUP($A$3:$A$4001,金融地产!$B$3:$E$1200,4,FALSE)/100*P$2)</f>
        <v>0</v>
      </c>
      <c r="Q388" s="4">
        <f>IF(ISERROR(VLOOKUP($A$3:$A$4001,证券公司!$B$3:$E$1200,4,FALSE)/100*Q$2),0,VLOOKUP($A$3:$A$4001,证券公司!$B$3:$E$1200,4,FALSE)/100*Q$2)</f>
        <v>0</v>
      </c>
    </row>
    <row r="389" spans="1:17" x14ac:dyDescent="0.2">
      <c r="A389" s="1" t="s">
        <v>313</v>
      </c>
      <c r="B389" s="1" t="s">
        <v>314</v>
      </c>
      <c r="C389" s="4">
        <v>74.318299999999994</v>
      </c>
      <c r="D389" s="5">
        <f t="shared" si="6"/>
        <v>530.98994640000001</v>
      </c>
      <c r="E389" s="4">
        <f>IF(ISERROR(VLOOKUP($A$3:$A$4001,上证50!$B$3:$E$52,4,FALSE)/100*E$2),0,VLOOKUP($A$3:$A$4001,上证50!$B$3:$E$52,4,FALSE)/100*E$2)</f>
        <v>0</v>
      </c>
      <c r="F389" s="4">
        <f>IF(ISERROR(VLOOKUP($A$3:$A$4001,沪深300!$B$3:$E$1200,4,FALSE)/100*F$2),0,VLOOKUP($A$3:$A$4001,沪深300!$B$3:$E$1200,4,FALSE)/100*F$2)</f>
        <v>0</v>
      </c>
      <c r="G389" s="4">
        <f>IF(ISERROR(VLOOKUP($A$3:$A$4001,中证500!$B$3:$E$1200,4,FALSE)/100*G$2),0,VLOOKUP($A$3:$A$4001,中证500!$B$3:$E$1200,4,FALSE)/100*G$2)</f>
        <v>0</v>
      </c>
      <c r="H389" s="4">
        <f>IF(ISERROR(VLOOKUP($A$3:$A$4001,中证1000!$B$3:$E$1200,4,FALSE)/100*H$2),0,VLOOKUP($A$3:$A$4001,中证1000!$B$3:$E$1200,4,FALSE)/100*H$2)</f>
        <v>29.7738975</v>
      </c>
      <c r="I389" s="4">
        <f>IF(ISERROR(VLOOKUP($A$3:$A$4001,创业板!$B$3:$E$1200,4,FALSE)/100*I$2),0,VLOOKUP($A$3:$A$4001,创业板!$B$3:$E$1200,4,FALSE)/100*I$2)</f>
        <v>0</v>
      </c>
      <c r="J389" s="4">
        <f>IF(ISERROR(VLOOKUP($A$3:$A$4001,中证红利!$B$3:$E$1200,4,FALSE)/100*J$2),0,VLOOKUP($A$3:$A$4001,中证红利!$B$3:$E$1200,4,FALSE)/100*J$2)</f>
        <v>0</v>
      </c>
      <c r="K389" s="4">
        <f>IF(ISERROR(VLOOKUP($A$3:$A$4001,养老产业!$B$3:$E$1200,4,FALSE)/100*K$2),0,VLOOKUP($A$3:$A$4001,养老产业!$B$3:$E$1200,4,FALSE)/100*K$2)</f>
        <v>0</v>
      </c>
      <c r="L389" s="4">
        <f>IF(ISERROR(VLOOKUP($A$3:$A$4001,全指医药!$B$3:$E$1200,4,FALSE)/100*L$2),0,VLOOKUP($A$3:$A$4001,全指医药!$B$3:$E$1200,4,FALSE)/100*L$2)</f>
        <v>0</v>
      </c>
      <c r="M389" s="4">
        <f>IF(ISERROR(VLOOKUP($A$3:$A$4001,中证传媒!$B$3:$E$1200,4,FALSE)/100*M$2),0,VLOOKUP($A$3:$A$4001,中证传媒!$B$3:$E$1200,4,FALSE)/100*M$2)</f>
        <v>0</v>
      </c>
      <c r="N389" s="4">
        <f>IF(ISERROR(VLOOKUP($A$3:$A$4001,中证环保!$B$3:$E$1200,4,FALSE)/100*N$2),0,VLOOKUP($A$3:$A$4001,中证环保!$B$3:$E$1200,4,FALSE)/100*N$2)</f>
        <v>501.21604889999998</v>
      </c>
      <c r="O389" s="4">
        <f>IF(ISERROR(VLOOKUP($A$3:$A$4001,全指消费!$B$3:$E$1200,4,FALSE)/100*O$2),0,VLOOKUP($A$3:$A$4001,全指消费!$B$3:$E$1200,4,FALSE)/100*O$2)</f>
        <v>0</v>
      </c>
      <c r="P389" s="4">
        <f>IF(ISERROR(VLOOKUP($A$3:$A$4001,金融地产!$B$3:$E$1200,4,FALSE)/100*P$2),0,VLOOKUP($A$3:$A$4001,金融地产!$B$3:$E$1200,4,FALSE)/100*P$2)</f>
        <v>0</v>
      </c>
      <c r="Q389" s="4">
        <f>IF(ISERROR(VLOOKUP($A$3:$A$4001,证券公司!$B$3:$E$1200,4,FALSE)/100*Q$2),0,VLOOKUP($A$3:$A$4001,证券公司!$B$3:$E$1200,4,FALSE)/100*Q$2)</f>
        <v>0</v>
      </c>
    </row>
    <row r="390" spans="1:17" x14ac:dyDescent="0.2">
      <c r="A390" s="1" t="s">
        <v>2411</v>
      </c>
      <c r="B390" s="1" t="s">
        <v>2412</v>
      </c>
      <c r="C390" s="4">
        <v>236.63329999999999</v>
      </c>
      <c r="D390" s="5">
        <f t="shared" si="6"/>
        <v>530.77966449999997</v>
      </c>
      <c r="E390" s="4">
        <f>IF(ISERROR(VLOOKUP($A$3:$A$4001,上证50!$B$3:$E$52,4,FALSE)/100*E$2),0,VLOOKUP($A$3:$A$4001,上证50!$B$3:$E$52,4,FALSE)/100*E$2)</f>
        <v>0</v>
      </c>
      <c r="F390" s="4">
        <f>IF(ISERROR(VLOOKUP($A$3:$A$4001,沪深300!$B$3:$E$1200,4,FALSE)/100*F$2),0,VLOOKUP($A$3:$A$4001,沪深300!$B$3:$E$1200,4,FALSE)/100*F$2)</f>
        <v>0</v>
      </c>
      <c r="G390" s="4">
        <f>IF(ISERROR(VLOOKUP($A$3:$A$4001,中证500!$B$3:$E$1200,4,FALSE)/100*G$2),0,VLOOKUP($A$3:$A$4001,中证500!$B$3:$E$1200,4,FALSE)/100*G$2)</f>
        <v>530.77966449999997</v>
      </c>
      <c r="H390" s="4">
        <f>IF(ISERROR(VLOOKUP($A$3:$A$4001,中证1000!$B$3:$E$1200,4,FALSE)/100*H$2),0,VLOOKUP($A$3:$A$4001,中证1000!$B$3:$E$1200,4,FALSE)/100*H$2)</f>
        <v>0</v>
      </c>
      <c r="I390" s="4">
        <f>IF(ISERROR(VLOOKUP($A$3:$A$4001,创业板!$B$3:$E$1200,4,FALSE)/100*I$2),0,VLOOKUP($A$3:$A$4001,创业板!$B$3:$E$1200,4,FALSE)/100*I$2)</f>
        <v>0</v>
      </c>
      <c r="J390" s="4">
        <f>IF(ISERROR(VLOOKUP($A$3:$A$4001,中证红利!$B$3:$E$1200,4,FALSE)/100*J$2),0,VLOOKUP($A$3:$A$4001,中证红利!$B$3:$E$1200,4,FALSE)/100*J$2)</f>
        <v>0</v>
      </c>
      <c r="K390" s="4">
        <f>IF(ISERROR(VLOOKUP($A$3:$A$4001,养老产业!$B$3:$E$1200,4,FALSE)/100*K$2),0,VLOOKUP($A$3:$A$4001,养老产业!$B$3:$E$1200,4,FALSE)/100*K$2)</f>
        <v>0</v>
      </c>
      <c r="L390" s="4">
        <f>IF(ISERROR(VLOOKUP($A$3:$A$4001,全指医药!$B$3:$E$1200,4,FALSE)/100*L$2),0,VLOOKUP($A$3:$A$4001,全指医药!$B$3:$E$1200,4,FALSE)/100*L$2)</f>
        <v>0</v>
      </c>
      <c r="M390" s="4">
        <f>IF(ISERROR(VLOOKUP($A$3:$A$4001,中证传媒!$B$3:$E$1200,4,FALSE)/100*M$2),0,VLOOKUP($A$3:$A$4001,中证传媒!$B$3:$E$1200,4,FALSE)/100*M$2)</f>
        <v>0</v>
      </c>
      <c r="N390" s="4">
        <f>IF(ISERROR(VLOOKUP($A$3:$A$4001,中证环保!$B$3:$E$1200,4,FALSE)/100*N$2),0,VLOOKUP($A$3:$A$4001,中证环保!$B$3:$E$1200,4,FALSE)/100*N$2)</f>
        <v>0</v>
      </c>
      <c r="O390" s="4">
        <f>IF(ISERROR(VLOOKUP($A$3:$A$4001,全指消费!$B$3:$E$1200,4,FALSE)/100*O$2),0,VLOOKUP($A$3:$A$4001,全指消费!$B$3:$E$1200,4,FALSE)/100*O$2)</f>
        <v>0</v>
      </c>
      <c r="P390" s="4">
        <f>IF(ISERROR(VLOOKUP($A$3:$A$4001,金融地产!$B$3:$E$1200,4,FALSE)/100*P$2),0,VLOOKUP($A$3:$A$4001,金融地产!$B$3:$E$1200,4,FALSE)/100*P$2)</f>
        <v>0</v>
      </c>
      <c r="Q390" s="4">
        <f>IF(ISERROR(VLOOKUP($A$3:$A$4001,证券公司!$B$3:$E$1200,4,FALSE)/100*Q$2),0,VLOOKUP($A$3:$A$4001,证券公司!$B$3:$E$1200,4,FALSE)/100*Q$2)</f>
        <v>0</v>
      </c>
    </row>
    <row r="391" spans="1:17" x14ac:dyDescent="0.2">
      <c r="A391" s="1" t="s">
        <v>3433</v>
      </c>
      <c r="B391" s="1" t="s">
        <v>3434</v>
      </c>
      <c r="C391" s="4">
        <v>296.05070000000001</v>
      </c>
      <c r="D391" s="5">
        <f t="shared" si="6"/>
        <v>530.77966449999997</v>
      </c>
      <c r="E391" s="4">
        <f>IF(ISERROR(VLOOKUP($A$3:$A$4001,上证50!$B$3:$E$52,4,FALSE)/100*E$2),0,VLOOKUP($A$3:$A$4001,上证50!$B$3:$E$52,4,FALSE)/100*E$2)</f>
        <v>0</v>
      </c>
      <c r="F391" s="4">
        <f>IF(ISERROR(VLOOKUP($A$3:$A$4001,沪深300!$B$3:$E$1200,4,FALSE)/100*F$2),0,VLOOKUP($A$3:$A$4001,沪深300!$B$3:$E$1200,4,FALSE)/100*F$2)</f>
        <v>0</v>
      </c>
      <c r="G391" s="4">
        <f>IF(ISERROR(VLOOKUP($A$3:$A$4001,中证500!$B$3:$E$1200,4,FALSE)/100*G$2),0,VLOOKUP($A$3:$A$4001,中证500!$B$3:$E$1200,4,FALSE)/100*G$2)</f>
        <v>530.77966449999997</v>
      </c>
      <c r="H391" s="4">
        <f>IF(ISERROR(VLOOKUP($A$3:$A$4001,中证1000!$B$3:$E$1200,4,FALSE)/100*H$2),0,VLOOKUP($A$3:$A$4001,中证1000!$B$3:$E$1200,4,FALSE)/100*H$2)</f>
        <v>0</v>
      </c>
      <c r="I391" s="4">
        <f>IF(ISERROR(VLOOKUP($A$3:$A$4001,创业板!$B$3:$E$1200,4,FALSE)/100*I$2),0,VLOOKUP($A$3:$A$4001,创业板!$B$3:$E$1200,4,FALSE)/100*I$2)</f>
        <v>0</v>
      </c>
      <c r="J391" s="4">
        <f>IF(ISERROR(VLOOKUP($A$3:$A$4001,中证红利!$B$3:$E$1200,4,FALSE)/100*J$2),0,VLOOKUP($A$3:$A$4001,中证红利!$B$3:$E$1200,4,FALSE)/100*J$2)</f>
        <v>0</v>
      </c>
      <c r="K391" s="4">
        <f>IF(ISERROR(VLOOKUP($A$3:$A$4001,养老产业!$B$3:$E$1200,4,FALSE)/100*K$2),0,VLOOKUP($A$3:$A$4001,养老产业!$B$3:$E$1200,4,FALSE)/100*K$2)</f>
        <v>0</v>
      </c>
      <c r="L391" s="4">
        <f>IF(ISERROR(VLOOKUP($A$3:$A$4001,全指医药!$B$3:$E$1200,4,FALSE)/100*L$2),0,VLOOKUP($A$3:$A$4001,全指医药!$B$3:$E$1200,4,FALSE)/100*L$2)</f>
        <v>0</v>
      </c>
      <c r="M391" s="4">
        <f>IF(ISERROR(VLOOKUP($A$3:$A$4001,中证传媒!$B$3:$E$1200,4,FALSE)/100*M$2),0,VLOOKUP($A$3:$A$4001,中证传媒!$B$3:$E$1200,4,FALSE)/100*M$2)</f>
        <v>0</v>
      </c>
      <c r="N391" s="4">
        <f>IF(ISERROR(VLOOKUP($A$3:$A$4001,中证环保!$B$3:$E$1200,4,FALSE)/100*N$2),0,VLOOKUP($A$3:$A$4001,中证环保!$B$3:$E$1200,4,FALSE)/100*N$2)</f>
        <v>0</v>
      </c>
      <c r="O391" s="4">
        <f>IF(ISERROR(VLOOKUP($A$3:$A$4001,全指消费!$B$3:$E$1200,4,FALSE)/100*O$2),0,VLOOKUP($A$3:$A$4001,全指消费!$B$3:$E$1200,4,FALSE)/100*O$2)</f>
        <v>0</v>
      </c>
      <c r="P391" s="4">
        <f>IF(ISERROR(VLOOKUP($A$3:$A$4001,金融地产!$B$3:$E$1200,4,FALSE)/100*P$2),0,VLOOKUP($A$3:$A$4001,金融地产!$B$3:$E$1200,4,FALSE)/100*P$2)</f>
        <v>0</v>
      </c>
      <c r="Q391" s="4">
        <f>IF(ISERROR(VLOOKUP($A$3:$A$4001,证券公司!$B$3:$E$1200,4,FALSE)/100*Q$2),0,VLOOKUP($A$3:$A$4001,证券公司!$B$3:$E$1200,4,FALSE)/100*Q$2)</f>
        <v>0</v>
      </c>
    </row>
    <row r="392" spans="1:17" x14ac:dyDescent="0.2">
      <c r="A392" s="1" t="s">
        <v>2787</v>
      </c>
      <c r="B392" s="1" t="s">
        <v>2788</v>
      </c>
      <c r="C392" s="4">
        <v>92.260599999999997</v>
      </c>
      <c r="D392" s="5">
        <f t="shared" si="6"/>
        <v>530.44684499999994</v>
      </c>
      <c r="E392" s="4">
        <f>IF(ISERROR(VLOOKUP($A$3:$A$4001,上证50!$B$3:$E$52,4,FALSE)/100*E$2),0,VLOOKUP($A$3:$A$4001,上证50!$B$3:$E$52,4,FALSE)/100*E$2)</f>
        <v>0</v>
      </c>
      <c r="F392" s="4">
        <f>IF(ISERROR(VLOOKUP($A$3:$A$4001,沪深300!$B$3:$E$1200,4,FALSE)/100*F$2),0,VLOOKUP($A$3:$A$4001,沪深300!$B$3:$E$1200,4,FALSE)/100*F$2)</f>
        <v>0</v>
      </c>
      <c r="G392" s="4">
        <f>IF(ISERROR(VLOOKUP($A$3:$A$4001,中证500!$B$3:$E$1200,4,FALSE)/100*G$2),0,VLOOKUP($A$3:$A$4001,中证500!$B$3:$E$1200,4,FALSE)/100*G$2)</f>
        <v>0</v>
      </c>
      <c r="H392" s="4">
        <f>IF(ISERROR(VLOOKUP($A$3:$A$4001,中证1000!$B$3:$E$1200,4,FALSE)/100*H$2),0,VLOOKUP($A$3:$A$4001,中证1000!$B$3:$E$1200,4,FALSE)/100*H$2)</f>
        <v>36.919632899999996</v>
      </c>
      <c r="I392" s="4">
        <f>IF(ISERROR(VLOOKUP($A$3:$A$4001,创业板!$B$3:$E$1200,4,FALSE)/100*I$2),0,VLOOKUP($A$3:$A$4001,创业板!$B$3:$E$1200,4,FALSE)/100*I$2)</f>
        <v>0</v>
      </c>
      <c r="J392" s="4">
        <f>IF(ISERROR(VLOOKUP($A$3:$A$4001,中证红利!$B$3:$E$1200,4,FALSE)/100*J$2),0,VLOOKUP($A$3:$A$4001,中证红利!$B$3:$E$1200,4,FALSE)/100*J$2)</f>
        <v>0</v>
      </c>
      <c r="K392" s="4">
        <f>IF(ISERROR(VLOOKUP($A$3:$A$4001,养老产业!$B$3:$E$1200,4,FALSE)/100*K$2),0,VLOOKUP($A$3:$A$4001,养老产业!$B$3:$E$1200,4,FALSE)/100*K$2)</f>
        <v>0</v>
      </c>
      <c r="L392" s="4">
        <f>IF(ISERROR(VLOOKUP($A$3:$A$4001,全指医药!$B$3:$E$1200,4,FALSE)/100*L$2),0,VLOOKUP($A$3:$A$4001,全指医药!$B$3:$E$1200,4,FALSE)/100*L$2)</f>
        <v>0</v>
      </c>
      <c r="M392" s="4">
        <f>IF(ISERROR(VLOOKUP($A$3:$A$4001,中证传媒!$B$3:$E$1200,4,FALSE)/100*M$2),0,VLOOKUP($A$3:$A$4001,中证传媒!$B$3:$E$1200,4,FALSE)/100*M$2)</f>
        <v>0</v>
      </c>
      <c r="N392" s="4">
        <f>IF(ISERROR(VLOOKUP($A$3:$A$4001,中证环保!$B$3:$E$1200,4,FALSE)/100*N$2),0,VLOOKUP($A$3:$A$4001,中证环保!$B$3:$E$1200,4,FALSE)/100*N$2)</f>
        <v>493.52721209999993</v>
      </c>
      <c r="O392" s="4">
        <f>IF(ISERROR(VLOOKUP($A$3:$A$4001,全指消费!$B$3:$E$1200,4,FALSE)/100*O$2),0,VLOOKUP($A$3:$A$4001,全指消费!$B$3:$E$1200,4,FALSE)/100*O$2)</f>
        <v>0</v>
      </c>
      <c r="P392" s="4">
        <f>IF(ISERROR(VLOOKUP($A$3:$A$4001,金融地产!$B$3:$E$1200,4,FALSE)/100*P$2),0,VLOOKUP($A$3:$A$4001,金融地产!$B$3:$E$1200,4,FALSE)/100*P$2)</f>
        <v>0</v>
      </c>
      <c r="Q392" s="4">
        <f>IF(ISERROR(VLOOKUP($A$3:$A$4001,证券公司!$B$3:$E$1200,4,FALSE)/100*Q$2),0,VLOOKUP($A$3:$A$4001,证券公司!$B$3:$E$1200,4,FALSE)/100*Q$2)</f>
        <v>0</v>
      </c>
    </row>
    <row r="393" spans="1:17" x14ac:dyDescent="0.2">
      <c r="A393" s="1" t="s">
        <v>3591</v>
      </c>
      <c r="B393" s="1" t="s">
        <v>3592</v>
      </c>
      <c r="C393" s="4">
        <v>2341.2202000000002</v>
      </c>
      <c r="D393" s="5">
        <f t="shared" si="6"/>
        <v>526.695336</v>
      </c>
      <c r="E393" s="4">
        <f>IF(ISERROR(VLOOKUP($A$3:$A$4001,上证50!$B$3:$E$52,4,FALSE)/100*E$2),0,VLOOKUP($A$3:$A$4001,上证50!$B$3:$E$52,4,FALSE)/100*E$2)</f>
        <v>0</v>
      </c>
      <c r="F393" s="4">
        <f>IF(ISERROR(VLOOKUP($A$3:$A$4001,沪深300!$B$3:$E$1200,4,FALSE)/100*F$2),0,VLOOKUP($A$3:$A$4001,沪深300!$B$3:$E$1200,4,FALSE)/100*F$2)</f>
        <v>259.62333599999994</v>
      </c>
      <c r="G393" s="4">
        <f>IF(ISERROR(VLOOKUP($A$3:$A$4001,中证500!$B$3:$E$1200,4,FALSE)/100*G$2),0,VLOOKUP($A$3:$A$4001,中证500!$B$3:$E$1200,4,FALSE)/100*G$2)</f>
        <v>0</v>
      </c>
      <c r="H393" s="4">
        <f>IF(ISERROR(VLOOKUP($A$3:$A$4001,中证1000!$B$3:$E$1200,4,FALSE)/100*H$2),0,VLOOKUP($A$3:$A$4001,中证1000!$B$3:$E$1200,4,FALSE)/100*H$2)</f>
        <v>0</v>
      </c>
      <c r="I393" s="4">
        <f>IF(ISERROR(VLOOKUP($A$3:$A$4001,创业板!$B$3:$E$1200,4,FALSE)/100*I$2),0,VLOOKUP($A$3:$A$4001,创业板!$B$3:$E$1200,4,FALSE)/100*I$2)</f>
        <v>0</v>
      </c>
      <c r="J393" s="4">
        <f>IF(ISERROR(VLOOKUP($A$3:$A$4001,中证红利!$B$3:$E$1200,4,FALSE)/100*J$2),0,VLOOKUP($A$3:$A$4001,中证红利!$B$3:$E$1200,4,FALSE)/100*J$2)</f>
        <v>0</v>
      </c>
      <c r="K393" s="4">
        <f>IF(ISERROR(VLOOKUP($A$3:$A$4001,养老产业!$B$3:$E$1200,4,FALSE)/100*K$2),0,VLOOKUP($A$3:$A$4001,养老产业!$B$3:$E$1200,4,FALSE)/100*K$2)</f>
        <v>0</v>
      </c>
      <c r="L393" s="4">
        <f>IF(ISERROR(VLOOKUP($A$3:$A$4001,全指医药!$B$3:$E$1200,4,FALSE)/100*L$2),0,VLOOKUP($A$3:$A$4001,全指医药!$B$3:$E$1200,4,FALSE)/100*L$2)</f>
        <v>0</v>
      </c>
      <c r="M393" s="4">
        <f>IF(ISERROR(VLOOKUP($A$3:$A$4001,中证传媒!$B$3:$E$1200,4,FALSE)/100*M$2),0,VLOOKUP($A$3:$A$4001,中证传媒!$B$3:$E$1200,4,FALSE)/100*M$2)</f>
        <v>0</v>
      </c>
      <c r="N393" s="4">
        <f>IF(ISERROR(VLOOKUP($A$3:$A$4001,中证环保!$B$3:$E$1200,4,FALSE)/100*N$2),0,VLOOKUP($A$3:$A$4001,中证环保!$B$3:$E$1200,4,FALSE)/100*N$2)</f>
        <v>0</v>
      </c>
      <c r="O393" s="4">
        <f>IF(ISERROR(VLOOKUP($A$3:$A$4001,全指消费!$B$3:$E$1200,4,FALSE)/100*O$2),0,VLOOKUP($A$3:$A$4001,全指消费!$B$3:$E$1200,4,FALSE)/100*O$2)</f>
        <v>267.072</v>
      </c>
      <c r="P393" s="4">
        <f>IF(ISERROR(VLOOKUP($A$3:$A$4001,金融地产!$B$3:$E$1200,4,FALSE)/100*P$2),0,VLOOKUP($A$3:$A$4001,金融地产!$B$3:$E$1200,4,FALSE)/100*P$2)</f>
        <v>0</v>
      </c>
      <c r="Q393" s="4">
        <f>IF(ISERROR(VLOOKUP($A$3:$A$4001,证券公司!$B$3:$E$1200,4,FALSE)/100*Q$2),0,VLOOKUP($A$3:$A$4001,证券公司!$B$3:$E$1200,4,FALSE)/100*Q$2)</f>
        <v>0</v>
      </c>
    </row>
    <row r="394" spans="1:17" x14ac:dyDescent="0.2">
      <c r="A394" s="1" t="s">
        <v>3009</v>
      </c>
      <c r="B394" s="1" t="s">
        <v>3010</v>
      </c>
      <c r="C394" s="4">
        <v>166.91540000000001</v>
      </c>
      <c r="D394" s="5">
        <f t="shared" si="6"/>
        <v>523.58265210000002</v>
      </c>
      <c r="E394" s="4">
        <f>IF(ISERROR(VLOOKUP($A$3:$A$4001,上证50!$B$3:$E$52,4,FALSE)/100*E$2),0,VLOOKUP($A$3:$A$4001,上证50!$B$3:$E$52,4,FALSE)/100*E$2)</f>
        <v>0</v>
      </c>
      <c r="F394" s="4">
        <f>IF(ISERROR(VLOOKUP($A$3:$A$4001,沪深300!$B$3:$E$1200,4,FALSE)/100*F$2),0,VLOOKUP($A$3:$A$4001,沪深300!$B$3:$E$1200,4,FALSE)/100*F$2)</f>
        <v>0</v>
      </c>
      <c r="G394" s="4">
        <f>IF(ISERROR(VLOOKUP($A$3:$A$4001,中证500!$B$3:$E$1200,4,FALSE)/100*G$2),0,VLOOKUP($A$3:$A$4001,中证500!$B$3:$E$1200,4,FALSE)/100*G$2)</f>
        <v>523.58265210000002</v>
      </c>
      <c r="H394" s="4">
        <f>IF(ISERROR(VLOOKUP($A$3:$A$4001,中证1000!$B$3:$E$1200,4,FALSE)/100*H$2),0,VLOOKUP($A$3:$A$4001,中证1000!$B$3:$E$1200,4,FALSE)/100*H$2)</f>
        <v>0</v>
      </c>
      <c r="I394" s="4">
        <f>IF(ISERROR(VLOOKUP($A$3:$A$4001,创业板!$B$3:$E$1200,4,FALSE)/100*I$2),0,VLOOKUP($A$3:$A$4001,创业板!$B$3:$E$1200,4,FALSE)/100*I$2)</f>
        <v>0</v>
      </c>
      <c r="J394" s="4">
        <f>IF(ISERROR(VLOOKUP($A$3:$A$4001,中证红利!$B$3:$E$1200,4,FALSE)/100*J$2),0,VLOOKUP($A$3:$A$4001,中证红利!$B$3:$E$1200,4,FALSE)/100*J$2)</f>
        <v>0</v>
      </c>
      <c r="K394" s="4">
        <f>IF(ISERROR(VLOOKUP($A$3:$A$4001,养老产业!$B$3:$E$1200,4,FALSE)/100*K$2),0,VLOOKUP($A$3:$A$4001,养老产业!$B$3:$E$1200,4,FALSE)/100*K$2)</f>
        <v>0</v>
      </c>
      <c r="L394" s="4">
        <f>IF(ISERROR(VLOOKUP($A$3:$A$4001,全指医药!$B$3:$E$1200,4,FALSE)/100*L$2),0,VLOOKUP($A$3:$A$4001,全指医药!$B$3:$E$1200,4,FALSE)/100*L$2)</f>
        <v>0</v>
      </c>
      <c r="M394" s="4">
        <f>IF(ISERROR(VLOOKUP($A$3:$A$4001,中证传媒!$B$3:$E$1200,4,FALSE)/100*M$2),0,VLOOKUP($A$3:$A$4001,中证传媒!$B$3:$E$1200,4,FALSE)/100*M$2)</f>
        <v>0</v>
      </c>
      <c r="N394" s="4">
        <f>IF(ISERROR(VLOOKUP($A$3:$A$4001,中证环保!$B$3:$E$1200,4,FALSE)/100*N$2),0,VLOOKUP($A$3:$A$4001,中证环保!$B$3:$E$1200,4,FALSE)/100*N$2)</f>
        <v>0</v>
      </c>
      <c r="O394" s="4">
        <f>IF(ISERROR(VLOOKUP($A$3:$A$4001,全指消费!$B$3:$E$1200,4,FALSE)/100*O$2),0,VLOOKUP($A$3:$A$4001,全指消费!$B$3:$E$1200,4,FALSE)/100*O$2)</f>
        <v>0</v>
      </c>
      <c r="P394" s="4">
        <f>IF(ISERROR(VLOOKUP($A$3:$A$4001,金融地产!$B$3:$E$1200,4,FALSE)/100*P$2),0,VLOOKUP($A$3:$A$4001,金融地产!$B$3:$E$1200,4,FALSE)/100*P$2)</f>
        <v>0</v>
      </c>
      <c r="Q394" s="4">
        <f>IF(ISERROR(VLOOKUP($A$3:$A$4001,证券公司!$B$3:$E$1200,4,FALSE)/100*Q$2),0,VLOOKUP($A$3:$A$4001,证券公司!$B$3:$E$1200,4,FALSE)/100*Q$2)</f>
        <v>0</v>
      </c>
    </row>
    <row r="395" spans="1:17" x14ac:dyDescent="0.2">
      <c r="A395" s="1" t="s">
        <v>3061</v>
      </c>
      <c r="B395" s="1" t="s">
        <v>3062</v>
      </c>
      <c r="C395" s="4">
        <v>299.55650000000003</v>
      </c>
      <c r="D395" s="5">
        <f t="shared" si="6"/>
        <v>521.78339899999992</v>
      </c>
      <c r="E395" s="4">
        <f>IF(ISERROR(VLOOKUP($A$3:$A$4001,上证50!$B$3:$E$52,4,FALSE)/100*E$2),0,VLOOKUP($A$3:$A$4001,上证50!$B$3:$E$52,4,FALSE)/100*E$2)</f>
        <v>0</v>
      </c>
      <c r="F395" s="4">
        <f>IF(ISERROR(VLOOKUP($A$3:$A$4001,沪深300!$B$3:$E$1200,4,FALSE)/100*F$2),0,VLOOKUP($A$3:$A$4001,沪深300!$B$3:$E$1200,4,FALSE)/100*F$2)</f>
        <v>0</v>
      </c>
      <c r="G395" s="4">
        <f>IF(ISERROR(VLOOKUP($A$3:$A$4001,中证500!$B$3:$E$1200,4,FALSE)/100*G$2),0,VLOOKUP($A$3:$A$4001,中证500!$B$3:$E$1200,4,FALSE)/100*G$2)</f>
        <v>521.78339899999992</v>
      </c>
      <c r="H395" s="4">
        <f>IF(ISERROR(VLOOKUP($A$3:$A$4001,中证1000!$B$3:$E$1200,4,FALSE)/100*H$2),0,VLOOKUP($A$3:$A$4001,中证1000!$B$3:$E$1200,4,FALSE)/100*H$2)</f>
        <v>0</v>
      </c>
      <c r="I395" s="4">
        <f>IF(ISERROR(VLOOKUP($A$3:$A$4001,创业板!$B$3:$E$1200,4,FALSE)/100*I$2),0,VLOOKUP($A$3:$A$4001,创业板!$B$3:$E$1200,4,FALSE)/100*I$2)</f>
        <v>0</v>
      </c>
      <c r="J395" s="4">
        <f>IF(ISERROR(VLOOKUP($A$3:$A$4001,中证红利!$B$3:$E$1200,4,FALSE)/100*J$2),0,VLOOKUP($A$3:$A$4001,中证红利!$B$3:$E$1200,4,FALSE)/100*J$2)</f>
        <v>0</v>
      </c>
      <c r="K395" s="4">
        <f>IF(ISERROR(VLOOKUP($A$3:$A$4001,养老产业!$B$3:$E$1200,4,FALSE)/100*K$2),0,VLOOKUP($A$3:$A$4001,养老产业!$B$3:$E$1200,4,FALSE)/100*K$2)</f>
        <v>0</v>
      </c>
      <c r="L395" s="4">
        <f>IF(ISERROR(VLOOKUP($A$3:$A$4001,全指医药!$B$3:$E$1200,4,FALSE)/100*L$2),0,VLOOKUP($A$3:$A$4001,全指医药!$B$3:$E$1200,4,FALSE)/100*L$2)</f>
        <v>0</v>
      </c>
      <c r="M395" s="4">
        <f>IF(ISERROR(VLOOKUP($A$3:$A$4001,中证传媒!$B$3:$E$1200,4,FALSE)/100*M$2),0,VLOOKUP($A$3:$A$4001,中证传媒!$B$3:$E$1200,4,FALSE)/100*M$2)</f>
        <v>0</v>
      </c>
      <c r="N395" s="4">
        <f>IF(ISERROR(VLOOKUP($A$3:$A$4001,中证环保!$B$3:$E$1200,4,FALSE)/100*N$2),0,VLOOKUP($A$3:$A$4001,中证环保!$B$3:$E$1200,4,FALSE)/100*N$2)</f>
        <v>0</v>
      </c>
      <c r="O395" s="4">
        <f>IF(ISERROR(VLOOKUP($A$3:$A$4001,全指消费!$B$3:$E$1200,4,FALSE)/100*O$2),0,VLOOKUP($A$3:$A$4001,全指消费!$B$3:$E$1200,4,FALSE)/100*O$2)</f>
        <v>0</v>
      </c>
      <c r="P395" s="4">
        <f>IF(ISERROR(VLOOKUP($A$3:$A$4001,金融地产!$B$3:$E$1200,4,FALSE)/100*P$2),0,VLOOKUP($A$3:$A$4001,金融地产!$B$3:$E$1200,4,FALSE)/100*P$2)</f>
        <v>0</v>
      </c>
      <c r="Q395" s="4">
        <f>IF(ISERROR(VLOOKUP($A$3:$A$4001,证券公司!$B$3:$E$1200,4,FALSE)/100*Q$2),0,VLOOKUP($A$3:$A$4001,证券公司!$B$3:$E$1200,4,FALSE)/100*Q$2)</f>
        <v>0</v>
      </c>
    </row>
    <row r="396" spans="1:17" x14ac:dyDescent="0.2">
      <c r="A396" s="1" t="s">
        <v>593</v>
      </c>
      <c r="B396" s="1" t="s">
        <v>594</v>
      </c>
      <c r="C396" s="4">
        <v>289.41239999999999</v>
      </c>
      <c r="D396" s="5">
        <f t="shared" si="6"/>
        <v>519.98414589999993</v>
      </c>
      <c r="E396" s="4">
        <f>IF(ISERROR(VLOOKUP($A$3:$A$4001,上证50!$B$3:$E$52,4,FALSE)/100*E$2),0,VLOOKUP($A$3:$A$4001,上证50!$B$3:$E$52,4,FALSE)/100*E$2)</f>
        <v>0</v>
      </c>
      <c r="F396" s="4">
        <f>IF(ISERROR(VLOOKUP($A$3:$A$4001,沪深300!$B$3:$E$1200,4,FALSE)/100*F$2),0,VLOOKUP($A$3:$A$4001,沪深300!$B$3:$E$1200,4,FALSE)/100*F$2)</f>
        <v>0</v>
      </c>
      <c r="G396" s="4">
        <f>IF(ISERROR(VLOOKUP($A$3:$A$4001,中证500!$B$3:$E$1200,4,FALSE)/100*G$2),0,VLOOKUP($A$3:$A$4001,中证500!$B$3:$E$1200,4,FALSE)/100*G$2)</f>
        <v>519.98414589999993</v>
      </c>
      <c r="H396" s="4">
        <f>IF(ISERROR(VLOOKUP($A$3:$A$4001,中证1000!$B$3:$E$1200,4,FALSE)/100*H$2),0,VLOOKUP($A$3:$A$4001,中证1000!$B$3:$E$1200,4,FALSE)/100*H$2)</f>
        <v>0</v>
      </c>
      <c r="I396" s="4">
        <f>IF(ISERROR(VLOOKUP($A$3:$A$4001,创业板!$B$3:$E$1200,4,FALSE)/100*I$2),0,VLOOKUP($A$3:$A$4001,创业板!$B$3:$E$1200,4,FALSE)/100*I$2)</f>
        <v>0</v>
      </c>
      <c r="J396" s="4">
        <f>IF(ISERROR(VLOOKUP($A$3:$A$4001,中证红利!$B$3:$E$1200,4,FALSE)/100*J$2),0,VLOOKUP($A$3:$A$4001,中证红利!$B$3:$E$1200,4,FALSE)/100*J$2)</f>
        <v>0</v>
      </c>
      <c r="K396" s="4">
        <f>IF(ISERROR(VLOOKUP($A$3:$A$4001,养老产业!$B$3:$E$1200,4,FALSE)/100*K$2),0,VLOOKUP($A$3:$A$4001,养老产业!$B$3:$E$1200,4,FALSE)/100*K$2)</f>
        <v>0</v>
      </c>
      <c r="L396" s="4">
        <f>IF(ISERROR(VLOOKUP($A$3:$A$4001,全指医药!$B$3:$E$1200,4,FALSE)/100*L$2),0,VLOOKUP($A$3:$A$4001,全指医药!$B$3:$E$1200,4,FALSE)/100*L$2)</f>
        <v>0</v>
      </c>
      <c r="M396" s="4">
        <f>IF(ISERROR(VLOOKUP($A$3:$A$4001,中证传媒!$B$3:$E$1200,4,FALSE)/100*M$2),0,VLOOKUP($A$3:$A$4001,中证传媒!$B$3:$E$1200,4,FALSE)/100*M$2)</f>
        <v>0</v>
      </c>
      <c r="N396" s="4">
        <f>IF(ISERROR(VLOOKUP($A$3:$A$4001,中证环保!$B$3:$E$1200,4,FALSE)/100*N$2),0,VLOOKUP($A$3:$A$4001,中证环保!$B$3:$E$1200,4,FALSE)/100*N$2)</f>
        <v>0</v>
      </c>
      <c r="O396" s="4">
        <f>IF(ISERROR(VLOOKUP($A$3:$A$4001,全指消费!$B$3:$E$1200,4,FALSE)/100*O$2),0,VLOOKUP($A$3:$A$4001,全指消费!$B$3:$E$1200,4,FALSE)/100*O$2)</f>
        <v>0</v>
      </c>
      <c r="P396" s="4">
        <f>IF(ISERROR(VLOOKUP($A$3:$A$4001,金融地产!$B$3:$E$1200,4,FALSE)/100*P$2),0,VLOOKUP($A$3:$A$4001,金融地产!$B$3:$E$1200,4,FALSE)/100*P$2)</f>
        <v>0</v>
      </c>
      <c r="Q396" s="4">
        <f>IF(ISERROR(VLOOKUP($A$3:$A$4001,证券公司!$B$3:$E$1200,4,FALSE)/100*Q$2),0,VLOOKUP($A$3:$A$4001,证券公司!$B$3:$E$1200,4,FALSE)/100*Q$2)</f>
        <v>0</v>
      </c>
    </row>
    <row r="397" spans="1:17" x14ac:dyDescent="0.2">
      <c r="A397" s="1" t="s">
        <v>2475</v>
      </c>
      <c r="B397" s="1" t="s">
        <v>2476</v>
      </c>
      <c r="C397" s="4">
        <v>103.1861</v>
      </c>
      <c r="D397" s="5">
        <f t="shared" si="6"/>
        <v>518.82086819999995</v>
      </c>
      <c r="E397" s="4">
        <f>IF(ISERROR(VLOOKUP($A$3:$A$4001,上证50!$B$3:$E$52,4,FALSE)/100*E$2),0,VLOOKUP($A$3:$A$4001,上证50!$B$3:$E$52,4,FALSE)/100*E$2)</f>
        <v>0</v>
      </c>
      <c r="F397" s="4">
        <f>IF(ISERROR(VLOOKUP($A$3:$A$4001,沪深300!$B$3:$E$1200,4,FALSE)/100*F$2),0,VLOOKUP($A$3:$A$4001,沪深300!$B$3:$E$1200,4,FALSE)/100*F$2)</f>
        <v>0</v>
      </c>
      <c r="G397" s="4">
        <f>IF(ISERROR(VLOOKUP($A$3:$A$4001,中证500!$B$3:$E$1200,4,FALSE)/100*G$2),0,VLOOKUP($A$3:$A$4001,中证500!$B$3:$E$1200,4,FALSE)/100*G$2)</f>
        <v>323.86555799999996</v>
      </c>
      <c r="H397" s="4">
        <f>IF(ISERROR(VLOOKUP($A$3:$A$4001,中证1000!$B$3:$E$1200,4,FALSE)/100*H$2),0,VLOOKUP($A$3:$A$4001,中证1000!$B$3:$E$1200,4,FALSE)/100*H$2)</f>
        <v>0</v>
      </c>
      <c r="I397" s="4">
        <f>IF(ISERROR(VLOOKUP($A$3:$A$4001,创业板!$B$3:$E$1200,4,FALSE)/100*I$2),0,VLOOKUP($A$3:$A$4001,创业板!$B$3:$E$1200,4,FALSE)/100*I$2)</f>
        <v>0</v>
      </c>
      <c r="J397" s="4">
        <f>IF(ISERROR(VLOOKUP($A$3:$A$4001,中证红利!$B$3:$E$1200,4,FALSE)/100*J$2),0,VLOOKUP($A$3:$A$4001,中证红利!$B$3:$E$1200,4,FALSE)/100*J$2)</f>
        <v>0</v>
      </c>
      <c r="K397" s="4">
        <f>IF(ISERROR(VLOOKUP($A$3:$A$4001,养老产业!$B$3:$E$1200,4,FALSE)/100*K$2),0,VLOOKUP($A$3:$A$4001,养老产业!$B$3:$E$1200,4,FALSE)/100*K$2)</f>
        <v>0</v>
      </c>
      <c r="L397" s="4">
        <f>IF(ISERROR(VLOOKUP($A$3:$A$4001,全指医药!$B$3:$E$1200,4,FALSE)/100*L$2),0,VLOOKUP($A$3:$A$4001,全指医药!$B$3:$E$1200,4,FALSE)/100*L$2)</f>
        <v>194.95531020000001</v>
      </c>
      <c r="M397" s="4">
        <f>IF(ISERROR(VLOOKUP($A$3:$A$4001,中证传媒!$B$3:$E$1200,4,FALSE)/100*M$2),0,VLOOKUP($A$3:$A$4001,中证传媒!$B$3:$E$1200,4,FALSE)/100*M$2)</f>
        <v>0</v>
      </c>
      <c r="N397" s="4">
        <f>IF(ISERROR(VLOOKUP($A$3:$A$4001,中证环保!$B$3:$E$1200,4,FALSE)/100*N$2),0,VLOOKUP($A$3:$A$4001,中证环保!$B$3:$E$1200,4,FALSE)/100*N$2)</f>
        <v>0</v>
      </c>
      <c r="O397" s="4">
        <f>IF(ISERROR(VLOOKUP($A$3:$A$4001,全指消费!$B$3:$E$1200,4,FALSE)/100*O$2),0,VLOOKUP($A$3:$A$4001,全指消费!$B$3:$E$1200,4,FALSE)/100*O$2)</f>
        <v>0</v>
      </c>
      <c r="P397" s="4">
        <f>IF(ISERROR(VLOOKUP($A$3:$A$4001,金融地产!$B$3:$E$1200,4,FALSE)/100*P$2),0,VLOOKUP($A$3:$A$4001,金融地产!$B$3:$E$1200,4,FALSE)/100*P$2)</f>
        <v>0</v>
      </c>
      <c r="Q397" s="4">
        <f>IF(ISERROR(VLOOKUP($A$3:$A$4001,证券公司!$B$3:$E$1200,4,FALSE)/100*Q$2),0,VLOOKUP($A$3:$A$4001,证券公司!$B$3:$E$1200,4,FALSE)/100*Q$2)</f>
        <v>0</v>
      </c>
    </row>
    <row r="398" spans="1:17" x14ac:dyDescent="0.2">
      <c r="A398" s="1" t="s">
        <v>3459</v>
      </c>
      <c r="B398" s="1" t="s">
        <v>3460</v>
      </c>
      <c r="C398" s="4">
        <v>83.004400000000004</v>
      </c>
      <c r="D398" s="5">
        <f t="shared" si="6"/>
        <v>516.94968119999999</v>
      </c>
      <c r="E398" s="4">
        <f>IF(ISERROR(VLOOKUP($A$3:$A$4001,上证50!$B$3:$E$52,4,FALSE)/100*E$2),0,VLOOKUP($A$3:$A$4001,上证50!$B$3:$E$52,4,FALSE)/100*E$2)</f>
        <v>0</v>
      </c>
      <c r="F398" s="4">
        <f>IF(ISERROR(VLOOKUP($A$3:$A$4001,沪深300!$B$3:$E$1200,4,FALSE)/100*F$2),0,VLOOKUP($A$3:$A$4001,沪深300!$B$3:$E$1200,4,FALSE)/100*F$2)</f>
        <v>0</v>
      </c>
      <c r="G398" s="4">
        <f>IF(ISERROR(VLOOKUP($A$3:$A$4001,中证500!$B$3:$E$1200,4,FALSE)/100*G$2),0,VLOOKUP($A$3:$A$4001,中证500!$B$3:$E$1200,4,FALSE)/100*G$2)</f>
        <v>0</v>
      </c>
      <c r="H398" s="4">
        <f>IF(ISERROR(VLOOKUP($A$3:$A$4001,中证1000!$B$3:$E$1200,4,FALSE)/100*H$2),0,VLOOKUP($A$3:$A$4001,中证1000!$B$3:$E$1200,4,FALSE)/100*H$2)</f>
        <v>41.683456499999998</v>
      </c>
      <c r="I398" s="4">
        <f>IF(ISERROR(VLOOKUP($A$3:$A$4001,创业板!$B$3:$E$1200,4,FALSE)/100*I$2),0,VLOOKUP($A$3:$A$4001,创业板!$B$3:$E$1200,4,FALSE)/100*I$2)</f>
        <v>0</v>
      </c>
      <c r="J398" s="4">
        <f>IF(ISERROR(VLOOKUP($A$3:$A$4001,中证红利!$B$3:$E$1200,4,FALSE)/100*J$2),0,VLOOKUP($A$3:$A$4001,中证红利!$B$3:$E$1200,4,FALSE)/100*J$2)</f>
        <v>0</v>
      </c>
      <c r="K398" s="4">
        <f>IF(ISERROR(VLOOKUP($A$3:$A$4001,养老产业!$B$3:$E$1200,4,FALSE)/100*K$2),0,VLOOKUP($A$3:$A$4001,养老产业!$B$3:$E$1200,4,FALSE)/100*K$2)</f>
        <v>0</v>
      </c>
      <c r="L398" s="4">
        <f>IF(ISERROR(VLOOKUP($A$3:$A$4001,全指医药!$B$3:$E$1200,4,FALSE)/100*L$2),0,VLOOKUP($A$3:$A$4001,全指医药!$B$3:$E$1200,4,FALSE)/100*L$2)</f>
        <v>0</v>
      </c>
      <c r="M398" s="4">
        <f>IF(ISERROR(VLOOKUP($A$3:$A$4001,中证传媒!$B$3:$E$1200,4,FALSE)/100*M$2),0,VLOOKUP($A$3:$A$4001,中证传媒!$B$3:$E$1200,4,FALSE)/100*M$2)</f>
        <v>0</v>
      </c>
      <c r="N398" s="4">
        <f>IF(ISERROR(VLOOKUP($A$3:$A$4001,中证环保!$B$3:$E$1200,4,FALSE)/100*N$2),0,VLOOKUP($A$3:$A$4001,中证环保!$B$3:$E$1200,4,FALSE)/100*N$2)</f>
        <v>475.26622469999995</v>
      </c>
      <c r="O398" s="4">
        <f>IF(ISERROR(VLOOKUP($A$3:$A$4001,全指消费!$B$3:$E$1200,4,FALSE)/100*O$2),0,VLOOKUP($A$3:$A$4001,全指消费!$B$3:$E$1200,4,FALSE)/100*O$2)</f>
        <v>0</v>
      </c>
      <c r="P398" s="4">
        <f>IF(ISERROR(VLOOKUP($A$3:$A$4001,金融地产!$B$3:$E$1200,4,FALSE)/100*P$2),0,VLOOKUP($A$3:$A$4001,金融地产!$B$3:$E$1200,4,FALSE)/100*P$2)</f>
        <v>0</v>
      </c>
      <c r="Q398" s="4">
        <f>IF(ISERROR(VLOOKUP($A$3:$A$4001,证券公司!$B$3:$E$1200,4,FALSE)/100*Q$2),0,VLOOKUP($A$3:$A$4001,证券公司!$B$3:$E$1200,4,FALSE)/100*Q$2)</f>
        <v>0</v>
      </c>
    </row>
    <row r="399" spans="1:17" x14ac:dyDescent="0.2">
      <c r="A399" s="1" t="s">
        <v>2303</v>
      </c>
      <c r="B399" s="1" t="s">
        <v>2304</v>
      </c>
      <c r="C399" s="4">
        <v>143.86250000000001</v>
      </c>
      <c r="D399" s="5">
        <f t="shared" si="6"/>
        <v>516.04439549999995</v>
      </c>
      <c r="E399" s="4">
        <f>IF(ISERROR(VLOOKUP($A$3:$A$4001,上证50!$B$3:$E$52,4,FALSE)/100*E$2),0,VLOOKUP($A$3:$A$4001,上证50!$B$3:$E$52,4,FALSE)/100*E$2)</f>
        <v>0</v>
      </c>
      <c r="F399" s="4">
        <f>IF(ISERROR(VLOOKUP($A$3:$A$4001,沪深300!$B$3:$E$1200,4,FALSE)/100*F$2),0,VLOOKUP($A$3:$A$4001,沪深300!$B$3:$E$1200,4,FALSE)/100*F$2)</f>
        <v>0</v>
      </c>
      <c r="G399" s="4">
        <f>IF(ISERROR(VLOOKUP($A$3:$A$4001,中证500!$B$3:$E$1200,4,FALSE)/100*G$2),0,VLOOKUP($A$3:$A$4001,中证500!$B$3:$E$1200,4,FALSE)/100*G$2)</f>
        <v>322.06630489999998</v>
      </c>
      <c r="H399" s="4">
        <f>IF(ISERROR(VLOOKUP($A$3:$A$4001,中证1000!$B$3:$E$1200,4,FALSE)/100*H$2),0,VLOOKUP($A$3:$A$4001,中证1000!$B$3:$E$1200,4,FALSE)/100*H$2)</f>
        <v>0</v>
      </c>
      <c r="I399" s="4">
        <f>IF(ISERROR(VLOOKUP($A$3:$A$4001,创业板!$B$3:$E$1200,4,FALSE)/100*I$2),0,VLOOKUP($A$3:$A$4001,创业板!$B$3:$E$1200,4,FALSE)/100*I$2)</f>
        <v>0</v>
      </c>
      <c r="J399" s="4">
        <f>IF(ISERROR(VLOOKUP($A$3:$A$4001,中证红利!$B$3:$E$1200,4,FALSE)/100*J$2),0,VLOOKUP($A$3:$A$4001,中证红利!$B$3:$E$1200,4,FALSE)/100*J$2)</f>
        <v>0</v>
      </c>
      <c r="K399" s="4">
        <f>IF(ISERROR(VLOOKUP($A$3:$A$4001,养老产业!$B$3:$E$1200,4,FALSE)/100*K$2),0,VLOOKUP($A$3:$A$4001,养老产业!$B$3:$E$1200,4,FALSE)/100*K$2)</f>
        <v>0</v>
      </c>
      <c r="L399" s="4">
        <f>IF(ISERROR(VLOOKUP($A$3:$A$4001,全指医药!$B$3:$E$1200,4,FALSE)/100*L$2),0,VLOOKUP($A$3:$A$4001,全指医药!$B$3:$E$1200,4,FALSE)/100*L$2)</f>
        <v>193.9780906</v>
      </c>
      <c r="M399" s="4">
        <f>IF(ISERROR(VLOOKUP($A$3:$A$4001,中证传媒!$B$3:$E$1200,4,FALSE)/100*M$2),0,VLOOKUP($A$3:$A$4001,中证传媒!$B$3:$E$1200,4,FALSE)/100*M$2)</f>
        <v>0</v>
      </c>
      <c r="N399" s="4">
        <f>IF(ISERROR(VLOOKUP($A$3:$A$4001,中证环保!$B$3:$E$1200,4,FALSE)/100*N$2),0,VLOOKUP($A$3:$A$4001,中证环保!$B$3:$E$1200,4,FALSE)/100*N$2)</f>
        <v>0</v>
      </c>
      <c r="O399" s="4">
        <f>IF(ISERROR(VLOOKUP($A$3:$A$4001,全指消费!$B$3:$E$1200,4,FALSE)/100*O$2),0,VLOOKUP($A$3:$A$4001,全指消费!$B$3:$E$1200,4,FALSE)/100*O$2)</f>
        <v>0</v>
      </c>
      <c r="P399" s="4">
        <f>IF(ISERROR(VLOOKUP($A$3:$A$4001,金融地产!$B$3:$E$1200,4,FALSE)/100*P$2),0,VLOOKUP($A$3:$A$4001,金融地产!$B$3:$E$1200,4,FALSE)/100*P$2)</f>
        <v>0</v>
      </c>
      <c r="Q399" s="4">
        <f>IF(ISERROR(VLOOKUP($A$3:$A$4001,证券公司!$B$3:$E$1200,4,FALSE)/100*Q$2),0,VLOOKUP($A$3:$A$4001,证券公司!$B$3:$E$1200,4,FALSE)/100*Q$2)</f>
        <v>0</v>
      </c>
    </row>
    <row r="400" spans="1:17" x14ac:dyDescent="0.2">
      <c r="A400" s="1" t="s">
        <v>3807</v>
      </c>
      <c r="B400" s="1" t="s">
        <v>3808</v>
      </c>
      <c r="C400" s="4">
        <v>179.17359999999999</v>
      </c>
      <c r="D400" s="5">
        <f t="shared" si="6"/>
        <v>515.5557857</v>
      </c>
      <c r="E400" s="4">
        <f>IF(ISERROR(VLOOKUP($A$3:$A$4001,上证50!$B$3:$E$52,4,FALSE)/100*E$2),0,VLOOKUP($A$3:$A$4001,上证50!$B$3:$E$52,4,FALSE)/100*E$2)</f>
        <v>0</v>
      </c>
      <c r="F400" s="4">
        <f>IF(ISERROR(VLOOKUP($A$3:$A$4001,沪深300!$B$3:$E$1200,4,FALSE)/100*F$2),0,VLOOKUP($A$3:$A$4001,沪深300!$B$3:$E$1200,4,FALSE)/100*F$2)</f>
        <v>0</v>
      </c>
      <c r="G400" s="4">
        <f>IF(ISERROR(VLOOKUP($A$3:$A$4001,中证500!$B$3:$E$1200,4,FALSE)/100*G$2),0,VLOOKUP($A$3:$A$4001,中证500!$B$3:$E$1200,4,FALSE)/100*G$2)</f>
        <v>322.06630489999998</v>
      </c>
      <c r="H400" s="4">
        <f>IF(ISERROR(VLOOKUP($A$3:$A$4001,中证1000!$B$3:$E$1200,4,FALSE)/100*H$2),0,VLOOKUP($A$3:$A$4001,中证1000!$B$3:$E$1200,4,FALSE)/100*H$2)</f>
        <v>0</v>
      </c>
      <c r="I400" s="4">
        <f>IF(ISERROR(VLOOKUP($A$3:$A$4001,创业板!$B$3:$E$1200,4,FALSE)/100*I$2),0,VLOOKUP($A$3:$A$4001,创业板!$B$3:$E$1200,4,FALSE)/100*I$2)</f>
        <v>0</v>
      </c>
      <c r="J400" s="4">
        <f>IF(ISERROR(VLOOKUP($A$3:$A$4001,中证红利!$B$3:$E$1200,4,FALSE)/100*J$2),0,VLOOKUP($A$3:$A$4001,中证红利!$B$3:$E$1200,4,FALSE)/100*J$2)</f>
        <v>0</v>
      </c>
      <c r="K400" s="4">
        <f>IF(ISERROR(VLOOKUP($A$3:$A$4001,养老产业!$B$3:$E$1200,4,FALSE)/100*K$2),0,VLOOKUP($A$3:$A$4001,养老产业!$B$3:$E$1200,4,FALSE)/100*K$2)</f>
        <v>0</v>
      </c>
      <c r="L400" s="4">
        <f>IF(ISERROR(VLOOKUP($A$3:$A$4001,全指医药!$B$3:$E$1200,4,FALSE)/100*L$2),0,VLOOKUP($A$3:$A$4001,全指医药!$B$3:$E$1200,4,FALSE)/100*L$2)</f>
        <v>193.4894808</v>
      </c>
      <c r="M400" s="4">
        <f>IF(ISERROR(VLOOKUP($A$3:$A$4001,中证传媒!$B$3:$E$1200,4,FALSE)/100*M$2),0,VLOOKUP($A$3:$A$4001,中证传媒!$B$3:$E$1200,4,FALSE)/100*M$2)</f>
        <v>0</v>
      </c>
      <c r="N400" s="4">
        <f>IF(ISERROR(VLOOKUP($A$3:$A$4001,中证环保!$B$3:$E$1200,4,FALSE)/100*N$2),0,VLOOKUP($A$3:$A$4001,中证环保!$B$3:$E$1200,4,FALSE)/100*N$2)</f>
        <v>0</v>
      </c>
      <c r="O400" s="4">
        <f>IF(ISERROR(VLOOKUP($A$3:$A$4001,全指消费!$B$3:$E$1200,4,FALSE)/100*O$2),0,VLOOKUP($A$3:$A$4001,全指消费!$B$3:$E$1200,4,FALSE)/100*O$2)</f>
        <v>0</v>
      </c>
      <c r="P400" s="4">
        <f>IF(ISERROR(VLOOKUP($A$3:$A$4001,金融地产!$B$3:$E$1200,4,FALSE)/100*P$2),0,VLOOKUP($A$3:$A$4001,金融地产!$B$3:$E$1200,4,FALSE)/100*P$2)</f>
        <v>0</v>
      </c>
      <c r="Q400" s="4">
        <f>IF(ISERROR(VLOOKUP($A$3:$A$4001,证券公司!$B$3:$E$1200,4,FALSE)/100*Q$2),0,VLOOKUP($A$3:$A$4001,证券公司!$B$3:$E$1200,4,FALSE)/100*Q$2)</f>
        <v>0</v>
      </c>
    </row>
    <row r="401" spans="1:17" x14ac:dyDescent="0.2">
      <c r="A401" s="1" t="s">
        <v>827</v>
      </c>
      <c r="B401" s="1" t="s">
        <v>828</v>
      </c>
      <c r="C401" s="4">
        <v>162.99850000000001</v>
      </c>
      <c r="D401" s="5">
        <f t="shared" si="6"/>
        <v>512.78713349999998</v>
      </c>
      <c r="E401" s="4">
        <f>IF(ISERROR(VLOOKUP($A$3:$A$4001,上证50!$B$3:$E$52,4,FALSE)/100*E$2),0,VLOOKUP($A$3:$A$4001,上证50!$B$3:$E$52,4,FALSE)/100*E$2)</f>
        <v>0</v>
      </c>
      <c r="F401" s="4">
        <f>IF(ISERROR(VLOOKUP($A$3:$A$4001,沪深300!$B$3:$E$1200,4,FALSE)/100*F$2),0,VLOOKUP($A$3:$A$4001,沪深300!$B$3:$E$1200,4,FALSE)/100*F$2)</f>
        <v>0</v>
      </c>
      <c r="G401" s="4">
        <f>IF(ISERROR(VLOOKUP($A$3:$A$4001,中证500!$B$3:$E$1200,4,FALSE)/100*G$2),0,VLOOKUP($A$3:$A$4001,中证500!$B$3:$E$1200,4,FALSE)/100*G$2)</f>
        <v>512.78713349999998</v>
      </c>
      <c r="H401" s="4">
        <f>IF(ISERROR(VLOOKUP($A$3:$A$4001,中证1000!$B$3:$E$1200,4,FALSE)/100*H$2),0,VLOOKUP($A$3:$A$4001,中证1000!$B$3:$E$1200,4,FALSE)/100*H$2)</f>
        <v>0</v>
      </c>
      <c r="I401" s="4">
        <f>IF(ISERROR(VLOOKUP($A$3:$A$4001,创业板!$B$3:$E$1200,4,FALSE)/100*I$2),0,VLOOKUP($A$3:$A$4001,创业板!$B$3:$E$1200,4,FALSE)/100*I$2)</f>
        <v>0</v>
      </c>
      <c r="J401" s="4">
        <f>IF(ISERROR(VLOOKUP($A$3:$A$4001,中证红利!$B$3:$E$1200,4,FALSE)/100*J$2),0,VLOOKUP($A$3:$A$4001,中证红利!$B$3:$E$1200,4,FALSE)/100*J$2)</f>
        <v>0</v>
      </c>
      <c r="K401" s="4">
        <f>IF(ISERROR(VLOOKUP($A$3:$A$4001,养老产业!$B$3:$E$1200,4,FALSE)/100*K$2),0,VLOOKUP($A$3:$A$4001,养老产业!$B$3:$E$1200,4,FALSE)/100*K$2)</f>
        <v>0</v>
      </c>
      <c r="L401" s="4">
        <f>IF(ISERROR(VLOOKUP($A$3:$A$4001,全指医药!$B$3:$E$1200,4,FALSE)/100*L$2),0,VLOOKUP($A$3:$A$4001,全指医药!$B$3:$E$1200,4,FALSE)/100*L$2)</f>
        <v>0</v>
      </c>
      <c r="M401" s="4">
        <f>IF(ISERROR(VLOOKUP($A$3:$A$4001,中证传媒!$B$3:$E$1200,4,FALSE)/100*M$2),0,VLOOKUP($A$3:$A$4001,中证传媒!$B$3:$E$1200,4,FALSE)/100*M$2)</f>
        <v>0</v>
      </c>
      <c r="N401" s="4">
        <f>IF(ISERROR(VLOOKUP($A$3:$A$4001,中证环保!$B$3:$E$1200,4,FALSE)/100*N$2),0,VLOOKUP($A$3:$A$4001,中证环保!$B$3:$E$1200,4,FALSE)/100*N$2)</f>
        <v>0</v>
      </c>
      <c r="O401" s="4">
        <f>IF(ISERROR(VLOOKUP($A$3:$A$4001,全指消费!$B$3:$E$1200,4,FALSE)/100*O$2),0,VLOOKUP($A$3:$A$4001,全指消费!$B$3:$E$1200,4,FALSE)/100*O$2)</f>
        <v>0</v>
      </c>
      <c r="P401" s="4">
        <f>IF(ISERROR(VLOOKUP($A$3:$A$4001,金融地产!$B$3:$E$1200,4,FALSE)/100*P$2),0,VLOOKUP($A$3:$A$4001,金融地产!$B$3:$E$1200,4,FALSE)/100*P$2)</f>
        <v>0</v>
      </c>
      <c r="Q401" s="4">
        <f>IF(ISERROR(VLOOKUP($A$3:$A$4001,证券公司!$B$3:$E$1200,4,FALSE)/100*Q$2),0,VLOOKUP($A$3:$A$4001,证券公司!$B$3:$E$1200,4,FALSE)/100*Q$2)</f>
        <v>0</v>
      </c>
    </row>
    <row r="402" spans="1:17" x14ac:dyDescent="0.2">
      <c r="A402" s="1" t="s">
        <v>3371</v>
      </c>
      <c r="B402" s="1" t="s">
        <v>3372</v>
      </c>
      <c r="C402" s="4">
        <v>108.4413</v>
      </c>
      <c r="D402" s="5">
        <f t="shared" si="6"/>
        <v>512.14365359999999</v>
      </c>
      <c r="E402" s="4">
        <f>IF(ISERROR(VLOOKUP($A$3:$A$4001,上证50!$B$3:$E$52,4,FALSE)/100*E$2),0,VLOOKUP($A$3:$A$4001,上证50!$B$3:$E$52,4,FALSE)/100*E$2)</f>
        <v>0</v>
      </c>
      <c r="F402" s="4">
        <f>IF(ISERROR(VLOOKUP($A$3:$A$4001,沪深300!$B$3:$E$1200,4,FALSE)/100*F$2),0,VLOOKUP($A$3:$A$4001,沪深300!$B$3:$E$1200,4,FALSE)/100*F$2)</f>
        <v>0</v>
      </c>
      <c r="G402" s="4">
        <f>IF(ISERROR(VLOOKUP($A$3:$A$4001,中证500!$B$3:$E$1200,4,FALSE)/100*G$2),0,VLOOKUP($A$3:$A$4001,中证500!$B$3:$E$1200,4,FALSE)/100*G$2)</f>
        <v>0</v>
      </c>
      <c r="H402" s="4">
        <f>IF(ISERROR(VLOOKUP($A$3:$A$4001,中证1000!$B$3:$E$1200,4,FALSE)/100*H$2),0,VLOOKUP($A$3:$A$4001,中证1000!$B$3:$E$1200,4,FALSE)/100*H$2)</f>
        <v>14.291470799999999</v>
      </c>
      <c r="I402" s="4">
        <f>IF(ISERROR(VLOOKUP($A$3:$A$4001,创业板!$B$3:$E$1200,4,FALSE)/100*I$2),0,VLOOKUP($A$3:$A$4001,创业板!$B$3:$E$1200,4,FALSE)/100*I$2)</f>
        <v>0</v>
      </c>
      <c r="J402" s="4">
        <f>IF(ISERROR(VLOOKUP($A$3:$A$4001,中证红利!$B$3:$E$1200,4,FALSE)/100*J$2),0,VLOOKUP($A$3:$A$4001,中证红利!$B$3:$E$1200,4,FALSE)/100*J$2)</f>
        <v>0</v>
      </c>
      <c r="K402" s="4">
        <f>IF(ISERROR(VLOOKUP($A$3:$A$4001,养老产业!$B$3:$E$1200,4,FALSE)/100*K$2),0,VLOOKUP($A$3:$A$4001,养老产业!$B$3:$E$1200,4,FALSE)/100*K$2)</f>
        <v>0</v>
      </c>
      <c r="L402" s="4">
        <f>IF(ISERROR(VLOOKUP($A$3:$A$4001,全指医药!$B$3:$E$1200,4,FALSE)/100*L$2),0,VLOOKUP($A$3:$A$4001,全指医药!$B$3:$E$1200,4,FALSE)/100*L$2)</f>
        <v>0</v>
      </c>
      <c r="M402" s="4">
        <f>IF(ISERROR(VLOOKUP($A$3:$A$4001,中证传媒!$B$3:$E$1200,4,FALSE)/100*M$2),0,VLOOKUP($A$3:$A$4001,中证传媒!$B$3:$E$1200,4,FALSE)/100*M$2)</f>
        <v>0</v>
      </c>
      <c r="N402" s="4">
        <f>IF(ISERROR(VLOOKUP($A$3:$A$4001,中证环保!$B$3:$E$1200,4,FALSE)/100*N$2),0,VLOOKUP($A$3:$A$4001,中证环保!$B$3:$E$1200,4,FALSE)/100*N$2)</f>
        <v>497.85218280000004</v>
      </c>
      <c r="O402" s="4">
        <f>IF(ISERROR(VLOOKUP($A$3:$A$4001,全指消费!$B$3:$E$1200,4,FALSE)/100*O$2),0,VLOOKUP($A$3:$A$4001,全指消费!$B$3:$E$1200,4,FALSE)/100*O$2)</f>
        <v>0</v>
      </c>
      <c r="P402" s="4">
        <f>IF(ISERROR(VLOOKUP($A$3:$A$4001,金融地产!$B$3:$E$1200,4,FALSE)/100*P$2),0,VLOOKUP($A$3:$A$4001,金融地产!$B$3:$E$1200,4,FALSE)/100*P$2)</f>
        <v>0</v>
      </c>
      <c r="Q402" s="4">
        <f>IF(ISERROR(VLOOKUP($A$3:$A$4001,证券公司!$B$3:$E$1200,4,FALSE)/100*Q$2),0,VLOOKUP($A$3:$A$4001,证券公司!$B$3:$E$1200,4,FALSE)/100*Q$2)</f>
        <v>0</v>
      </c>
    </row>
    <row r="403" spans="1:17" x14ac:dyDescent="0.2">
      <c r="A403" s="1" t="s">
        <v>205</v>
      </c>
      <c r="B403" s="1" t="s">
        <v>206</v>
      </c>
      <c r="C403" s="4">
        <v>210.09270000000001</v>
      </c>
      <c r="D403" s="5">
        <f t="shared" si="6"/>
        <v>512.1083122</v>
      </c>
      <c r="E403" s="4">
        <f>IF(ISERROR(VLOOKUP($A$3:$A$4001,上证50!$B$3:$E$52,4,FALSE)/100*E$2),0,VLOOKUP($A$3:$A$4001,上证50!$B$3:$E$52,4,FALSE)/100*E$2)</f>
        <v>0</v>
      </c>
      <c r="F403" s="4">
        <f>IF(ISERROR(VLOOKUP($A$3:$A$4001,沪深300!$B$3:$E$1200,4,FALSE)/100*F$2),0,VLOOKUP($A$3:$A$4001,沪深300!$B$3:$E$1200,4,FALSE)/100*F$2)</f>
        <v>0</v>
      </c>
      <c r="G403" s="4">
        <f>IF(ISERROR(VLOOKUP($A$3:$A$4001,中证500!$B$3:$E$1200,4,FALSE)/100*G$2),0,VLOOKUP($A$3:$A$4001,中证500!$B$3:$E$1200,4,FALSE)/100*G$2)</f>
        <v>471.40431219999999</v>
      </c>
      <c r="H403" s="4">
        <f>IF(ISERROR(VLOOKUP($A$3:$A$4001,中证1000!$B$3:$E$1200,4,FALSE)/100*H$2),0,VLOOKUP($A$3:$A$4001,中证1000!$B$3:$E$1200,4,FALSE)/100*H$2)</f>
        <v>0</v>
      </c>
      <c r="I403" s="4">
        <f>IF(ISERROR(VLOOKUP($A$3:$A$4001,创业板!$B$3:$E$1200,4,FALSE)/100*I$2),0,VLOOKUP($A$3:$A$4001,创业板!$B$3:$E$1200,4,FALSE)/100*I$2)</f>
        <v>0</v>
      </c>
      <c r="J403" s="4">
        <f>IF(ISERROR(VLOOKUP($A$3:$A$4001,中证红利!$B$3:$E$1200,4,FALSE)/100*J$2),0,VLOOKUP($A$3:$A$4001,中证红利!$B$3:$E$1200,4,FALSE)/100*J$2)</f>
        <v>0</v>
      </c>
      <c r="K403" s="4">
        <f>IF(ISERROR(VLOOKUP($A$3:$A$4001,养老产业!$B$3:$E$1200,4,FALSE)/100*K$2),0,VLOOKUP($A$3:$A$4001,养老产业!$B$3:$E$1200,4,FALSE)/100*K$2)</f>
        <v>0</v>
      </c>
      <c r="L403" s="4">
        <f>IF(ISERROR(VLOOKUP($A$3:$A$4001,全指医药!$B$3:$E$1200,4,FALSE)/100*L$2),0,VLOOKUP($A$3:$A$4001,全指医药!$B$3:$E$1200,4,FALSE)/100*L$2)</f>
        <v>0</v>
      </c>
      <c r="M403" s="4">
        <f>IF(ISERROR(VLOOKUP($A$3:$A$4001,中证传媒!$B$3:$E$1200,4,FALSE)/100*M$2),0,VLOOKUP($A$3:$A$4001,中证传媒!$B$3:$E$1200,4,FALSE)/100*M$2)</f>
        <v>0</v>
      </c>
      <c r="N403" s="4">
        <f>IF(ISERROR(VLOOKUP($A$3:$A$4001,中证环保!$B$3:$E$1200,4,FALSE)/100*N$2),0,VLOOKUP($A$3:$A$4001,中证环保!$B$3:$E$1200,4,FALSE)/100*N$2)</f>
        <v>0</v>
      </c>
      <c r="O403" s="4">
        <f>IF(ISERROR(VLOOKUP($A$3:$A$4001,全指消费!$B$3:$E$1200,4,FALSE)/100*O$2),0,VLOOKUP($A$3:$A$4001,全指消费!$B$3:$E$1200,4,FALSE)/100*O$2)</f>
        <v>0</v>
      </c>
      <c r="P403" s="4">
        <f>IF(ISERROR(VLOOKUP($A$3:$A$4001,金融地产!$B$3:$E$1200,4,FALSE)/100*P$2),0,VLOOKUP($A$3:$A$4001,金融地产!$B$3:$E$1200,4,FALSE)/100*P$2)</f>
        <v>40.704000000000001</v>
      </c>
      <c r="Q403" s="4">
        <f>IF(ISERROR(VLOOKUP($A$3:$A$4001,证券公司!$B$3:$E$1200,4,FALSE)/100*Q$2),0,VLOOKUP($A$3:$A$4001,证券公司!$B$3:$E$1200,4,FALSE)/100*Q$2)</f>
        <v>0</v>
      </c>
    </row>
    <row r="404" spans="1:17" x14ac:dyDescent="0.2">
      <c r="A404" s="1" t="s">
        <v>997</v>
      </c>
      <c r="B404" s="1" t="s">
        <v>998</v>
      </c>
      <c r="C404" s="4">
        <v>227.87350000000001</v>
      </c>
      <c r="D404" s="5">
        <f t="shared" si="6"/>
        <v>510.98788039999994</v>
      </c>
      <c r="E404" s="4">
        <f>IF(ISERROR(VLOOKUP($A$3:$A$4001,上证50!$B$3:$E$52,4,FALSE)/100*E$2),0,VLOOKUP($A$3:$A$4001,上证50!$B$3:$E$52,4,FALSE)/100*E$2)</f>
        <v>0</v>
      </c>
      <c r="F404" s="4">
        <f>IF(ISERROR(VLOOKUP($A$3:$A$4001,沪深300!$B$3:$E$1200,4,FALSE)/100*F$2),0,VLOOKUP($A$3:$A$4001,沪深300!$B$3:$E$1200,4,FALSE)/100*F$2)</f>
        <v>0</v>
      </c>
      <c r="G404" s="4">
        <f>IF(ISERROR(VLOOKUP($A$3:$A$4001,中证500!$B$3:$E$1200,4,FALSE)/100*G$2),0,VLOOKUP($A$3:$A$4001,中证500!$B$3:$E$1200,4,FALSE)/100*G$2)</f>
        <v>510.98788039999994</v>
      </c>
      <c r="H404" s="4">
        <f>IF(ISERROR(VLOOKUP($A$3:$A$4001,中证1000!$B$3:$E$1200,4,FALSE)/100*H$2),0,VLOOKUP($A$3:$A$4001,中证1000!$B$3:$E$1200,4,FALSE)/100*H$2)</f>
        <v>0</v>
      </c>
      <c r="I404" s="4">
        <f>IF(ISERROR(VLOOKUP($A$3:$A$4001,创业板!$B$3:$E$1200,4,FALSE)/100*I$2),0,VLOOKUP($A$3:$A$4001,创业板!$B$3:$E$1200,4,FALSE)/100*I$2)</f>
        <v>0</v>
      </c>
      <c r="J404" s="4">
        <f>IF(ISERROR(VLOOKUP($A$3:$A$4001,中证红利!$B$3:$E$1200,4,FALSE)/100*J$2),0,VLOOKUP($A$3:$A$4001,中证红利!$B$3:$E$1200,4,FALSE)/100*J$2)</f>
        <v>0</v>
      </c>
      <c r="K404" s="4">
        <f>IF(ISERROR(VLOOKUP($A$3:$A$4001,养老产业!$B$3:$E$1200,4,FALSE)/100*K$2),0,VLOOKUP($A$3:$A$4001,养老产业!$B$3:$E$1200,4,FALSE)/100*K$2)</f>
        <v>0</v>
      </c>
      <c r="L404" s="4">
        <f>IF(ISERROR(VLOOKUP($A$3:$A$4001,全指医药!$B$3:$E$1200,4,FALSE)/100*L$2),0,VLOOKUP($A$3:$A$4001,全指医药!$B$3:$E$1200,4,FALSE)/100*L$2)</f>
        <v>0</v>
      </c>
      <c r="M404" s="4">
        <f>IF(ISERROR(VLOOKUP($A$3:$A$4001,中证传媒!$B$3:$E$1200,4,FALSE)/100*M$2),0,VLOOKUP($A$3:$A$4001,中证传媒!$B$3:$E$1200,4,FALSE)/100*M$2)</f>
        <v>0</v>
      </c>
      <c r="N404" s="4">
        <f>IF(ISERROR(VLOOKUP($A$3:$A$4001,中证环保!$B$3:$E$1200,4,FALSE)/100*N$2),0,VLOOKUP($A$3:$A$4001,中证环保!$B$3:$E$1200,4,FALSE)/100*N$2)</f>
        <v>0</v>
      </c>
      <c r="O404" s="4">
        <f>IF(ISERROR(VLOOKUP($A$3:$A$4001,全指消费!$B$3:$E$1200,4,FALSE)/100*O$2),0,VLOOKUP($A$3:$A$4001,全指消费!$B$3:$E$1200,4,FALSE)/100*O$2)</f>
        <v>0</v>
      </c>
      <c r="P404" s="4">
        <f>IF(ISERROR(VLOOKUP($A$3:$A$4001,金融地产!$B$3:$E$1200,4,FALSE)/100*P$2),0,VLOOKUP($A$3:$A$4001,金融地产!$B$3:$E$1200,4,FALSE)/100*P$2)</f>
        <v>0</v>
      </c>
      <c r="Q404" s="4">
        <f>IF(ISERROR(VLOOKUP($A$3:$A$4001,证券公司!$B$3:$E$1200,4,FALSE)/100*Q$2),0,VLOOKUP($A$3:$A$4001,证券公司!$B$3:$E$1200,4,FALSE)/100*Q$2)</f>
        <v>0</v>
      </c>
    </row>
    <row r="405" spans="1:17" x14ac:dyDescent="0.2">
      <c r="A405" s="1" t="s">
        <v>1939</v>
      </c>
      <c r="B405" s="1" t="s">
        <v>1940</v>
      </c>
      <c r="C405" s="4">
        <v>98.669399999999996</v>
      </c>
      <c r="D405" s="5">
        <f t="shared" si="6"/>
        <v>510.70491722999998</v>
      </c>
      <c r="E405" s="4">
        <f>IF(ISERROR(VLOOKUP($A$3:$A$4001,上证50!$B$3:$E$52,4,FALSE)/100*E$2),0,VLOOKUP($A$3:$A$4001,上证50!$B$3:$E$52,4,FALSE)/100*E$2)</f>
        <v>0</v>
      </c>
      <c r="F405" s="4">
        <f>IF(ISERROR(VLOOKUP($A$3:$A$4001,沪深300!$B$3:$E$1200,4,FALSE)/100*F$2),0,VLOOKUP($A$3:$A$4001,沪深300!$B$3:$E$1200,4,FALSE)/100*F$2)</f>
        <v>0</v>
      </c>
      <c r="G405" s="4">
        <f>IF(ISERROR(VLOOKUP($A$3:$A$4001,中证500!$B$3:$E$1200,4,FALSE)/100*G$2),0,VLOOKUP($A$3:$A$4001,中证500!$B$3:$E$1200,4,FALSE)/100*G$2)</f>
        <v>0</v>
      </c>
      <c r="H405" s="4">
        <f>IF(ISERROR(VLOOKUP($A$3:$A$4001,中证1000!$B$3:$E$1200,4,FALSE)/100*H$2),0,VLOOKUP($A$3:$A$4001,中证1000!$B$3:$E$1200,4,FALSE)/100*H$2)</f>
        <v>39.301544700000001</v>
      </c>
      <c r="I405" s="4">
        <f>IF(ISERROR(VLOOKUP($A$3:$A$4001,创业板!$B$3:$E$1200,4,FALSE)/100*I$2),0,VLOOKUP($A$3:$A$4001,创业板!$B$3:$E$1200,4,FALSE)/100*I$2)</f>
        <v>56.206185329999997</v>
      </c>
      <c r="J405" s="4">
        <f>IF(ISERROR(VLOOKUP($A$3:$A$4001,中证红利!$B$3:$E$1200,4,FALSE)/100*J$2),0,VLOOKUP($A$3:$A$4001,中证红利!$B$3:$E$1200,4,FALSE)/100*J$2)</f>
        <v>0</v>
      </c>
      <c r="K405" s="4">
        <f>IF(ISERROR(VLOOKUP($A$3:$A$4001,养老产业!$B$3:$E$1200,4,FALSE)/100*K$2),0,VLOOKUP($A$3:$A$4001,养老产业!$B$3:$E$1200,4,FALSE)/100*K$2)</f>
        <v>0</v>
      </c>
      <c r="L405" s="4">
        <f>IF(ISERROR(VLOOKUP($A$3:$A$4001,全指医药!$B$3:$E$1200,4,FALSE)/100*L$2),0,VLOOKUP($A$3:$A$4001,全指医药!$B$3:$E$1200,4,FALSE)/100*L$2)</f>
        <v>0</v>
      </c>
      <c r="M405" s="4">
        <f>IF(ISERROR(VLOOKUP($A$3:$A$4001,中证传媒!$B$3:$E$1200,4,FALSE)/100*M$2),0,VLOOKUP($A$3:$A$4001,中证传媒!$B$3:$E$1200,4,FALSE)/100*M$2)</f>
        <v>0</v>
      </c>
      <c r="N405" s="4">
        <f>IF(ISERROR(VLOOKUP($A$3:$A$4001,中证环保!$B$3:$E$1200,4,FALSE)/100*N$2),0,VLOOKUP($A$3:$A$4001,中证环保!$B$3:$E$1200,4,FALSE)/100*N$2)</f>
        <v>415.19718719999997</v>
      </c>
      <c r="O405" s="4">
        <f>IF(ISERROR(VLOOKUP($A$3:$A$4001,全指消费!$B$3:$E$1200,4,FALSE)/100*O$2),0,VLOOKUP($A$3:$A$4001,全指消费!$B$3:$E$1200,4,FALSE)/100*O$2)</f>
        <v>0</v>
      </c>
      <c r="P405" s="4">
        <f>IF(ISERROR(VLOOKUP($A$3:$A$4001,金融地产!$B$3:$E$1200,4,FALSE)/100*P$2),0,VLOOKUP($A$3:$A$4001,金融地产!$B$3:$E$1200,4,FALSE)/100*P$2)</f>
        <v>0</v>
      </c>
      <c r="Q405" s="4">
        <f>IF(ISERROR(VLOOKUP($A$3:$A$4001,证券公司!$B$3:$E$1200,4,FALSE)/100*Q$2),0,VLOOKUP($A$3:$A$4001,证券公司!$B$3:$E$1200,4,FALSE)/100*Q$2)</f>
        <v>0</v>
      </c>
    </row>
    <row r="406" spans="1:17" x14ac:dyDescent="0.2">
      <c r="A406" s="1" t="s">
        <v>945</v>
      </c>
      <c r="B406" s="1" t="s">
        <v>946</v>
      </c>
      <c r="C406" s="4">
        <v>92.583799999999997</v>
      </c>
      <c r="D406" s="5">
        <f t="shared" si="6"/>
        <v>510.26364839999997</v>
      </c>
      <c r="E406" s="4">
        <f>IF(ISERROR(VLOOKUP($A$3:$A$4001,上证50!$B$3:$E$52,4,FALSE)/100*E$2),0,VLOOKUP($A$3:$A$4001,上证50!$B$3:$E$52,4,FALSE)/100*E$2)</f>
        <v>0</v>
      </c>
      <c r="F406" s="4">
        <f>IF(ISERROR(VLOOKUP($A$3:$A$4001,沪深300!$B$3:$E$1200,4,FALSE)/100*F$2),0,VLOOKUP($A$3:$A$4001,沪深300!$B$3:$E$1200,4,FALSE)/100*F$2)</f>
        <v>0</v>
      </c>
      <c r="G406" s="4">
        <f>IF(ISERROR(VLOOKUP($A$3:$A$4001,中证500!$B$3:$E$1200,4,FALSE)/100*G$2),0,VLOOKUP($A$3:$A$4001,中证500!$B$3:$E$1200,4,FALSE)/100*G$2)</f>
        <v>0</v>
      </c>
      <c r="H406" s="4">
        <f>IF(ISERROR(VLOOKUP($A$3:$A$4001,中证1000!$B$3:$E$1200,4,FALSE)/100*H$2),0,VLOOKUP($A$3:$A$4001,中证1000!$B$3:$E$1200,4,FALSE)/100*H$2)</f>
        <v>36.919632899999996</v>
      </c>
      <c r="I406" s="4">
        <f>IF(ISERROR(VLOOKUP($A$3:$A$4001,创业板!$B$3:$E$1200,4,FALSE)/100*I$2),0,VLOOKUP($A$3:$A$4001,创业板!$B$3:$E$1200,4,FALSE)/100*I$2)</f>
        <v>0</v>
      </c>
      <c r="J406" s="4">
        <f>IF(ISERROR(VLOOKUP($A$3:$A$4001,中证红利!$B$3:$E$1200,4,FALSE)/100*J$2),0,VLOOKUP($A$3:$A$4001,中证红利!$B$3:$E$1200,4,FALSE)/100*J$2)</f>
        <v>0</v>
      </c>
      <c r="K406" s="4">
        <f>IF(ISERROR(VLOOKUP($A$3:$A$4001,养老产业!$B$3:$E$1200,4,FALSE)/100*K$2),0,VLOOKUP($A$3:$A$4001,养老产业!$B$3:$E$1200,4,FALSE)/100*K$2)</f>
        <v>0</v>
      </c>
      <c r="L406" s="4">
        <f>IF(ISERROR(VLOOKUP($A$3:$A$4001,全指医药!$B$3:$E$1200,4,FALSE)/100*L$2),0,VLOOKUP($A$3:$A$4001,全指医药!$B$3:$E$1200,4,FALSE)/100*L$2)</f>
        <v>0</v>
      </c>
      <c r="M406" s="4">
        <f>IF(ISERROR(VLOOKUP($A$3:$A$4001,中证传媒!$B$3:$E$1200,4,FALSE)/100*M$2),0,VLOOKUP($A$3:$A$4001,中证传媒!$B$3:$E$1200,4,FALSE)/100*M$2)</f>
        <v>0</v>
      </c>
      <c r="N406" s="4">
        <f>IF(ISERROR(VLOOKUP($A$3:$A$4001,中证环保!$B$3:$E$1200,4,FALSE)/100*N$2),0,VLOOKUP($A$3:$A$4001,中证环保!$B$3:$E$1200,4,FALSE)/100*N$2)</f>
        <v>473.34401549999995</v>
      </c>
      <c r="O406" s="4">
        <f>IF(ISERROR(VLOOKUP($A$3:$A$4001,全指消费!$B$3:$E$1200,4,FALSE)/100*O$2),0,VLOOKUP($A$3:$A$4001,全指消费!$B$3:$E$1200,4,FALSE)/100*O$2)</f>
        <v>0</v>
      </c>
      <c r="P406" s="4">
        <f>IF(ISERROR(VLOOKUP($A$3:$A$4001,金融地产!$B$3:$E$1200,4,FALSE)/100*P$2),0,VLOOKUP($A$3:$A$4001,金融地产!$B$3:$E$1200,4,FALSE)/100*P$2)</f>
        <v>0</v>
      </c>
      <c r="Q406" s="4">
        <f>IF(ISERROR(VLOOKUP($A$3:$A$4001,证券公司!$B$3:$E$1200,4,FALSE)/100*Q$2),0,VLOOKUP($A$3:$A$4001,证券公司!$B$3:$E$1200,4,FALSE)/100*Q$2)</f>
        <v>0</v>
      </c>
    </row>
    <row r="407" spans="1:17" x14ac:dyDescent="0.2">
      <c r="A407" s="1" t="s">
        <v>1241</v>
      </c>
      <c r="B407" s="1" t="s">
        <v>1242</v>
      </c>
      <c r="C407" s="4">
        <v>84.941999999999993</v>
      </c>
      <c r="D407" s="5">
        <f t="shared" si="6"/>
        <v>510.20625919999998</v>
      </c>
      <c r="E407" s="4">
        <f>IF(ISERROR(VLOOKUP($A$3:$A$4001,上证50!$B$3:$E$52,4,FALSE)/100*E$2),0,VLOOKUP($A$3:$A$4001,上证50!$B$3:$E$52,4,FALSE)/100*E$2)</f>
        <v>0</v>
      </c>
      <c r="F407" s="4">
        <f>IF(ISERROR(VLOOKUP($A$3:$A$4001,沪深300!$B$3:$E$1200,4,FALSE)/100*F$2),0,VLOOKUP($A$3:$A$4001,沪深300!$B$3:$E$1200,4,FALSE)/100*F$2)</f>
        <v>0</v>
      </c>
      <c r="G407" s="4">
        <f>IF(ISERROR(VLOOKUP($A$3:$A$4001,中证500!$B$3:$E$1200,4,FALSE)/100*G$2),0,VLOOKUP($A$3:$A$4001,中证500!$B$3:$E$1200,4,FALSE)/100*G$2)</f>
        <v>0</v>
      </c>
      <c r="H407" s="4">
        <f>IF(ISERROR(VLOOKUP($A$3:$A$4001,中证1000!$B$3:$E$1200,4,FALSE)/100*H$2),0,VLOOKUP($A$3:$A$4001,中证1000!$B$3:$E$1200,4,FALSE)/100*H$2)</f>
        <v>25.407059200000003</v>
      </c>
      <c r="I407" s="4">
        <f>IF(ISERROR(VLOOKUP($A$3:$A$4001,创业板!$B$3:$E$1200,4,FALSE)/100*I$2),0,VLOOKUP($A$3:$A$4001,创业板!$B$3:$E$1200,4,FALSE)/100*I$2)</f>
        <v>0</v>
      </c>
      <c r="J407" s="4">
        <f>IF(ISERROR(VLOOKUP($A$3:$A$4001,中证红利!$B$3:$E$1200,4,FALSE)/100*J$2),0,VLOOKUP($A$3:$A$4001,中证红利!$B$3:$E$1200,4,FALSE)/100*J$2)</f>
        <v>484.79919999999998</v>
      </c>
      <c r="K407" s="4">
        <f>IF(ISERROR(VLOOKUP($A$3:$A$4001,养老产业!$B$3:$E$1200,4,FALSE)/100*K$2),0,VLOOKUP($A$3:$A$4001,养老产业!$B$3:$E$1200,4,FALSE)/100*K$2)</f>
        <v>0</v>
      </c>
      <c r="L407" s="4">
        <f>IF(ISERROR(VLOOKUP($A$3:$A$4001,全指医药!$B$3:$E$1200,4,FALSE)/100*L$2),0,VLOOKUP($A$3:$A$4001,全指医药!$B$3:$E$1200,4,FALSE)/100*L$2)</f>
        <v>0</v>
      </c>
      <c r="M407" s="4">
        <f>IF(ISERROR(VLOOKUP($A$3:$A$4001,中证传媒!$B$3:$E$1200,4,FALSE)/100*M$2),0,VLOOKUP($A$3:$A$4001,中证传媒!$B$3:$E$1200,4,FALSE)/100*M$2)</f>
        <v>0</v>
      </c>
      <c r="N407" s="4">
        <f>IF(ISERROR(VLOOKUP($A$3:$A$4001,中证环保!$B$3:$E$1200,4,FALSE)/100*N$2),0,VLOOKUP($A$3:$A$4001,中证环保!$B$3:$E$1200,4,FALSE)/100*N$2)</f>
        <v>0</v>
      </c>
      <c r="O407" s="4">
        <f>IF(ISERROR(VLOOKUP($A$3:$A$4001,全指消费!$B$3:$E$1200,4,FALSE)/100*O$2),0,VLOOKUP($A$3:$A$4001,全指消费!$B$3:$E$1200,4,FALSE)/100*O$2)</f>
        <v>0</v>
      </c>
      <c r="P407" s="4">
        <f>IF(ISERROR(VLOOKUP($A$3:$A$4001,金融地产!$B$3:$E$1200,4,FALSE)/100*P$2),0,VLOOKUP($A$3:$A$4001,金融地产!$B$3:$E$1200,4,FALSE)/100*P$2)</f>
        <v>0</v>
      </c>
      <c r="Q407" s="4">
        <f>IF(ISERROR(VLOOKUP($A$3:$A$4001,证券公司!$B$3:$E$1200,4,FALSE)/100*Q$2),0,VLOOKUP($A$3:$A$4001,证券公司!$B$3:$E$1200,4,FALSE)/100*Q$2)</f>
        <v>0</v>
      </c>
    </row>
    <row r="408" spans="1:17" x14ac:dyDescent="0.2">
      <c r="A408" s="1" t="s">
        <v>323</v>
      </c>
      <c r="B408" s="1" t="s">
        <v>324</v>
      </c>
      <c r="C408" s="4">
        <v>377.63339999999999</v>
      </c>
      <c r="D408" s="5">
        <f t="shared" si="6"/>
        <v>509.18862729999995</v>
      </c>
      <c r="E408" s="4">
        <f>IF(ISERROR(VLOOKUP($A$3:$A$4001,上证50!$B$3:$E$52,4,FALSE)/100*E$2),0,VLOOKUP($A$3:$A$4001,上证50!$B$3:$E$52,4,FALSE)/100*E$2)</f>
        <v>0</v>
      </c>
      <c r="F408" s="4">
        <f>IF(ISERROR(VLOOKUP($A$3:$A$4001,沪深300!$B$3:$E$1200,4,FALSE)/100*F$2),0,VLOOKUP($A$3:$A$4001,沪深300!$B$3:$E$1200,4,FALSE)/100*F$2)</f>
        <v>0</v>
      </c>
      <c r="G408" s="4">
        <f>IF(ISERROR(VLOOKUP($A$3:$A$4001,中证500!$B$3:$E$1200,4,FALSE)/100*G$2),0,VLOOKUP($A$3:$A$4001,中证500!$B$3:$E$1200,4,FALSE)/100*G$2)</f>
        <v>509.18862729999995</v>
      </c>
      <c r="H408" s="4">
        <f>IF(ISERROR(VLOOKUP($A$3:$A$4001,中证1000!$B$3:$E$1200,4,FALSE)/100*H$2),0,VLOOKUP($A$3:$A$4001,中证1000!$B$3:$E$1200,4,FALSE)/100*H$2)</f>
        <v>0</v>
      </c>
      <c r="I408" s="4">
        <f>IF(ISERROR(VLOOKUP($A$3:$A$4001,创业板!$B$3:$E$1200,4,FALSE)/100*I$2),0,VLOOKUP($A$3:$A$4001,创业板!$B$3:$E$1200,4,FALSE)/100*I$2)</f>
        <v>0</v>
      </c>
      <c r="J408" s="4">
        <f>IF(ISERROR(VLOOKUP($A$3:$A$4001,中证红利!$B$3:$E$1200,4,FALSE)/100*J$2),0,VLOOKUP($A$3:$A$4001,中证红利!$B$3:$E$1200,4,FALSE)/100*J$2)</f>
        <v>0</v>
      </c>
      <c r="K408" s="4">
        <f>IF(ISERROR(VLOOKUP($A$3:$A$4001,养老产业!$B$3:$E$1200,4,FALSE)/100*K$2),0,VLOOKUP($A$3:$A$4001,养老产业!$B$3:$E$1200,4,FALSE)/100*K$2)</f>
        <v>0</v>
      </c>
      <c r="L408" s="4">
        <f>IF(ISERROR(VLOOKUP($A$3:$A$4001,全指医药!$B$3:$E$1200,4,FALSE)/100*L$2),0,VLOOKUP($A$3:$A$4001,全指医药!$B$3:$E$1200,4,FALSE)/100*L$2)</f>
        <v>0</v>
      </c>
      <c r="M408" s="4">
        <f>IF(ISERROR(VLOOKUP($A$3:$A$4001,中证传媒!$B$3:$E$1200,4,FALSE)/100*M$2),0,VLOOKUP($A$3:$A$4001,中证传媒!$B$3:$E$1200,4,FALSE)/100*M$2)</f>
        <v>0</v>
      </c>
      <c r="N408" s="4">
        <f>IF(ISERROR(VLOOKUP($A$3:$A$4001,中证环保!$B$3:$E$1200,4,FALSE)/100*N$2),0,VLOOKUP($A$3:$A$4001,中证环保!$B$3:$E$1200,4,FALSE)/100*N$2)</f>
        <v>0</v>
      </c>
      <c r="O408" s="4">
        <f>IF(ISERROR(VLOOKUP($A$3:$A$4001,全指消费!$B$3:$E$1200,4,FALSE)/100*O$2),0,VLOOKUP($A$3:$A$4001,全指消费!$B$3:$E$1200,4,FALSE)/100*O$2)</f>
        <v>0</v>
      </c>
      <c r="P408" s="4">
        <f>IF(ISERROR(VLOOKUP($A$3:$A$4001,金融地产!$B$3:$E$1200,4,FALSE)/100*P$2),0,VLOOKUP($A$3:$A$4001,金融地产!$B$3:$E$1200,4,FALSE)/100*P$2)</f>
        <v>0</v>
      </c>
      <c r="Q408" s="4">
        <f>IF(ISERROR(VLOOKUP($A$3:$A$4001,证券公司!$B$3:$E$1200,4,FALSE)/100*Q$2),0,VLOOKUP($A$3:$A$4001,证券公司!$B$3:$E$1200,4,FALSE)/100*Q$2)</f>
        <v>0</v>
      </c>
    </row>
    <row r="409" spans="1:17" x14ac:dyDescent="0.2">
      <c r="A409" s="1" t="s">
        <v>2513</v>
      </c>
      <c r="B409" s="1" t="s">
        <v>2514</v>
      </c>
      <c r="C409" s="4">
        <v>162.11580000000001</v>
      </c>
      <c r="D409" s="5">
        <f t="shared" si="6"/>
        <v>509.18862729999995</v>
      </c>
      <c r="E409" s="4">
        <f>IF(ISERROR(VLOOKUP($A$3:$A$4001,上证50!$B$3:$E$52,4,FALSE)/100*E$2),0,VLOOKUP($A$3:$A$4001,上证50!$B$3:$E$52,4,FALSE)/100*E$2)</f>
        <v>0</v>
      </c>
      <c r="F409" s="4">
        <f>IF(ISERROR(VLOOKUP($A$3:$A$4001,沪深300!$B$3:$E$1200,4,FALSE)/100*F$2),0,VLOOKUP($A$3:$A$4001,沪深300!$B$3:$E$1200,4,FALSE)/100*F$2)</f>
        <v>0</v>
      </c>
      <c r="G409" s="4">
        <f>IF(ISERROR(VLOOKUP($A$3:$A$4001,中证500!$B$3:$E$1200,4,FALSE)/100*G$2),0,VLOOKUP($A$3:$A$4001,中证500!$B$3:$E$1200,4,FALSE)/100*G$2)</f>
        <v>509.18862729999995</v>
      </c>
      <c r="H409" s="4">
        <f>IF(ISERROR(VLOOKUP($A$3:$A$4001,中证1000!$B$3:$E$1200,4,FALSE)/100*H$2),0,VLOOKUP($A$3:$A$4001,中证1000!$B$3:$E$1200,4,FALSE)/100*H$2)</f>
        <v>0</v>
      </c>
      <c r="I409" s="4">
        <f>IF(ISERROR(VLOOKUP($A$3:$A$4001,创业板!$B$3:$E$1200,4,FALSE)/100*I$2),0,VLOOKUP($A$3:$A$4001,创业板!$B$3:$E$1200,4,FALSE)/100*I$2)</f>
        <v>0</v>
      </c>
      <c r="J409" s="4">
        <f>IF(ISERROR(VLOOKUP($A$3:$A$4001,中证红利!$B$3:$E$1200,4,FALSE)/100*J$2),0,VLOOKUP($A$3:$A$4001,中证红利!$B$3:$E$1200,4,FALSE)/100*J$2)</f>
        <v>0</v>
      </c>
      <c r="K409" s="4">
        <f>IF(ISERROR(VLOOKUP($A$3:$A$4001,养老产业!$B$3:$E$1200,4,FALSE)/100*K$2),0,VLOOKUP($A$3:$A$4001,养老产业!$B$3:$E$1200,4,FALSE)/100*K$2)</f>
        <v>0</v>
      </c>
      <c r="L409" s="4">
        <f>IF(ISERROR(VLOOKUP($A$3:$A$4001,全指医药!$B$3:$E$1200,4,FALSE)/100*L$2),0,VLOOKUP($A$3:$A$4001,全指医药!$B$3:$E$1200,4,FALSE)/100*L$2)</f>
        <v>0</v>
      </c>
      <c r="M409" s="4">
        <f>IF(ISERROR(VLOOKUP($A$3:$A$4001,中证传媒!$B$3:$E$1200,4,FALSE)/100*M$2),0,VLOOKUP($A$3:$A$4001,中证传媒!$B$3:$E$1200,4,FALSE)/100*M$2)</f>
        <v>0</v>
      </c>
      <c r="N409" s="4">
        <f>IF(ISERROR(VLOOKUP($A$3:$A$4001,中证环保!$B$3:$E$1200,4,FALSE)/100*N$2),0,VLOOKUP($A$3:$A$4001,中证环保!$B$3:$E$1200,4,FALSE)/100*N$2)</f>
        <v>0</v>
      </c>
      <c r="O409" s="4">
        <f>IF(ISERROR(VLOOKUP($A$3:$A$4001,全指消费!$B$3:$E$1200,4,FALSE)/100*O$2),0,VLOOKUP($A$3:$A$4001,全指消费!$B$3:$E$1200,4,FALSE)/100*O$2)</f>
        <v>0</v>
      </c>
      <c r="P409" s="4">
        <f>IF(ISERROR(VLOOKUP($A$3:$A$4001,金融地产!$B$3:$E$1200,4,FALSE)/100*P$2),0,VLOOKUP($A$3:$A$4001,金融地产!$B$3:$E$1200,4,FALSE)/100*P$2)</f>
        <v>0</v>
      </c>
      <c r="Q409" s="4">
        <f>IF(ISERROR(VLOOKUP($A$3:$A$4001,证券公司!$B$3:$E$1200,4,FALSE)/100*Q$2),0,VLOOKUP($A$3:$A$4001,证券公司!$B$3:$E$1200,4,FALSE)/100*Q$2)</f>
        <v>0</v>
      </c>
    </row>
    <row r="410" spans="1:17" x14ac:dyDescent="0.2">
      <c r="A410" s="1" t="s">
        <v>1941</v>
      </c>
      <c r="B410" s="1" t="s">
        <v>1942</v>
      </c>
      <c r="C410" s="4">
        <v>142.02619999999999</v>
      </c>
      <c r="D410" s="5">
        <f t="shared" si="6"/>
        <v>506.72067774999994</v>
      </c>
      <c r="E410" s="4">
        <f>IF(ISERROR(VLOOKUP($A$3:$A$4001,上证50!$B$3:$E$52,4,FALSE)/100*E$2),0,VLOOKUP($A$3:$A$4001,上证50!$B$3:$E$52,4,FALSE)/100*E$2)</f>
        <v>0</v>
      </c>
      <c r="F410" s="4">
        <f>IF(ISERROR(VLOOKUP($A$3:$A$4001,沪深300!$B$3:$E$1200,4,FALSE)/100*F$2),0,VLOOKUP($A$3:$A$4001,沪深300!$B$3:$E$1200,4,FALSE)/100*F$2)</f>
        <v>0</v>
      </c>
      <c r="G410" s="4">
        <f>IF(ISERROR(VLOOKUP($A$3:$A$4001,中证500!$B$3:$E$1200,4,FALSE)/100*G$2),0,VLOOKUP($A$3:$A$4001,中证500!$B$3:$E$1200,4,FALSE)/100*G$2)</f>
        <v>385.04016339999998</v>
      </c>
      <c r="H410" s="4">
        <f>IF(ISERROR(VLOOKUP($A$3:$A$4001,中证1000!$B$3:$E$1200,4,FALSE)/100*H$2),0,VLOOKUP($A$3:$A$4001,中证1000!$B$3:$E$1200,4,FALSE)/100*H$2)</f>
        <v>0</v>
      </c>
      <c r="I410" s="4">
        <f>IF(ISERROR(VLOOKUP($A$3:$A$4001,创业板!$B$3:$E$1200,4,FALSE)/100*I$2),0,VLOOKUP($A$3:$A$4001,创业板!$B$3:$E$1200,4,FALSE)/100*I$2)</f>
        <v>121.68051434999998</v>
      </c>
      <c r="J410" s="4">
        <f>IF(ISERROR(VLOOKUP($A$3:$A$4001,中证红利!$B$3:$E$1200,4,FALSE)/100*J$2),0,VLOOKUP($A$3:$A$4001,中证红利!$B$3:$E$1200,4,FALSE)/100*J$2)</f>
        <v>0</v>
      </c>
      <c r="K410" s="4">
        <f>IF(ISERROR(VLOOKUP($A$3:$A$4001,养老产业!$B$3:$E$1200,4,FALSE)/100*K$2),0,VLOOKUP($A$3:$A$4001,养老产业!$B$3:$E$1200,4,FALSE)/100*K$2)</f>
        <v>0</v>
      </c>
      <c r="L410" s="4">
        <f>IF(ISERROR(VLOOKUP($A$3:$A$4001,全指医药!$B$3:$E$1200,4,FALSE)/100*L$2),0,VLOOKUP($A$3:$A$4001,全指医药!$B$3:$E$1200,4,FALSE)/100*L$2)</f>
        <v>0</v>
      </c>
      <c r="M410" s="4">
        <f>IF(ISERROR(VLOOKUP($A$3:$A$4001,中证传媒!$B$3:$E$1200,4,FALSE)/100*M$2),0,VLOOKUP($A$3:$A$4001,中证传媒!$B$3:$E$1200,4,FALSE)/100*M$2)</f>
        <v>0</v>
      </c>
      <c r="N410" s="4">
        <f>IF(ISERROR(VLOOKUP($A$3:$A$4001,中证环保!$B$3:$E$1200,4,FALSE)/100*N$2),0,VLOOKUP($A$3:$A$4001,中证环保!$B$3:$E$1200,4,FALSE)/100*N$2)</f>
        <v>0</v>
      </c>
      <c r="O410" s="4">
        <f>IF(ISERROR(VLOOKUP($A$3:$A$4001,全指消费!$B$3:$E$1200,4,FALSE)/100*O$2),0,VLOOKUP($A$3:$A$4001,全指消费!$B$3:$E$1200,4,FALSE)/100*O$2)</f>
        <v>0</v>
      </c>
      <c r="P410" s="4">
        <f>IF(ISERROR(VLOOKUP($A$3:$A$4001,金融地产!$B$3:$E$1200,4,FALSE)/100*P$2),0,VLOOKUP($A$3:$A$4001,金融地产!$B$3:$E$1200,4,FALSE)/100*P$2)</f>
        <v>0</v>
      </c>
      <c r="Q410" s="4">
        <f>IF(ISERROR(VLOOKUP($A$3:$A$4001,证券公司!$B$3:$E$1200,4,FALSE)/100*Q$2),0,VLOOKUP($A$3:$A$4001,证券公司!$B$3:$E$1200,4,FALSE)/100*Q$2)</f>
        <v>0</v>
      </c>
    </row>
    <row r="411" spans="1:17" x14ac:dyDescent="0.2">
      <c r="A411" s="1" t="s">
        <v>3501</v>
      </c>
      <c r="B411" s="1" t="s">
        <v>3502</v>
      </c>
      <c r="C411" s="4">
        <v>47.395800000000001</v>
      </c>
      <c r="D411" s="5">
        <f t="shared" si="6"/>
        <v>505.35840000000002</v>
      </c>
      <c r="E411" s="4">
        <f>IF(ISERROR(VLOOKUP($A$3:$A$4001,上证50!$B$3:$E$52,4,FALSE)/100*E$2),0,VLOOKUP($A$3:$A$4001,上证50!$B$3:$E$52,4,FALSE)/100*E$2)</f>
        <v>0</v>
      </c>
      <c r="F411" s="4">
        <f>IF(ISERROR(VLOOKUP($A$3:$A$4001,沪深300!$B$3:$E$1200,4,FALSE)/100*F$2),0,VLOOKUP($A$3:$A$4001,沪深300!$B$3:$E$1200,4,FALSE)/100*F$2)</f>
        <v>0</v>
      </c>
      <c r="G411" s="4">
        <f>IF(ISERROR(VLOOKUP($A$3:$A$4001,中证500!$B$3:$E$1200,4,FALSE)/100*G$2),0,VLOOKUP($A$3:$A$4001,中证500!$B$3:$E$1200,4,FALSE)/100*G$2)</f>
        <v>0</v>
      </c>
      <c r="H411" s="4">
        <f>IF(ISERROR(VLOOKUP($A$3:$A$4001,中证1000!$B$3:$E$1200,4,FALSE)/100*H$2),0,VLOOKUP($A$3:$A$4001,中证1000!$B$3:$E$1200,4,FALSE)/100*H$2)</f>
        <v>0</v>
      </c>
      <c r="I411" s="4">
        <f>IF(ISERROR(VLOOKUP($A$3:$A$4001,创业板!$B$3:$E$1200,4,FALSE)/100*I$2),0,VLOOKUP($A$3:$A$4001,创业板!$B$3:$E$1200,4,FALSE)/100*I$2)</f>
        <v>0</v>
      </c>
      <c r="J411" s="4">
        <f>IF(ISERROR(VLOOKUP($A$3:$A$4001,中证红利!$B$3:$E$1200,4,FALSE)/100*J$2),0,VLOOKUP($A$3:$A$4001,中证红利!$B$3:$E$1200,4,FALSE)/100*J$2)</f>
        <v>505.35840000000002</v>
      </c>
      <c r="K411" s="4">
        <f>IF(ISERROR(VLOOKUP($A$3:$A$4001,养老产业!$B$3:$E$1200,4,FALSE)/100*K$2),0,VLOOKUP($A$3:$A$4001,养老产业!$B$3:$E$1200,4,FALSE)/100*K$2)</f>
        <v>0</v>
      </c>
      <c r="L411" s="4">
        <f>IF(ISERROR(VLOOKUP($A$3:$A$4001,全指医药!$B$3:$E$1200,4,FALSE)/100*L$2),0,VLOOKUP($A$3:$A$4001,全指医药!$B$3:$E$1200,4,FALSE)/100*L$2)</f>
        <v>0</v>
      </c>
      <c r="M411" s="4">
        <f>IF(ISERROR(VLOOKUP($A$3:$A$4001,中证传媒!$B$3:$E$1200,4,FALSE)/100*M$2),0,VLOOKUP($A$3:$A$4001,中证传媒!$B$3:$E$1200,4,FALSE)/100*M$2)</f>
        <v>0</v>
      </c>
      <c r="N411" s="4">
        <f>IF(ISERROR(VLOOKUP($A$3:$A$4001,中证环保!$B$3:$E$1200,4,FALSE)/100*N$2),0,VLOOKUP($A$3:$A$4001,中证环保!$B$3:$E$1200,4,FALSE)/100*N$2)</f>
        <v>0</v>
      </c>
      <c r="O411" s="4">
        <f>IF(ISERROR(VLOOKUP($A$3:$A$4001,全指消费!$B$3:$E$1200,4,FALSE)/100*O$2),0,VLOOKUP($A$3:$A$4001,全指消费!$B$3:$E$1200,4,FALSE)/100*O$2)</f>
        <v>0</v>
      </c>
      <c r="P411" s="4">
        <f>IF(ISERROR(VLOOKUP($A$3:$A$4001,金融地产!$B$3:$E$1200,4,FALSE)/100*P$2),0,VLOOKUP($A$3:$A$4001,金融地产!$B$3:$E$1200,4,FALSE)/100*P$2)</f>
        <v>0</v>
      </c>
      <c r="Q411" s="4">
        <f>IF(ISERROR(VLOOKUP($A$3:$A$4001,证券公司!$B$3:$E$1200,4,FALSE)/100*Q$2),0,VLOOKUP($A$3:$A$4001,证券公司!$B$3:$E$1200,4,FALSE)/100*Q$2)</f>
        <v>0</v>
      </c>
    </row>
    <row r="412" spans="1:17" x14ac:dyDescent="0.2">
      <c r="A412" s="1" t="s">
        <v>79</v>
      </c>
      <c r="B412" s="1" t="s">
        <v>80</v>
      </c>
      <c r="C412" s="4">
        <v>121.82989999999999</v>
      </c>
      <c r="D412" s="5">
        <f t="shared" si="6"/>
        <v>503.47267529999999</v>
      </c>
      <c r="E412" s="4">
        <f>IF(ISERROR(VLOOKUP($A$3:$A$4001,上证50!$B$3:$E$52,4,FALSE)/100*E$2),0,VLOOKUP($A$3:$A$4001,上证50!$B$3:$E$52,4,FALSE)/100*E$2)</f>
        <v>0</v>
      </c>
      <c r="F412" s="4">
        <f>IF(ISERROR(VLOOKUP($A$3:$A$4001,沪深300!$B$3:$E$1200,4,FALSE)/100*F$2),0,VLOOKUP($A$3:$A$4001,沪深300!$B$3:$E$1200,4,FALSE)/100*F$2)</f>
        <v>0</v>
      </c>
      <c r="G412" s="4">
        <f>IF(ISERROR(VLOOKUP($A$3:$A$4001,中证500!$B$3:$E$1200,4,FALSE)/100*G$2),0,VLOOKUP($A$3:$A$4001,中证500!$B$3:$E$1200,4,FALSE)/100*G$2)</f>
        <v>314.86929249999997</v>
      </c>
      <c r="H412" s="4">
        <f>IF(ISERROR(VLOOKUP($A$3:$A$4001,中证1000!$B$3:$E$1200,4,FALSE)/100*H$2),0,VLOOKUP($A$3:$A$4001,中证1000!$B$3:$E$1200,4,FALSE)/100*H$2)</f>
        <v>0</v>
      </c>
      <c r="I412" s="4">
        <f>IF(ISERROR(VLOOKUP($A$3:$A$4001,创业板!$B$3:$E$1200,4,FALSE)/100*I$2),0,VLOOKUP($A$3:$A$4001,创业板!$B$3:$E$1200,4,FALSE)/100*I$2)</f>
        <v>0</v>
      </c>
      <c r="J412" s="4">
        <f>IF(ISERROR(VLOOKUP($A$3:$A$4001,中证红利!$B$3:$E$1200,4,FALSE)/100*J$2),0,VLOOKUP($A$3:$A$4001,中证红利!$B$3:$E$1200,4,FALSE)/100*J$2)</f>
        <v>0</v>
      </c>
      <c r="K412" s="4">
        <f>IF(ISERROR(VLOOKUP($A$3:$A$4001,养老产业!$B$3:$E$1200,4,FALSE)/100*K$2),0,VLOOKUP($A$3:$A$4001,养老产业!$B$3:$E$1200,4,FALSE)/100*K$2)</f>
        <v>0</v>
      </c>
      <c r="L412" s="4">
        <f>IF(ISERROR(VLOOKUP($A$3:$A$4001,全指医药!$B$3:$E$1200,4,FALSE)/100*L$2),0,VLOOKUP($A$3:$A$4001,全指医药!$B$3:$E$1200,4,FALSE)/100*L$2)</f>
        <v>188.60338279999999</v>
      </c>
      <c r="M412" s="4">
        <f>IF(ISERROR(VLOOKUP($A$3:$A$4001,中证传媒!$B$3:$E$1200,4,FALSE)/100*M$2),0,VLOOKUP($A$3:$A$4001,中证传媒!$B$3:$E$1200,4,FALSE)/100*M$2)</f>
        <v>0</v>
      </c>
      <c r="N412" s="4">
        <f>IF(ISERROR(VLOOKUP($A$3:$A$4001,中证环保!$B$3:$E$1200,4,FALSE)/100*N$2),0,VLOOKUP($A$3:$A$4001,中证环保!$B$3:$E$1200,4,FALSE)/100*N$2)</f>
        <v>0</v>
      </c>
      <c r="O412" s="4">
        <f>IF(ISERROR(VLOOKUP($A$3:$A$4001,全指消费!$B$3:$E$1200,4,FALSE)/100*O$2),0,VLOOKUP($A$3:$A$4001,全指消费!$B$3:$E$1200,4,FALSE)/100*O$2)</f>
        <v>0</v>
      </c>
      <c r="P412" s="4">
        <f>IF(ISERROR(VLOOKUP($A$3:$A$4001,金融地产!$B$3:$E$1200,4,FALSE)/100*P$2),0,VLOOKUP($A$3:$A$4001,金融地产!$B$3:$E$1200,4,FALSE)/100*P$2)</f>
        <v>0</v>
      </c>
      <c r="Q412" s="4">
        <f>IF(ISERROR(VLOOKUP($A$3:$A$4001,证券公司!$B$3:$E$1200,4,FALSE)/100*Q$2),0,VLOOKUP($A$3:$A$4001,证券公司!$B$3:$E$1200,4,FALSE)/100*Q$2)</f>
        <v>0</v>
      </c>
    </row>
    <row r="413" spans="1:17" x14ac:dyDescent="0.2">
      <c r="A413" s="1" t="s">
        <v>3021</v>
      </c>
      <c r="B413" s="1" t="s">
        <v>3022</v>
      </c>
      <c r="C413" s="4">
        <v>226.05119999999999</v>
      </c>
      <c r="D413" s="5">
        <f t="shared" si="6"/>
        <v>501.73771279999994</v>
      </c>
      <c r="E413" s="4">
        <f>IF(ISERROR(VLOOKUP($A$3:$A$4001,上证50!$B$3:$E$52,4,FALSE)/100*E$2),0,VLOOKUP($A$3:$A$4001,上证50!$B$3:$E$52,4,FALSE)/100*E$2)</f>
        <v>0</v>
      </c>
      <c r="F413" s="4">
        <f>IF(ISERROR(VLOOKUP($A$3:$A$4001,沪深300!$B$3:$E$1200,4,FALSE)/100*F$2),0,VLOOKUP($A$3:$A$4001,沪深300!$B$3:$E$1200,4,FALSE)/100*F$2)</f>
        <v>0</v>
      </c>
      <c r="G413" s="4">
        <f>IF(ISERROR(VLOOKUP($A$3:$A$4001,中证500!$B$3:$E$1200,4,FALSE)/100*G$2),0,VLOOKUP($A$3:$A$4001,中证500!$B$3:$E$1200,4,FALSE)/100*G$2)</f>
        <v>0</v>
      </c>
      <c r="H413" s="4">
        <f>IF(ISERROR(VLOOKUP($A$3:$A$4001,中证1000!$B$3:$E$1200,4,FALSE)/100*H$2),0,VLOOKUP($A$3:$A$4001,中证1000!$B$3:$E$1200,4,FALSE)/100*H$2)</f>
        <v>135.76897260000001</v>
      </c>
      <c r="I413" s="4">
        <f>IF(ISERROR(VLOOKUP($A$3:$A$4001,创业板!$B$3:$E$1200,4,FALSE)/100*I$2),0,VLOOKUP($A$3:$A$4001,创业板!$B$3:$E$1200,4,FALSE)/100*I$2)</f>
        <v>0</v>
      </c>
      <c r="J413" s="4">
        <f>IF(ISERROR(VLOOKUP($A$3:$A$4001,中证红利!$B$3:$E$1200,4,FALSE)/100*J$2),0,VLOOKUP($A$3:$A$4001,中证红利!$B$3:$E$1200,4,FALSE)/100*J$2)</f>
        <v>0</v>
      </c>
      <c r="K413" s="4">
        <f>IF(ISERROR(VLOOKUP($A$3:$A$4001,养老产业!$B$3:$E$1200,4,FALSE)/100*K$2),0,VLOOKUP($A$3:$A$4001,养老产业!$B$3:$E$1200,4,FALSE)/100*K$2)</f>
        <v>0</v>
      </c>
      <c r="L413" s="4">
        <f>IF(ISERROR(VLOOKUP($A$3:$A$4001,全指医药!$B$3:$E$1200,4,FALSE)/100*L$2),0,VLOOKUP($A$3:$A$4001,全指医药!$B$3:$E$1200,4,FALSE)/100*L$2)</f>
        <v>365.96874019999996</v>
      </c>
      <c r="M413" s="4">
        <f>IF(ISERROR(VLOOKUP($A$3:$A$4001,中证传媒!$B$3:$E$1200,4,FALSE)/100*M$2),0,VLOOKUP($A$3:$A$4001,中证传媒!$B$3:$E$1200,4,FALSE)/100*M$2)</f>
        <v>0</v>
      </c>
      <c r="N413" s="4">
        <f>IF(ISERROR(VLOOKUP($A$3:$A$4001,中证环保!$B$3:$E$1200,4,FALSE)/100*N$2),0,VLOOKUP($A$3:$A$4001,中证环保!$B$3:$E$1200,4,FALSE)/100*N$2)</f>
        <v>0</v>
      </c>
      <c r="O413" s="4">
        <f>IF(ISERROR(VLOOKUP($A$3:$A$4001,全指消费!$B$3:$E$1200,4,FALSE)/100*O$2),0,VLOOKUP($A$3:$A$4001,全指消费!$B$3:$E$1200,4,FALSE)/100*O$2)</f>
        <v>0</v>
      </c>
      <c r="P413" s="4">
        <f>IF(ISERROR(VLOOKUP($A$3:$A$4001,金融地产!$B$3:$E$1200,4,FALSE)/100*P$2),0,VLOOKUP($A$3:$A$4001,金融地产!$B$3:$E$1200,4,FALSE)/100*P$2)</f>
        <v>0</v>
      </c>
      <c r="Q413" s="4">
        <f>IF(ISERROR(VLOOKUP($A$3:$A$4001,证券公司!$B$3:$E$1200,4,FALSE)/100*Q$2),0,VLOOKUP($A$3:$A$4001,证券公司!$B$3:$E$1200,4,FALSE)/100*Q$2)</f>
        <v>0</v>
      </c>
    </row>
    <row r="414" spans="1:17" x14ac:dyDescent="0.2">
      <c r="A414" s="1" t="s">
        <v>259</v>
      </c>
      <c r="B414" s="1" t="s">
        <v>260</v>
      </c>
      <c r="C414" s="4">
        <v>139.29830000000001</v>
      </c>
      <c r="D414" s="5">
        <f t="shared" si="6"/>
        <v>500.19236180000007</v>
      </c>
      <c r="E414" s="4">
        <f>IF(ISERROR(VLOOKUP($A$3:$A$4001,上证50!$B$3:$E$52,4,FALSE)/100*E$2),0,VLOOKUP($A$3:$A$4001,上证50!$B$3:$E$52,4,FALSE)/100*E$2)</f>
        <v>0</v>
      </c>
      <c r="F414" s="4">
        <f>IF(ISERROR(VLOOKUP($A$3:$A$4001,沪深300!$B$3:$E$1200,4,FALSE)/100*F$2),0,VLOOKUP($A$3:$A$4001,沪深300!$B$3:$E$1200,4,FALSE)/100*F$2)</f>
        <v>0</v>
      </c>
      <c r="G414" s="4">
        <f>IF(ISERROR(VLOOKUP($A$3:$A$4001,中证500!$B$3:$E$1200,4,FALSE)/100*G$2),0,VLOOKUP($A$3:$A$4001,中证500!$B$3:$E$1200,4,FALSE)/100*G$2)</f>
        <v>500.19236180000007</v>
      </c>
      <c r="H414" s="4">
        <f>IF(ISERROR(VLOOKUP($A$3:$A$4001,中证1000!$B$3:$E$1200,4,FALSE)/100*H$2),0,VLOOKUP($A$3:$A$4001,中证1000!$B$3:$E$1200,4,FALSE)/100*H$2)</f>
        <v>0</v>
      </c>
      <c r="I414" s="4">
        <f>IF(ISERROR(VLOOKUP($A$3:$A$4001,创业板!$B$3:$E$1200,4,FALSE)/100*I$2),0,VLOOKUP($A$3:$A$4001,创业板!$B$3:$E$1200,4,FALSE)/100*I$2)</f>
        <v>0</v>
      </c>
      <c r="J414" s="4">
        <f>IF(ISERROR(VLOOKUP($A$3:$A$4001,中证红利!$B$3:$E$1200,4,FALSE)/100*J$2),0,VLOOKUP($A$3:$A$4001,中证红利!$B$3:$E$1200,4,FALSE)/100*J$2)</f>
        <v>0</v>
      </c>
      <c r="K414" s="4">
        <f>IF(ISERROR(VLOOKUP($A$3:$A$4001,养老产业!$B$3:$E$1200,4,FALSE)/100*K$2),0,VLOOKUP($A$3:$A$4001,养老产业!$B$3:$E$1200,4,FALSE)/100*K$2)</f>
        <v>0</v>
      </c>
      <c r="L414" s="4">
        <f>IF(ISERROR(VLOOKUP($A$3:$A$4001,全指医药!$B$3:$E$1200,4,FALSE)/100*L$2),0,VLOOKUP($A$3:$A$4001,全指医药!$B$3:$E$1200,4,FALSE)/100*L$2)</f>
        <v>0</v>
      </c>
      <c r="M414" s="4">
        <f>IF(ISERROR(VLOOKUP($A$3:$A$4001,中证传媒!$B$3:$E$1200,4,FALSE)/100*M$2),0,VLOOKUP($A$3:$A$4001,中证传媒!$B$3:$E$1200,4,FALSE)/100*M$2)</f>
        <v>0</v>
      </c>
      <c r="N414" s="4">
        <f>IF(ISERROR(VLOOKUP($A$3:$A$4001,中证环保!$B$3:$E$1200,4,FALSE)/100*N$2),0,VLOOKUP($A$3:$A$4001,中证环保!$B$3:$E$1200,4,FALSE)/100*N$2)</f>
        <v>0</v>
      </c>
      <c r="O414" s="4">
        <f>IF(ISERROR(VLOOKUP($A$3:$A$4001,全指消费!$B$3:$E$1200,4,FALSE)/100*O$2),0,VLOOKUP($A$3:$A$4001,全指消费!$B$3:$E$1200,4,FALSE)/100*O$2)</f>
        <v>0</v>
      </c>
      <c r="P414" s="4">
        <f>IF(ISERROR(VLOOKUP($A$3:$A$4001,金融地产!$B$3:$E$1200,4,FALSE)/100*P$2),0,VLOOKUP($A$3:$A$4001,金融地产!$B$3:$E$1200,4,FALSE)/100*P$2)</f>
        <v>0</v>
      </c>
      <c r="Q414" s="4">
        <f>IF(ISERROR(VLOOKUP($A$3:$A$4001,证券公司!$B$3:$E$1200,4,FALSE)/100*Q$2),0,VLOOKUP($A$3:$A$4001,证券公司!$B$3:$E$1200,4,FALSE)/100*Q$2)</f>
        <v>0</v>
      </c>
    </row>
    <row r="415" spans="1:17" x14ac:dyDescent="0.2">
      <c r="A415" s="1" t="s">
        <v>2905</v>
      </c>
      <c r="B415" s="1" t="s">
        <v>2906</v>
      </c>
      <c r="C415" s="4">
        <v>371.4178</v>
      </c>
      <c r="D415" s="5">
        <f t="shared" si="6"/>
        <v>500.19236180000007</v>
      </c>
      <c r="E415" s="4">
        <f>IF(ISERROR(VLOOKUP($A$3:$A$4001,上证50!$B$3:$E$52,4,FALSE)/100*E$2),0,VLOOKUP($A$3:$A$4001,上证50!$B$3:$E$52,4,FALSE)/100*E$2)</f>
        <v>0</v>
      </c>
      <c r="F415" s="4">
        <f>IF(ISERROR(VLOOKUP($A$3:$A$4001,沪深300!$B$3:$E$1200,4,FALSE)/100*F$2),0,VLOOKUP($A$3:$A$4001,沪深300!$B$3:$E$1200,4,FALSE)/100*F$2)</f>
        <v>0</v>
      </c>
      <c r="G415" s="4">
        <f>IF(ISERROR(VLOOKUP($A$3:$A$4001,中证500!$B$3:$E$1200,4,FALSE)/100*G$2),0,VLOOKUP($A$3:$A$4001,中证500!$B$3:$E$1200,4,FALSE)/100*G$2)</f>
        <v>500.19236180000007</v>
      </c>
      <c r="H415" s="4">
        <f>IF(ISERROR(VLOOKUP($A$3:$A$4001,中证1000!$B$3:$E$1200,4,FALSE)/100*H$2),0,VLOOKUP($A$3:$A$4001,中证1000!$B$3:$E$1200,4,FALSE)/100*H$2)</f>
        <v>0</v>
      </c>
      <c r="I415" s="4">
        <f>IF(ISERROR(VLOOKUP($A$3:$A$4001,创业板!$B$3:$E$1200,4,FALSE)/100*I$2),0,VLOOKUP($A$3:$A$4001,创业板!$B$3:$E$1200,4,FALSE)/100*I$2)</f>
        <v>0</v>
      </c>
      <c r="J415" s="4">
        <f>IF(ISERROR(VLOOKUP($A$3:$A$4001,中证红利!$B$3:$E$1200,4,FALSE)/100*J$2),0,VLOOKUP($A$3:$A$4001,中证红利!$B$3:$E$1200,4,FALSE)/100*J$2)</f>
        <v>0</v>
      </c>
      <c r="K415" s="4">
        <f>IF(ISERROR(VLOOKUP($A$3:$A$4001,养老产业!$B$3:$E$1200,4,FALSE)/100*K$2),0,VLOOKUP($A$3:$A$4001,养老产业!$B$3:$E$1200,4,FALSE)/100*K$2)</f>
        <v>0</v>
      </c>
      <c r="L415" s="4">
        <f>IF(ISERROR(VLOOKUP($A$3:$A$4001,全指医药!$B$3:$E$1200,4,FALSE)/100*L$2),0,VLOOKUP($A$3:$A$4001,全指医药!$B$3:$E$1200,4,FALSE)/100*L$2)</f>
        <v>0</v>
      </c>
      <c r="M415" s="4">
        <f>IF(ISERROR(VLOOKUP($A$3:$A$4001,中证传媒!$B$3:$E$1200,4,FALSE)/100*M$2),0,VLOOKUP($A$3:$A$4001,中证传媒!$B$3:$E$1200,4,FALSE)/100*M$2)</f>
        <v>0</v>
      </c>
      <c r="N415" s="4">
        <f>IF(ISERROR(VLOOKUP($A$3:$A$4001,中证环保!$B$3:$E$1200,4,FALSE)/100*N$2),0,VLOOKUP($A$3:$A$4001,中证环保!$B$3:$E$1200,4,FALSE)/100*N$2)</f>
        <v>0</v>
      </c>
      <c r="O415" s="4">
        <f>IF(ISERROR(VLOOKUP($A$3:$A$4001,全指消费!$B$3:$E$1200,4,FALSE)/100*O$2),0,VLOOKUP($A$3:$A$4001,全指消费!$B$3:$E$1200,4,FALSE)/100*O$2)</f>
        <v>0</v>
      </c>
      <c r="P415" s="4">
        <f>IF(ISERROR(VLOOKUP($A$3:$A$4001,金融地产!$B$3:$E$1200,4,FALSE)/100*P$2),0,VLOOKUP($A$3:$A$4001,金融地产!$B$3:$E$1200,4,FALSE)/100*P$2)</f>
        <v>0</v>
      </c>
      <c r="Q415" s="4">
        <f>IF(ISERROR(VLOOKUP($A$3:$A$4001,证券公司!$B$3:$E$1200,4,FALSE)/100*Q$2),0,VLOOKUP($A$3:$A$4001,证券公司!$B$3:$E$1200,4,FALSE)/100*Q$2)</f>
        <v>0</v>
      </c>
    </row>
    <row r="416" spans="1:17" x14ac:dyDescent="0.2">
      <c r="A416" s="1" t="s">
        <v>3055</v>
      </c>
      <c r="B416" s="1" t="s">
        <v>3056</v>
      </c>
      <c r="C416" s="4">
        <v>342.94380000000001</v>
      </c>
      <c r="D416" s="5">
        <f t="shared" si="6"/>
        <v>500.19236180000007</v>
      </c>
      <c r="E416" s="4">
        <f>IF(ISERROR(VLOOKUP($A$3:$A$4001,上证50!$B$3:$E$52,4,FALSE)/100*E$2),0,VLOOKUP($A$3:$A$4001,上证50!$B$3:$E$52,4,FALSE)/100*E$2)</f>
        <v>0</v>
      </c>
      <c r="F416" s="4">
        <f>IF(ISERROR(VLOOKUP($A$3:$A$4001,沪深300!$B$3:$E$1200,4,FALSE)/100*F$2),0,VLOOKUP($A$3:$A$4001,沪深300!$B$3:$E$1200,4,FALSE)/100*F$2)</f>
        <v>0</v>
      </c>
      <c r="G416" s="4">
        <f>IF(ISERROR(VLOOKUP($A$3:$A$4001,中证500!$B$3:$E$1200,4,FALSE)/100*G$2),0,VLOOKUP($A$3:$A$4001,中证500!$B$3:$E$1200,4,FALSE)/100*G$2)</f>
        <v>500.19236180000007</v>
      </c>
      <c r="H416" s="4">
        <f>IF(ISERROR(VLOOKUP($A$3:$A$4001,中证1000!$B$3:$E$1200,4,FALSE)/100*H$2),0,VLOOKUP($A$3:$A$4001,中证1000!$B$3:$E$1200,4,FALSE)/100*H$2)</f>
        <v>0</v>
      </c>
      <c r="I416" s="4">
        <f>IF(ISERROR(VLOOKUP($A$3:$A$4001,创业板!$B$3:$E$1200,4,FALSE)/100*I$2),0,VLOOKUP($A$3:$A$4001,创业板!$B$3:$E$1200,4,FALSE)/100*I$2)</f>
        <v>0</v>
      </c>
      <c r="J416" s="4">
        <f>IF(ISERROR(VLOOKUP($A$3:$A$4001,中证红利!$B$3:$E$1200,4,FALSE)/100*J$2),0,VLOOKUP($A$3:$A$4001,中证红利!$B$3:$E$1200,4,FALSE)/100*J$2)</f>
        <v>0</v>
      </c>
      <c r="K416" s="4">
        <f>IF(ISERROR(VLOOKUP($A$3:$A$4001,养老产业!$B$3:$E$1200,4,FALSE)/100*K$2),0,VLOOKUP($A$3:$A$4001,养老产业!$B$3:$E$1200,4,FALSE)/100*K$2)</f>
        <v>0</v>
      </c>
      <c r="L416" s="4">
        <f>IF(ISERROR(VLOOKUP($A$3:$A$4001,全指医药!$B$3:$E$1200,4,FALSE)/100*L$2),0,VLOOKUP($A$3:$A$4001,全指医药!$B$3:$E$1200,4,FALSE)/100*L$2)</f>
        <v>0</v>
      </c>
      <c r="M416" s="4">
        <f>IF(ISERROR(VLOOKUP($A$3:$A$4001,中证传媒!$B$3:$E$1200,4,FALSE)/100*M$2),0,VLOOKUP($A$3:$A$4001,中证传媒!$B$3:$E$1200,4,FALSE)/100*M$2)</f>
        <v>0</v>
      </c>
      <c r="N416" s="4">
        <f>IF(ISERROR(VLOOKUP($A$3:$A$4001,中证环保!$B$3:$E$1200,4,FALSE)/100*N$2),0,VLOOKUP($A$3:$A$4001,中证环保!$B$3:$E$1200,4,FALSE)/100*N$2)</f>
        <v>0</v>
      </c>
      <c r="O416" s="4">
        <f>IF(ISERROR(VLOOKUP($A$3:$A$4001,全指消费!$B$3:$E$1200,4,FALSE)/100*O$2),0,VLOOKUP($A$3:$A$4001,全指消费!$B$3:$E$1200,4,FALSE)/100*O$2)</f>
        <v>0</v>
      </c>
      <c r="P416" s="4">
        <f>IF(ISERROR(VLOOKUP($A$3:$A$4001,金融地产!$B$3:$E$1200,4,FALSE)/100*P$2),0,VLOOKUP($A$3:$A$4001,金融地产!$B$3:$E$1200,4,FALSE)/100*P$2)</f>
        <v>0</v>
      </c>
      <c r="Q416" s="4">
        <f>IF(ISERROR(VLOOKUP($A$3:$A$4001,证券公司!$B$3:$E$1200,4,FALSE)/100*Q$2),0,VLOOKUP($A$3:$A$4001,证券公司!$B$3:$E$1200,4,FALSE)/100*Q$2)</f>
        <v>0</v>
      </c>
    </row>
    <row r="417" spans="1:17" x14ac:dyDescent="0.2">
      <c r="A417" s="1" t="s">
        <v>3813</v>
      </c>
      <c r="B417" s="1" t="s">
        <v>3814</v>
      </c>
      <c r="C417" s="4">
        <v>127.05840000000001</v>
      </c>
      <c r="D417" s="5">
        <f t="shared" si="6"/>
        <v>499.82736650000004</v>
      </c>
      <c r="E417" s="4">
        <f>IF(ISERROR(VLOOKUP($A$3:$A$4001,上证50!$B$3:$E$52,4,FALSE)/100*E$2),0,VLOOKUP($A$3:$A$4001,上证50!$B$3:$E$52,4,FALSE)/100*E$2)</f>
        <v>0</v>
      </c>
      <c r="F417" s="4">
        <f>IF(ISERROR(VLOOKUP($A$3:$A$4001,沪深300!$B$3:$E$1200,4,FALSE)/100*F$2),0,VLOOKUP($A$3:$A$4001,沪深300!$B$3:$E$1200,4,FALSE)/100*F$2)</f>
        <v>0</v>
      </c>
      <c r="G417" s="4">
        <f>IF(ISERROR(VLOOKUP($A$3:$A$4001,中证500!$B$3:$E$1200,4,FALSE)/100*G$2),0,VLOOKUP($A$3:$A$4001,中证500!$B$3:$E$1200,4,FALSE)/100*G$2)</f>
        <v>228.50514370000002</v>
      </c>
      <c r="H417" s="4">
        <f>IF(ISERROR(VLOOKUP($A$3:$A$4001,中证1000!$B$3:$E$1200,4,FALSE)/100*H$2),0,VLOOKUP($A$3:$A$4001,中证1000!$B$3:$E$1200,4,FALSE)/100*H$2)</f>
        <v>0</v>
      </c>
      <c r="I417" s="4">
        <f>IF(ISERROR(VLOOKUP($A$3:$A$4001,创业板!$B$3:$E$1200,4,FALSE)/100*I$2),0,VLOOKUP($A$3:$A$4001,创业板!$B$3:$E$1200,4,FALSE)/100*I$2)</f>
        <v>0</v>
      </c>
      <c r="J417" s="4">
        <f>IF(ISERROR(VLOOKUP($A$3:$A$4001,中证红利!$B$3:$E$1200,4,FALSE)/100*J$2),0,VLOOKUP($A$3:$A$4001,中证红利!$B$3:$E$1200,4,FALSE)/100*J$2)</f>
        <v>0</v>
      </c>
      <c r="K417" s="4">
        <f>IF(ISERROR(VLOOKUP($A$3:$A$4001,养老产业!$B$3:$E$1200,4,FALSE)/100*K$2),0,VLOOKUP($A$3:$A$4001,养老产业!$B$3:$E$1200,4,FALSE)/100*K$2)</f>
        <v>0</v>
      </c>
      <c r="L417" s="4">
        <f>IF(ISERROR(VLOOKUP($A$3:$A$4001,全指医药!$B$3:$E$1200,4,FALSE)/100*L$2),0,VLOOKUP($A$3:$A$4001,全指医药!$B$3:$E$1200,4,FALSE)/100*L$2)</f>
        <v>0</v>
      </c>
      <c r="M417" s="4">
        <f>IF(ISERROR(VLOOKUP($A$3:$A$4001,中证传媒!$B$3:$E$1200,4,FALSE)/100*M$2),0,VLOOKUP($A$3:$A$4001,中证传媒!$B$3:$E$1200,4,FALSE)/100*M$2)</f>
        <v>271.32222280000002</v>
      </c>
      <c r="N417" s="4">
        <f>IF(ISERROR(VLOOKUP($A$3:$A$4001,中证环保!$B$3:$E$1200,4,FALSE)/100*N$2),0,VLOOKUP($A$3:$A$4001,中证环保!$B$3:$E$1200,4,FALSE)/100*N$2)</f>
        <v>0</v>
      </c>
      <c r="O417" s="4">
        <f>IF(ISERROR(VLOOKUP($A$3:$A$4001,全指消费!$B$3:$E$1200,4,FALSE)/100*O$2),0,VLOOKUP($A$3:$A$4001,全指消费!$B$3:$E$1200,4,FALSE)/100*O$2)</f>
        <v>0</v>
      </c>
      <c r="P417" s="4">
        <f>IF(ISERROR(VLOOKUP($A$3:$A$4001,金融地产!$B$3:$E$1200,4,FALSE)/100*P$2),0,VLOOKUP($A$3:$A$4001,金融地产!$B$3:$E$1200,4,FALSE)/100*P$2)</f>
        <v>0</v>
      </c>
      <c r="Q417" s="4">
        <f>IF(ISERROR(VLOOKUP($A$3:$A$4001,证券公司!$B$3:$E$1200,4,FALSE)/100*Q$2),0,VLOOKUP($A$3:$A$4001,证券公司!$B$3:$E$1200,4,FALSE)/100*Q$2)</f>
        <v>0</v>
      </c>
    </row>
    <row r="418" spans="1:17" x14ac:dyDescent="0.2">
      <c r="A418" s="1" t="s">
        <v>669</v>
      </c>
      <c r="B418" s="1" t="s">
        <v>670</v>
      </c>
      <c r="C418" s="4">
        <v>185.29589999999999</v>
      </c>
      <c r="D418" s="5">
        <f t="shared" si="6"/>
        <v>498.39310870000003</v>
      </c>
      <c r="E418" s="4">
        <f>IF(ISERROR(VLOOKUP($A$3:$A$4001,上证50!$B$3:$E$52,4,FALSE)/100*E$2),0,VLOOKUP($A$3:$A$4001,上证50!$B$3:$E$52,4,FALSE)/100*E$2)</f>
        <v>0</v>
      </c>
      <c r="F418" s="4">
        <f>IF(ISERROR(VLOOKUP($A$3:$A$4001,沪深300!$B$3:$E$1200,4,FALSE)/100*F$2),0,VLOOKUP($A$3:$A$4001,沪深300!$B$3:$E$1200,4,FALSE)/100*F$2)</f>
        <v>0</v>
      </c>
      <c r="G418" s="4">
        <f>IF(ISERROR(VLOOKUP($A$3:$A$4001,中证500!$B$3:$E$1200,4,FALSE)/100*G$2),0,VLOOKUP($A$3:$A$4001,中证500!$B$3:$E$1200,4,FALSE)/100*G$2)</f>
        <v>498.39310870000003</v>
      </c>
      <c r="H418" s="4">
        <f>IF(ISERROR(VLOOKUP($A$3:$A$4001,中证1000!$B$3:$E$1200,4,FALSE)/100*H$2),0,VLOOKUP($A$3:$A$4001,中证1000!$B$3:$E$1200,4,FALSE)/100*H$2)</f>
        <v>0</v>
      </c>
      <c r="I418" s="4">
        <f>IF(ISERROR(VLOOKUP($A$3:$A$4001,创业板!$B$3:$E$1200,4,FALSE)/100*I$2),0,VLOOKUP($A$3:$A$4001,创业板!$B$3:$E$1200,4,FALSE)/100*I$2)</f>
        <v>0</v>
      </c>
      <c r="J418" s="4">
        <f>IF(ISERROR(VLOOKUP($A$3:$A$4001,中证红利!$B$3:$E$1200,4,FALSE)/100*J$2),0,VLOOKUP($A$3:$A$4001,中证红利!$B$3:$E$1200,4,FALSE)/100*J$2)</f>
        <v>0</v>
      </c>
      <c r="K418" s="4">
        <f>IF(ISERROR(VLOOKUP($A$3:$A$4001,养老产业!$B$3:$E$1200,4,FALSE)/100*K$2),0,VLOOKUP($A$3:$A$4001,养老产业!$B$3:$E$1200,4,FALSE)/100*K$2)</f>
        <v>0</v>
      </c>
      <c r="L418" s="4">
        <f>IF(ISERROR(VLOOKUP($A$3:$A$4001,全指医药!$B$3:$E$1200,4,FALSE)/100*L$2),0,VLOOKUP($A$3:$A$4001,全指医药!$B$3:$E$1200,4,FALSE)/100*L$2)</f>
        <v>0</v>
      </c>
      <c r="M418" s="4">
        <f>IF(ISERROR(VLOOKUP($A$3:$A$4001,中证传媒!$B$3:$E$1200,4,FALSE)/100*M$2),0,VLOOKUP($A$3:$A$4001,中证传媒!$B$3:$E$1200,4,FALSE)/100*M$2)</f>
        <v>0</v>
      </c>
      <c r="N418" s="4">
        <f>IF(ISERROR(VLOOKUP($A$3:$A$4001,中证环保!$B$3:$E$1200,4,FALSE)/100*N$2),0,VLOOKUP($A$3:$A$4001,中证环保!$B$3:$E$1200,4,FALSE)/100*N$2)</f>
        <v>0</v>
      </c>
      <c r="O418" s="4">
        <f>IF(ISERROR(VLOOKUP($A$3:$A$4001,全指消费!$B$3:$E$1200,4,FALSE)/100*O$2),0,VLOOKUP($A$3:$A$4001,全指消费!$B$3:$E$1200,4,FALSE)/100*O$2)</f>
        <v>0</v>
      </c>
      <c r="P418" s="4">
        <f>IF(ISERROR(VLOOKUP($A$3:$A$4001,金融地产!$B$3:$E$1200,4,FALSE)/100*P$2),0,VLOOKUP($A$3:$A$4001,金融地产!$B$3:$E$1200,4,FALSE)/100*P$2)</f>
        <v>0</v>
      </c>
      <c r="Q418" s="4">
        <f>IF(ISERROR(VLOOKUP($A$3:$A$4001,证券公司!$B$3:$E$1200,4,FALSE)/100*Q$2),0,VLOOKUP($A$3:$A$4001,证券公司!$B$3:$E$1200,4,FALSE)/100*Q$2)</f>
        <v>0</v>
      </c>
    </row>
    <row r="419" spans="1:17" x14ac:dyDescent="0.2">
      <c r="A419" s="1" t="s">
        <v>1483</v>
      </c>
      <c r="B419" s="1" t="s">
        <v>1484</v>
      </c>
      <c r="C419" s="4">
        <v>275.28859999999997</v>
      </c>
      <c r="D419" s="5">
        <f t="shared" si="6"/>
        <v>497.99678159999996</v>
      </c>
      <c r="E419" s="4">
        <f>IF(ISERROR(VLOOKUP($A$3:$A$4001,上证50!$B$3:$E$52,4,FALSE)/100*E$2),0,VLOOKUP($A$3:$A$4001,上证50!$B$3:$E$52,4,FALSE)/100*E$2)</f>
        <v>0</v>
      </c>
      <c r="F419" s="4">
        <f>IF(ISERROR(VLOOKUP($A$3:$A$4001,沪深300!$B$3:$E$1200,4,FALSE)/100*F$2),0,VLOOKUP($A$3:$A$4001,沪深300!$B$3:$E$1200,4,FALSE)/100*F$2)</f>
        <v>61.219272000000004</v>
      </c>
      <c r="G419" s="4">
        <f>IF(ISERROR(VLOOKUP($A$3:$A$4001,中证500!$B$3:$E$1200,4,FALSE)/100*G$2),0,VLOOKUP($A$3:$A$4001,中证500!$B$3:$E$1200,4,FALSE)/100*G$2)</f>
        <v>0</v>
      </c>
      <c r="H419" s="4">
        <f>IF(ISERROR(VLOOKUP($A$3:$A$4001,中证1000!$B$3:$E$1200,4,FALSE)/100*H$2),0,VLOOKUP($A$3:$A$4001,中证1000!$B$3:$E$1200,4,FALSE)/100*H$2)</f>
        <v>0</v>
      </c>
      <c r="I419" s="4">
        <f>IF(ISERROR(VLOOKUP($A$3:$A$4001,创业板!$B$3:$E$1200,4,FALSE)/100*I$2),0,VLOOKUP($A$3:$A$4001,创业板!$B$3:$E$1200,4,FALSE)/100*I$2)</f>
        <v>0</v>
      </c>
      <c r="J419" s="4">
        <f>IF(ISERROR(VLOOKUP($A$3:$A$4001,中证红利!$B$3:$E$1200,4,FALSE)/100*J$2),0,VLOOKUP($A$3:$A$4001,中证红利!$B$3:$E$1200,4,FALSE)/100*J$2)</f>
        <v>0</v>
      </c>
      <c r="K419" s="4">
        <f>IF(ISERROR(VLOOKUP($A$3:$A$4001,养老产业!$B$3:$E$1200,4,FALSE)/100*K$2),0,VLOOKUP($A$3:$A$4001,养老产业!$B$3:$E$1200,4,FALSE)/100*K$2)</f>
        <v>0</v>
      </c>
      <c r="L419" s="4">
        <f>IF(ISERROR(VLOOKUP($A$3:$A$4001,全指医药!$B$3:$E$1200,4,FALSE)/100*L$2),0,VLOOKUP($A$3:$A$4001,全指医药!$B$3:$E$1200,4,FALSE)/100*L$2)</f>
        <v>0</v>
      </c>
      <c r="M419" s="4">
        <f>IF(ISERROR(VLOOKUP($A$3:$A$4001,中证传媒!$B$3:$E$1200,4,FALSE)/100*M$2),0,VLOOKUP($A$3:$A$4001,中证传媒!$B$3:$E$1200,4,FALSE)/100*M$2)</f>
        <v>0</v>
      </c>
      <c r="N419" s="4">
        <f>IF(ISERROR(VLOOKUP($A$3:$A$4001,中证环保!$B$3:$E$1200,4,FALSE)/100*N$2),0,VLOOKUP($A$3:$A$4001,中证环保!$B$3:$E$1200,4,FALSE)/100*N$2)</f>
        <v>0</v>
      </c>
      <c r="O419" s="4">
        <f>IF(ISERROR(VLOOKUP($A$3:$A$4001,全指消费!$B$3:$E$1200,4,FALSE)/100*O$2),0,VLOOKUP($A$3:$A$4001,全指消费!$B$3:$E$1200,4,FALSE)/100*O$2)</f>
        <v>0</v>
      </c>
      <c r="P419" s="4">
        <f>IF(ISERROR(VLOOKUP($A$3:$A$4001,金融地产!$B$3:$E$1200,4,FALSE)/100*P$2),0,VLOOKUP($A$3:$A$4001,金融地产!$B$3:$E$1200,4,FALSE)/100*P$2)</f>
        <v>63.936</v>
      </c>
      <c r="Q419" s="4">
        <f>IF(ISERROR(VLOOKUP($A$3:$A$4001,证券公司!$B$3:$E$1200,4,FALSE)/100*Q$2),0,VLOOKUP($A$3:$A$4001,证券公司!$B$3:$E$1200,4,FALSE)/100*Q$2)</f>
        <v>372.84150959999994</v>
      </c>
    </row>
    <row r="420" spans="1:17" x14ac:dyDescent="0.2">
      <c r="A420" s="1" t="s">
        <v>1935</v>
      </c>
      <c r="B420" s="1" t="s">
        <v>1936</v>
      </c>
      <c r="C420" s="4">
        <v>52.567399999999999</v>
      </c>
      <c r="D420" s="5">
        <f t="shared" si="6"/>
        <v>497.14228379999997</v>
      </c>
      <c r="E420" s="4">
        <f>IF(ISERROR(VLOOKUP($A$3:$A$4001,上证50!$B$3:$E$52,4,FALSE)/100*E$2),0,VLOOKUP($A$3:$A$4001,上证50!$B$3:$E$52,4,FALSE)/100*E$2)</f>
        <v>0</v>
      </c>
      <c r="F420" s="4">
        <f>IF(ISERROR(VLOOKUP($A$3:$A$4001,沪深300!$B$3:$E$1200,4,FALSE)/100*F$2),0,VLOOKUP($A$3:$A$4001,沪深300!$B$3:$E$1200,4,FALSE)/100*F$2)</f>
        <v>0</v>
      </c>
      <c r="G420" s="4">
        <f>IF(ISERROR(VLOOKUP($A$3:$A$4001,中证500!$B$3:$E$1200,4,FALSE)/100*G$2),0,VLOOKUP($A$3:$A$4001,中证500!$B$3:$E$1200,4,FALSE)/100*G$2)</f>
        <v>0</v>
      </c>
      <c r="H420" s="4">
        <f>IF(ISERROR(VLOOKUP($A$3:$A$4001,中证1000!$B$3:$E$1200,4,FALSE)/100*H$2),0,VLOOKUP($A$3:$A$4001,中证1000!$B$3:$E$1200,4,FALSE)/100*H$2)</f>
        <v>26.201029800000001</v>
      </c>
      <c r="I420" s="4">
        <f>IF(ISERROR(VLOOKUP($A$3:$A$4001,创业板!$B$3:$E$1200,4,FALSE)/100*I$2),0,VLOOKUP($A$3:$A$4001,创业板!$B$3:$E$1200,4,FALSE)/100*I$2)</f>
        <v>0</v>
      </c>
      <c r="J420" s="4">
        <f>IF(ISERROR(VLOOKUP($A$3:$A$4001,中证红利!$B$3:$E$1200,4,FALSE)/100*J$2),0,VLOOKUP($A$3:$A$4001,中证红利!$B$3:$E$1200,4,FALSE)/100*J$2)</f>
        <v>0</v>
      </c>
      <c r="K420" s="4">
        <f>IF(ISERROR(VLOOKUP($A$3:$A$4001,养老产业!$B$3:$E$1200,4,FALSE)/100*K$2),0,VLOOKUP($A$3:$A$4001,养老产业!$B$3:$E$1200,4,FALSE)/100*K$2)</f>
        <v>0</v>
      </c>
      <c r="L420" s="4">
        <f>IF(ISERROR(VLOOKUP($A$3:$A$4001,全指医药!$B$3:$E$1200,4,FALSE)/100*L$2),0,VLOOKUP($A$3:$A$4001,全指医药!$B$3:$E$1200,4,FALSE)/100*L$2)</f>
        <v>0</v>
      </c>
      <c r="M420" s="4">
        <f>IF(ISERROR(VLOOKUP($A$3:$A$4001,中证传媒!$B$3:$E$1200,4,FALSE)/100*M$2),0,VLOOKUP($A$3:$A$4001,中证传媒!$B$3:$E$1200,4,FALSE)/100*M$2)</f>
        <v>0</v>
      </c>
      <c r="N420" s="4">
        <f>IF(ISERROR(VLOOKUP($A$3:$A$4001,中证环保!$B$3:$E$1200,4,FALSE)/100*N$2),0,VLOOKUP($A$3:$A$4001,中证环保!$B$3:$E$1200,4,FALSE)/100*N$2)</f>
        <v>470.94125399999996</v>
      </c>
      <c r="O420" s="4">
        <f>IF(ISERROR(VLOOKUP($A$3:$A$4001,全指消费!$B$3:$E$1200,4,FALSE)/100*O$2),0,VLOOKUP($A$3:$A$4001,全指消费!$B$3:$E$1200,4,FALSE)/100*O$2)</f>
        <v>0</v>
      </c>
      <c r="P420" s="4">
        <f>IF(ISERROR(VLOOKUP($A$3:$A$4001,金融地产!$B$3:$E$1200,4,FALSE)/100*P$2),0,VLOOKUP($A$3:$A$4001,金融地产!$B$3:$E$1200,4,FALSE)/100*P$2)</f>
        <v>0</v>
      </c>
      <c r="Q420" s="4">
        <f>IF(ISERROR(VLOOKUP($A$3:$A$4001,证券公司!$B$3:$E$1200,4,FALSE)/100*Q$2),0,VLOOKUP($A$3:$A$4001,证券公司!$B$3:$E$1200,4,FALSE)/100*Q$2)</f>
        <v>0</v>
      </c>
    </row>
    <row r="421" spans="1:17" x14ac:dyDescent="0.2">
      <c r="A421" s="1" t="s">
        <v>3543</v>
      </c>
      <c r="B421" s="1" t="s">
        <v>3544</v>
      </c>
      <c r="C421" s="4">
        <v>78.150000000000006</v>
      </c>
      <c r="D421" s="5">
        <f t="shared" si="6"/>
        <v>492.67086059999997</v>
      </c>
      <c r="E421" s="4">
        <f>IF(ISERROR(VLOOKUP($A$3:$A$4001,上证50!$B$3:$E$52,4,FALSE)/100*E$2),0,VLOOKUP($A$3:$A$4001,上证50!$B$3:$E$52,4,FALSE)/100*E$2)</f>
        <v>0</v>
      </c>
      <c r="F421" s="4">
        <f>IF(ISERROR(VLOOKUP($A$3:$A$4001,沪深300!$B$3:$E$1200,4,FALSE)/100*F$2),0,VLOOKUP($A$3:$A$4001,沪深300!$B$3:$E$1200,4,FALSE)/100*F$2)</f>
        <v>0</v>
      </c>
      <c r="G421" s="4">
        <f>IF(ISERROR(VLOOKUP($A$3:$A$4001,中证500!$B$3:$E$1200,4,FALSE)/100*G$2),0,VLOOKUP($A$3:$A$4001,中证500!$B$3:$E$1200,4,FALSE)/100*G$2)</f>
        <v>0</v>
      </c>
      <c r="H421" s="4">
        <f>IF(ISERROR(VLOOKUP($A$3:$A$4001,中证1000!$B$3:$E$1200,4,FALSE)/100*H$2),0,VLOOKUP($A$3:$A$4001,中证1000!$B$3:$E$1200,4,FALSE)/100*H$2)</f>
        <v>15.4824267</v>
      </c>
      <c r="I421" s="4">
        <f>IF(ISERROR(VLOOKUP($A$3:$A$4001,创业板!$B$3:$E$1200,4,FALSE)/100*I$2),0,VLOOKUP($A$3:$A$4001,创业板!$B$3:$E$1200,4,FALSE)/100*I$2)</f>
        <v>0</v>
      </c>
      <c r="J421" s="4">
        <f>IF(ISERROR(VLOOKUP($A$3:$A$4001,中证红利!$B$3:$E$1200,4,FALSE)/100*J$2),0,VLOOKUP($A$3:$A$4001,中证红利!$B$3:$E$1200,4,FALSE)/100*J$2)</f>
        <v>0</v>
      </c>
      <c r="K421" s="4">
        <f>IF(ISERROR(VLOOKUP($A$3:$A$4001,养老产业!$B$3:$E$1200,4,FALSE)/100*K$2),0,VLOOKUP($A$3:$A$4001,养老产业!$B$3:$E$1200,4,FALSE)/100*K$2)</f>
        <v>0</v>
      </c>
      <c r="L421" s="4">
        <f>IF(ISERROR(VLOOKUP($A$3:$A$4001,全指医药!$B$3:$E$1200,4,FALSE)/100*L$2),0,VLOOKUP($A$3:$A$4001,全指医药!$B$3:$E$1200,4,FALSE)/100*L$2)</f>
        <v>0</v>
      </c>
      <c r="M421" s="4">
        <f>IF(ISERROR(VLOOKUP($A$3:$A$4001,中证传媒!$B$3:$E$1200,4,FALSE)/100*M$2),0,VLOOKUP($A$3:$A$4001,中证传媒!$B$3:$E$1200,4,FALSE)/100*M$2)</f>
        <v>0</v>
      </c>
      <c r="N421" s="4">
        <f>IF(ISERROR(VLOOKUP($A$3:$A$4001,中证环保!$B$3:$E$1200,4,FALSE)/100*N$2),0,VLOOKUP($A$3:$A$4001,中证环保!$B$3:$E$1200,4,FALSE)/100*N$2)</f>
        <v>477.18843389999995</v>
      </c>
      <c r="O421" s="4">
        <f>IF(ISERROR(VLOOKUP($A$3:$A$4001,全指消费!$B$3:$E$1200,4,FALSE)/100*O$2),0,VLOOKUP($A$3:$A$4001,全指消费!$B$3:$E$1200,4,FALSE)/100*O$2)</f>
        <v>0</v>
      </c>
      <c r="P421" s="4">
        <f>IF(ISERROR(VLOOKUP($A$3:$A$4001,金融地产!$B$3:$E$1200,4,FALSE)/100*P$2),0,VLOOKUP($A$3:$A$4001,金融地产!$B$3:$E$1200,4,FALSE)/100*P$2)</f>
        <v>0</v>
      </c>
      <c r="Q421" s="4">
        <f>IF(ISERROR(VLOOKUP($A$3:$A$4001,证券公司!$B$3:$E$1200,4,FALSE)/100*Q$2),0,VLOOKUP($A$3:$A$4001,证券公司!$B$3:$E$1200,4,FALSE)/100*Q$2)</f>
        <v>0</v>
      </c>
    </row>
    <row r="422" spans="1:17" x14ac:dyDescent="0.2">
      <c r="A422" s="1" t="s">
        <v>2899</v>
      </c>
      <c r="B422" s="1" t="s">
        <v>2900</v>
      </c>
      <c r="C422" s="4">
        <v>202.1131</v>
      </c>
      <c r="D422" s="5">
        <f t="shared" si="6"/>
        <v>492.57978120000001</v>
      </c>
      <c r="E422" s="4">
        <f>IF(ISERROR(VLOOKUP($A$3:$A$4001,上证50!$B$3:$E$52,4,FALSE)/100*E$2),0,VLOOKUP($A$3:$A$4001,上证50!$B$3:$E$52,4,FALSE)/100*E$2)</f>
        <v>0</v>
      </c>
      <c r="F422" s="4">
        <f>IF(ISERROR(VLOOKUP($A$3:$A$4001,沪深300!$B$3:$E$1200,4,FALSE)/100*F$2),0,VLOOKUP($A$3:$A$4001,沪深300!$B$3:$E$1200,4,FALSE)/100*F$2)</f>
        <v>0</v>
      </c>
      <c r="G422" s="4">
        <f>IF(ISERROR(VLOOKUP($A$3:$A$4001,中证500!$B$3:$E$1200,4,FALSE)/100*G$2),0,VLOOKUP($A$3:$A$4001,中证500!$B$3:$E$1200,4,FALSE)/100*G$2)</f>
        <v>453.41178120000001</v>
      </c>
      <c r="H422" s="4">
        <f>IF(ISERROR(VLOOKUP($A$3:$A$4001,中证1000!$B$3:$E$1200,4,FALSE)/100*H$2),0,VLOOKUP($A$3:$A$4001,中证1000!$B$3:$E$1200,4,FALSE)/100*H$2)</f>
        <v>0</v>
      </c>
      <c r="I422" s="4">
        <f>IF(ISERROR(VLOOKUP($A$3:$A$4001,创业板!$B$3:$E$1200,4,FALSE)/100*I$2),0,VLOOKUP($A$3:$A$4001,创业板!$B$3:$E$1200,4,FALSE)/100*I$2)</f>
        <v>0</v>
      </c>
      <c r="J422" s="4">
        <f>IF(ISERROR(VLOOKUP($A$3:$A$4001,中证红利!$B$3:$E$1200,4,FALSE)/100*J$2),0,VLOOKUP($A$3:$A$4001,中证红利!$B$3:$E$1200,4,FALSE)/100*J$2)</f>
        <v>0</v>
      </c>
      <c r="K422" s="4">
        <f>IF(ISERROR(VLOOKUP($A$3:$A$4001,养老产业!$B$3:$E$1200,4,FALSE)/100*K$2),0,VLOOKUP($A$3:$A$4001,养老产业!$B$3:$E$1200,4,FALSE)/100*K$2)</f>
        <v>0</v>
      </c>
      <c r="L422" s="4">
        <f>IF(ISERROR(VLOOKUP($A$3:$A$4001,全指医药!$B$3:$E$1200,4,FALSE)/100*L$2),0,VLOOKUP($A$3:$A$4001,全指医药!$B$3:$E$1200,4,FALSE)/100*L$2)</f>
        <v>0</v>
      </c>
      <c r="M422" s="4">
        <f>IF(ISERROR(VLOOKUP($A$3:$A$4001,中证传媒!$B$3:$E$1200,4,FALSE)/100*M$2),0,VLOOKUP($A$3:$A$4001,中证传媒!$B$3:$E$1200,4,FALSE)/100*M$2)</f>
        <v>0</v>
      </c>
      <c r="N422" s="4">
        <f>IF(ISERROR(VLOOKUP($A$3:$A$4001,中证环保!$B$3:$E$1200,4,FALSE)/100*N$2),0,VLOOKUP($A$3:$A$4001,中证环保!$B$3:$E$1200,4,FALSE)/100*N$2)</f>
        <v>0</v>
      </c>
      <c r="O422" s="4">
        <f>IF(ISERROR(VLOOKUP($A$3:$A$4001,全指消费!$B$3:$E$1200,4,FALSE)/100*O$2),0,VLOOKUP($A$3:$A$4001,全指消费!$B$3:$E$1200,4,FALSE)/100*O$2)</f>
        <v>0</v>
      </c>
      <c r="P422" s="4">
        <f>IF(ISERROR(VLOOKUP($A$3:$A$4001,金融地产!$B$3:$E$1200,4,FALSE)/100*P$2),0,VLOOKUP($A$3:$A$4001,金融地产!$B$3:$E$1200,4,FALSE)/100*P$2)</f>
        <v>39.167999999999992</v>
      </c>
      <c r="Q422" s="4">
        <f>IF(ISERROR(VLOOKUP($A$3:$A$4001,证券公司!$B$3:$E$1200,4,FALSE)/100*Q$2),0,VLOOKUP($A$3:$A$4001,证券公司!$B$3:$E$1200,4,FALSE)/100*Q$2)</f>
        <v>0</v>
      </c>
    </row>
    <row r="423" spans="1:17" x14ac:dyDescent="0.2">
      <c r="A423" s="1" t="s">
        <v>2419</v>
      </c>
      <c r="B423" s="1" t="s">
        <v>2420</v>
      </c>
      <c r="C423" s="4">
        <v>156.08109999999999</v>
      </c>
      <c r="D423" s="5">
        <f t="shared" si="6"/>
        <v>491.19609630000002</v>
      </c>
      <c r="E423" s="4">
        <f>IF(ISERROR(VLOOKUP($A$3:$A$4001,上证50!$B$3:$E$52,4,FALSE)/100*E$2),0,VLOOKUP($A$3:$A$4001,上证50!$B$3:$E$52,4,FALSE)/100*E$2)</f>
        <v>0</v>
      </c>
      <c r="F423" s="4">
        <f>IF(ISERROR(VLOOKUP($A$3:$A$4001,沪深300!$B$3:$E$1200,4,FALSE)/100*F$2),0,VLOOKUP($A$3:$A$4001,沪深300!$B$3:$E$1200,4,FALSE)/100*F$2)</f>
        <v>0</v>
      </c>
      <c r="G423" s="4">
        <f>IF(ISERROR(VLOOKUP($A$3:$A$4001,中证500!$B$3:$E$1200,4,FALSE)/100*G$2),0,VLOOKUP($A$3:$A$4001,中证500!$B$3:$E$1200,4,FALSE)/100*G$2)</f>
        <v>491.19609630000002</v>
      </c>
      <c r="H423" s="4">
        <f>IF(ISERROR(VLOOKUP($A$3:$A$4001,中证1000!$B$3:$E$1200,4,FALSE)/100*H$2),0,VLOOKUP($A$3:$A$4001,中证1000!$B$3:$E$1200,4,FALSE)/100*H$2)</f>
        <v>0</v>
      </c>
      <c r="I423" s="4">
        <f>IF(ISERROR(VLOOKUP($A$3:$A$4001,创业板!$B$3:$E$1200,4,FALSE)/100*I$2),0,VLOOKUP($A$3:$A$4001,创业板!$B$3:$E$1200,4,FALSE)/100*I$2)</f>
        <v>0</v>
      </c>
      <c r="J423" s="4">
        <f>IF(ISERROR(VLOOKUP($A$3:$A$4001,中证红利!$B$3:$E$1200,4,FALSE)/100*J$2),0,VLOOKUP($A$3:$A$4001,中证红利!$B$3:$E$1200,4,FALSE)/100*J$2)</f>
        <v>0</v>
      </c>
      <c r="K423" s="4">
        <f>IF(ISERROR(VLOOKUP($A$3:$A$4001,养老产业!$B$3:$E$1200,4,FALSE)/100*K$2),0,VLOOKUP($A$3:$A$4001,养老产业!$B$3:$E$1200,4,FALSE)/100*K$2)</f>
        <v>0</v>
      </c>
      <c r="L423" s="4">
        <f>IF(ISERROR(VLOOKUP($A$3:$A$4001,全指医药!$B$3:$E$1200,4,FALSE)/100*L$2),0,VLOOKUP($A$3:$A$4001,全指医药!$B$3:$E$1200,4,FALSE)/100*L$2)</f>
        <v>0</v>
      </c>
      <c r="M423" s="4">
        <f>IF(ISERROR(VLOOKUP($A$3:$A$4001,中证传媒!$B$3:$E$1200,4,FALSE)/100*M$2),0,VLOOKUP($A$3:$A$4001,中证传媒!$B$3:$E$1200,4,FALSE)/100*M$2)</f>
        <v>0</v>
      </c>
      <c r="N423" s="4">
        <f>IF(ISERROR(VLOOKUP($A$3:$A$4001,中证环保!$B$3:$E$1200,4,FALSE)/100*N$2),0,VLOOKUP($A$3:$A$4001,中证环保!$B$3:$E$1200,4,FALSE)/100*N$2)</f>
        <v>0</v>
      </c>
      <c r="O423" s="4">
        <f>IF(ISERROR(VLOOKUP($A$3:$A$4001,全指消费!$B$3:$E$1200,4,FALSE)/100*O$2),0,VLOOKUP($A$3:$A$4001,全指消费!$B$3:$E$1200,4,FALSE)/100*O$2)</f>
        <v>0</v>
      </c>
      <c r="P423" s="4">
        <f>IF(ISERROR(VLOOKUP($A$3:$A$4001,金融地产!$B$3:$E$1200,4,FALSE)/100*P$2),0,VLOOKUP($A$3:$A$4001,金融地产!$B$3:$E$1200,4,FALSE)/100*P$2)</f>
        <v>0</v>
      </c>
      <c r="Q423" s="4">
        <f>IF(ISERROR(VLOOKUP($A$3:$A$4001,证券公司!$B$3:$E$1200,4,FALSE)/100*Q$2),0,VLOOKUP($A$3:$A$4001,证券公司!$B$3:$E$1200,4,FALSE)/100*Q$2)</f>
        <v>0</v>
      </c>
    </row>
    <row r="424" spans="1:17" x14ac:dyDescent="0.2">
      <c r="A424" s="1" t="s">
        <v>2537</v>
      </c>
      <c r="B424" s="1" t="s">
        <v>2538</v>
      </c>
      <c r="C424" s="4">
        <v>182.64169999999999</v>
      </c>
      <c r="D424" s="5">
        <f t="shared" si="6"/>
        <v>491.19609630000002</v>
      </c>
      <c r="E424" s="4">
        <f>IF(ISERROR(VLOOKUP($A$3:$A$4001,上证50!$B$3:$E$52,4,FALSE)/100*E$2),0,VLOOKUP($A$3:$A$4001,上证50!$B$3:$E$52,4,FALSE)/100*E$2)</f>
        <v>0</v>
      </c>
      <c r="F424" s="4">
        <f>IF(ISERROR(VLOOKUP($A$3:$A$4001,沪深300!$B$3:$E$1200,4,FALSE)/100*F$2),0,VLOOKUP($A$3:$A$4001,沪深300!$B$3:$E$1200,4,FALSE)/100*F$2)</f>
        <v>0</v>
      </c>
      <c r="G424" s="4">
        <f>IF(ISERROR(VLOOKUP($A$3:$A$4001,中证500!$B$3:$E$1200,4,FALSE)/100*G$2),0,VLOOKUP($A$3:$A$4001,中证500!$B$3:$E$1200,4,FALSE)/100*G$2)</f>
        <v>491.19609630000002</v>
      </c>
      <c r="H424" s="4">
        <f>IF(ISERROR(VLOOKUP($A$3:$A$4001,中证1000!$B$3:$E$1200,4,FALSE)/100*H$2),0,VLOOKUP($A$3:$A$4001,中证1000!$B$3:$E$1200,4,FALSE)/100*H$2)</f>
        <v>0</v>
      </c>
      <c r="I424" s="4">
        <f>IF(ISERROR(VLOOKUP($A$3:$A$4001,创业板!$B$3:$E$1200,4,FALSE)/100*I$2),0,VLOOKUP($A$3:$A$4001,创业板!$B$3:$E$1200,4,FALSE)/100*I$2)</f>
        <v>0</v>
      </c>
      <c r="J424" s="4">
        <f>IF(ISERROR(VLOOKUP($A$3:$A$4001,中证红利!$B$3:$E$1200,4,FALSE)/100*J$2),0,VLOOKUP($A$3:$A$4001,中证红利!$B$3:$E$1200,4,FALSE)/100*J$2)</f>
        <v>0</v>
      </c>
      <c r="K424" s="4">
        <f>IF(ISERROR(VLOOKUP($A$3:$A$4001,养老产业!$B$3:$E$1200,4,FALSE)/100*K$2),0,VLOOKUP($A$3:$A$4001,养老产业!$B$3:$E$1200,4,FALSE)/100*K$2)</f>
        <v>0</v>
      </c>
      <c r="L424" s="4">
        <f>IF(ISERROR(VLOOKUP($A$3:$A$4001,全指医药!$B$3:$E$1200,4,FALSE)/100*L$2),0,VLOOKUP($A$3:$A$4001,全指医药!$B$3:$E$1200,4,FALSE)/100*L$2)</f>
        <v>0</v>
      </c>
      <c r="M424" s="4">
        <f>IF(ISERROR(VLOOKUP($A$3:$A$4001,中证传媒!$B$3:$E$1200,4,FALSE)/100*M$2),0,VLOOKUP($A$3:$A$4001,中证传媒!$B$3:$E$1200,4,FALSE)/100*M$2)</f>
        <v>0</v>
      </c>
      <c r="N424" s="4">
        <f>IF(ISERROR(VLOOKUP($A$3:$A$4001,中证环保!$B$3:$E$1200,4,FALSE)/100*N$2),0,VLOOKUP($A$3:$A$4001,中证环保!$B$3:$E$1200,4,FALSE)/100*N$2)</f>
        <v>0</v>
      </c>
      <c r="O424" s="4">
        <f>IF(ISERROR(VLOOKUP($A$3:$A$4001,全指消费!$B$3:$E$1200,4,FALSE)/100*O$2),0,VLOOKUP($A$3:$A$4001,全指消费!$B$3:$E$1200,4,FALSE)/100*O$2)</f>
        <v>0</v>
      </c>
      <c r="P424" s="4">
        <f>IF(ISERROR(VLOOKUP($A$3:$A$4001,金融地产!$B$3:$E$1200,4,FALSE)/100*P$2),0,VLOOKUP($A$3:$A$4001,金融地产!$B$3:$E$1200,4,FALSE)/100*P$2)</f>
        <v>0</v>
      </c>
      <c r="Q424" s="4">
        <f>IF(ISERROR(VLOOKUP($A$3:$A$4001,证券公司!$B$3:$E$1200,4,FALSE)/100*Q$2),0,VLOOKUP($A$3:$A$4001,证券公司!$B$3:$E$1200,4,FALSE)/100*Q$2)</f>
        <v>0</v>
      </c>
    </row>
    <row r="425" spans="1:17" x14ac:dyDescent="0.2">
      <c r="A425" s="1" t="s">
        <v>2603</v>
      </c>
      <c r="B425" s="1" t="s">
        <v>2604</v>
      </c>
      <c r="C425" s="4">
        <v>931.40390000000002</v>
      </c>
      <c r="D425" s="5">
        <f t="shared" si="6"/>
        <v>490.93497300000001</v>
      </c>
      <c r="E425" s="4">
        <f>IF(ISERROR(VLOOKUP($A$3:$A$4001,上证50!$B$3:$E$52,4,FALSE)/100*E$2),0,VLOOKUP($A$3:$A$4001,上证50!$B$3:$E$52,4,FALSE)/100*E$2)</f>
        <v>67.656644999999997</v>
      </c>
      <c r="F425" s="4">
        <f>IF(ISERROR(VLOOKUP($A$3:$A$4001,沪深300!$B$3:$E$1200,4,FALSE)/100*F$2),0,VLOOKUP($A$3:$A$4001,沪深300!$B$3:$E$1200,4,FALSE)/100*F$2)</f>
        <v>206.894328</v>
      </c>
      <c r="G425" s="4">
        <f>IF(ISERROR(VLOOKUP($A$3:$A$4001,中证500!$B$3:$E$1200,4,FALSE)/100*G$2),0,VLOOKUP($A$3:$A$4001,中证500!$B$3:$E$1200,4,FALSE)/100*G$2)</f>
        <v>0</v>
      </c>
      <c r="H425" s="4">
        <f>IF(ISERROR(VLOOKUP($A$3:$A$4001,中证1000!$B$3:$E$1200,4,FALSE)/100*H$2),0,VLOOKUP($A$3:$A$4001,中证1000!$B$3:$E$1200,4,FALSE)/100*H$2)</f>
        <v>0</v>
      </c>
      <c r="I425" s="4">
        <f>IF(ISERROR(VLOOKUP($A$3:$A$4001,创业板!$B$3:$E$1200,4,FALSE)/100*I$2),0,VLOOKUP($A$3:$A$4001,创业板!$B$3:$E$1200,4,FALSE)/100*I$2)</f>
        <v>0</v>
      </c>
      <c r="J425" s="4">
        <f>IF(ISERROR(VLOOKUP($A$3:$A$4001,中证红利!$B$3:$E$1200,4,FALSE)/100*J$2),0,VLOOKUP($A$3:$A$4001,中证红利!$B$3:$E$1200,4,FALSE)/100*J$2)</f>
        <v>0</v>
      </c>
      <c r="K425" s="4">
        <f>IF(ISERROR(VLOOKUP($A$3:$A$4001,养老产业!$B$3:$E$1200,4,FALSE)/100*K$2),0,VLOOKUP($A$3:$A$4001,养老产业!$B$3:$E$1200,4,FALSE)/100*K$2)</f>
        <v>0</v>
      </c>
      <c r="L425" s="4">
        <f>IF(ISERROR(VLOOKUP($A$3:$A$4001,全指医药!$B$3:$E$1200,4,FALSE)/100*L$2),0,VLOOKUP($A$3:$A$4001,全指医药!$B$3:$E$1200,4,FALSE)/100*L$2)</f>
        <v>0</v>
      </c>
      <c r="M425" s="4">
        <f>IF(ISERROR(VLOOKUP($A$3:$A$4001,中证传媒!$B$3:$E$1200,4,FALSE)/100*M$2),0,VLOOKUP($A$3:$A$4001,中证传媒!$B$3:$E$1200,4,FALSE)/100*M$2)</f>
        <v>0</v>
      </c>
      <c r="N425" s="4">
        <f>IF(ISERROR(VLOOKUP($A$3:$A$4001,中证环保!$B$3:$E$1200,4,FALSE)/100*N$2),0,VLOOKUP($A$3:$A$4001,中证环保!$B$3:$E$1200,4,FALSE)/100*N$2)</f>
        <v>0</v>
      </c>
      <c r="O425" s="4">
        <f>IF(ISERROR(VLOOKUP($A$3:$A$4001,全指消费!$B$3:$E$1200,4,FALSE)/100*O$2),0,VLOOKUP($A$3:$A$4001,全指消费!$B$3:$E$1200,4,FALSE)/100*O$2)</f>
        <v>0</v>
      </c>
      <c r="P425" s="4">
        <f>IF(ISERROR(VLOOKUP($A$3:$A$4001,金融地产!$B$3:$E$1200,4,FALSE)/100*P$2),0,VLOOKUP($A$3:$A$4001,金融地产!$B$3:$E$1200,4,FALSE)/100*P$2)</f>
        <v>216.38400000000001</v>
      </c>
      <c r="Q425" s="4">
        <f>IF(ISERROR(VLOOKUP($A$3:$A$4001,证券公司!$B$3:$E$1200,4,FALSE)/100*Q$2),0,VLOOKUP($A$3:$A$4001,证券公司!$B$3:$E$1200,4,FALSE)/100*Q$2)</f>
        <v>0</v>
      </c>
    </row>
    <row r="426" spans="1:17" x14ac:dyDescent="0.2">
      <c r="A426" s="1" t="s">
        <v>1569</v>
      </c>
      <c r="B426" s="1" t="s">
        <v>1570</v>
      </c>
      <c r="C426" s="4">
        <v>105.11450000000001</v>
      </c>
      <c r="D426" s="5">
        <f t="shared" si="6"/>
        <v>486.92207288999998</v>
      </c>
      <c r="E426" s="4">
        <f>IF(ISERROR(VLOOKUP($A$3:$A$4001,上证50!$B$3:$E$52,4,FALSE)/100*E$2),0,VLOOKUP($A$3:$A$4001,上证50!$B$3:$E$52,4,FALSE)/100*E$2)</f>
        <v>0</v>
      </c>
      <c r="F426" s="4">
        <f>IF(ISERROR(VLOOKUP($A$3:$A$4001,沪深300!$B$3:$E$1200,4,FALSE)/100*F$2),0,VLOOKUP($A$3:$A$4001,沪深300!$B$3:$E$1200,4,FALSE)/100*F$2)</f>
        <v>0</v>
      </c>
      <c r="G426" s="4">
        <f>IF(ISERROR(VLOOKUP($A$3:$A$4001,中证500!$B$3:$E$1200,4,FALSE)/100*G$2),0,VLOOKUP($A$3:$A$4001,中证500!$B$3:$E$1200,4,FALSE)/100*G$2)</f>
        <v>377.84315099999998</v>
      </c>
      <c r="H426" s="4">
        <f>IF(ISERROR(VLOOKUP($A$3:$A$4001,中证1000!$B$3:$E$1200,4,FALSE)/100*H$2),0,VLOOKUP($A$3:$A$4001,中证1000!$B$3:$E$1200,4,FALSE)/100*H$2)</f>
        <v>0</v>
      </c>
      <c r="I426" s="4">
        <f>IF(ISERROR(VLOOKUP($A$3:$A$4001,创业板!$B$3:$E$1200,4,FALSE)/100*I$2),0,VLOOKUP($A$3:$A$4001,创业板!$B$3:$E$1200,4,FALSE)/100*I$2)</f>
        <v>109.07892188999999</v>
      </c>
      <c r="J426" s="4">
        <f>IF(ISERROR(VLOOKUP($A$3:$A$4001,中证红利!$B$3:$E$1200,4,FALSE)/100*J$2),0,VLOOKUP($A$3:$A$4001,中证红利!$B$3:$E$1200,4,FALSE)/100*J$2)</f>
        <v>0</v>
      </c>
      <c r="K426" s="4">
        <f>IF(ISERROR(VLOOKUP($A$3:$A$4001,养老产业!$B$3:$E$1200,4,FALSE)/100*K$2),0,VLOOKUP($A$3:$A$4001,养老产业!$B$3:$E$1200,4,FALSE)/100*K$2)</f>
        <v>0</v>
      </c>
      <c r="L426" s="4">
        <f>IF(ISERROR(VLOOKUP($A$3:$A$4001,全指医药!$B$3:$E$1200,4,FALSE)/100*L$2),0,VLOOKUP($A$3:$A$4001,全指医药!$B$3:$E$1200,4,FALSE)/100*L$2)</f>
        <v>0</v>
      </c>
      <c r="M426" s="4">
        <f>IF(ISERROR(VLOOKUP($A$3:$A$4001,中证传媒!$B$3:$E$1200,4,FALSE)/100*M$2),0,VLOOKUP($A$3:$A$4001,中证传媒!$B$3:$E$1200,4,FALSE)/100*M$2)</f>
        <v>0</v>
      </c>
      <c r="N426" s="4">
        <f>IF(ISERROR(VLOOKUP($A$3:$A$4001,中证环保!$B$3:$E$1200,4,FALSE)/100*N$2),0,VLOOKUP($A$3:$A$4001,中证环保!$B$3:$E$1200,4,FALSE)/100*N$2)</f>
        <v>0</v>
      </c>
      <c r="O426" s="4">
        <f>IF(ISERROR(VLOOKUP($A$3:$A$4001,全指消费!$B$3:$E$1200,4,FALSE)/100*O$2),0,VLOOKUP($A$3:$A$4001,全指消费!$B$3:$E$1200,4,FALSE)/100*O$2)</f>
        <v>0</v>
      </c>
      <c r="P426" s="4">
        <f>IF(ISERROR(VLOOKUP($A$3:$A$4001,金融地产!$B$3:$E$1200,4,FALSE)/100*P$2),0,VLOOKUP($A$3:$A$4001,金融地产!$B$3:$E$1200,4,FALSE)/100*P$2)</f>
        <v>0</v>
      </c>
      <c r="Q426" s="4">
        <f>IF(ISERROR(VLOOKUP($A$3:$A$4001,证券公司!$B$3:$E$1200,4,FALSE)/100*Q$2),0,VLOOKUP($A$3:$A$4001,证券公司!$B$3:$E$1200,4,FALSE)/100*Q$2)</f>
        <v>0</v>
      </c>
    </row>
    <row r="427" spans="1:17" x14ac:dyDescent="0.2">
      <c r="A427" s="1" t="s">
        <v>181</v>
      </c>
      <c r="B427" s="1" t="s">
        <v>182</v>
      </c>
      <c r="C427" s="4">
        <v>60.527900000000002</v>
      </c>
      <c r="D427" s="5">
        <f t="shared" si="6"/>
        <v>486.02686359999996</v>
      </c>
      <c r="E427" s="4">
        <f>IF(ISERROR(VLOOKUP($A$3:$A$4001,上证50!$B$3:$E$52,4,FALSE)/100*E$2),0,VLOOKUP($A$3:$A$4001,上证50!$B$3:$E$52,4,FALSE)/100*E$2)</f>
        <v>0</v>
      </c>
      <c r="F427" s="4">
        <f>IF(ISERROR(VLOOKUP($A$3:$A$4001,沪深300!$B$3:$E$1200,4,FALSE)/100*F$2),0,VLOOKUP($A$3:$A$4001,沪深300!$B$3:$E$1200,4,FALSE)/100*F$2)</f>
        <v>0</v>
      </c>
      <c r="G427" s="4">
        <f>IF(ISERROR(VLOOKUP($A$3:$A$4001,中证500!$B$3:$E$1200,4,FALSE)/100*G$2),0,VLOOKUP($A$3:$A$4001,中证500!$B$3:$E$1200,4,FALSE)/100*G$2)</f>
        <v>0</v>
      </c>
      <c r="H427" s="4">
        <f>IF(ISERROR(VLOOKUP($A$3:$A$4001,中证1000!$B$3:$E$1200,4,FALSE)/100*H$2),0,VLOOKUP($A$3:$A$4001,中证1000!$B$3:$E$1200,4,FALSE)/100*H$2)</f>
        <v>24.216103299999997</v>
      </c>
      <c r="I427" s="4">
        <f>IF(ISERROR(VLOOKUP($A$3:$A$4001,创业板!$B$3:$E$1200,4,FALSE)/100*I$2),0,VLOOKUP($A$3:$A$4001,创业板!$B$3:$E$1200,4,FALSE)/100*I$2)</f>
        <v>0</v>
      </c>
      <c r="J427" s="4">
        <f>IF(ISERROR(VLOOKUP($A$3:$A$4001,中证红利!$B$3:$E$1200,4,FALSE)/100*J$2),0,VLOOKUP($A$3:$A$4001,中证红利!$B$3:$E$1200,4,FALSE)/100*J$2)</f>
        <v>0</v>
      </c>
      <c r="K427" s="4">
        <f>IF(ISERROR(VLOOKUP($A$3:$A$4001,养老产业!$B$3:$E$1200,4,FALSE)/100*K$2),0,VLOOKUP($A$3:$A$4001,养老产业!$B$3:$E$1200,4,FALSE)/100*K$2)</f>
        <v>0</v>
      </c>
      <c r="L427" s="4">
        <f>IF(ISERROR(VLOOKUP($A$3:$A$4001,全指医药!$B$3:$E$1200,4,FALSE)/100*L$2),0,VLOOKUP($A$3:$A$4001,全指医药!$B$3:$E$1200,4,FALSE)/100*L$2)</f>
        <v>0</v>
      </c>
      <c r="M427" s="4">
        <f>IF(ISERROR(VLOOKUP($A$3:$A$4001,中证传媒!$B$3:$E$1200,4,FALSE)/100*M$2),0,VLOOKUP($A$3:$A$4001,中证传媒!$B$3:$E$1200,4,FALSE)/100*M$2)</f>
        <v>0</v>
      </c>
      <c r="N427" s="4">
        <f>IF(ISERROR(VLOOKUP($A$3:$A$4001,中证环保!$B$3:$E$1200,4,FALSE)/100*N$2),0,VLOOKUP($A$3:$A$4001,中证环保!$B$3:$E$1200,4,FALSE)/100*N$2)</f>
        <v>461.81076029999997</v>
      </c>
      <c r="O427" s="4">
        <f>IF(ISERROR(VLOOKUP($A$3:$A$4001,全指消费!$B$3:$E$1200,4,FALSE)/100*O$2),0,VLOOKUP($A$3:$A$4001,全指消费!$B$3:$E$1200,4,FALSE)/100*O$2)</f>
        <v>0</v>
      </c>
      <c r="P427" s="4">
        <f>IF(ISERROR(VLOOKUP($A$3:$A$4001,金融地产!$B$3:$E$1200,4,FALSE)/100*P$2),0,VLOOKUP($A$3:$A$4001,金融地产!$B$3:$E$1200,4,FALSE)/100*P$2)</f>
        <v>0</v>
      </c>
      <c r="Q427" s="4">
        <f>IF(ISERROR(VLOOKUP($A$3:$A$4001,证券公司!$B$3:$E$1200,4,FALSE)/100*Q$2),0,VLOOKUP($A$3:$A$4001,证券公司!$B$3:$E$1200,4,FALSE)/100*Q$2)</f>
        <v>0</v>
      </c>
    </row>
    <row r="428" spans="1:17" x14ac:dyDescent="0.2">
      <c r="A428" s="1" t="s">
        <v>3133</v>
      </c>
      <c r="B428" s="1" t="s">
        <v>3134</v>
      </c>
      <c r="C428" s="4">
        <v>563.23990000000003</v>
      </c>
      <c r="D428" s="5">
        <f t="shared" si="6"/>
        <v>485.90048000000002</v>
      </c>
      <c r="E428" s="4">
        <f>IF(ISERROR(VLOOKUP($A$3:$A$4001,上证50!$B$3:$E$52,4,FALSE)/100*E$2),0,VLOOKUP($A$3:$A$4001,上证50!$B$3:$E$52,4,FALSE)/100*E$2)</f>
        <v>0</v>
      </c>
      <c r="F428" s="4">
        <f>IF(ISERROR(VLOOKUP($A$3:$A$4001,沪深300!$B$3:$E$1200,4,FALSE)/100*F$2),0,VLOOKUP($A$3:$A$4001,沪深300!$B$3:$E$1200,4,FALSE)/100*F$2)</f>
        <v>125.11968000000002</v>
      </c>
      <c r="G428" s="4">
        <f>IF(ISERROR(VLOOKUP($A$3:$A$4001,中证500!$B$3:$E$1200,4,FALSE)/100*G$2),0,VLOOKUP($A$3:$A$4001,中证500!$B$3:$E$1200,4,FALSE)/100*G$2)</f>
        <v>0</v>
      </c>
      <c r="H428" s="4">
        <f>IF(ISERROR(VLOOKUP($A$3:$A$4001,中证1000!$B$3:$E$1200,4,FALSE)/100*H$2),0,VLOOKUP($A$3:$A$4001,中证1000!$B$3:$E$1200,4,FALSE)/100*H$2)</f>
        <v>0</v>
      </c>
      <c r="I428" s="4">
        <f>IF(ISERROR(VLOOKUP($A$3:$A$4001,创业板!$B$3:$E$1200,4,FALSE)/100*I$2),0,VLOOKUP($A$3:$A$4001,创业板!$B$3:$E$1200,4,FALSE)/100*I$2)</f>
        <v>0</v>
      </c>
      <c r="J428" s="4">
        <f>IF(ISERROR(VLOOKUP($A$3:$A$4001,中证红利!$B$3:$E$1200,4,FALSE)/100*J$2),0,VLOOKUP($A$3:$A$4001,中证红利!$B$3:$E$1200,4,FALSE)/100*J$2)</f>
        <v>360.7808</v>
      </c>
      <c r="K428" s="4">
        <f>IF(ISERROR(VLOOKUP($A$3:$A$4001,养老产业!$B$3:$E$1200,4,FALSE)/100*K$2),0,VLOOKUP($A$3:$A$4001,养老产业!$B$3:$E$1200,4,FALSE)/100*K$2)</f>
        <v>0</v>
      </c>
      <c r="L428" s="4">
        <f>IF(ISERROR(VLOOKUP($A$3:$A$4001,全指医药!$B$3:$E$1200,4,FALSE)/100*L$2),0,VLOOKUP($A$3:$A$4001,全指医药!$B$3:$E$1200,4,FALSE)/100*L$2)</f>
        <v>0</v>
      </c>
      <c r="M428" s="4">
        <f>IF(ISERROR(VLOOKUP($A$3:$A$4001,中证传媒!$B$3:$E$1200,4,FALSE)/100*M$2),0,VLOOKUP($A$3:$A$4001,中证传媒!$B$3:$E$1200,4,FALSE)/100*M$2)</f>
        <v>0</v>
      </c>
      <c r="N428" s="4">
        <f>IF(ISERROR(VLOOKUP($A$3:$A$4001,中证环保!$B$3:$E$1200,4,FALSE)/100*N$2),0,VLOOKUP($A$3:$A$4001,中证环保!$B$3:$E$1200,4,FALSE)/100*N$2)</f>
        <v>0</v>
      </c>
      <c r="O428" s="4">
        <f>IF(ISERROR(VLOOKUP($A$3:$A$4001,全指消费!$B$3:$E$1200,4,FALSE)/100*O$2),0,VLOOKUP($A$3:$A$4001,全指消费!$B$3:$E$1200,4,FALSE)/100*O$2)</f>
        <v>0</v>
      </c>
      <c r="P428" s="4">
        <f>IF(ISERROR(VLOOKUP($A$3:$A$4001,金融地产!$B$3:$E$1200,4,FALSE)/100*P$2),0,VLOOKUP($A$3:$A$4001,金融地产!$B$3:$E$1200,4,FALSE)/100*P$2)</f>
        <v>0</v>
      </c>
      <c r="Q428" s="4">
        <f>IF(ISERROR(VLOOKUP($A$3:$A$4001,证券公司!$B$3:$E$1200,4,FALSE)/100*Q$2),0,VLOOKUP($A$3:$A$4001,证券公司!$B$3:$E$1200,4,FALSE)/100*Q$2)</f>
        <v>0</v>
      </c>
    </row>
    <row r="429" spans="1:17" x14ac:dyDescent="0.2">
      <c r="A429" s="1" t="s">
        <v>2307</v>
      </c>
      <c r="B429" s="1" t="s">
        <v>2308</v>
      </c>
      <c r="C429" s="4">
        <v>141.76429999999999</v>
      </c>
      <c r="D429" s="5">
        <f t="shared" si="6"/>
        <v>484.61476879999998</v>
      </c>
      <c r="E429" s="4">
        <f>IF(ISERROR(VLOOKUP($A$3:$A$4001,上证50!$B$3:$E$52,4,FALSE)/100*E$2),0,VLOOKUP($A$3:$A$4001,上证50!$B$3:$E$52,4,FALSE)/100*E$2)</f>
        <v>0</v>
      </c>
      <c r="F429" s="4">
        <f>IF(ISERROR(VLOOKUP($A$3:$A$4001,沪深300!$B$3:$E$1200,4,FALSE)/100*F$2),0,VLOOKUP($A$3:$A$4001,沪深300!$B$3:$E$1200,4,FALSE)/100*F$2)</f>
        <v>0</v>
      </c>
      <c r="G429" s="4">
        <f>IF(ISERROR(VLOOKUP($A$3:$A$4001,中证500!$B$3:$E$1200,4,FALSE)/100*G$2),0,VLOOKUP($A$3:$A$4001,中证500!$B$3:$E$1200,4,FALSE)/100*G$2)</f>
        <v>446.2147688</v>
      </c>
      <c r="H429" s="4">
        <f>IF(ISERROR(VLOOKUP($A$3:$A$4001,中证1000!$B$3:$E$1200,4,FALSE)/100*H$2),0,VLOOKUP($A$3:$A$4001,中证1000!$B$3:$E$1200,4,FALSE)/100*H$2)</f>
        <v>0</v>
      </c>
      <c r="I429" s="4">
        <f>IF(ISERROR(VLOOKUP($A$3:$A$4001,创业板!$B$3:$E$1200,4,FALSE)/100*I$2),0,VLOOKUP($A$3:$A$4001,创业板!$B$3:$E$1200,4,FALSE)/100*I$2)</f>
        <v>0</v>
      </c>
      <c r="J429" s="4">
        <f>IF(ISERROR(VLOOKUP($A$3:$A$4001,中证红利!$B$3:$E$1200,4,FALSE)/100*J$2),0,VLOOKUP($A$3:$A$4001,中证红利!$B$3:$E$1200,4,FALSE)/100*J$2)</f>
        <v>0</v>
      </c>
      <c r="K429" s="4">
        <f>IF(ISERROR(VLOOKUP($A$3:$A$4001,养老产业!$B$3:$E$1200,4,FALSE)/100*K$2),0,VLOOKUP($A$3:$A$4001,养老产业!$B$3:$E$1200,4,FALSE)/100*K$2)</f>
        <v>0</v>
      </c>
      <c r="L429" s="4">
        <f>IF(ISERROR(VLOOKUP($A$3:$A$4001,全指医药!$B$3:$E$1200,4,FALSE)/100*L$2),0,VLOOKUP($A$3:$A$4001,全指医药!$B$3:$E$1200,4,FALSE)/100*L$2)</f>
        <v>0</v>
      </c>
      <c r="M429" s="4">
        <f>IF(ISERROR(VLOOKUP($A$3:$A$4001,中证传媒!$B$3:$E$1200,4,FALSE)/100*M$2),0,VLOOKUP($A$3:$A$4001,中证传媒!$B$3:$E$1200,4,FALSE)/100*M$2)</f>
        <v>0</v>
      </c>
      <c r="N429" s="4">
        <f>IF(ISERROR(VLOOKUP($A$3:$A$4001,中证环保!$B$3:$E$1200,4,FALSE)/100*N$2),0,VLOOKUP($A$3:$A$4001,中证环保!$B$3:$E$1200,4,FALSE)/100*N$2)</f>
        <v>0</v>
      </c>
      <c r="O429" s="4">
        <f>IF(ISERROR(VLOOKUP($A$3:$A$4001,全指消费!$B$3:$E$1200,4,FALSE)/100*O$2),0,VLOOKUP($A$3:$A$4001,全指消费!$B$3:$E$1200,4,FALSE)/100*O$2)</f>
        <v>0</v>
      </c>
      <c r="P429" s="4">
        <f>IF(ISERROR(VLOOKUP($A$3:$A$4001,金融地产!$B$3:$E$1200,4,FALSE)/100*P$2),0,VLOOKUP($A$3:$A$4001,金融地产!$B$3:$E$1200,4,FALSE)/100*P$2)</f>
        <v>38.4</v>
      </c>
      <c r="Q429" s="4">
        <f>IF(ISERROR(VLOOKUP($A$3:$A$4001,证券公司!$B$3:$E$1200,4,FALSE)/100*Q$2),0,VLOOKUP($A$3:$A$4001,证券公司!$B$3:$E$1200,4,FALSE)/100*Q$2)</f>
        <v>0</v>
      </c>
    </row>
    <row r="430" spans="1:17" x14ac:dyDescent="0.2">
      <c r="A430" s="1" t="s">
        <v>545</v>
      </c>
      <c r="B430" s="1" t="s">
        <v>546</v>
      </c>
      <c r="C430" s="4">
        <v>215.98929999999999</v>
      </c>
      <c r="D430" s="5">
        <f t="shared" si="6"/>
        <v>483.99908390000002</v>
      </c>
      <c r="E430" s="4">
        <f>IF(ISERROR(VLOOKUP($A$3:$A$4001,上证50!$B$3:$E$52,4,FALSE)/100*E$2),0,VLOOKUP($A$3:$A$4001,上证50!$B$3:$E$52,4,FALSE)/100*E$2)</f>
        <v>0</v>
      </c>
      <c r="F430" s="4">
        <f>IF(ISERROR(VLOOKUP($A$3:$A$4001,沪深300!$B$3:$E$1200,4,FALSE)/100*F$2),0,VLOOKUP($A$3:$A$4001,沪深300!$B$3:$E$1200,4,FALSE)/100*F$2)</f>
        <v>0</v>
      </c>
      <c r="G430" s="4">
        <f>IF(ISERROR(VLOOKUP($A$3:$A$4001,中证500!$B$3:$E$1200,4,FALSE)/100*G$2),0,VLOOKUP($A$3:$A$4001,中证500!$B$3:$E$1200,4,FALSE)/100*G$2)</f>
        <v>483.99908390000002</v>
      </c>
      <c r="H430" s="4">
        <f>IF(ISERROR(VLOOKUP($A$3:$A$4001,中证1000!$B$3:$E$1200,4,FALSE)/100*H$2),0,VLOOKUP($A$3:$A$4001,中证1000!$B$3:$E$1200,4,FALSE)/100*H$2)</f>
        <v>0</v>
      </c>
      <c r="I430" s="4">
        <f>IF(ISERROR(VLOOKUP($A$3:$A$4001,创业板!$B$3:$E$1200,4,FALSE)/100*I$2),0,VLOOKUP($A$3:$A$4001,创业板!$B$3:$E$1200,4,FALSE)/100*I$2)</f>
        <v>0</v>
      </c>
      <c r="J430" s="4">
        <f>IF(ISERROR(VLOOKUP($A$3:$A$4001,中证红利!$B$3:$E$1200,4,FALSE)/100*J$2),0,VLOOKUP($A$3:$A$4001,中证红利!$B$3:$E$1200,4,FALSE)/100*J$2)</f>
        <v>0</v>
      </c>
      <c r="K430" s="4">
        <f>IF(ISERROR(VLOOKUP($A$3:$A$4001,养老产业!$B$3:$E$1200,4,FALSE)/100*K$2),0,VLOOKUP($A$3:$A$4001,养老产业!$B$3:$E$1200,4,FALSE)/100*K$2)</f>
        <v>0</v>
      </c>
      <c r="L430" s="4">
        <f>IF(ISERROR(VLOOKUP($A$3:$A$4001,全指医药!$B$3:$E$1200,4,FALSE)/100*L$2),0,VLOOKUP($A$3:$A$4001,全指医药!$B$3:$E$1200,4,FALSE)/100*L$2)</f>
        <v>0</v>
      </c>
      <c r="M430" s="4">
        <f>IF(ISERROR(VLOOKUP($A$3:$A$4001,中证传媒!$B$3:$E$1200,4,FALSE)/100*M$2),0,VLOOKUP($A$3:$A$4001,中证传媒!$B$3:$E$1200,4,FALSE)/100*M$2)</f>
        <v>0</v>
      </c>
      <c r="N430" s="4">
        <f>IF(ISERROR(VLOOKUP($A$3:$A$4001,中证环保!$B$3:$E$1200,4,FALSE)/100*N$2),0,VLOOKUP($A$3:$A$4001,中证环保!$B$3:$E$1200,4,FALSE)/100*N$2)</f>
        <v>0</v>
      </c>
      <c r="O430" s="4">
        <f>IF(ISERROR(VLOOKUP($A$3:$A$4001,全指消费!$B$3:$E$1200,4,FALSE)/100*O$2),0,VLOOKUP($A$3:$A$4001,全指消费!$B$3:$E$1200,4,FALSE)/100*O$2)</f>
        <v>0</v>
      </c>
      <c r="P430" s="4">
        <f>IF(ISERROR(VLOOKUP($A$3:$A$4001,金融地产!$B$3:$E$1200,4,FALSE)/100*P$2),0,VLOOKUP($A$3:$A$4001,金融地产!$B$3:$E$1200,4,FALSE)/100*P$2)</f>
        <v>0</v>
      </c>
      <c r="Q430" s="4">
        <f>IF(ISERROR(VLOOKUP($A$3:$A$4001,证券公司!$B$3:$E$1200,4,FALSE)/100*Q$2),0,VLOOKUP($A$3:$A$4001,证券公司!$B$3:$E$1200,4,FALSE)/100*Q$2)</f>
        <v>0</v>
      </c>
    </row>
    <row r="431" spans="1:17" x14ac:dyDescent="0.2">
      <c r="A431" s="1" t="s">
        <v>1085</v>
      </c>
      <c r="B431" s="1" t="s">
        <v>1086</v>
      </c>
      <c r="C431" s="4">
        <v>175.24379999999999</v>
      </c>
      <c r="D431" s="5">
        <f t="shared" si="6"/>
        <v>482.77679810000001</v>
      </c>
      <c r="E431" s="4">
        <f>IF(ISERROR(VLOOKUP($A$3:$A$4001,上证50!$B$3:$E$52,4,FALSE)/100*E$2),0,VLOOKUP($A$3:$A$4001,上证50!$B$3:$E$52,4,FALSE)/100*E$2)</f>
        <v>0</v>
      </c>
      <c r="F431" s="4">
        <f>IF(ISERROR(VLOOKUP($A$3:$A$4001,沪深300!$B$3:$E$1200,4,FALSE)/100*F$2),0,VLOOKUP($A$3:$A$4001,沪深300!$B$3:$E$1200,4,FALSE)/100*F$2)</f>
        <v>0</v>
      </c>
      <c r="G431" s="4">
        <f>IF(ISERROR(VLOOKUP($A$3:$A$4001,中证500!$B$3:$E$1200,4,FALSE)/100*G$2),0,VLOOKUP($A$3:$A$4001,中证500!$B$3:$E$1200,4,FALSE)/100*G$2)</f>
        <v>0</v>
      </c>
      <c r="H431" s="4">
        <f>IF(ISERROR(VLOOKUP($A$3:$A$4001,中证1000!$B$3:$E$1200,4,FALSE)/100*H$2),0,VLOOKUP($A$3:$A$4001,中证1000!$B$3:$E$1200,4,FALSE)/100*H$2)</f>
        <v>70.266398099999989</v>
      </c>
      <c r="I431" s="4">
        <f>IF(ISERROR(VLOOKUP($A$3:$A$4001,创业板!$B$3:$E$1200,4,FALSE)/100*I$2),0,VLOOKUP($A$3:$A$4001,创业板!$B$3:$E$1200,4,FALSE)/100*I$2)</f>
        <v>0</v>
      </c>
      <c r="J431" s="4">
        <f>IF(ISERROR(VLOOKUP($A$3:$A$4001,中证红利!$B$3:$E$1200,4,FALSE)/100*J$2),0,VLOOKUP($A$3:$A$4001,中证红利!$B$3:$E$1200,4,FALSE)/100*J$2)</f>
        <v>412.5104</v>
      </c>
      <c r="K431" s="4">
        <f>IF(ISERROR(VLOOKUP($A$3:$A$4001,养老产业!$B$3:$E$1200,4,FALSE)/100*K$2),0,VLOOKUP($A$3:$A$4001,养老产业!$B$3:$E$1200,4,FALSE)/100*K$2)</f>
        <v>0</v>
      </c>
      <c r="L431" s="4">
        <f>IF(ISERROR(VLOOKUP($A$3:$A$4001,全指医药!$B$3:$E$1200,4,FALSE)/100*L$2),0,VLOOKUP($A$3:$A$4001,全指医药!$B$3:$E$1200,4,FALSE)/100*L$2)</f>
        <v>0</v>
      </c>
      <c r="M431" s="4">
        <f>IF(ISERROR(VLOOKUP($A$3:$A$4001,中证传媒!$B$3:$E$1200,4,FALSE)/100*M$2),0,VLOOKUP($A$3:$A$4001,中证传媒!$B$3:$E$1200,4,FALSE)/100*M$2)</f>
        <v>0</v>
      </c>
      <c r="N431" s="4">
        <f>IF(ISERROR(VLOOKUP($A$3:$A$4001,中证环保!$B$3:$E$1200,4,FALSE)/100*N$2),0,VLOOKUP($A$3:$A$4001,中证环保!$B$3:$E$1200,4,FALSE)/100*N$2)</f>
        <v>0</v>
      </c>
      <c r="O431" s="4">
        <f>IF(ISERROR(VLOOKUP($A$3:$A$4001,全指消费!$B$3:$E$1200,4,FALSE)/100*O$2),0,VLOOKUP($A$3:$A$4001,全指消费!$B$3:$E$1200,4,FALSE)/100*O$2)</f>
        <v>0</v>
      </c>
      <c r="P431" s="4">
        <f>IF(ISERROR(VLOOKUP($A$3:$A$4001,金融地产!$B$3:$E$1200,4,FALSE)/100*P$2),0,VLOOKUP($A$3:$A$4001,金融地产!$B$3:$E$1200,4,FALSE)/100*P$2)</f>
        <v>0</v>
      </c>
      <c r="Q431" s="4">
        <f>IF(ISERROR(VLOOKUP($A$3:$A$4001,证券公司!$B$3:$E$1200,4,FALSE)/100*Q$2),0,VLOOKUP($A$3:$A$4001,证券公司!$B$3:$E$1200,4,FALSE)/100*Q$2)</f>
        <v>0</v>
      </c>
    </row>
    <row r="432" spans="1:17" x14ac:dyDescent="0.2">
      <c r="A432" s="1" t="s">
        <v>881</v>
      </c>
      <c r="B432" s="1" t="s">
        <v>882</v>
      </c>
      <c r="C432" s="4">
        <v>68.143299999999996</v>
      </c>
      <c r="D432" s="5">
        <f t="shared" si="6"/>
        <v>482.51704960000001</v>
      </c>
      <c r="E432" s="4">
        <f>IF(ISERROR(VLOOKUP($A$3:$A$4001,上证50!$B$3:$E$52,4,FALSE)/100*E$2),0,VLOOKUP($A$3:$A$4001,上证50!$B$3:$E$52,4,FALSE)/100*E$2)</f>
        <v>0</v>
      </c>
      <c r="F432" s="4">
        <f>IF(ISERROR(VLOOKUP($A$3:$A$4001,沪深300!$B$3:$E$1200,4,FALSE)/100*F$2),0,VLOOKUP($A$3:$A$4001,沪深300!$B$3:$E$1200,4,FALSE)/100*F$2)</f>
        <v>0</v>
      </c>
      <c r="G432" s="4">
        <f>IF(ISERROR(VLOOKUP($A$3:$A$4001,中证500!$B$3:$E$1200,4,FALSE)/100*G$2),0,VLOOKUP($A$3:$A$4001,中证500!$B$3:$E$1200,4,FALSE)/100*G$2)</f>
        <v>0</v>
      </c>
      <c r="H432" s="4">
        <f>IF(ISERROR(VLOOKUP($A$3:$A$4001,中证1000!$B$3:$E$1200,4,FALSE)/100*H$2),0,VLOOKUP($A$3:$A$4001,中证1000!$B$3:$E$1200,4,FALSE)/100*H$2)</f>
        <v>40.889485899999997</v>
      </c>
      <c r="I432" s="4">
        <f>IF(ISERROR(VLOOKUP($A$3:$A$4001,创业板!$B$3:$E$1200,4,FALSE)/100*I$2),0,VLOOKUP($A$3:$A$4001,创业板!$B$3:$E$1200,4,FALSE)/100*I$2)</f>
        <v>0</v>
      </c>
      <c r="J432" s="4">
        <f>IF(ISERROR(VLOOKUP($A$3:$A$4001,中证红利!$B$3:$E$1200,4,FALSE)/100*J$2),0,VLOOKUP($A$3:$A$4001,中证红利!$B$3:$E$1200,4,FALSE)/100*J$2)</f>
        <v>0</v>
      </c>
      <c r="K432" s="4">
        <f>IF(ISERROR(VLOOKUP($A$3:$A$4001,养老产业!$B$3:$E$1200,4,FALSE)/100*K$2),0,VLOOKUP($A$3:$A$4001,养老产业!$B$3:$E$1200,4,FALSE)/100*K$2)</f>
        <v>0</v>
      </c>
      <c r="L432" s="4">
        <f>IF(ISERROR(VLOOKUP($A$3:$A$4001,全指医药!$B$3:$E$1200,4,FALSE)/100*L$2),0,VLOOKUP($A$3:$A$4001,全指医药!$B$3:$E$1200,4,FALSE)/100*L$2)</f>
        <v>0</v>
      </c>
      <c r="M432" s="4">
        <f>IF(ISERROR(VLOOKUP($A$3:$A$4001,中证传媒!$B$3:$E$1200,4,FALSE)/100*M$2),0,VLOOKUP($A$3:$A$4001,中证传媒!$B$3:$E$1200,4,FALSE)/100*M$2)</f>
        <v>0</v>
      </c>
      <c r="N432" s="4">
        <f>IF(ISERROR(VLOOKUP($A$3:$A$4001,中证环保!$B$3:$E$1200,4,FALSE)/100*N$2),0,VLOOKUP($A$3:$A$4001,中证环保!$B$3:$E$1200,4,FALSE)/100*N$2)</f>
        <v>441.6275637</v>
      </c>
      <c r="O432" s="4">
        <f>IF(ISERROR(VLOOKUP($A$3:$A$4001,全指消费!$B$3:$E$1200,4,FALSE)/100*O$2),0,VLOOKUP($A$3:$A$4001,全指消费!$B$3:$E$1200,4,FALSE)/100*O$2)</f>
        <v>0</v>
      </c>
      <c r="P432" s="4">
        <f>IF(ISERROR(VLOOKUP($A$3:$A$4001,金融地产!$B$3:$E$1200,4,FALSE)/100*P$2),0,VLOOKUP($A$3:$A$4001,金融地产!$B$3:$E$1200,4,FALSE)/100*P$2)</f>
        <v>0</v>
      </c>
      <c r="Q432" s="4">
        <f>IF(ISERROR(VLOOKUP($A$3:$A$4001,证券公司!$B$3:$E$1200,4,FALSE)/100*Q$2),0,VLOOKUP($A$3:$A$4001,证券公司!$B$3:$E$1200,4,FALSE)/100*Q$2)</f>
        <v>0</v>
      </c>
    </row>
    <row r="433" spans="1:17" x14ac:dyDescent="0.2">
      <c r="A433" s="1" t="s">
        <v>3251</v>
      </c>
      <c r="B433" s="1" t="s">
        <v>3252</v>
      </c>
      <c r="C433" s="4">
        <v>268.13929999999999</v>
      </c>
      <c r="D433" s="5">
        <f t="shared" si="6"/>
        <v>482.19983080000003</v>
      </c>
      <c r="E433" s="4">
        <f>IF(ISERROR(VLOOKUP($A$3:$A$4001,上证50!$B$3:$E$52,4,FALSE)/100*E$2),0,VLOOKUP($A$3:$A$4001,上证50!$B$3:$E$52,4,FALSE)/100*E$2)</f>
        <v>0</v>
      </c>
      <c r="F433" s="4">
        <f>IF(ISERROR(VLOOKUP($A$3:$A$4001,沪深300!$B$3:$E$1200,4,FALSE)/100*F$2),0,VLOOKUP($A$3:$A$4001,沪深300!$B$3:$E$1200,4,FALSE)/100*F$2)</f>
        <v>0</v>
      </c>
      <c r="G433" s="4">
        <f>IF(ISERROR(VLOOKUP($A$3:$A$4001,中证500!$B$3:$E$1200,4,FALSE)/100*G$2),0,VLOOKUP($A$3:$A$4001,中证500!$B$3:$E$1200,4,FALSE)/100*G$2)</f>
        <v>482.19983080000003</v>
      </c>
      <c r="H433" s="4">
        <f>IF(ISERROR(VLOOKUP($A$3:$A$4001,中证1000!$B$3:$E$1200,4,FALSE)/100*H$2),0,VLOOKUP($A$3:$A$4001,中证1000!$B$3:$E$1200,4,FALSE)/100*H$2)</f>
        <v>0</v>
      </c>
      <c r="I433" s="4">
        <f>IF(ISERROR(VLOOKUP($A$3:$A$4001,创业板!$B$3:$E$1200,4,FALSE)/100*I$2),0,VLOOKUP($A$3:$A$4001,创业板!$B$3:$E$1200,4,FALSE)/100*I$2)</f>
        <v>0</v>
      </c>
      <c r="J433" s="4">
        <f>IF(ISERROR(VLOOKUP($A$3:$A$4001,中证红利!$B$3:$E$1200,4,FALSE)/100*J$2),0,VLOOKUP($A$3:$A$4001,中证红利!$B$3:$E$1200,4,FALSE)/100*J$2)</f>
        <v>0</v>
      </c>
      <c r="K433" s="4">
        <f>IF(ISERROR(VLOOKUP($A$3:$A$4001,养老产业!$B$3:$E$1200,4,FALSE)/100*K$2),0,VLOOKUP($A$3:$A$4001,养老产业!$B$3:$E$1200,4,FALSE)/100*K$2)</f>
        <v>0</v>
      </c>
      <c r="L433" s="4">
        <f>IF(ISERROR(VLOOKUP($A$3:$A$4001,全指医药!$B$3:$E$1200,4,FALSE)/100*L$2),0,VLOOKUP($A$3:$A$4001,全指医药!$B$3:$E$1200,4,FALSE)/100*L$2)</f>
        <v>0</v>
      </c>
      <c r="M433" s="4">
        <f>IF(ISERROR(VLOOKUP($A$3:$A$4001,中证传媒!$B$3:$E$1200,4,FALSE)/100*M$2),0,VLOOKUP($A$3:$A$4001,中证传媒!$B$3:$E$1200,4,FALSE)/100*M$2)</f>
        <v>0</v>
      </c>
      <c r="N433" s="4">
        <f>IF(ISERROR(VLOOKUP($A$3:$A$4001,中证环保!$B$3:$E$1200,4,FALSE)/100*N$2),0,VLOOKUP($A$3:$A$4001,中证环保!$B$3:$E$1200,4,FALSE)/100*N$2)</f>
        <v>0</v>
      </c>
      <c r="O433" s="4">
        <f>IF(ISERROR(VLOOKUP($A$3:$A$4001,全指消费!$B$3:$E$1200,4,FALSE)/100*O$2),0,VLOOKUP($A$3:$A$4001,全指消费!$B$3:$E$1200,4,FALSE)/100*O$2)</f>
        <v>0</v>
      </c>
      <c r="P433" s="4">
        <f>IF(ISERROR(VLOOKUP($A$3:$A$4001,金融地产!$B$3:$E$1200,4,FALSE)/100*P$2),0,VLOOKUP($A$3:$A$4001,金融地产!$B$3:$E$1200,4,FALSE)/100*P$2)</f>
        <v>0</v>
      </c>
      <c r="Q433" s="4">
        <f>IF(ISERROR(VLOOKUP($A$3:$A$4001,证券公司!$B$3:$E$1200,4,FALSE)/100*Q$2),0,VLOOKUP($A$3:$A$4001,证券公司!$B$3:$E$1200,4,FALSE)/100*Q$2)</f>
        <v>0</v>
      </c>
    </row>
    <row r="434" spans="1:17" x14ac:dyDescent="0.2">
      <c r="A434" s="1" t="s">
        <v>1079</v>
      </c>
      <c r="B434" s="1" t="s">
        <v>1080</v>
      </c>
      <c r="C434" s="4">
        <v>3278.5070999999998</v>
      </c>
      <c r="D434" s="5">
        <f t="shared" si="6"/>
        <v>478.58277599999997</v>
      </c>
      <c r="E434" s="4">
        <f>IF(ISERROR(VLOOKUP($A$3:$A$4001,上证50!$B$3:$E$52,4,FALSE)/100*E$2),0,VLOOKUP($A$3:$A$4001,上证50!$B$3:$E$52,4,FALSE)/100*E$2)</f>
        <v>0</v>
      </c>
      <c r="F434" s="4">
        <f>IF(ISERROR(VLOOKUP($A$3:$A$4001,沪深300!$B$3:$E$1200,4,FALSE)/100*F$2),0,VLOOKUP($A$3:$A$4001,沪深300!$B$3:$E$1200,4,FALSE)/100*F$2)</f>
        <v>478.58277599999997</v>
      </c>
      <c r="G434" s="4">
        <f>IF(ISERROR(VLOOKUP($A$3:$A$4001,中证500!$B$3:$E$1200,4,FALSE)/100*G$2),0,VLOOKUP($A$3:$A$4001,中证500!$B$3:$E$1200,4,FALSE)/100*G$2)</f>
        <v>0</v>
      </c>
      <c r="H434" s="4">
        <f>IF(ISERROR(VLOOKUP($A$3:$A$4001,中证1000!$B$3:$E$1200,4,FALSE)/100*H$2),0,VLOOKUP($A$3:$A$4001,中证1000!$B$3:$E$1200,4,FALSE)/100*H$2)</f>
        <v>0</v>
      </c>
      <c r="I434" s="4">
        <f>IF(ISERROR(VLOOKUP($A$3:$A$4001,创业板!$B$3:$E$1200,4,FALSE)/100*I$2),0,VLOOKUP($A$3:$A$4001,创业板!$B$3:$E$1200,4,FALSE)/100*I$2)</f>
        <v>0</v>
      </c>
      <c r="J434" s="4">
        <f>IF(ISERROR(VLOOKUP($A$3:$A$4001,中证红利!$B$3:$E$1200,4,FALSE)/100*J$2),0,VLOOKUP($A$3:$A$4001,中证红利!$B$3:$E$1200,4,FALSE)/100*J$2)</f>
        <v>0</v>
      </c>
      <c r="K434" s="4">
        <f>IF(ISERROR(VLOOKUP($A$3:$A$4001,养老产业!$B$3:$E$1200,4,FALSE)/100*K$2),0,VLOOKUP($A$3:$A$4001,养老产业!$B$3:$E$1200,4,FALSE)/100*K$2)</f>
        <v>0</v>
      </c>
      <c r="L434" s="4">
        <f>IF(ISERROR(VLOOKUP($A$3:$A$4001,全指医药!$B$3:$E$1200,4,FALSE)/100*L$2),0,VLOOKUP($A$3:$A$4001,全指医药!$B$3:$E$1200,4,FALSE)/100*L$2)</f>
        <v>0</v>
      </c>
      <c r="M434" s="4">
        <f>IF(ISERROR(VLOOKUP($A$3:$A$4001,中证传媒!$B$3:$E$1200,4,FALSE)/100*M$2),0,VLOOKUP($A$3:$A$4001,中证传媒!$B$3:$E$1200,4,FALSE)/100*M$2)</f>
        <v>0</v>
      </c>
      <c r="N434" s="4">
        <f>IF(ISERROR(VLOOKUP($A$3:$A$4001,中证环保!$B$3:$E$1200,4,FALSE)/100*N$2),0,VLOOKUP($A$3:$A$4001,中证环保!$B$3:$E$1200,4,FALSE)/100*N$2)</f>
        <v>0</v>
      </c>
      <c r="O434" s="4">
        <f>IF(ISERROR(VLOOKUP($A$3:$A$4001,全指消费!$B$3:$E$1200,4,FALSE)/100*O$2),0,VLOOKUP($A$3:$A$4001,全指消费!$B$3:$E$1200,4,FALSE)/100*O$2)</f>
        <v>0</v>
      </c>
      <c r="P434" s="4">
        <f>IF(ISERROR(VLOOKUP($A$3:$A$4001,金融地产!$B$3:$E$1200,4,FALSE)/100*P$2),0,VLOOKUP($A$3:$A$4001,金融地产!$B$3:$E$1200,4,FALSE)/100*P$2)</f>
        <v>0</v>
      </c>
      <c r="Q434" s="4">
        <f>IF(ISERROR(VLOOKUP($A$3:$A$4001,证券公司!$B$3:$E$1200,4,FALSE)/100*Q$2),0,VLOOKUP($A$3:$A$4001,证券公司!$B$3:$E$1200,4,FALSE)/100*Q$2)</f>
        <v>0</v>
      </c>
    </row>
    <row r="435" spans="1:17" x14ac:dyDescent="0.2">
      <c r="A435" s="1" t="s">
        <v>3397</v>
      </c>
      <c r="B435" s="1" t="s">
        <v>3398</v>
      </c>
      <c r="C435" s="4">
        <v>212.5549</v>
      </c>
      <c r="D435" s="5">
        <f t="shared" si="6"/>
        <v>476.80207150000001</v>
      </c>
      <c r="E435" s="4">
        <f>IF(ISERROR(VLOOKUP($A$3:$A$4001,上证50!$B$3:$E$52,4,FALSE)/100*E$2),0,VLOOKUP($A$3:$A$4001,上证50!$B$3:$E$52,4,FALSE)/100*E$2)</f>
        <v>0</v>
      </c>
      <c r="F435" s="4">
        <f>IF(ISERROR(VLOOKUP($A$3:$A$4001,沪深300!$B$3:$E$1200,4,FALSE)/100*F$2),0,VLOOKUP($A$3:$A$4001,沪深300!$B$3:$E$1200,4,FALSE)/100*F$2)</f>
        <v>0</v>
      </c>
      <c r="G435" s="4">
        <f>IF(ISERROR(VLOOKUP($A$3:$A$4001,中证500!$B$3:$E$1200,4,FALSE)/100*G$2),0,VLOOKUP($A$3:$A$4001,中证500!$B$3:$E$1200,4,FALSE)/100*G$2)</f>
        <v>476.80207150000001</v>
      </c>
      <c r="H435" s="4">
        <f>IF(ISERROR(VLOOKUP($A$3:$A$4001,中证1000!$B$3:$E$1200,4,FALSE)/100*H$2),0,VLOOKUP($A$3:$A$4001,中证1000!$B$3:$E$1200,4,FALSE)/100*H$2)</f>
        <v>0</v>
      </c>
      <c r="I435" s="4">
        <f>IF(ISERROR(VLOOKUP($A$3:$A$4001,创业板!$B$3:$E$1200,4,FALSE)/100*I$2),0,VLOOKUP($A$3:$A$4001,创业板!$B$3:$E$1200,4,FALSE)/100*I$2)</f>
        <v>0</v>
      </c>
      <c r="J435" s="4">
        <f>IF(ISERROR(VLOOKUP($A$3:$A$4001,中证红利!$B$3:$E$1200,4,FALSE)/100*J$2),0,VLOOKUP($A$3:$A$4001,中证红利!$B$3:$E$1200,4,FALSE)/100*J$2)</f>
        <v>0</v>
      </c>
      <c r="K435" s="4">
        <f>IF(ISERROR(VLOOKUP($A$3:$A$4001,养老产业!$B$3:$E$1200,4,FALSE)/100*K$2),0,VLOOKUP($A$3:$A$4001,养老产业!$B$3:$E$1200,4,FALSE)/100*K$2)</f>
        <v>0</v>
      </c>
      <c r="L435" s="4">
        <f>IF(ISERROR(VLOOKUP($A$3:$A$4001,全指医药!$B$3:$E$1200,4,FALSE)/100*L$2),0,VLOOKUP($A$3:$A$4001,全指医药!$B$3:$E$1200,4,FALSE)/100*L$2)</f>
        <v>0</v>
      </c>
      <c r="M435" s="4">
        <f>IF(ISERROR(VLOOKUP($A$3:$A$4001,中证传媒!$B$3:$E$1200,4,FALSE)/100*M$2),0,VLOOKUP($A$3:$A$4001,中证传媒!$B$3:$E$1200,4,FALSE)/100*M$2)</f>
        <v>0</v>
      </c>
      <c r="N435" s="4">
        <f>IF(ISERROR(VLOOKUP($A$3:$A$4001,中证环保!$B$3:$E$1200,4,FALSE)/100*N$2),0,VLOOKUP($A$3:$A$4001,中证环保!$B$3:$E$1200,4,FALSE)/100*N$2)</f>
        <v>0</v>
      </c>
      <c r="O435" s="4">
        <f>IF(ISERROR(VLOOKUP($A$3:$A$4001,全指消费!$B$3:$E$1200,4,FALSE)/100*O$2),0,VLOOKUP($A$3:$A$4001,全指消费!$B$3:$E$1200,4,FALSE)/100*O$2)</f>
        <v>0</v>
      </c>
      <c r="P435" s="4">
        <f>IF(ISERROR(VLOOKUP($A$3:$A$4001,金融地产!$B$3:$E$1200,4,FALSE)/100*P$2),0,VLOOKUP($A$3:$A$4001,金融地产!$B$3:$E$1200,4,FALSE)/100*P$2)</f>
        <v>0</v>
      </c>
      <c r="Q435" s="4">
        <f>IF(ISERROR(VLOOKUP($A$3:$A$4001,证券公司!$B$3:$E$1200,4,FALSE)/100*Q$2),0,VLOOKUP($A$3:$A$4001,证券公司!$B$3:$E$1200,4,FALSE)/100*Q$2)</f>
        <v>0</v>
      </c>
    </row>
    <row r="436" spans="1:17" x14ac:dyDescent="0.2">
      <c r="A436" s="1" t="s">
        <v>381</v>
      </c>
      <c r="B436" s="1" t="s">
        <v>382</v>
      </c>
      <c r="C436" s="4">
        <v>93.870500000000007</v>
      </c>
      <c r="D436" s="5">
        <f t="shared" si="6"/>
        <v>475.79328659999999</v>
      </c>
      <c r="E436" s="4">
        <f>IF(ISERROR(VLOOKUP($A$3:$A$4001,上证50!$B$3:$E$52,4,FALSE)/100*E$2),0,VLOOKUP($A$3:$A$4001,上证50!$B$3:$E$52,4,FALSE)/100*E$2)</f>
        <v>0</v>
      </c>
      <c r="F436" s="4">
        <f>IF(ISERROR(VLOOKUP($A$3:$A$4001,沪深300!$B$3:$E$1200,4,FALSE)/100*F$2),0,VLOOKUP($A$3:$A$4001,沪深300!$B$3:$E$1200,4,FALSE)/100*F$2)</f>
        <v>0</v>
      </c>
      <c r="G436" s="4">
        <f>IF(ISERROR(VLOOKUP($A$3:$A$4001,中证500!$B$3:$E$1200,4,FALSE)/100*G$2),0,VLOOKUP($A$3:$A$4001,中证500!$B$3:$E$1200,4,FALSE)/100*G$2)</f>
        <v>0</v>
      </c>
      <c r="H436" s="4">
        <f>IF(ISERROR(VLOOKUP($A$3:$A$4001,中证1000!$B$3:$E$1200,4,FALSE)/100*H$2),0,VLOOKUP($A$3:$A$4001,中证1000!$B$3:$E$1200,4,FALSE)/100*H$2)</f>
        <v>75.030221699999998</v>
      </c>
      <c r="I436" s="4">
        <f>IF(ISERROR(VLOOKUP($A$3:$A$4001,创业板!$B$3:$E$1200,4,FALSE)/100*I$2),0,VLOOKUP($A$3:$A$4001,创业板!$B$3:$E$1200,4,FALSE)/100*I$2)</f>
        <v>0</v>
      </c>
      <c r="J436" s="4">
        <f>IF(ISERROR(VLOOKUP($A$3:$A$4001,中证红利!$B$3:$E$1200,4,FALSE)/100*J$2),0,VLOOKUP($A$3:$A$4001,中证红利!$B$3:$E$1200,4,FALSE)/100*J$2)</f>
        <v>0</v>
      </c>
      <c r="K436" s="4">
        <f>IF(ISERROR(VLOOKUP($A$3:$A$4001,养老产业!$B$3:$E$1200,4,FALSE)/100*K$2),0,VLOOKUP($A$3:$A$4001,养老产业!$B$3:$E$1200,4,FALSE)/100*K$2)</f>
        <v>0</v>
      </c>
      <c r="L436" s="4">
        <f>IF(ISERROR(VLOOKUP($A$3:$A$4001,全指医药!$B$3:$E$1200,4,FALSE)/100*L$2),0,VLOOKUP($A$3:$A$4001,全指医药!$B$3:$E$1200,4,FALSE)/100*L$2)</f>
        <v>0</v>
      </c>
      <c r="M436" s="4">
        <f>IF(ISERROR(VLOOKUP($A$3:$A$4001,中证传媒!$B$3:$E$1200,4,FALSE)/100*M$2),0,VLOOKUP($A$3:$A$4001,中证传媒!$B$3:$E$1200,4,FALSE)/100*M$2)</f>
        <v>400.76306490000002</v>
      </c>
      <c r="N436" s="4">
        <f>IF(ISERROR(VLOOKUP($A$3:$A$4001,中证环保!$B$3:$E$1200,4,FALSE)/100*N$2),0,VLOOKUP($A$3:$A$4001,中证环保!$B$3:$E$1200,4,FALSE)/100*N$2)</f>
        <v>0</v>
      </c>
      <c r="O436" s="4">
        <f>IF(ISERROR(VLOOKUP($A$3:$A$4001,全指消费!$B$3:$E$1200,4,FALSE)/100*O$2),0,VLOOKUP($A$3:$A$4001,全指消费!$B$3:$E$1200,4,FALSE)/100*O$2)</f>
        <v>0</v>
      </c>
      <c r="P436" s="4">
        <f>IF(ISERROR(VLOOKUP($A$3:$A$4001,金融地产!$B$3:$E$1200,4,FALSE)/100*P$2),0,VLOOKUP($A$3:$A$4001,金融地产!$B$3:$E$1200,4,FALSE)/100*P$2)</f>
        <v>0</v>
      </c>
      <c r="Q436" s="4">
        <f>IF(ISERROR(VLOOKUP($A$3:$A$4001,证券公司!$B$3:$E$1200,4,FALSE)/100*Q$2),0,VLOOKUP($A$3:$A$4001,证券公司!$B$3:$E$1200,4,FALSE)/100*Q$2)</f>
        <v>0</v>
      </c>
    </row>
    <row r="437" spans="1:17" x14ac:dyDescent="0.2">
      <c r="A437" s="1" t="s">
        <v>2895</v>
      </c>
      <c r="B437" s="1" t="s">
        <v>2896</v>
      </c>
      <c r="C437" s="4">
        <v>94.634600000000006</v>
      </c>
      <c r="D437" s="5">
        <f t="shared" si="6"/>
        <v>475.7079483</v>
      </c>
      <c r="E437" s="4">
        <f>IF(ISERROR(VLOOKUP($A$3:$A$4001,上证50!$B$3:$E$52,4,FALSE)/100*E$2),0,VLOOKUP($A$3:$A$4001,上证50!$B$3:$E$52,4,FALSE)/100*E$2)</f>
        <v>0</v>
      </c>
      <c r="F437" s="4">
        <f>IF(ISERROR(VLOOKUP($A$3:$A$4001,沪深300!$B$3:$E$1200,4,FALSE)/100*F$2),0,VLOOKUP($A$3:$A$4001,沪深300!$B$3:$E$1200,4,FALSE)/100*F$2)</f>
        <v>0</v>
      </c>
      <c r="G437" s="4">
        <f>IF(ISERROR(VLOOKUP($A$3:$A$4001,中证500!$B$3:$E$1200,4,FALSE)/100*G$2),0,VLOOKUP($A$3:$A$4001,中证500!$B$3:$E$1200,4,FALSE)/100*G$2)</f>
        <v>296.87676149999999</v>
      </c>
      <c r="H437" s="4">
        <f>IF(ISERROR(VLOOKUP($A$3:$A$4001,中证1000!$B$3:$E$1200,4,FALSE)/100*H$2),0,VLOOKUP($A$3:$A$4001,中证1000!$B$3:$E$1200,4,FALSE)/100*H$2)</f>
        <v>0</v>
      </c>
      <c r="I437" s="4">
        <f>IF(ISERROR(VLOOKUP($A$3:$A$4001,创业板!$B$3:$E$1200,4,FALSE)/100*I$2),0,VLOOKUP($A$3:$A$4001,创业板!$B$3:$E$1200,4,FALSE)/100*I$2)</f>
        <v>0</v>
      </c>
      <c r="J437" s="4">
        <f>IF(ISERROR(VLOOKUP($A$3:$A$4001,中证红利!$B$3:$E$1200,4,FALSE)/100*J$2),0,VLOOKUP($A$3:$A$4001,中证红利!$B$3:$E$1200,4,FALSE)/100*J$2)</f>
        <v>0</v>
      </c>
      <c r="K437" s="4">
        <f>IF(ISERROR(VLOOKUP($A$3:$A$4001,养老产业!$B$3:$E$1200,4,FALSE)/100*K$2),0,VLOOKUP($A$3:$A$4001,养老产业!$B$3:$E$1200,4,FALSE)/100*K$2)</f>
        <v>0</v>
      </c>
      <c r="L437" s="4">
        <f>IF(ISERROR(VLOOKUP($A$3:$A$4001,全指医药!$B$3:$E$1200,4,FALSE)/100*L$2),0,VLOOKUP($A$3:$A$4001,全指医药!$B$3:$E$1200,4,FALSE)/100*L$2)</f>
        <v>178.83118679999998</v>
      </c>
      <c r="M437" s="4">
        <f>IF(ISERROR(VLOOKUP($A$3:$A$4001,中证传媒!$B$3:$E$1200,4,FALSE)/100*M$2),0,VLOOKUP($A$3:$A$4001,中证传媒!$B$3:$E$1200,4,FALSE)/100*M$2)</f>
        <v>0</v>
      </c>
      <c r="N437" s="4">
        <f>IF(ISERROR(VLOOKUP($A$3:$A$4001,中证环保!$B$3:$E$1200,4,FALSE)/100*N$2),0,VLOOKUP($A$3:$A$4001,中证环保!$B$3:$E$1200,4,FALSE)/100*N$2)</f>
        <v>0</v>
      </c>
      <c r="O437" s="4">
        <f>IF(ISERROR(VLOOKUP($A$3:$A$4001,全指消费!$B$3:$E$1200,4,FALSE)/100*O$2),0,VLOOKUP($A$3:$A$4001,全指消费!$B$3:$E$1200,4,FALSE)/100*O$2)</f>
        <v>0</v>
      </c>
      <c r="P437" s="4">
        <f>IF(ISERROR(VLOOKUP($A$3:$A$4001,金融地产!$B$3:$E$1200,4,FALSE)/100*P$2),0,VLOOKUP($A$3:$A$4001,金融地产!$B$3:$E$1200,4,FALSE)/100*P$2)</f>
        <v>0</v>
      </c>
      <c r="Q437" s="4">
        <f>IF(ISERROR(VLOOKUP($A$3:$A$4001,证券公司!$B$3:$E$1200,4,FALSE)/100*Q$2),0,VLOOKUP($A$3:$A$4001,证券公司!$B$3:$E$1200,4,FALSE)/100*Q$2)</f>
        <v>0</v>
      </c>
    </row>
    <row r="438" spans="1:17" x14ac:dyDescent="0.2">
      <c r="A438" s="1" t="s">
        <v>1337</v>
      </c>
      <c r="B438" s="1" t="s">
        <v>1338</v>
      </c>
      <c r="C438" s="4">
        <v>41.091799999999999</v>
      </c>
      <c r="D438" s="5">
        <f t="shared" si="6"/>
        <v>474.09679130000001</v>
      </c>
      <c r="E438" s="4">
        <f>IF(ISERROR(VLOOKUP($A$3:$A$4001,上证50!$B$3:$E$52,4,FALSE)/100*E$2),0,VLOOKUP($A$3:$A$4001,上证50!$B$3:$E$52,4,FALSE)/100*E$2)</f>
        <v>0</v>
      </c>
      <c r="F438" s="4">
        <f>IF(ISERROR(VLOOKUP($A$3:$A$4001,沪深300!$B$3:$E$1200,4,FALSE)/100*F$2),0,VLOOKUP($A$3:$A$4001,沪深300!$B$3:$E$1200,4,FALSE)/100*F$2)</f>
        <v>0</v>
      </c>
      <c r="G438" s="4">
        <f>IF(ISERROR(VLOOKUP($A$3:$A$4001,中证500!$B$3:$E$1200,4,FALSE)/100*G$2),0,VLOOKUP($A$3:$A$4001,中证500!$B$3:$E$1200,4,FALSE)/100*G$2)</f>
        <v>0</v>
      </c>
      <c r="H438" s="4">
        <f>IF(ISERROR(VLOOKUP($A$3:$A$4001,中证1000!$B$3:$E$1200,4,FALSE)/100*H$2),0,VLOOKUP($A$3:$A$4001,中证1000!$B$3:$E$1200,4,FALSE)/100*H$2)</f>
        <v>32.949779900000003</v>
      </c>
      <c r="I438" s="4">
        <f>IF(ISERROR(VLOOKUP($A$3:$A$4001,创业板!$B$3:$E$1200,4,FALSE)/100*I$2),0,VLOOKUP($A$3:$A$4001,创业板!$B$3:$E$1200,4,FALSE)/100*I$2)</f>
        <v>0</v>
      </c>
      <c r="J438" s="4">
        <f>IF(ISERROR(VLOOKUP($A$3:$A$4001,中证红利!$B$3:$E$1200,4,FALSE)/100*J$2),0,VLOOKUP($A$3:$A$4001,中证红利!$B$3:$E$1200,4,FALSE)/100*J$2)</f>
        <v>0</v>
      </c>
      <c r="K438" s="4">
        <f>IF(ISERROR(VLOOKUP($A$3:$A$4001,养老产业!$B$3:$E$1200,4,FALSE)/100*K$2),0,VLOOKUP($A$3:$A$4001,养老产业!$B$3:$E$1200,4,FALSE)/100*K$2)</f>
        <v>0</v>
      </c>
      <c r="L438" s="4">
        <f>IF(ISERROR(VLOOKUP($A$3:$A$4001,全指医药!$B$3:$E$1200,4,FALSE)/100*L$2),0,VLOOKUP($A$3:$A$4001,全指医药!$B$3:$E$1200,4,FALSE)/100*L$2)</f>
        <v>0</v>
      </c>
      <c r="M438" s="4">
        <f>IF(ISERROR(VLOOKUP($A$3:$A$4001,中证传媒!$B$3:$E$1200,4,FALSE)/100*M$2),0,VLOOKUP($A$3:$A$4001,中证传媒!$B$3:$E$1200,4,FALSE)/100*M$2)</f>
        <v>0</v>
      </c>
      <c r="N438" s="4">
        <f>IF(ISERROR(VLOOKUP($A$3:$A$4001,中证环保!$B$3:$E$1200,4,FALSE)/100*N$2),0,VLOOKUP($A$3:$A$4001,中证环保!$B$3:$E$1200,4,FALSE)/100*N$2)</f>
        <v>441.1470114</v>
      </c>
      <c r="O438" s="4">
        <f>IF(ISERROR(VLOOKUP($A$3:$A$4001,全指消费!$B$3:$E$1200,4,FALSE)/100*O$2),0,VLOOKUP($A$3:$A$4001,全指消费!$B$3:$E$1200,4,FALSE)/100*O$2)</f>
        <v>0</v>
      </c>
      <c r="P438" s="4">
        <f>IF(ISERROR(VLOOKUP($A$3:$A$4001,金融地产!$B$3:$E$1200,4,FALSE)/100*P$2),0,VLOOKUP($A$3:$A$4001,金融地产!$B$3:$E$1200,4,FALSE)/100*P$2)</f>
        <v>0</v>
      </c>
      <c r="Q438" s="4">
        <f>IF(ISERROR(VLOOKUP($A$3:$A$4001,证券公司!$B$3:$E$1200,4,FALSE)/100*Q$2),0,VLOOKUP($A$3:$A$4001,证券公司!$B$3:$E$1200,4,FALSE)/100*Q$2)</f>
        <v>0</v>
      </c>
    </row>
    <row r="439" spans="1:17" x14ac:dyDescent="0.2">
      <c r="A439" s="1" t="s">
        <v>955</v>
      </c>
      <c r="B439" s="1" t="s">
        <v>956</v>
      </c>
      <c r="C439" s="4">
        <v>82.341999999999999</v>
      </c>
      <c r="D439" s="5">
        <f t="shared" si="6"/>
        <v>472.9314756</v>
      </c>
      <c r="E439" s="4">
        <f>IF(ISERROR(VLOOKUP($A$3:$A$4001,上证50!$B$3:$E$52,4,FALSE)/100*E$2),0,VLOOKUP($A$3:$A$4001,上证50!$B$3:$E$52,4,FALSE)/100*E$2)</f>
        <v>0</v>
      </c>
      <c r="F439" s="4">
        <f>IF(ISERROR(VLOOKUP($A$3:$A$4001,沪深300!$B$3:$E$1200,4,FALSE)/100*F$2),0,VLOOKUP($A$3:$A$4001,沪深300!$B$3:$E$1200,4,FALSE)/100*F$2)</f>
        <v>0</v>
      </c>
      <c r="G439" s="4">
        <f>IF(ISERROR(VLOOKUP($A$3:$A$4001,中证500!$B$3:$E$1200,4,FALSE)/100*G$2),0,VLOOKUP($A$3:$A$4001,中证500!$B$3:$E$1200,4,FALSE)/100*G$2)</f>
        <v>295.0775084</v>
      </c>
      <c r="H439" s="4">
        <f>IF(ISERROR(VLOOKUP($A$3:$A$4001,中证1000!$B$3:$E$1200,4,FALSE)/100*H$2),0,VLOOKUP($A$3:$A$4001,中证1000!$B$3:$E$1200,4,FALSE)/100*H$2)</f>
        <v>0</v>
      </c>
      <c r="I439" s="4">
        <f>IF(ISERROR(VLOOKUP($A$3:$A$4001,创业板!$B$3:$E$1200,4,FALSE)/100*I$2),0,VLOOKUP($A$3:$A$4001,创业板!$B$3:$E$1200,4,FALSE)/100*I$2)</f>
        <v>0</v>
      </c>
      <c r="J439" s="4">
        <f>IF(ISERROR(VLOOKUP($A$3:$A$4001,中证红利!$B$3:$E$1200,4,FALSE)/100*J$2),0,VLOOKUP($A$3:$A$4001,中证红利!$B$3:$E$1200,4,FALSE)/100*J$2)</f>
        <v>0</v>
      </c>
      <c r="K439" s="4">
        <f>IF(ISERROR(VLOOKUP($A$3:$A$4001,养老产业!$B$3:$E$1200,4,FALSE)/100*K$2),0,VLOOKUP($A$3:$A$4001,养老产业!$B$3:$E$1200,4,FALSE)/100*K$2)</f>
        <v>0</v>
      </c>
      <c r="L439" s="4">
        <f>IF(ISERROR(VLOOKUP($A$3:$A$4001,全指医药!$B$3:$E$1200,4,FALSE)/100*L$2),0,VLOOKUP($A$3:$A$4001,全指医药!$B$3:$E$1200,4,FALSE)/100*L$2)</f>
        <v>177.8539672</v>
      </c>
      <c r="M439" s="4">
        <f>IF(ISERROR(VLOOKUP($A$3:$A$4001,中证传媒!$B$3:$E$1200,4,FALSE)/100*M$2),0,VLOOKUP($A$3:$A$4001,中证传媒!$B$3:$E$1200,4,FALSE)/100*M$2)</f>
        <v>0</v>
      </c>
      <c r="N439" s="4">
        <f>IF(ISERROR(VLOOKUP($A$3:$A$4001,中证环保!$B$3:$E$1200,4,FALSE)/100*N$2),0,VLOOKUP($A$3:$A$4001,中证环保!$B$3:$E$1200,4,FALSE)/100*N$2)</f>
        <v>0</v>
      </c>
      <c r="O439" s="4">
        <f>IF(ISERROR(VLOOKUP($A$3:$A$4001,全指消费!$B$3:$E$1200,4,FALSE)/100*O$2),0,VLOOKUP($A$3:$A$4001,全指消费!$B$3:$E$1200,4,FALSE)/100*O$2)</f>
        <v>0</v>
      </c>
      <c r="P439" s="4">
        <f>IF(ISERROR(VLOOKUP($A$3:$A$4001,金融地产!$B$3:$E$1200,4,FALSE)/100*P$2),0,VLOOKUP($A$3:$A$4001,金融地产!$B$3:$E$1200,4,FALSE)/100*P$2)</f>
        <v>0</v>
      </c>
      <c r="Q439" s="4">
        <f>IF(ISERROR(VLOOKUP($A$3:$A$4001,证券公司!$B$3:$E$1200,4,FALSE)/100*Q$2),0,VLOOKUP($A$3:$A$4001,证券公司!$B$3:$E$1200,4,FALSE)/100*Q$2)</f>
        <v>0</v>
      </c>
    </row>
    <row r="440" spans="1:17" x14ac:dyDescent="0.2">
      <c r="A440" s="1" t="s">
        <v>3735</v>
      </c>
      <c r="B440" s="1" t="s">
        <v>3736</v>
      </c>
      <c r="C440" s="4">
        <v>98.014799999999994</v>
      </c>
      <c r="D440" s="5">
        <f t="shared" si="6"/>
        <v>472.61309859999994</v>
      </c>
      <c r="E440" s="4">
        <f>IF(ISERROR(VLOOKUP($A$3:$A$4001,上证50!$B$3:$E$52,4,FALSE)/100*E$2),0,VLOOKUP($A$3:$A$4001,上证50!$B$3:$E$52,4,FALSE)/100*E$2)</f>
        <v>0</v>
      </c>
      <c r="F440" s="4">
        <f>IF(ISERROR(VLOOKUP($A$3:$A$4001,沪深300!$B$3:$E$1200,4,FALSE)/100*F$2),0,VLOOKUP($A$3:$A$4001,沪深300!$B$3:$E$1200,4,FALSE)/100*F$2)</f>
        <v>0</v>
      </c>
      <c r="G440" s="4">
        <f>IF(ISERROR(VLOOKUP($A$3:$A$4001,中证500!$B$3:$E$1200,4,FALSE)/100*G$2),0,VLOOKUP($A$3:$A$4001,中证500!$B$3:$E$1200,4,FALSE)/100*G$2)</f>
        <v>0</v>
      </c>
      <c r="H440" s="4">
        <f>IF(ISERROR(VLOOKUP($A$3:$A$4001,中证1000!$B$3:$E$1200,4,FALSE)/100*H$2),0,VLOOKUP($A$3:$A$4001,中证1000!$B$3:$E$1200,4,FALSE)/100*H$2)</f>
        <v>19.452279699999998</v>
      </c>
      <c r="I440" s="4">
        <f>IF(ISERROR(VLOOKUP($A$3:$A$4001,创业板!$B$3:$E$1200,4,FALSE)/100*I$2),0,VLOOKUP($A$3:$A$4001,创业板!$B$3:$E$1200,4,FALSE)/100*I$2)</f>
        <v>0</v>
      </c>
      <c r="J440" s="4">
        <f>IF(ISERROR(VLOOKUP($A$3:$A$4001,中证红利!$B$3:$E$1200,4,FALSE)/100*J$2),0,VLOOKUP($A$3:$A$4001,中证红利!$B$3:$E$1200,4,FALSE)/100*J$2)</f>
        <v>0</v>
      </c>
      <c r="K440" s="4">
        <f>IF(ISERROR(VLOOKUP($A$3:$A$4001,养老产业!$B$3:$E$1200,4,FALSE)/100*K$2),0,VLOOKUP($A$3:$A$4001,养老产业!$B$3:$E$1200,4,FALSE)/100*K$2)</f>
        <v>0</v>
      </c>
      <c r="L440" s="4">
        <f>IF(ISERROR(VLOOKUP($A$3:$A$4001,全指医药!$B$3:$E$1200,4,FALSE)/100*L$2),0,VLOOKUP($A$3:$A$4001,全指医药!$B$3:$E$1200,4,FALSE)/100*L$2)</f>
        <v>0</v>
      </c>
      <c r="M440" s="4">
        <f>IF(ISERROR(VLOOKUP($A$3:$A$4001,中证传媒!$B$3:$E$1200,4,FALSE)/100*M$2),0,VLOOKUP($A$3:$A$4001,中证传媒!$B$3:$E$1200,4,FALSE)/100*M$2)</f>
        <v>0</v>
      </c>
      <c r="N440" s="4">
        <f>IF(ISERROR(VLOOKUP($A$3:$A$4001,中证环保!$B$3:$E$1200,4,FALSE)/100*N$2),0,VLOOKUP($A$3:$A$4001,中证环保!$B$3:$E$1200,4,FALSE)/100*N$2)</f>
        <v>453.16081889999992</v>
      </c>
      <c r="O440" s="4">
        <f>IF(ISERROR(VLOOKUP($A$3:$A$4001,全指消费!$B$3:$E$1200,4,FALSE)/100*O$2),0,VLOOKUP($A$3:$A$4001,全指消费!$B$3:$E$1200,4,FALSE)/100*O$2)</f>
        <v>0</v>
      </c>
      <c r="P440" s="4">
        <f>IF(ISERROR(VLOOKUP($A$3:$A$4001,金融地产!$B$3:$E$1200,4,FALSE)/100*P$2),0,VLOOKUP($A$3:$A$4001,金融地产!$B$3:$E$1200,4,FALSE)/100*P$2)</f>
        <v>0</v>
      </c>
      <c r="Q440" s="4">
        <f>IF(ISERROR(VLOOKUP($A$3:$A$4001,证券公司!$B$3:$E$1200,4,FALSE)/100*Q$2),0,VLOOKUP($A$3:$A$4001,证券公司!$B$3:$E$1200,4,FALSE)/100*Q$2)</f>
        <v>0</v>
      </c>
    </row>
    <row r="441" spans="1:17" x14ac:dyDescent="0.2">
      <c r="A441" s="1" t="s">
        <v>2405</v>
      </c>
      <c r="B441" s="1" t="s">
        <v>2406</v>
      </c>
      <c r="C441" s="4">
        <v>220.22790000000001</v>
      </c>
      <c r="D441" s="5">
        <f t="shared" si="6"/>
        <v>471.49822109999997</v>
      </c>
      <c r="E441" s="4">
        <f>IF(ISERROR(VLOOKUP($A$3:$A$4001,上证50!$B$3:$E$52,4,FALSE)/100*E$2),0,VLOOKUP($A$3:$A$4001,上证50!$B$3:$E$52,4,FALSE)/100*E$2)</f>
        <v>0</v>
      </c>
      <c r="F441" s="4">
        <f>IF(ISERROR(VLOOKUP($A$3:$A$4001,沪深300!$B$3:$E$1200,4,FALSE)/100*F$2),0,VLOOKUP($A$3:$A$4001,沪深300!$B$3:$E$1200,4,FALSE)/100*F$2)</f>
        <v>0</v>
      </c>
      <c r="G441" s="4">
        <f>IF(ISERROR(VLOOKUP($A$3:$A$4001,中证500!$B$3:$E$1200,4,FALSE)/100*G$2),0,VLOOKUP($A$3:$A$4001,中证500!$B$3:$E$1200,4,FALSE)/100*G$2)</f>
        <v>296.87676149999999</v>
      </c>
      <c r="H441" s="4">
        <f>IF(ISERROR(VLOOKUP($A$3:$A$4001,中证1000!$B$3:$E$1200,4,FALSE)/100*H$2),0,VLOOKUP($A$3:$A$4001,中证1000!$B$3:$E$1200,4,FALSE)/100*H$2)</f>
        <v>0</v>
      </c>
      <c r="I441" s="4">
        <f>IF(ISERROR(VLOOKUP($A$3:$A$4001,创业板!$B$3:$E$1200,4,FALSE)/100*I$2),0,VLOOKUP($A$3:$A$4001,创业板!$B$3:$E$1200,4,FALSE)/100*I$2)</f>
        <v>0</v>
      </c>
      <c r="J441" s="4">
        <f>IF(ISERROR(VLOOKUP($A$3:$A$4001,中证红利!$B$3:$E$1200,4,FALSE)/100*J$2),0,VLOOKUP($A$3:$A$4001,中证红利!$B$3:$E$1200,4,FALSE)/100*J$2)</f>
        <v>0</v>
      </c>
      <c r="K441" s="4">
        <f>IF(ISERROR(VLOOKUP($A$3:$A$4001,养老产业!$B$3:$E$1200,4,FALSE)/100*K$2),0,VLOOKUP($A$3:$A$4001,养老产业!$B$3:$E$1200,4,FALSE)/100*K$2)</f>
        <v>0</v>
      </c>
      <c r="L441" s="4">
        <f>IF(ISERROR(VLOOKUP($A$3:$A$4001,全指医药!$B$3:$E$1200,4,FALSE)/100*L$2),0,VLOOKUP($A$3:$A$4001,全指医药!$B$3:$E$1200,4,FALSE)/100*L$2)</f>
        <v>0</v>
      </c>
      <c r="M441" s="4">
        <f>IF(ISERROR(VLOOKUP($A$3:$A$4001,中证传媒!$B$3:$E$1200,4,FALSE)/100*M$2),0,VLOOKUP($A$3:$A$4001,中证传媒!$B$3:$E$1200,4,FALSE)/100*M$2)</f>
        <v>0</v>
      </c>
      <c r="N441" s="4">
        <f>IF(ISERROR(VLOOKUP($A$3:$A$4001,中证环保!$B$3:$E$1200,4,FALSE)/100*N$2),0,VLOOKUP($A$3:$A$4001,中证环保!$B$3:$E$1200,4,FALSE)/100*N$2)</f>
        <v>0</v>
      </c>
      <c r="O441" s="4">
        <f>IF(ISERROR(VLOOKUP($A$3:$A$4001,全指消费!$B$3:$E$1200,4,FALSE)/100*O$2),0,VLOOKUP($A$3:$A$4001,全指消费!$B$3:$E$1200,4,FALSE)/100*O$2)</f>
        <v>0</v>
      </c>
      <c r="P441" s="4">
        <f>IF(ISERROR(VLOOKUP($A$3:$A$4001,金融地产!$B$3:$E$1200,4,FALSE)/100*P$2),0,VLOOKUP($A$3:$A$4001,金融地产!$B$3:$E$1200,4,FALSE)/100*P$2)</f>
        <v>25.536000000000001</v>
      </c>
      <c r="Q441" s="4">
        <f>IF(ISERROR(VLOOKUP($A$3:$A$4001,证券公司!$B$3:$E$1200,4,FALSE)/100*Q$2),0,VLOOKUP($A$3:$A$4001,证券公司!$B$3:$E$1200,4,FALSE)/100*Q$2)</f>
        <v>149.08545959999998</v>
      </c>
    </row>
    <row r="442" spans="1:17" x14ac:dyDescent="0.2">
      <c r="A442" s="1" t="s">
        <v>1495</v>
      </c>
      <c r="B442" s="1" t="s">
        <v>1496</v>
      </c>
      <c r="C442" s="4">
        <v>212.3536</v>
      </c>
      <c r="D442" s="5">
        <f t="shared" si="6"/>
        <v>471.41358049999997</v>
      </c>
      <c r="E442" s="4">
        <f>IF(ISERROR(VLOOKUP($A$3:$A$4001,上证50!$B$3:$E$52,4,FALSE)/100*E$2),0,VLOOKUP($A$3:$A$4001,上证50!$B$3:$E$52,4,FALSE)/100*E$2)</f>
        <v>0</v>
      </c>
      <c r="F442" s="4">
        <f>IF(ISERROR(VLOOKUP($A$3:$A$4001,沪深300!$B$3:$E$1200,4,FALSE)/100*F$2),0,VLOOKUP($A$3:$A$4001,沪深300!$B$3:$E$1200,4,FALSE)/100*F$2)</f>
        <v>0</v>
      </c>
      <c r="G442" s="4">
        <f>IF(ISERROR(VLOOKUP($A$3:$A$4001,中证500!$B$3:$E$1200,4,FALSE)/100*G$2),0,VLOOKUP($A$3:$A$4001,中证500!$B$3:$E$1200,4,FALSE)/100*G$2)</f>
        <v>0</v>
      </c>
      <c r="H442" s="4">
        <f>IF(ISERROR(VLOOKUP($A$3:$A$4001,中证1000!$B$3:$E$1200,4,FALSE)/100*H$2),0,VLOOKUP($A$3:$A$4001,中证1000!$B$3:$E$1200,4,FALSE)/100*H$2)</f>
        <v>127.4322813</v>
      </c>
      <c r="I442" s="4">
        <f>IF(ISERROR(VLOOKUP($A$3:$A$4001,创业板!$B$3:$E$1200,4,FALSE)/100*I$2),0,VLOOKUP($A$3:$A$4001,创业板!$B$3:$E$1200,4,FALSE)/100*I$2)</f>
        <v>0</v>
      </c>
      <c r="J442" s="4">
        <f>IF(ISERROR(VLOOKUP($A$3:$A$4001,中证红利!$B$3:$E$1200,4,FALSE)/100*J$2),0,VLOOKUP($A$3:$A$4001,中证红利!$B$3:$E$1200,4,FALSE)/100*J$2)</f>
        <v>0</v>
      </c>
      <c r="K442" s="4">
        <f>IF(ISERROR(VLOOKUP($A$3:$A$4001,养老产业!$B$3:$E$1200,4,FALSE)/100*K$2),0,VLOOKUP($A$3:$A$4001,养老产业!$B$3:$E$1200,4,FALSE)/100*K$2)</f>
        <v>0</v>
      </c>
      <c r="L442" s="4">
        <f>IF(ISERROR(VLOOKUP($A$3:$A$4001,全指医药!$B$3:$E$1200,4,FALSE)/100*L$2),0,VLOOKUP($A$3:$A$4001,全指医药!$B$3:$E$1200,4,FALSE)/100*L$2)</f>
        <v>343.98129919999997</v>
      </c>
      <c r="M442" s="4">
        <f>IF(ISERROR(VLOOKUP($A$3:$A$4001,中证传媒!$B$3:$E$1200,4,FALSE)/100*M$2),0,VLOOKUP($A$3:$A$4001,中证传媒!$B$3:$E$1200,4,FALSE)/100*M$2)</f>
        <v>0</v>
      </c>
      <c r="N442" s="4">
        <f>IF(ISERROR(VLOOKUP($A$3:$A$4001,中证环保!$B$3:$E$1200,4,FALSE)/100*N$2),0,VLOOKUP($A$3:$A$4001,中证环保!$B$3:$E$1200,4,FALSE)/100*N$2)</f>
        <v>0</v>
      </c>
      <c r="O442" s="4">
        <f>IF(ISERROR(VLOOKUP($A$3:$A$4001,全指消费!$B$3:$E$1200,4,FALSE)/100*O$2),0,VLOOKUP($A$3:$A$4001,全指消费!$B$3:$E$1200,4,FALSE)/100*O$2)</f>
        <v>0</v>
      </c>
      <c r="P442" s="4">
        <f>IF(ISERROR(VLOOKUP($A$3:$A$4001,金融地产!$B$3:$E$1200,4,FALSE)/100*P$2),0,VLOOKUP($A$3:$A$4001,金融地产!$B$3:$E$1200,4,FALSE)/100*P$2)</f>
        <v>0</v>
      </c>
      <c r="Q442" s="4">
        <f>IF(ISERROR(VLOOKUP($A$3:$A$4001,证券公司!$B$3:$E$1200,4,FALSE)/100*Q$2),0,VLOOKUP($A$3:$A$4001,证券公司!$B$3:$E$1200,4,FALSE)/100*Q$2)</f>
        <v>0</v>
      </c>
    </row>
    <row r="443" spans="1:17" x14ac:dyDescent="0.2">
      <c r="A443" s="1" t="s">
        <v>2629</v>
      </c>
      <c r="B443" s="1" t="s">
        <v>2630</v>
      </c>
      <c r="C443" s="4">
        <v>312.17450000000002</v>
      </c>
      <c r="D443" s="5">
        <f t="shared" si="6"/>
        <v>470.50823759999992</v>
      </c>
      <c r="E443" s="4">
        <f>IF(ISERROR(VLOOKUP($A$3:$A$4001,上证50!$B$3:$E$52,4,FALSE)/100*E$2),0,VLOOKUP($A$3:$A$4001,上证50!$B$3:$E$52,4,FALSE)/100*E$2)</f>
        <v>0</v>
      </c>
      <c r="F443" s="4">
        <f>IF(ISERROR(VLOOKUP($A$3:$A$4001,沪深300!$B$3:$E$1200,4,FALSE)/100*F$2),0,VLOOKUP($A$3:$A$4001,沪深300!$B$3:$E$1200,4,FALSE)/100*F$2)</f>
        <v>57.644424000000001</v>
      </c>
      <c r="G443" s="4">
        <f>IF(ISERROR(VLOOKUP($A$3:$A$4001,中证500!$B$3:$E$1200,4,FALSE)/100*G$2),0,VLOOKUP($A$3:$A$4001,中证500!$B$3:$E$1200,4,FALSE)/100*G$2)</f>
        <v>0</v>
      </c>
      <c r="H443" s="4">
        <f>IF(ISERROR(VLOOKUP($A$3:$A$4001,中证1000!$B$3:$E$1200,4,FALSE)/100*H$2),0,VLOOKUP($A$3:$A$4001,中证1000!$B$3:$E$1200,4,FALSE)/100*H$2)</f>
        <v>0</v>
      </c>
      <c r="I443" s="4">
        <f>IF(ISERROR(VLOOKUP($A$3:$A$4001,创业板!$B$3:$E$1200,4,FALSE)/100*I$2),0,VLOOKUP($A$3:$A$4001,创业板!$B$3:$E$1200,4,FALSE)/100*I$2)</f>
        <v>0</v>
      </c>
      <c r="J443" s="4">
        <f>IF(ISERROR(VLOOKUP($A$3:$A$4001,中证红利!$B$3:$E$1200,4,FALSE)/100*J$2),0,VLOOKUP($A$3:$A$4001,中证红利!$B$3:$E$1200,4,FALSE)/100*J$2)</f>
        <v>0</v>
      </c>
      <c r="K443" s="4">
        <f>IF(ISERROR(VLOOKUP($A$3:$A$4001,养老产业!$B$3:$E$1200,4,FALSE)/100*K$2),0,VLOOKUP($A$3:$A$4001,养老产业!$B$3:$E$1200,4,FALSE)/100*K$2)</f>
        <v>0</v>
      </c>
      <c r="L443" s="4">
        <f>IF(ISERROR(VLOOKUP($A$3:$A$4001,全指医药!$B$3:$E$1200,4,FALSE)/100*L$2),0,VLOOKUP($A$3:$A$4001,全指医药!$B$3:$E$1200,4,FALSE)/100*L$2)</f>
        <v>0</v>
      </c>
      <c r="M443" s="4">
        <f>IF(ISERROR(VLOOKUP($A$3:$A$4001,中证传媒!$B$3:$E$1200,4,FALSE)/100*M$2),0,VLOOKUP($A$3:$A$4001,中证传媒!$B$3:$E$1200,4,FALSE)/100*M$2)</f>
        <v>0</v>
      </c>
      <c r="N443" s="4">
        <f>IF(ISERROR(VLOOKUP($A$3:$A$4001,中证环保!$B$3:$E$1200,4,FALSE)/100*N$2),0,VLOOKUP($A$3:$A$4001,中证环保!$B$3:$E$1200,4,FALSE)/100*N$2)</f>
        <v>0</v>
      </c>
      <c r="O443" s="4">
        <f>IF(ISERROR(VLOOKUP($A$3:$A$4001,全指消费!$B$3:$E$1200,4,FALSE)/100*O$2),0,VLOOKUP($A$3:$A$4001,全指消费!$B$3:$E$1200,4,FALSE)/100*O$2)</f>
        <v>0</v>
      </c>
      <c r="P443" s="4">
        <f>IF(ISERROR(VLOOKUP($A$3:$A$4001,金融地产!$B$3:$E$1200,4,FALSE)/100*P$2),0,VLOOKUP($A$3:$A$4001,金融地产!$B$3:$E$1200,4,FALSE)/100*P$2)</f>
        <v>60.480000000000004</v>
      </c>
      <c r="Q443" s="4">
        <f>IF(ISERROR(VLOOKUP($A$3:$A$4001,证券公司!$B$3:$E$1200,4,FALSE)/100*Q$2),0,VLOOKUP($A$3:$A$4001,证券公司!$B$3:$E$1200,4,FALSE)/100*Q$2)</f>
        <v>352.38381359999994</v>
      </c>
    </row>
    <row r="444" spans="1:17" x14ac:dyDescent="0.2">
      <c r="A444" s="1" t="s">
        <v>2403</v>
      </c>
      <c r="B444" s="1" t="s">
        <v>2404</v>
      </c>
      <c r="C444" s="4">
        <v>245.5284</v>
      </c>
      <c r="D444" s="5">
        <f t="shared" si="6"/>
        <v>470.34283200000004</v>
      </c>
      <c r="E444" s="4">
        <f>IF(ISERROR(VLOOKUP($A$3:$A$4001,上证50!$B$3:$E$52,4,FALSE)/100*E$2),0,VLOOKUP($A$3:$A$4001,上证50!$B$3:$E$52,4,FALSE)/100*E$2)</f>
        <v>0</v>
      </c>
      <c r="F444" s="4">
        <f>IF(ISERROR(VLOOKUP($A$3:$A$4001,沪深300!$B$3:$E$1200,4,FALSE)/100*F$2),0,VLOOKUP($A$3:$A$4001,沪深300!$B$3:$E$1200,4,FALSE)/100*F$2)</f>
        <v>54.516431999999995</v>
      </c>
      <c r="G444" s="4">
        <f>IF(ISERROR(VLOOKUP($A$3:$A$4001,中证500!$B$3:$E$1200,4,FALSE)/100*G$2),0,VLOOKUP($A$3:$A$4001,中证500!$B$3:$E$1200,4,FALSE)/100*G$2)</f>
        <v>0</v>
      </c>
      <c r="H444" s="4">
        <f>IF(ISERROR(VLOOKUP($A$3:$A$4001,中证1000!$B$3:$E$1200,4,FALSE)/100*H$2),0,VLOOKUP($A$3:$A$4001,中证1000!$B$3:$E$1200,4,FALSE)/100*H$2)</f>
        <v>0</v>
      </c>
      <c r="I444" s="4">
        <f>IF(ISERROR(VLOOKUP($A$3:$A$4001,创业板!$B$3:$E$1200,4,FALSE)/100*I$2),0,VLOOKUP($A$3:$A$4001,创业板!$B$3:$E$1200,4,FALSE)/100*I$2)</f>
        <v>0</v>
      </c>
      <c r="J444" s="4">
        <f>IF(ISERROR(VLOOKUP($A$3:$A$4001,中证红利!$B$3:$E$1200,4,FALSE)/100*J$2),0,VLOOKUP($A$3:$A$4001,中证红利!$B$3:$E$1200,4,FALSE)/100*J$2)</f>
        <v>415.82640000000004</v>
      </c>
      <c r="K444" s="4">
        <f>IF(ISERROR(VLOOKUP($A$3:$A$4001,养老产业!$B$3:$E$1200,4,FALSE)/100*K$2),0,VLOOKUP($A$3:$A$4001,养老产业!$B$3:$E$1200,4,FALSE)/100*K$2)</f>
        <v>0</v>
      </c>
      <c r="L444" s="4">
        <f>IF(ISERROR(VLOOKUP($A$3:$A$4001,全指医药!$B$3:$E$1200,4,FALSE)/100*L$2),0,VLOOKUP($A$3:$A$4001,全指医药!$B$3:$E$1200,4,FALSE)/100*L$2)</f>
        <v>0</v>
      </c>
      <c r="M444" s="4">
        <f>IF(ISERROR(VLOOKUP($A$3:$A$4001,中证传媒!$B$3:$E$1200,4,FALSE)/100*M$2),0,VLOOKUP($A$3:$A$4001,中证传媒!$B$3:$E$1200,4,FALSE)/100*M$2)</f>
        <v>0</v>
      </c>
      <c r="N444" s="4">
        <f>IF(ISERROR(VLOOKUP($A$3:$A$4001,中证环保!$B$3:$E$1200,4,FALSE)/100*N$2),0,VLOOKUP($A$3:$A$4001,中证环保!$B$3:$E$1200,4,FALSE)/100*N$2)</f>
        <v>0</v>
      </c>
      <c r="O444" s="4">
        <f>IF(ISERROR(VLOOKUP($A$3:$A$4001,全指消费!$B$3:$E$1200,4,FALSE)/100*O$2),0,VLOOKUP($A$3:$A$4001,全指消费!$B$3:$E$1200,4,FALSE)/100*O$2)</f>
        <v>0</v>
      </c>
      <c r="P444" s="4">
        <f>IF(ISERROR(VLOOKUP($A$3:$A$4001,金融地产!$B$3:$E$1200,4,FALSE)/100*P$2),0,VLOOKUP($A$3:$A$4001,金融地产!$B$3:$E$1200,4,FALSE)/100*P$2)</f>
        <v>0</v>
      </c>
      <c r="Q444" s="4">
        <f>IF(ISERROR(VLOOKUP($A$3:$A$4001,证券公司!$B$3:$E$1200,4,FALSE)/100*Q$2),0,VLOOKUP($A$3:$A$4001,证券公司!$B$3:$E$1200,4,FALSE)/100*Q$2)</f>
        <v>0</v>
      </c>
    </row>
    <row r="445" spans="1:17" x14ac:dyDescent="0.2">
      <c r="A445" s="1" t="s">
        <v>2519</v>
      </c>
      <c r="B445" s="1" t="s">
        <v>2520</v>
      </c>
      <c r="C445" s="4">
        <v>108.91200000000001</v>
      </c>
      <c r="D445" s="5">
        <f t="shared" si="6"/>
        <v>469.66639309999999</v>
      </c>
      <c r="E445" s="4">
        <f>IF(ISERROR(VLOOKUP($A$3:$A$4001,上证50!$B$3:$E$52,4,FALSE)/100*E$2),0,VLOOKUP($A$3:$A$4001,上证50!$B$3:$E$52,4,FALSE)/100*E$2)</f>
        <v>0</v>
      </c>
      <c r="F445" s="4">
        <f>IF(ISERROR(VLOOKUP($A$3:$A$4001,沪深300!$B$3:$E$1200,4,FALSE)/100*F$2),0,VLOOKUP($A$3:$A$4001,沪深300!$B$3:$E$1200,4,FALSE)/100*F$2)</f>
        <v>0</v>
      </c>
      <c r="G445" s="4">
        <f>IF(ISERROR(VLOOKUP($A$3:$A$4001,中证500!$B$3:$E$1200,4,FALSE)/100*G$2),0,VLOOKUP($A$3:$A$4001,中证500!$B$3:$E$1200,4,FALSE)/100*G$2)</f>
        <v>293.27825530000001</v>
      </c>
      <c r="H445" s="4">
        <f>IF(ISERROR(VLOOKUP($A$3:$A$4001,中证1000!$B$3:$E$1200,4,FALSE)/100*H$2),0,VLOOKUP($A$3:$A$4001,中证1000!$B$3:$E$1200,4,FALSE)/100*H$2)</f>
        <v>0</v>
      </c>
      <c r="I445" s="4">
        <f>IF(ISERROR(VLOOKUP($A$3:$A$4001,创业板!$B$3:$E$1200,4,FALSE)/100*I$2),0,VLOOKUP($A$3:$A$4001,创业板!$B$3:$E$1200,4,FALSE)/100*I$2)</f>
        <v>0</v>
      </c>
      <c r="J445" s="4">
        <f>IF(ISERROR(VLOOKUP($A$3:$A$4001,中证红利!$B$3:$E$1200,4,FALSE)/100*J$2),0,VLOOKUP($A$3:$A$4001,中证红利!$B$3:$E$1200,4,FALSE)/100*J$2)</f>
        <v>0</v>
      </c>
      <c r="K445" s="4">
        <f>IF(ISERROR(VLOOKUP($A$3:$A$4001,养老产业!$B$3:$E$1200,4,FALSE)/100*K$2),0,VLOOKUP($A$3:$A$4001,养老产业!$B$3:$E$1200,4,FALSE)/100*K$2)</f>
        <v>0</v>
      </c>
      <c r="L445" s="4">
        <f>IF(ISERROR(VLOOKUP($A$3:$A$4001,全指医药!$B$3:$E$1200,4,FALSE)/100*L$2),0,VLOOKUP($A$3:$A$4001,全指医药!$B$3:$E$1200,4,FALSE)/100*L$2)</f>
        <v>176.38813779999998</v>
      </c>
      <c r="M445" s="4">
        <f>IF(ISERROR(VLOOKUP($A$3:$A$4001,中证传媒!$B$3:$E$1200,4,FALSE)/100*M$2),0,VLOOKUP($A$3:$A$4001,中证传媒!$B$3:$E$1200,4,FALSE)/100*M$2)</f>
        <v>0</v>
      </c>
      <c r="N445" s="4">
        <f>IF(ISERROR(VLOOKUP($A$3:$A$4001,中证环保!$B$3:$E$1200,4,FALSE)/100*N$2),0,VLOOKUP($A$3:$A$4001,中证环保!$B$3:$E$1200,4,FALSE)/100*N$2)</f>
        <v>0</v>
      </c>
      <c r="O445" s="4">
        <f>IF(ISERROR(VLOOKUP($A$3:$A$4001,全指消费!$B$3:$E$1200,4,FALSE)/100*O$2),0,VLOOKUP($A$3:$A$4001,全指消费!$B$3:$E$1200,4,FALSE)/100*O$2)</f>
        <v>0</v>
      </c>
      <c r="P445" s="4">
        <f>IF(ISERROR(VLOOKUP($A$3:$A$4001,金融地产!$B$3:$E$1200,4,FALSE)/100*P$2),0,VLOOKUP($A$3:$A$4001,金融地产!$B$3:$E$1200,4,FALSE)/100*P$2)</f>
        <v>0</v>
      </c>
      <c r="Q445" s="4">
        <f>IF(ISERROR(VLOOKUP($A$3:$A$4001,证券公司!$B$3:$E$1200,4,FALSE)/100*Q$2),0,VLOOKUP($A$3:$A$4001,证券公司!$B$3:$E$1200,4,FALSE)/100*Q$2)</f>
        <v>0</v>
      </c>
    </row>
    <row r="446" spans="1:17" x14ac:dyDescent="0.2">
      <c r="A446" s="1" t="s">
        <v>1547</v>
      </c>
      <c r="B446" s="1" t="s">
        <v>1548</v>
      </c>
      <c r="C446" s="4">
        <v>351.83150000000001</v>
      </c>
      <c r="D446" s="5">
        <f t="shared" si="6"/>
        <v>469.60505910000001</v>
      </c>
      <c r="E446" s="4">
        <f>IF(ISERROR(VLOOKUP($A$3:$A$4001,上证50!$B$3:$E$52,4,FALSE)/100*E$2),0,VLOOKUP($A$3:$A$4001,上证50!$B$3:$E$52,4,FALSE)/100*E$2)</f>
        <v>0</v>
      </c>
      <c r="F446" s="4">
        <f>IF(ISERROR(VLOOKUP($A$3:$A$4001,沪深300!$B$3:$E$1200,4,FALSE)/100*F$2),0,VLOOKUP($A$3:$A$4001,沪深300!$B$3:$E$1200,4,FALSE)/100*F$2)</f>
        <v>0</v>
      </c>
      <c r="G446" s="4">
        <f>IF(ISERROR(VLOOKUP($A$3:$A$4001,中证500!$B$3:$E$1200,4,FALSE)/100*G$2),0,VLOOKUP($A$3:$A$4001,中证500!$B$3:$E$1200,4,FALSE)/100*G$2)</f>
        <v>469.60505910000001</v>
      </c>
      <c r="H446" s="4">
        <f>IF(ISERROR(VLOOKUP($A$3:$A$4001,中证1000!$B$3:$E$1200,4,FALSE)/100*H$2),0,VLOOKUP($A$3:$A$4001,中证1000!$B$3:$E$1200,4,FALSE)/100*H$2)</f>
        <v>0</v>
      </c>
      <c r="I446" s="4">
        <f>IF(ISERROR(VLOOKUP($A$3:$A$4001,创业板!$B$3:$E$1200,4,FALSE)/100*I$2),0,VLOOKUP($A$3:$A$4001,创业板!$B$3:$E$1200,4,FALSE)/100*I$2)</f>
        <v>0</v>
      </c>
      <c r="J446" s="4">
        <f>IF(ISERROR(VLOOKUP($A$3:$A$4001,中证红利!$B$3:$E$1200,4,FALSE)/100*J$2),0,VLOOKUP($A$3:$A$4001,中证红利!$B$3:$E$1200,4,FALSE)/100*J$2)</f>
        <v>0</v>
      </c>
      <c r="K446" s="4">
        <f>IF(ISERROR(VLOOKUP($A$3:$A$4001,养老产业!$B$3:$E$1200,4,FALSE)/100*K$2),0,VLOOKUP($A$3:$A$4001,养老产业!$B$3:$E$1200,4,FALSE)/100*K$2)</f>
        <v>0</v>
      </c>
      <c r="L446" s="4">
        <f>IF(ISERROR(VLOOKUP($A$3:$A$4001,全指医药!$B$3:$E$1200,4,FALSE)/100*L$2),0,VLOOKUP($A$3:$A$4001,全指医药!$B$3:$E$1200,4,FALSE)/100*L$2)</f>
        <v>0</v>
      </c>
      <c r="M446" s="4">
        <f>IF(ISERROR(VLOOKUP($A$3:$A$4001,中证传媒!$B$3:$E$1200,4,FALSE)/100*M$2),0,VLOOKUP($A$3:$A$4001,中证传媒!$B$3:$E$1200,4,FALSE)/100*M$2)</f>
        <v>0</v>
      </c>
      <c r="N446" s="4">
        <f>IF(ISERROR(VLOOKUP($A$3:$A$4001,中证环保!$B$3:$E$1200,4,FALSE)/100*N$2),0,VLOOKUP($A$3:$A$4001,中证环保!$B$3:$E$1200,4,FALSE)/100*N$2)</f>
        <v>0</v>
      </c>
      <c r="O446" s="4">
        <f>IF(ISERROR(VLOOKUP($A$3:$A$4001,全指消费!$B$3:$E$1200,4,FALSE)/100*O$2),0,VLOOKUP($A$3:$A$4001,全指消费!$B$3:$E$1200,4,FALSE)/100*O$2)</f>
        <v>0</v>
      </c>
      <c r="P446" s="4">
        <f>IF(ISERROR(VLOOKUP($A$3:$A$4001,金融地产!$B$3:$E$1200,4,FALSE)/100*P$2),0,VLOOKUP($A$3:$A$4001,金融地产!$B$3:$E$1200,4,FALSE)/100*P$2)</f>
        <v>0</v>
      </c>
      <c r="Q446" s="4">
        <f>IF(ISERROR(VLOOKUP($A$3:$A$4001,证券公司!$B$3:$E$1200,4,FALSE)/100*Q$2),0,VLOOKUP($A$3:$A$4001,证券公司!$B$3:$E$1200,4,FALSE)/100*Q$2)</f>
        <v>0</v>
      </c>
    </row>
    <row r="447" spans="1:17" x14ac:dyDescent="0.2">
      <c r="A447" s="1" t="s">
        <v>2397</v>
      </c>
      <c r="B447" s="1" t="s">
        <v>2398</v>
      </c>
      <c r="C447" s="4">
        <v>149.69479999999999</v>
      </c>
      <c r="D447" s="5">
        <f t="shared" si="6"/>
        <v>469.60505910000001</v>
      </c>
      <c r="E447" s="4">
        <f>IF(ISERROR(VLOOKUP($A$3:$A$4001,上证50!$B$3:$E$52,4,FALSE)/100*E$2),0,VLOOKUP($A$3:$A$4001,上证50!$B$3:$E$52,4,FALSE)/100*E$2)</f>
        <v>0</v>
      </c>
      <c r="F447" s="4">
        <f>IF(ISERROR(VLOOKUP($A$3:$A$4001,沪深300!$B$3:$E$1200,4,FALSE)/100*F$2),0,VLOOKUP($A$3:$A$4001,沪深300!$B$3:$E$1200,4,FALSE)/100*F$2)</f>
        <v>0</v>
      </c>
      <c r="G447" s="4">
        <f>IF(ISERROR(VLOOKUP($A$3:$A$4001,中证500!$B$3:$E$1200,4,FALSE)/100*G$2),0,VLOOKUP($A$3:$A$4001,中证500!$B$3:$E$1200,4,FALSE)/100*G$2)</f>
        <v>469.60505910000001</v>
      </c>
      <c r="H447" s="4">
        <f>IF(ISERROR(VLOOKUP($A$3:$A$4001,中证1000!$B$3:$E$1200,4,FALSE)/100*H$2),0,VLOOKUP($A$3:$A$4001,中证1000!$B$3:$E$1200,4,FALSE)/100*H$2)</f>
        <v>0</v>
      </c>
      <c r="I447" s="4">
        <f>IF(ISERROR(VLOOKUP($A$3:$A$4001,创业板!$B$3:$E$1200,4,FALSE)/100*I$2),0,VLOOKUP($A$3:$A$4001,创业板!$B$3:$E$1200,4,FALSE)/100*I$2)</f>
        <v>0</v>
      </c>
      <c r="J447" s="4">
        <f>IF(ISERROR(VLOOKUP($A$3:$A$4001,中证红利!$B$3:$E$1200,4,FALSE)/100*J$2),0,VLOOKUP($A$3:$A$4001,中证红利!$B$3:$E$1200,4,FALSE)/100*J$2)</f>
        <v>0</v>
      </c>
      <c r="K447" s="4">
        <f>IF(ISERROR(VLOOKUP($A$3:$A$4001,养老产业!$B$3:$E$1200,4,FALSE)/100*K$2),0,VLOOKUP($A$3:$A$4001,养老产业!$B$3:$E$1200,4,FALSE)/100*K$2)</f>
        <v>0</v>
      </c>
      <c r="L447" s="4">
        <f>IF(ISERROR(VLOOKUP($A$3:$A$4001,全指医药!$B$3:$E$1200,4,FALSE)/100*L$2),0,VLOOKUP($A$3:$A$4001,全指医药!$B$3:$E$1200,4,FALSE)/100*L$2)</f>
        <v>0</v>
      </c>
      <c r="M447" s="4">
        <f>IF(ISERROR(VLOOKUP($A$3:$A$4001,中证传媒!$B$3:$E$1200,4,FALSE)/100*M$2),0,VLOOKUP($A$3:$A$4001,中证传媒!$B$3:$E$1200,4,FALSE)/100*M$2)</f>
        <v>0</v>
      </c>
      <c r="N447" s="4">
        <f>IF(ISERROR(VLOOKUP($A$3:$A$4001,中证环保!$B$3:$E$1200,4,FALSE)/100*N$2),0,VLOOKUP($A$3:$A$4001,中证环保!$B$3:$E$1200,4,FALSE)/100*N$2)</f>
        <v>0</v>
      </c>
      <c r="O447" s="4">
        <f>IF(ISERROR(VLOOKUP($A$3:$A$4001,全指消费!$B$3:$E$1200,4,FALSE)/100*O$2),0,VLOOKUP($A$3:$A$4001,全指消费!$B$3:$E$1200,4,FALSE)/100*O$2)</f>
        <v>0</v>
      </c>
      <c r="P447" s="4">
        <f>IF(ISERROR(VLOOKUP($A$3:$A$4001,金融地产!$B$3:$E$1200,4,FALSE)/100*P$2),0,VLOOKUP($A$3:$A$4001,金融地产!$B$3:$E$1200,4,FALSE)/100*P$2)</f>
        <v>0</v>
      </c>
      <c r="Q447" s="4">
        <f>IF(ISERROR(VLOOKUP($A$3:$A$4001,证券公司!$B$3:$E$1200,4,FALSE)/100*Q$2),0,VLOOKUP($A$3:$A$4001,证券公司!$B$3:$E$1200,4,FALSE)/100*Q$2)</f>
        <v>0</v>
      </c>
    </row>
    <row r="448" spans="1:17" x14ac:dyDescent="0.2">
      <c r="A448" s="1" t="s">
        <v>3413</v>
      </c>
      <c r="B448" s="1" t="s">
        <v>3414</v>
      </c>
      <c r="C448" s="4">
        <v>159.33529999999999</v>
      </c>
      <c r="D448" s="5">
        <f t="shared" si="6"/>
        <v>469.14216019999998</v>
      </c>
      <c r="E448" s="4">
        <f>IF(ISERROR(VLOOKUP($A$3:$A$4001,上证50!$B$3:$E$52,4,FALSE)/100*E$2),0,VLOOKUP($A$3:$A$4001,上证50!$B$3:$E$52,4,FALSE)/100*E$2)</f>
        <v>0</v>
      </c>
      <c r="F448" s="4">
        <f>IF(ISERROR(VLOOKUP($A$3:$A$4001,沪深300!$B$3:$E$1200,4,FALSE)/100*F$2),0,VLOOKUP($A$3:$A$4001,沪深300!$B$3:$E$1200,4,FALSE)/100*F$2)</f>
        <v>0</v>
      </c>
      <c r="G448" s="4">
        <f>IF(ISERROR(VLOOKUP($A$3:$A$4001,中证500!$B$3:$E$1200,4,FALSE)/100*G$2),0,VLOOKUP($A$3:$A$4001,中证500!$B$3:$E$1200,4,FALSE)/100*G$2)</f>
        <v>214.11111889999998</v>
      </c>
      <c r="H448" s="4">
        <f>IF(ISERROR(VLOOKUP($A$3:$A$4001,中证1000!$B$3:$E$1200,4,FALSE)/100*H$2),0,VLOOKUP($A$3:$A$4001,中证1000!$B$3:$E$1200,4,FALSE)/100*H$2)</f>
        <v>0</v>
      </c>
      <c r="I448" s="4">
        <f>IF(ISERROR(VLOOKUP($A$3:$A$4001,创业板!$B$3:$E$1200,4,FALSE)/100*I$2),0,VLOOKUP($A$3:$A$4001,创业板!$B$3:$E$1200,4,FALSE)/100*I$2)</f>
        <v>0</v>
      </c>
      <c r="J448" s="4">
        <f>IF(ISERROR(VLOOKUP($A$3:$A$4001,中证红利!$B$3:$E$1200,4,FALSE)/100*J$2),0,VLOOKUP($A$3:$A$4001,中证红利!$B$3:$E$1200,4,FALSE)/100*J$2)</f>
        <v>0</v>
      </c>
      <c r="K448" s="4">
        <f>IF(ISERROR(VLOOKUP($A$3:$A$4001,养老产业!$B$3:$E$1200,4,FALSE)/100*K$2),0,VLOOKUP($A$3:$A$4001,养老产业!$B$3:$E$1200,4,FALSE)/100*K$2)</f>
        <v>0</v>
      </c>
      <c r="L448" s="4">
        <f>IF(ISERROR(VLOOKUP($A$3:$A$4001,全指医药!$B$3:$E$1200,4,FALSE)/100*L$2),0,VLOOKUP($A$3:$A$4001,全指医药!$B$3:$E$1200,4,FALSE)/100*L$2)</f>
        <v>0</v>
      </c>
      <c r="M448" s="4">
        <f>IF(ISERROR(VLOOKUP($A$3:$A$4001,中证传媒!$B$3:$E$1200,4,FALSE)/100*M$2),0,VLOOKUP($A$3:$A$4001,中证传媒!$B$3:$E$1200,4,FALSE)/100*M$2)</f>
        <v>255.0310413</v>
      </c>
      <c r="N448" s="4">
        <f>IF(ISERROR(VLOOKUP($A$3:$A$4001,中证环保!$B$3:$E$1200,4,FALSE)/100*N$2),0,VLOOKUP($A$3:$A$4001,中证环保!$B$3:$E$1200,4,FALSE)/100*N$2)</f>
        <v>0</v>
      </c>
      <c r="O448" s="4">
        <f>IF(ISERROR(VLOOKUP($A$3:$A$4001,全指消费!$B$3:$E$1200,4,FALSE)/100*O$2),0,VLOOKUP($A$3:$A$4001,全指消费!$B$3:$E$1200,4,FALSE)/100*O$2)</f>
        <v>0</v>
      </c>
      <c r="P448" s="4">
        <f>IF(ISERROR(VLOOKUP($A$3:$A$4001,金融地产!$B$3:$E$1200,4,FALSE)/100*P$2),0,VLOOKUP($A$3:$A$4001,金融地产!$B$3:$E$1200,4,FALSE)/100*P$2)</f>
        <v>0</v>
      </c>
      <c r="Q448" s="4">
        <f>IF(ISERROR(VLOOKUP($A$3:$A$4001,证券公司!$B$3:$E$1200,4,FALSE)/100*Q$2),0,VLOOKUP($A$3:$A$4001,证券公司!$B$3:$E$1200,4,FALSE)/100*Q$2)</f>
        <v>0</v>
      </c>
    </row>
    <row r="449" spans="1:17" x14ac:dyDescent="0.2">
      <c r="A449" s="1" t="s">
        <v>2517</v>
      </c>
      <c r="B449" s="1" t="s">
        <v>2518</v>
      </c>
      <c r="C449" s="4">
        <v>160.6216</v>
      </c>
      <c r="D449" s="5">
        <f t="shared" si="6"/>
        <v>469.06874399999992</v>
      </c>
      <c r="E449" s="4">
        <f>IF(ISERROR(VLOOKUP($A$3:$A$4001,上证50!$B$3:$E$52,4,FALSE)/100*E$2),0,VLOOKUP($A$3:$A$4001,上证50!$B$3:$E$52,4,FALSE)/100*E$2)</f>
        <v>0</v>
      </c>
      <c r="F449" s="4">
        <f>IF(ISERROR(VLOOKUP($A$3:$A$4001,沪深300!$B$3:$E$1200,4,FALSE)/100*F$2),0,VLOOKUP($A$3:$A$4001,沪深300!$B$3:$E$1200,4,FALSE)/100*F$2)</f>
        <v>0</v>
      </c>
      <c r="G449" s="4">
        <f>IF(ISERROR(VLOOKUP($A$3:$A$4001,中证500!$B$3:$E$1200,4,FALSE)/100*G$2),0,VLOOKUP($A$3:$A$4001,中证500!$B$3:$E$1200,4,FALSE)/100*G$2)</f>
        <v>431.82074399999993</v>
      </c>
      <c r="H449" s="4">
        <f>IF(ISERROR(VLOOKUP($A$3:$A$4001,中证1000!$B$3:$E$1200,4,FALSE)/100*H$2),0,VLOOKUP($A$3:$A$4001,中证1000!$B$3:$E$1200,4,FALSE)/100*H$2)</f>
        <v>0</v>
      </c>
      <c r="I449" s="4">
        <f>IF(ISERROR(VLOOKUP($A$3:$A$4001,创业板!$B$3:$E$1200,4,FALSE)/100*I$2),0,VLOOKUP($A$3:$A$4001,创业板!$B$3:$E$1200,4,FALSE)/100*I$2)</f>
        <v>0</v>
      </c>
      <c r="J449" s="4">
        <f>IF(ISERROR(VLOOKUP($A$3:$A$4001,中证红利!$B$3:$E$1200,4,FALSE)/100*J$2),0,VLOOKUP($A$3:$A$4001,中证红利!$B$3:$E$1200,4,FALSE)/100*J$2)</f>
        <v>0</v>
      </c>
      <c r="K449" s="4">
        <f>IF(ISERROR(VLOOKUP($A$3:$A$4001,养老产业!$B$3:$E$1200,4,FALSE)/100*K$2),0,VLOOKUP($A$3:$A$4001,养老产业!$B$3:$E$1200,4,FALSE)/100*K$2)</f>
        <v>0</v>
      </c>
      <c r="L449" s="4">
        <f>IF(ISERROR(VLOOKUP($A$3:$A$4001,全指医药!$B$3:$E$1200,4,FALSE)/100*L$2),0,VLOOKUP($A$3:$A$4001,全指医药!$B$3:$E$1200,4,FALSE)/100*L$2)</f>
        <v>0</v>
      </c>
      <c r="M449" s="4">
        <f>IF(ISERROR(VLOOKUP($A$3:$A$4001,中证传媒!$B$3:$E$1200,4,FALSE)/100*M$2),0,VLOOKUP($A$3:$A$4001,中证传媒!$B$3:$E$1200,4,FALSE)/100*M$2)</f>
        <v>0</v>
      </c>
      <c r="N449" s="4">
        <f>IF(ISERROR(VLOOKUP($A$3:$A$4001,中证环保!$B$3:$E$1200,4,FALSE)/100*N$2),0,VLOOKUP($A$3:$A$4001,中证环保!$B$3:$E$1200,4,FALSE)/100*N$2)</f>
        <v>0</v>
      </c>
      <c r="O449" s="4">
        <f>IF(ISERROR(VLOOKUP($A$3:$A$4001,全指消费!$B$3:$E$1200,4,FALSE)/100*O$2),0,VLOOKUP($A$3:$A$4001,全指消费!$B$3:$E$1200,4,FALSE)/100*O$2)</f>
        <v>0</v>
      </c>
      <c r="P449" s="4">
        <f>IF(ISERROR(VLOOKUP($A$3:$A$4001,金融地产!$B$3:$E$1200,4,FALSE)/100*P$2),0,VLOOKUP($A$3:$A$4001,金融地产!$B$3:$E$1200,4,FALSE)/100*P$2)</f>
        <v>37.248000000000005</v>
      </c>
      <c r="Q449" s="4">
        <f>IF(ISERROR(VLOOKUP($A$3:$A$4001,证券公司!$B$3:$E$1200,4,FALSE)/100*Q$2),0,VLOOKUP($A$3:$A$4001,证券公司!$B$3:$E$1200,4,FALSE)/100*Q$2)</f>
        <v>0</v>
      </c>
    </row>
    <row r="450" spans="1:17" x14ac:dyDescent="0.2">
      <c r="A450" s="1" t="s">
        <v>417</v>
      </c>
      <c r="B450" s="1" t="s">
        <v>418</v>
      </c>
      <c r="C450" s="4">
        <v>100.00149999999999</v>
      </c>
      <c r="D450" s="5">
        <f t="shared" ref="D450:D513" si="7">SUM(E450:Q450)</f>
        <v>467.8595153</v>
      </c>
      <c r="E450" s="4">
        <f>IF(ISERROR(VLOOKUP($A$3:$A$4001,上证50!$B$3:$E$52,4,FALSE)/100*E$2),0,VLOOKUP($A$3:$A$4001,上证50!$B$3:$E$52,4,FALSE)/100*E$2)</f>
        <v>0</v>
      </c>
      <c r="F450" s="4">
        <f>IF(ISERROR(VLOOKUP($A$3:$A$4001,沪深300!$B$3:$E$1200,4,FALSE)/100*F$2),0,VLOOKUP($A$3:$A$4001,沪深300!$B$3:$E$1200,4,FALSE)/100*F$2)</f>
        <v>0</v>
      </c>
      <c r="G450" s="4">
        <f>IF(ISERROR(VLOOKUP($A$3:$A$4001,中证500!$B$3:$E$1200,4,FALSE)/100*G$2),0,VLOOKUP($A$3:$A$4001,中证500!$B$3:$E$1200,4,FALSE)/100*G$2)</f>
        <v>0</v>
      </c>
      <c r="H450" s="4">
        <f>IF(ISERROR(VLOOKUP($A$3:$A$4001,中证1000!$B$3:$E$1200,4,FALSE)/100*H$2),0,VLOOKUP($A$3:$A$4001,中证1000!$B$3:$E$1200,4,FALSE)/100*H$2)</f>
        <v>40.095515300000002</v>
      </c>
      <c r="I450" s="4">
        <f>IF(ISERROR(VLOOKUP($A$3:$A$4001,创业板!$B$3:$E$1200,4,FALSE)/100*I$2),0,VLOOKUP($A$3:$A$4001,创业板!$B$3:$E$1200,4,FALSE)/100*I$2)</f>
        <v>0</v>
      </c>
      <c r="J450" s="4">
        <f>IF(ISERROR(VLOOKUP($A$3:$A$4001,中证红利!$B$3:$E$1200,4,FALSE)/100*J$2),0,VLOOKUP($A$3:$A$4001,中证红利!$B$3:$E$1200,4,FALSE)/100*J$2)</f>
        <v>427.76400000000001</v>
      </c>
      <c r="K450" s="4">
        <f>IF(ISERROR(VLOOKUP($A$3:$A$4001,养老产业!$B$3:$E$1200,4,FALSE)/100*K$2),0,VLOOKUP($A$3:$A$4001,养老产业!$B$3:$E$1200,4,FALSE)/100*K$2)</f>
        <v>0</v>
      </c>
      <c r="L450" s="4">
        <f>IF(ISERROR(VLOOKUP($A$3:$A$4001,全指医药!$B$3:$E$1200,4,FALSE)/100*L$2),0,VLOOKUP($A$3:$A$4001,全指医药!$B$3:$E$1200,4,FALSE)/100*L$2)</f>
        <v>0</v>
      </c>
      <c r="M450" s="4">
        <f>IF(ISERROR(VLOOKUP($A$3:$A$4001,中证传媒!$B$3:$E$1200,4,FALSE)/100*M$2),0,VLOOKUP($A$3:$A$4001,中证传媒!$B$3:$E$1200,4,FALSE)/100*M$2)</f>
        <v>0</v>
      </c>
      <c r="N450" s="4">
        <f>IF(ISERROR(VLOOKUP($A$3:$A$4001,中证环保!$B$3:$E$1200,4,FALSE)/100*N$2),0,VLOOKUP($A$3:$A$4001,中证环保!$B$3:$E$1200,4,FALSE)/100*N$2)</f>
        <v>0</v>
      </c>
      <c r="O450" s="4">
        <f>IF(ISERROR(VLOOKUP($A$3:$A$4001,全指消费!$B$3:$E$1200,4,FALSE)/100*O$2),0,VLOOKUP($A$3:$A$4001,全指消费!$B$3:$E$1200,4,FALSE)/100*O$2)</f>
        <v>0</v>
      </c>
      <c r="P450" s="4">
        <f>IF(ISERROR(VLOOKUP($A$3:$A$4001,金融地产!$B$3:$E$1200,4,FALSE)/100*P$2),0,VLOOKUP($A$3:$A$4001,金融地产!$B$3:$E$1200,4,FALSE)/100*P$2)</f>
        <v>0</v>
      </c>
      <c r="Q450" s="4">
        <f>IF(ISERROR(VLOOKUP($A$3:$A$4001,证券公司!$B$3:$E$1200,4,FALSE)/100*Q$2),0,VLOOKUP($A$3:$A$4001,证券公司!$B$3:$E$1200,4,FALSE)/100*Q$2)</f>
        <v>0</v>
      </c>
    </row>
    <row r="451" spans="1:17" x14ac:dyDescent="0.2">
      <c r="A451" s="1" t="s">
        <v>9</v>
      </c>
      <c r="B451" s="1" t="s">
        <v>10</v>
      </c>
      <c r="C451" s="4">
        <v>128.4727</v>
      </c>
      <c r="D451" s="5">
        <f t="shared" si="7"/>
        <v>467.80580599999996</v>
      </c>
      <c r="E451" s="4">
        <f>IF(ISERROR(VLOOKUP($A$3:$A$4001,上证50!$B$3:$E$52,4,FALSE)/100*E$2),0,VLOOKUP($A$3:$A$4001,上证50!$B$3:$E$52,4,FALSE)/100*E$2)</f>
        <v>0</v>
      </c>
      <c r="F451" s="4">
        <f>IF(ISERROR(VLOOKUP($A$3:$A$4001,沪深300!$B$3:$E$1200,4,FALSE)/100*F$2),0,VLOOKUP($A$3:$A$4001,沪深300!$B$3:$E$1200,4,FALSE)/100*F$2)</f>
        <v>0</v>
      </c>
      <c r="G451" s="4">
        <f>IF(ISERROR(VLOOKUP($A$3:$A$4001,中证500!$B$3:$E$1200,4,FALSE)/100*G$2),0,VLOOKUP($A$3:$A$4001,中证500!$B$3:$E$1200,4,FALSE)/100*G$2)</f>
        <v>467.80580599999996</v>
      </c>
      <c r="H451" s="4">
        <f>IF(ISERROR(VLOOKUP($A$3:$A$4001,中证1000!$B$3:$E$1200,4,FALSE)/100*H$2),0,VLOOKUP($A$3:$A$4001,中证1000!$B$3:$E$1200,4,FALSE)/100*H$2)</f>
        <v>0</v>
      </c>
      <c r="I451" s="4">
        <f>IF(ISERROR(VLOOKUP($A$3:$A$4001,创业板!$B$3:$E$1200,4,FALSE)/100*I$2),0,VLOOKUP($A$3:$A$4001,创业板!$B$3:$E$1200,4,FALSE)/100*I$2)</f>
        <v>0</v>
      </c>
      <c r="J451" s="4">
        <f>IF(ISERROR(VLOOKUP($A$3:$A$4001,中证红利!$B$3:$E$1200,4,FALSE)/100*J$2),0,VLOOKUP($A$3:$A$4001,中证红利!$B$3:$E$1200,4,FALSE)/100*J$2)</f>
        <v>0</v>
      </c>
      <c r="K451" s="4">
        <f>IF(ISERROR(VLOOKUP($A$3:$A$4001,养老产业!$B$3:$E$1200,4,FALSE)/100*K$2),0,VLOOKUP($A$3:$A$4001,养老产业!$B$3:$E$1200,4,FALSE)/100*K$2)</f>
        <v>0</v>
      </c>
      <c r="L451" s="4">
        <f>IF(ISERROR(VLOOKUP($A$3:$A$4001,全指医药!$B$3:$E$1200,4,FALSE)/100*L$2),0,VLOOKUP($A$3:$A$4001,全指医药!$B$3:$E$1200,4,FALSE)/100*L$2)</f>
        <v>0</v>
      </c>
      <c r="M451" s="4">
        <f>IF(ISERROR(VLOOKUP($A$3:$A$4001,中证传媒!$B$3:$E$1200,4,FALSE)/100*M$2),0,VLOOKUP($A$3:$A$4001,中证传媒!$B$3:$E$1200,4,FALSE)/100*M$2)</f>
        <v>0</v>
      </c>
      <c r="N451" s="4">
        <f>IF(ISERROR(VLOOKUP($A$3:$A$4001,中证环保!$B$3:$E$1200,4,FALSE)/100*N$2),0,VLOOKUP($A$3:$A$4001,中证环保!$B$3:$E$1200,4,FALSE)/100*N$2)</f>
        <v>0</v>
      </c>
      <c r="O451" s="4">
        <f>IF(ISERROR(VLOOKUP($A$3:$A$4001,全指消费!$B$3:$E$1200,4,FALSE)/100*O$2),0,VLOOKUP($A$3:$A$4001,全指消费!$B$3:$E$1200,4,FALSE)/100*O$2)</f>
        <v>0</v>
      </c>
      <c r="P451" s="4">
        <f>IF(ISERROR(VLOOKUP($A$3:$A$4001,金融地产!$B$3:$E$1200,4,FALSE)/100*P$2),0,VLOOKUP($A$3:$A$4001,金融地产!$B$3:$E$1200,4,FALSE)/100*P$2)</f>
        <v>0</v>
      </c>
      <c r="Q451" s="4">
        <f>IF(ISERROR(VLOOKUP($A$3:$A$4001,证券公司!$B$3:$E$1200,4,FALSE)/100*Q$2),0,VLOOKUP($A$3:$A$4001,证券公司!$B$3:$E$1200,4,FALSE)/100*Q$2)</f>
        <v>0</v>
      </c>
    </row>
    <row r="452" spans="1:17" x14ac:dyDescent="0.2">
      <c r="A452" s="1" t="s">
        <v>3531</v>
      </c>
      <c r="B452" s="1" t="s">
        <v>3532</v>
      </c>
      <c r="C452" s="4">
        <v>173.97559999999999</v>
      </c>
      <c r="D452" s="5">
        <f t="shared" si="7"/>
        <v>467.80580599999996</v>
      </c>
      <c r="E452" s="4">
        <f>IF(ISERROR(VLOOKUP($A$3:$A$4001,上证50!$B$3:$E$52,4,FALSE)/100*E$2),0,VLOOKUP($A$3:$A$4001,上证50!$B$3:$E$52,4,FALSE)/100*E$2)</f>
        <v>0</v>
      </c>
      <c r="F452" s="4">
        <f>IF(ISERROR(VLOOKUP($A$3:$A$4001,沪深300!$B$3:$E$1200,4,FALSE)/100*F$2),0,VLOOKUP($A$3:$A$4001,沪深300!$B$3:$E$1200,4,FALSE)/100*F$2)</f>
        <v>0</v>
      </c>
      <c r="G452" s="4">
        <f>IF(ISERROR(VLOOKUP($A$3:$A$4001,中证500!$B$3:$E$1200,4,FALSE)/100*G$2),0,VLOOKUP($A$3:$A$4001,中证500!$B$3:$E$1200,4,FALSE)/100*G$2)</f>
        <v>467.80580599999996</v>
      </c>
      <c r="H452" s="4">
        <f>IF(ISERROR(VLOOKUP($A$3:$A$4001,中证1000!$B$3:$E$1200,4,FALSE)/100*H$2),0,VLOOKUP($A$3:$A$4001,中证1000!$B$3:$E$1200,4,FALSE)/100*H$2)</f>
        <v>0</v>
      </c>
      <c r="I452" s="4">
        <f>IF(ISERROR(VLOOKUP($A$3:$A$4001,创业板!$B$3:$E$1200,4,FALSE)/100*I$2),0,VLOOKUP($A$3:$A$4001,创业板!$B$3:$E$1200,4,FALSE)/100*I$2)</f>
        <v>0</v>
      </c>
      <c r="J452" s="4">
        <f>IF(ISERROR(VLOOKUP($A$3:$A$4001,中证红利!$B$3:$E$1200,4,FALSE)/100*J$2),0,VLOOKUP($A$3:$A$4001,中证红利!$B$3:$E$1200,4,FALSE)/100*J$2)</f>
        <v>0</v>
      </c>
      <c r="K452" s="4">
        <f>IF(ISERROR(VLOOKUP($A$3:$A$4001,养老产业!$B$3:$E$1200,4,FALSE)/100*K$2),0,VLOOKUP($A$3:$A$4001,养老产业!$B$3:$E$1200,4,FALSE)/100*K$2)</f>
        <v>0</v>
      </c>
      <c r="L452" s="4">
        <f>IF(ISERROR(VLOOKUP($A$3:$A$4001,全指医药!$B$3:$E$1200,4,FALSE)/100*L$2),0,VLOOKUP($A$3:$A$4001,全指医药!$B$3:$E$1200,4,FALSE)/100*L$2)</f>
        <v>0</v>
      </c>
      <c r="M452" s="4">
        <f>IF(ISERROR(VLOOKUP($A$3:$A$4001,中证传媒!$B$3:$E$1200,4,FALSE)/100*M$2),0,VLOOKUP($A$3:$A$4001,中证传媒!$B$3:$E$1200,4,FALSE)/100*M$2)</f>
        <v>0</v>
      </c>
      <c r="N452" s="4">
        <f>IF(ISERROR(VLOOKUP($A$3:$A$4001,中证环保!$B$3:$E$1200,4,FALSE)/100*N$2),0,VLOOKUP($A$3:$A$4001,中证环保!$B$3:$E$1200,4,FALSE)/100*N$2)</f>
        <v>0</v>
      </c>
      <c r="O452" s="4">
        <f>IF(ISERROR(VLOOKUP($A$3:$A$4001,全指消费!$B$3:$E$1200,4,FALSE)/100*O$2),0,VLOOKUP($A$3:$A$4001,全指消费!$B$3:$E$1200,4,FALSE)/100*O$2)</f>
        <v>0</v>
      </c>
      <c r="P452" s="4">
        <f>IF(ISERROR(VLOOKUP($A$3:$A$4001,金融地产!$B$3:$E$1200,4,FALSE)/100*P$2),0,VLOOKUP($A$3:$A$4001,金融地产!$B$3:$E$1200,4,FALSE)/100*P$2)</f>
        <v>0</v>
      </c>
      <c r="Q452" s="4">
        <f>IF(ISERROR(VLOOKUP($A$3:$A$4001,证券公司!$B$3:$E$1200,4,FALSE)/100*Q$2),0,VLOOKUP($A$3:$A$4001,证券公司!$B$3:$E$1200,4,FALSE)/100*Q$2)</f>
        <v>0</v>
      </c>
    </row>
    <row r="453" spans="1:17" x14ac:dyDescent="0.2">
      <c r="A453" s="1" t="s">
        <v>499</v>
      </c>
      <c r="B453" s="1" t="s">
        <v>500</v>
      </c>
      <c r="C453" s="4">
        <v>160.006</v>
      </c>
      <c r="D453" s="5">
        <f t="shared" si="7"/>
        <v>466.50149089999996</v>
      </c>
      <c r="E453" s="4">
        <f>IF(ISERROR(VLOOKUP($A$3:$A$4001,上证50!$B$3:$E$52,4,FALSE)/100*E$2),0,VLOOKUP($A$3:$A$4001,上证50!$B$3:$E$52,4,FALSE)/100*E$2)</f>
        <v>0</v>
      </c>
      <c r="F453" s="4">
        <f>IF(ISERROR(VLOOKUP($A$3:$A$4001,沪深300!$B$3:$E$1200,4,FALSE)/100*F$2),0,VLOOKUP($A$3:$A$4001,沪深300!$B$3:$E$1200,4,FALSE)/100*F$2)</f>
        <v>0</v>
      </c>
      <c r="G453" s="4">
        <f>IF(ISERROR(VLOOKUP($A$3:$A$4001,中证500!$B$3:$E$1200,4,FALSE)/100*G$2),0,VLOOKUP($A$3:$A$4001,中证500!$B$3:$E$1200,4,FALSE)/100*G$2)</f>
        <v>430.02149089999995</v>
      </c>
      <c r="H453" s="4">
        <f>IF(ISERROR(VLOOKUP($A$3:$A$4001,中证1000!$B$3:$E$1200,4,FALSE)/100*H$2),0,VLOOKUP($A$3:$A$4001,中证1000!$B$3:$E$1200,4,FALSE)/100*H$2)</f>
        <v>0</v>
      </c>
      <c r="I453" s="4">
        <f>IF(ISERROR(VLOOKUP($A$3:$A$4001,创业板!$B$3:$E$1200,4,FALSE)/100*I$2),0,VLOOKUP($A$3:$A$4001,创业板!$B$3:$E$1200,4,FALSE)/100*I$2)</f>
        <v>0</v>
      </c>
      <c r="J453" s="4">
        <f>IF(ISERROR(VLOOKUP($A$3:$A$4001,中证红利!$B$3:$E$1200,4,FALSE)/100*J$2),0,VLOOKUP($A$3:$A$4001,中证红利!$B$3:$E$1200,4,FALSE)/100*J$2)</f>
        <v>0</v>
      </c>
      <c r="K453" s="4">
        <f>IF(ISERROR(VLOOKUP($A$3:$A$4001,养老产业!$B$3:$E$1200,4,FALSE)/100*K$2),0,VLOOKUP($A$3:$A$4001,养老产业!$B$3:$E$1200,4,FALSE)/100*K$2)</f>
        <v>0</v>
      </c>
      <c r="L453" s="4">
        <f>IF(ISERROR(VLOOKUP($A$3:$A$4001,全指医药!$B$3:$E$1200,4,FALSE)/100*L$2),0,VLOOKUP($A$3:$A$4001,全指医药!$B$3:$E$1200,4,FALSE)/100*L$2)</f>
        <v>0</v>
      </c>
      <c r="M453" s="4">
        <f>IF(ISERROR(VLOOKUP($A$3:$A$4001,中证传媒!$B$3:$E$1200,4,FALSE)/100*M$2),0,VLOOKUP($A$3:$A$4001,中证传媒!$B$3:$E$1200,4,FALSE)/100*M$2)</f>
        <v>0</v>
      </c>
      <c r="N453" s="4">
        <f>IF(ISERROR(VLOOKUP($A$3:$A$4001,中证环保!$B$3:$E$1200,4,FALSE)/100*N$2),0,VLOOKUP($A$3:$A$4001,中证环保!$B$3:$E$1200,4,FALSE)/100*N$2)</f>
        <v>0</v>
      </c>
      <c r="O453" s="4">
        <f>IF(ISERROR(VLOOKUP($A$3:$A$4001,全指消费!$B$3:$E$1200,4,FALSE)/100*O$2),0,VLOOKUP($A$3:$A$4001,全指消费!$B$3:$E$1200,4,FALSE)/100*O$2)</f>
        <v>36.479999999999997</v>
      </c>
      <c r="P453" s="4">
        <f>IF(ISERROR(VLOOKUP($A$3:$A$4001,金融地产!$B$3:$E$1200,4,FALSE)/100*P$2),0,VLOOKUP($A$3:$A$4001,金融地产!$B$3:$E$1200,4,FALSE)/100*P$2)</f>
        <v>0</v>
      </c>
      <c r="Q453" s="4">
        <f>IF(ISERROR(VLOOKUP($A$3:$A$4001,证券公司!$B$3:$E$1200,4,FALSE)/100*Q$2),0,VLOOKUP($A$3:$A$4001,证券公司!$B$3:$E$1200,4,FALSE)/100*Q$2)</f>
        <v>0</v>
      </c>
    </row>
    <row r="454" spans="1:17" x14ac:dyDescent="0.2">
      <c r="A454" s="1" t="s">
        <v>3437</v>
      </c>
      <c r="B454" s="1" t="s">
        <v>3438</v>
      </c>
      <c r="C454" s="4">
        <v>387</v>
      </c>
      <c r="D454" s="5">
        <f t="shared" si="7"/>
        <v>466.41672719999997</v>
      </c>
      <c r="E454" s="4">
        <f>IF(ISERROR(VLOOKUP($A$3:$A$4001,上证50!$B$3:$E$52,4,FALSE)/100*E$2),0,VLOOKUP($A$3:$A$4001,上证50!$B$3:$E$52,4,FALSE)/100*E$2)</f>
        <v>0</v>
      </c>
      <c r="F454" s="4">
        <f>IF(ISERROR(VLOOKUP($A$3:$A$4001,沪深300!$B$3:$E$1200,4,FALSE)/100*F$2),0,VLOOKUP($A$3:$A$4001,沪深300!$B$3:$E$1200,4,FALSE)/100*F$2)</f>
        <v>57.197568000000004</v>
      </c>
      <c r="G454" s="4">
        <f>IF(ISERROR(VLOOKUP($A$3:$A$4001,中证500!$B$3:$E$1200,4,FALSE)/100*G$2),0,VLOOKUP($A$3:$A$4001,中证500!$B$3:$E$1200,4,FALSE)/100*G$2)</f>
        <v>0</v>
      </c>
      <c r="H454" s="4">
        <f>IF(ISERROR(VLOOKUP($A$3:$A$4001,中证1000!$B$3:$E$1200,4,FALSE)/100*H$2),0,VLOOKUP($A$3:$A$4001,中证1000!$B$3:$E$1200,4,FALSE)/100*H$2)</f>
        <v>0</v>
      </c>
      <c r="I454" s="4">
        <f>IF(ISERROR(VLOOKUP($A$3:$A$4001,创业板!$B$3:$E$1200,4,FALSE)/100*I$2),0,VLOOKUP($A$3:$A$4001,创业板!$B$3:$E$1200,4,FALSE)/100*I$2)</f>
        <v>0</v>
      </c>
      <c r="J454" s="4">
        <f>IF(ISERROR(VLOOKUP($A$3:$A$4001,中证红利!$B$3:$E$1200,4,FALSE)/100*J$2),0,VLOOKUP($A$3:$A$4001,中证红利!$B$3:$E$1200,4,FALSE)/100*J$2)</f>
        <v>0</v>
      </c>
      <c r="K454" s="4">
        <f>IF(ISERROR(VLOOKUP($A$3:$A$4001,养老产业!$B$3:$E$1200,4,FALSE)/100*K$2),0,VLOOKUP($A$3:$A$4001,养老产业!$B$3:$E$1200,4,FALSE)/100*K$2)</f>
        <v>0</v>
      </c>
      <c r="L454" s="4">
        <f>IF(ISERROR(VLOOKUP($A$3:$A$4001,全指医药!$B$3:$E$1200,4,FALSE)/100*L$2),0,VLOOKUP($A$3:$A$4001,全指医药!$B$3:$E$1200,4,FALSE)/100*L$2)</f>
        <v>0</v>
      </c>
      <c r="M454" s="4">
        <f>IF(ISERROR(VLOOKUP($A$3:$A$4001,中证传媒!$B$3:$E$1200,4,FALSE)/100*M$2),0,VLOOKUP($A$3:$A$4001,中证传媒!$B$3:$E$1200,4,FALSE)/100*M$2)</f>
        <v>0</v>
      </c>
      <c r="N454" s="4">
        <f>IF(ISERROR(VLOOKUP($A$3:$A$4001,中证环保!$B$3:$E$1200,4,FALSE)/100*N$2),0,VLOOKUP($A$3:$A$4001,中证环保!$B$3:$E$1200,4,FALSE)/100*N$2)</f>
        <v>0</v>
      </c>
      <c r="O454" s="4">
        <f>IF(ISERROR(VLOOKUP($A$3:$A$4001,全指消费!$B$3:$E$1200,4,FALSE)/100*O$2),0,VLOOKUP($A$3:$A$4001,全指消费!$B$3:$E$1200,4,FALSE)/100*O$2)</f>
        <v>0</v>
      </c>
      <c r="P454" s="4">
        <f>IF(ISERROR(VLOOKUP($A$3:$A$4001,金融地产!$B$3:$E$1200,4,FALSE)/100*P$2),0,VLOOKUP($A$3:$A$4001,金融地产!$B$3:$E$1200,4,FALSE)/100*P$2)</f>
        <v>59.903999999999996</v>
      </c>
      <c r="Q454" s="4">
        <f>IF(ISERROR(VLOOKUP($A$3:$A$4001,证券公司!$B$3:$E$1200,4,FALSE)/100*Q$2),0,VLOOKUP($A$3:$A$4001,证券公司!$B$3:$E$1200,4,FALSE)/100*Q$2)</f>
        <v>349.31515919999998</v>
      </c>
    </row>
    <row r="455" spans="1:17" x14ac:dyDescent="0.2">
      <c r="A455" s="1" t="s">
        <v>2131</v>
      </c>
      <c r="B455" s="1" t="s">
        <v>2132</v>
      </c>
      <c r="C455" s="4">
        <v>180.28960000000001</v>
      </c>
      <c r="D455" s="5">
        <f t="shared" si="7"/>
        <v>463.83321532999992</v>
      </c>
      <c r="E455" s="4">
        <f>IF(ISERROR(VLOOKUP($A$3:$A$4001,上证50!$B$3:$E$52,4,FALSE)/100*E$2),0,VLOOKUP($A$3:$A$4001,上证50!$B$3:$E$52,4,FALSE)/100*E$2)</f>
        <v>0</v>
      </c>
      <c r="F455" s="4">
        <f>IF(ISERROR(VLOOKUP($A$3:$A$4001,沪深300!$B$3:$E$1200,4,FALSE)/100*F$2),0,VLOOKUP($A$3:$A$4001,沪深300!$B$3:$E$1200,4,FALSE)/100*F$2)</f>
        <v>0</v>
      </c>
      <c r="G455" s="4">
        <f>IF(ISERROR(VLOOKUP($A$3:$A$4001,中证500!$B$3:$E$1200,4,FALSE)/100*G$2),0,VLOOKUP($A$3:$A$4001,中证500!$B$3:$E$1200,4,FALSE)/100*G$2)</f>
        <v>0</v>
      </c>
      <c r="H455" s="4">
        <f>IF(ISERROR(VLOOKUP($A$3:$A$4001,中证1000!$B$3:$E$1200,4,FALSE)/100*H$2),0,VLOOKUP($A$3:$A$4001,中证1000!$B$3:$E$1200,4,FALSE)/100*H$2)</f>
        <v>90.115663099999992</v>
      </c>
      <c r="I455" s="4">
        <f>IF(ISERROR(VLOOKUP($A$3:$A$4001,创业板!$B$3:$E$1200,4,FALSE)/100*I$2),0,VLOOKUP($A$3:$A$4001,创业板!$B$3:$E$1200,4,FALSE)/100*I$2)</f>
        <v>130.38987182999998</v>
      </c>
      <c r="J455" s="4">
        <f>IF(ISERROR(VLOOKUP($A$3:$A$4001,中证红利!$B$3:$E$1200,4,FALSE)/100*J$2),0,VLOOKUP($A$3:$A$4001,中证红利!$B$3:$E$1200,4,FALSE)/100*J$2)</f>
        <v>0</v>
      </c>
      <c r="K455" s="4">
        <f>IF(ISERROR(VLOOKUP($A$3:$A$4001,养老产业!$B$3:$E$1200,4,FALSE)/100*K$2),0,VLOOKUP($A$3:$A$4001,养老产业!$B$3:$E$1200,4,FALSE)/100*K$2)</f>
        <v>0</v>
      </c>
      <c r="L455" s="4">
        <f>IF(ISERROR(VLOOKUP($A$3:$A$4001,全指医药!$B$3:$E$1200,4,FALSE)/100*L$2),0,VLOOKUP($A$3:$A$4001,全指医药!$B$3:$E$1200,4,FALSE)/100*L$2)</f>
        <v>243.32768039999999</v>
      </c>
      <c r="M455" s="4">
        <f>IF(ISERROR(VLOOKUP($A$3:$A$4001,中证传媒!$B$3:$E$1200,4,FALSE)/100*M$2),0,VLOOKUP($A$3:$A$4001,中证传媒!$B$3:$E$1200,4,FALSE)/100*M$2)</f>
        <v>0</v>
      </c>
      <c r="N455" s="4">
        <f>IF(ISERROR(VLOOKUP($A$3:$A$4001,中证环保!$B$3:$E$1200,4,FALSE)/100*N$2),0,VLOOKUP($A$3:$A$4001,中证环保!$B$3:$E$1200,4,FALSE)/100*N$2)</f>
        <v>0</v>
      </c>
      <c r="O455" s="4">
        <f>IF(ISERROR(VLOOKUP($A$3:$A$4001,全指消费!$B$3:$E$1200,4,FALSE)/100*O$2),0,VLOOKUP($A$3:$A$4001,全指消费!$B$3:$E$1200,4,FALSE)/100*O$2)</f>
        <v>0</v>
      </c>
      <c r="P455" s="4">
        <f>IF(ISERROR(VLOOKUP($A$3:$A$4001,金融地产!$B$3:$E$1200,4,FALSE)/100*P$2),0,VLOOKUP($A$3:$A$4001,金融地产!$B$3:$E$1200,4,FALSE)/100*P$2)</f>
        <v>0</v>
      </c>
      <c r="Q455" s="4">
        <f>IF(ISERROR(VLOOKUP($A$3:$A$4001,证券公司!$B$3:$E$1200,4,FALSE)/100*Q$2),0,VLOOKUP($A$3:$A$4001,证券公司!$B$3:$E$1200,4,FALSE)/100*Q$2)</f>
        <v>0</v>
      </c>
    </row>
    <row r="456" spans="1:17" x14ac:dyDescent="0.2">
      <c r="A456" s="1" t="s">
        <v>83</v>
      </c>
      <c r="B456" s="1" t="s">
        <v>84</v>
      </c>
      <c r="C456" s="4">
        <v>205.69220000000001</v>
      </c>
      <c r="D456" s="5">
        <f t="shared" si="7"/>
        <v>462.40804670000006</v>
      </c>
      <c r="E456" s="4">
        <f>IF(ISERROR(VLOOKUP($A$3:$A$4001,上证50!$B$3:$E$52,4,FALSE)/100*E$2),0,VLOOKUP($A$3:$A$4001,上证50!$B$3:$E$52,4,FALSE)/100*E$2)</f>
        <v>0</v>
      </c>
      <c r="F456" s="4">
        <f>IF(ISERROR(VLOOKUP($A$3:$A$4001,沪深300!$B$3:$E$1200,4,FALSE)/100*F$2),0,VLOOKUP($A$3:$A$4001,沪深300!$B$3:$E$1200,4,FALSE)/100*F$2)</f>
        <v>0</v>
      </c>
      <c r="G456" s="4">
        <f>IF(ISERROR(VLOOKUP($A$3:$A$4001,中证500!$B$3:$E$1200,4,FALSE)/100*G$2),0,VLOOKUP($A$3:$A$4001,中证500!$B$3:$E$1200,4,FALSE)/100*G$2)</f>
        <v>462.40804670000006</v>
      </c>
      <c r="H456" s="4">
        <f>IF(ISERROR(VLOOKUP($A$3:$A$4001,中证1000!$B$3:$E$1200,4,FALSE)/100*H$2),0,VLOOKUP($A$3:$A$4001,中证1000!$B$3:$E$1200,4,FALSE)/100*H$2)</f>
        <v>0</v>
      </c>
      <c r="I456" s="4">
        <f>IF(ISERROR(VLOOKUP($A$3:$A$4001,创业板!$B$3:$E$1200,4,FALSE)/100*I$2),0,VLOOKUP($A$3:$A$4001,创业板!$B$3:$E$1200,4,FALSE)/100*I$2)</f>
        <v>0</v>
      </c>
      <c r="J456" s="4">
        <f>IF(ISERROR(VLOOKUP($A$3:$A$4001,中证红利!$B$3:$E$1200,4,FALSE)/100*J$2),0,VLOOKUP($A$3:$A$4001,中证红利!$B$3:$E$1200,4,FALSE)/100*J$2)</f>
        <v>0</v>
      </c>
      <c r="K456" s="4">
        <f>IF(ISERROR(VLOOKUP($A$3:$A$4001,养老产业!$B$3:$E$1200,4,FALSE)/100*K$2),0,VLOOKUP($A$3:$A$4001,养老产业!$B$3:$E$1200,4,FALSE)/100*K$2)</f>
        <v>0</v>
      </c>
      <c r="L456" s="4">
        <f>IF(ISERROR(VLOOKUP($A$3:$A$4001,全指医药!$B$3:$E$1200,4,FALSE)/100*L$2),0,VLOOKUP($A$3:$A$4001,全指医药!$B$3:$E$1200,4,FALSE)/100*L$2)</f>
        <v>0</v>
      </c>
      <c r="M456" s="4">
        <f>IF(ISERROR(VLOOKUP($A$3:$A$4001,中证传媒!$B$3:$E$1200,4,FALSE)/100*M$2),0,VLOOKUP($A$3:$A$4001,中证传媒!$B$3:$E$1200,4,FALSE)/100*M$2)</f>
        <v>0</v>
      </c>
      <c r="N456" s="4">
        <f>IF(ISERROR(VLOOKUP($A$3:$A$4001,中证环保!$B$3:$E$1200,4,FALSE)/100*N$2),0,VLOOKUP($A$3:$A$4001,中证环保!$B$3:$E$1200,4,FALSE)/100*N$2)</f>
        <v>0</v>
      </c>
      <c r="O456" s="4">
        <f>IF(ISERROR(VLOOKUP($A$3:$A$4001,全指消费!$B$3:$E$1200,4,FALSE)/100*O$2),0,VLOOKUP($A$3:$A$4001,全指消费!$B$3:$E$1200,4,FALSE)/100*O$2)</f>
        <v>0</v>
      </c>
      <c r="P456" s="4">
        <f>IF(ISERROR(VLOOKUP($A$3:$A$4001,金融地产!$B$3:$E$1200,4,FALSE)/100*P$2),0,VLOOKUP($A$3:$A$4001,金融地产!$B$3:$E$1200,4,FALSE)/100*P$2)</f>
        <v>0</v>
      </c>
      <c r="Q456" s="4">
        <f>IF(ISERROR(VLOOKUP($A$3:$A$4001,证券公司!$B$3:$E$1200,4,FALSE)/100*Q$2),0,VLOOKUP($A$3:$A$4001,证券公司!$B$3:$E$1200,4,FALSE)/100*Q$2)</f>
        <v>0</v>
      </c>
    </row>
    <row r="457" spans="1:17" x14ac:dyDescent="0.2">
      <c r="A457" s="1" t="s">
        <v>3441</v>
      </c>
      <c r="B457" s="1" t="s">
        <v>3442</v>
      </c>
      <c r="C457" s="4">
        <v>1199.2376999999999</v>
      </c>
      <c r="D457" s="5">
        <f t="shared" si="7"/>
        <v>459.64059120000002</v>
      </c>
      <c r="E457" s="4">
        <f>IF(ISERROR(VLOOKUP($A$3:$A$4001,上证50!$B$3:$E$52,4,FALSE)/100*E$2),0,VLOOKUP($A$3:$A$4001,上证50!$B$3:$E$52,4,FALSE)/100*E$2)</f>
        <v>0</v>
      </c>
      <c r="F457" s="4">
        <f>IF(ISERROR(VLOOKUP($A$3:$A$4001,沪深300!$B$3:$E$1200,4,FALSE)/100*F$2),0,VLOOKUP($A$3:$A$4001,沪深300!$B$3:$E$1200,4,FALSE)/100*F$2)</f>
        <v>56.303856000000003</v>
      </c>
      <c r="G457" s="4">
        <f>IF(ISERROR(VLOOKUP($A$3:$A$4001,中证500!$B$3:$E$1200,4,FALSE)/100*G$2),0,VLOOKUP($A$3:$A$4001,中证500!$B$3:$E$1200,4,FALSE)/100*G$2)</f>
        <v>0</v>
      </c>
      <c r="H457" s="4">
        <f>IF(ISERROR(VLOOKUP($A$3:$A$4001,中证1000!$B$3:$E$1200,4,FALSE)/100*H$2),0,VLOOKUP($A$3:$A$4001,中证1000!$B$3:$E$1200,4,FALSE)/100*H$2)</f>
        <v>0</v>
      </c>
      <c r="I457" s="4">
        <f>IF(ISERROR(VLOOKUP($A$3:$A$4001,创业板!$B$3:$E$1200,4,FALSE)/100*I$2),0,VLOOKUP($A$3:$A$4001,创业板!$B$3:$E$1200,4,FALSE)/100*I$2)</f>
        <v>0</v>
      </c>
      <c r="J457" s="4">
        <f>IF(ISERROR(VLOOKUP($A$3:$A$4001,中证红利!$B$3:$E$1200,4,FALSE)/100*J$2),0,VLOOKUP($A$3:$A$4001,中证红利!$B$3:$E$1200,4,FALSE)/100*J$2)</f>
        <v>0</v>
      </c>
      <c r="K457" s="4">
        <f>IF(ISERROR(VLOOKUP($A$3:$A$4001,养老产业!$B$3:$E$1200,4,FALSE)/100*K$2),0,VLOOKUP($A$3:$A$4001,养老产业!$B$3:$E$1200,4,FALSE)/100*K$2)</f>
        <v>0</v>
      </c>
      <c r="L457" s="4">
        <f>IF(ISERROR(VLOOKUP($A$3:$A$4001,全指医药!$B$3:$E$1200,4,FALSE)/100*L$2),0,VLOOKUP($A$3:$A$4001,全指医药!$B$3:$E$1200,4,FALSE)/100*L$2)</f>
        <v>0</v>
      </c>
      <c r="M457" s="4">
        <f>IF(ISERROR(VLOOKUP($A$3:$A$4001,中证传媒!$B$3:$E$1200,4,FALSE)/100*M$2),0,VLOOKUP($A$3:$A$4001,中证传媒!$B$3:$E$1200,4,FALSE)/100*M$2)</f>
        <v>0</v>
      </c>
      <c r="N457" s="4">
        <f>IF(ISERROR(VLOOKUP($A$3:$A$4001,中证环保!$B$3:$E$1200,4,FALSE)/100*N$2),0,VLOOKUP($A$3:$A$4001,中证环保!$B$3:$E$1200,4,FALSE)/100*N$2)</f>
        <v>0</v>
      </c>
      <c r="O457" s="4">
        <f>IF(ISERROR(VLOOKUP($A$3:$A$4001,全指消费!$B$3:$E$1200,4,FALSE)/100*O$2),0,VLOOKUP($A$3:$A$4001,全指消费!$B$3:$E$1200,4,FALSE)/100*O$2)</f>
        <v>0</v>
      </c>
      <c r="P457" s="4">
        <f>IF(ISERROR(VLOOKUP($A$3:$A$4001,金融地产!$B$3:$E$1200,4,FALSE)/100*P$2),0,VLOOKUP($A$3:$A$4001,金融地产!$B$3:$E$1200,4,FALSE)/100*P$2)</f>
        <v>59.135999999999996</v>
      </c>
      <c r="Q457" s="4">
        <f>IF(ISERROR(VLOOKUP($A$3:$A$4001,证券公司!$B$3:$E$1200,4,FALSE)/100*Q$2),0,VLOOKUP($A$3:$A$4001,证券公司!$B$3:$E$1200,4,FALSE)/100*Q$2)</f>
        <v>344.2007352</v>
      </c>
    </row>
    <row r="458" spans="1:17" x14ac:dyDescent="0.2">
      <c r="A458" s="1" t="s">
        <v>337</v>
      </c>
      <c r="B458" s="1" t="s">
        <v>338</v>
      </c>
      <c r="C458" s="4">
        <v>235.69900000000001</v>
      </c>
      <c r="D458" s="5">
        <f t="shared" si="7"/>
        <v>459.30447849999996</v>
      </c>
      <c r="E458" s="4">
        <f>IF(ISERROR(VLOOKUP($A$3:$A$4001,上证50!$B$3:$E$52,4,FALSE)/100*E$2),0,VLOOKUP($A$3:$A$4001,上证50!$B$3:$E$52,4,FALSE)/100*E$2)</f>
        <v>0</v>
      </c>
      <c r="F458" s="4">
        <f>IF(ISERROR(VLOOKUP($A$3:$A$4001,沪深300!$B$3:$E$1200,4,FALSE)/100*F$2),0,VLOOKUP($A$3:$A$4001,沪深300!$B$3:$E$1200,4,FALSE)/100*F$2)</f>
        <v>0</v>
      </c>
      <c r="G458" s="4">
        <f>IF(ISERROR(VLOOKUP($A$3:$A$4001,中证500!$B$3:$E$1200,4,FALSE)/100*G$2),0,VLOOKUP($A$3:$A$4001,中证500!$B$3:$E$1200,4,FALSE)/100*G$2)</f>
        <v>422.82447849999994</v>
      </c>
      <c r="H458" s="4">
        <f>IF(ISERROR(VLOOKUP($A$3:$A$4001,中证1000!$B$3:$E$1200,4,FALSE)/100*H$2),0,VLOOKUP($A$3:$A$4001,中证1000!$B$3:$E$1200,4,FALSE)/100*H$2)</f>
        <v>0</v>
      </c>
      <c r="I458" s="4">
        <f>IF(ISERROR(VLOOKUP($A$3:$A$4001,创业板!$B$3:$E$1200,4,FALSE)/100*I$2),0,VLOOKUP($A$3:$A$4001,创业板!$B$3:$E$1200,4,FALSE)/100*I$2)</f>
        <v>0</v>
      </c>
      <c r="J458" s="4">
        <f>IF(ISERROR(VLOOKUP($A$3:$A$4001,中证红利!$B$3:$E$1200,4,FALSE)/100*J$2),0,VLOOKUP($A$3:$A$4001,中证红利!$B$3:$E$1200,4,FALSE)/100*J$2)</f>
        <v>0</v>
      </c>
      <c r="K458" s="4">
        <f>IF(ISERROR(VLOOKUP($A$3:$A$4001,养老产业!$B$3:$E$1200,4,FALSE)/100*K$2),0,VLOOKUP($A$3:$A$4001,养老产业!$B$3:$E$1200,4,FALSE)/100*K$2)</f>
        <v>0</v>
      </c>
      <c r="L458" s="4">
        <f>IF(ISERROR(VLOOKUP($A$3:$A$4001,全指医药!$B$3:$E$1200,4,FALSE)/100*L$2),0,VLOOKUP($A$3:$A$4001,全指医药!$B$3:$E$1200,4,FALSE)/100*L$2)</f>
        <v>0</v>
      </c>
      <c r="M458" s="4">
        <f>IF(ISERROR(VLOOKUP($A$3:$A$4001,中证传媒!$B$3:$E$1200,4,FALSE)/100*M$2),0,VLOOKUP($A$3:$A$4001,中证传媒!$B$3:$E$1200,4,FALSE)/100*M$2)</f>
        <v>0</v>
      </c>
      <c r="N458" s="4">
        <f>IF(ISERROR(VLOOKUP($A$3:$A$4001,中证环保!$B$3:$E$1200,4,FALSE)/100*N$2),0,VLOOKUP($A$3:$A$4001,中证环保!$B$3:$E$1200,4,FALSE)/100*N$2)</f>
        <v>0</v>
      </c>
      <c r="O458" s="4">
        <f>IF(ISERROR(VLOOKUP($A$3:$A$4001,全指消费!$B$3:$E$1200,4,FALSE)/100*O$2),0,VLOOKUP($A$3:$A$4001,全指消费!$B$3:$E$1200,4,FALSE)/100*O$2)</f>
        <v>0</v>
      </c>
      <c r="P458" s="4">
        <f>IF(ISERROR(VLOOKUP($A$3:$A$4001,金融地产!$B$3:$E$1200,4,FALSE)/100*P$2),0,VLOOKUP($A$3:$A$4001,金融地产!$B$3:$E$1200,4,FALSE)/100*P$2)</f>
        <v>36.479999999999997</v>
      </c>
      <c r="Q458" s="4">
        <f>IF(ISERROR(VLOOKUP($A$3:$A$4001,证券公司!$B$3:$E$1200,4,FALSE)/100*Q$2),0,VLOOKUP($A$3:$A$4001,证券公司!$B$3:$E$1200,4,FALSE)/100*Q$2)</f>
        <v>0</v>
      </c>
    </row>
    <row r="459" spans="1:17" x14ac:dyDescent="0.2">
      <c r="A459" s="1" t="s">
        <v>3819</v>
      </c>
      <c r="B459" s="1" t="s">
        <v>3820</v>
      </c>
      <c r="C459" s="4">
        <v>340.4</v>
      </c>
      <c r="D459" s="5">
        <f t="shared" si="7"/>
        <v>458.80954050000003</v>
      </c>
      <c r="E459" s="4">
        <f>IF(ISERROR(VLOOKUP($A$3:$A$4001,上证50!$B$3:$E$52,4,FALSE)/100*E$2),0,VLOOKUP($A$3:$A$4001,上证50!$B$3:$E$52,4,FALSE)/100*E$2)</f>
        <v>0</v>
      </c>
      <c r="F459" s="4">
        <f>IF(ISERROR(VLOOKUP($A$3:$A$4001,沪深300!$B$3:$E$1200,4,FALSE)/100*F$2),0,VLOOKUP($A$3:$A$4001,沪深300!$B$3:$E$1200,4,FALSE)/100*F$2)</f>
        <v>0</v>
      </c>
      <c r="G459" s="4">
        <f>IF(ISERROR(VLOOKUP($A$3:$A$4001,中证500!$B$3:$E$1200,4,FALSE)/100*G$2),0,VLOOKUP($A$3:$A$4001,中证500!$B$3:$E$1200,4,FALSE)/100*G$2)</f>
        <v>458.80954050000003</v>
      </c>
      <c r="H459" s="4">
        <f>IF(ISERROR(VLOOKUP($A$3:$A$4001,中证1000!$B$3:$E$1200,4,FALSE)/100*H$2),0,VLOOKUP($A$3:$A$4001,中证1000!$B$3:$E$1200,4,FALSE)/100*H$2)</f>
        <v>0</v>
      </c>
      <c r="I459" s="4">
        <f>IF(ISERROR(VLOOKUP($A$3:$A$4001,创业板!$B$3:$E$1200,4,FALSE)/100*I$2),0,VLOOKUP($A$3:$A$4001,创业板!$B$3:$E$1200,4,FALSE)/100*I$2)</f>
        <v>0</v>
      </c>
      <c r="J459" s="4">
        <f>IF(ISERROR(VLOOKUP($A$3:$A$4001,中证红利!$B$3:$E$1200,4,FALSE)/100*J$2),0,VLOOKUP($A$3:$A$4001,中证红利!$B$3:$E$1200,4,FALSE)/100*J$2)</f>
        <v>0</v>
      </c>
      <c r="K459" s="4">
        <f>IF(ISERROR(VLOOKUP($A$3:$A$4001,养老产业!$B$3:$E$1200,4,FALSE)/100*K$2),0,VLOOKUP($A$3:$A$4001,养老产业!$B$3:$E$1200,4,FALSE)/100*K$2)</f>
        <v>0</v>
      </c>
      <c r="L459" s="4">
        <f>IF(ISERROR(VLOOKUP($A$3:$A$4001,全指医药!$B$3:$E$1200,4,FALSE)/100*L$2),0,VLOOKUP($A$3:$A$4001,全指医药!$B$3:$E$1200,4,FALSE)/100*L$2)</f>
        <v>0</v>
      </c>
      <c r="M459" s="4">
        <f>IF(ISERROR(VLOOKUP($A$3:$A$4001,中证传媒!$B$3:$E$1200,4,FALSE)/100*M$2),0,VLOOKUP($A$3:$A$4001,中证传媒!$B$3:$E$1200,4,FALSE)/100*M$2)</f>
        <v>0</v>
      </c>
      <c r="N459" s="4">
        <f>IF(ISERROR(VLOOKUP($A$3:$A$4001,中证环保!$B$3:$E$1200,4,FALSE)/100*N$2),0,VLOOKUP($A$3:$A$4001,中证环保!$B$3:$E$1200,4,FALSE)/100*N$2)</f>
        <v>0</v>
      </c>
      <c r="O459" s="4">
        <f>IF(ISERROR(VLOOKUP($A$3:$A$4001,全指消费!$B$3:$E$1200,4,FALSE)/100*O$2),0,VLOOKUP($A$3:$A$4001,全指消费!$B$3:$E$1200,4,FALSE)/100*O$2)</f>
        <v>0</v>
      </c>
      <c r="P459" s="4">
        <f>IF(ISERROR(VLOOKUP($A$3:$A$4001,金融地产!$B$3:$E$1200,4,FALSE)/100*P$2),0,VLOOKUP($A$3:$A$4001,金融地产!$B$3:$E$1200,4,FALSE)/100*P$2)</f>
        <v>0</v>
      </c>
      <c r="Q459" s="4">
        <f>IF(ISERROR(VLOOKUP($A$3:$A$4001,证券公司!$B$3:$E$1200,4,FALSE)/100*Q$2),0,VLOOKUP($A$3:$A$4001,证券公司!$B$3:$E$1200,4,FALSE)/100*Q$2)</f>
        <v>0</v>
      </c>
    </row>
    <row r="460" spans="1:17" x14ac:dyDescent="0.2">
      <c r="A460" s="1" t="s">
        <v>533</v>
      </c>
      <c r="B460" s="1" t="s">
        <v>534</v>
      </c>
      <c r="C460" s="4">
        <v>220.46539999999999</v>
      </c>
      <c r="D460" s="5">
        <f t="shared" si="7"/>
        <v>458.67725009999992</v>
      </c>
      <c r="E460" s="4">
        <f>IF(ISERROR(VLOOKUP($A$3:$A$4001,上证50!$B$3:$E$52,4,FALSE)/100*E$2),0,VLOOKUP($A$3:$A$4001,上证50!$B$3:$E$52,4,FALSE)/100*E$2)</f>
        <v>0</v>
      </c>
      <c r="F460" s="4">
        <f>IF(ISERROR(VLOOKUP($A$3:$A$4001,沪深300!$B$3:$E$1200,4,FALSE)/100*F$2),0,VLOOKUP($A$3:$A$4001,沪深300!$B$3:$E$1200,4,FALSE)/100*F$2)</f>
        <v>0</v>
      </c>
      <c r="G460" s="4">
        <f>IF(ISERROR(VLOOKUP($A$3:$A$4001,中证500!$B$3:$E$1200,4,FALSE)/100*G$2),0,VLOOKUP($A$3:$A$4001,中证500!$B$3:$E$1200,4,FALSE)/100*G$2)</f>
        <v>0</v>
      </c>
      <c r="H460" s="4">
        <f>IF(ISERROR(VLOOKUP($A$3:$A$4001,中证1000!$B$3:$E$1200,4,FALSE)/100*H$2),0,VLOOKUP($A$3:$A$4001,中证1000!$B$3:$E$1200,4,FALSE)/100*H$2)</f>
        <v>28.582941599999998</v>
      </c>
      <c r="I460" s="4">
        <f>IF(ISERROR(VLOOKUP($A$3:$A$4001,创业板!$B$3:$E$1200,4,FALSE)/100*I$2),0,VLOOKUP($A$3:$A$4001,创业板!$B$3:$E$1200,4,FALSE)/100*I$2)</f>
        <v>0</v>
      </c>
      <c r="J460" s="4">
        <f>IF(ISERROR(VLOOKUP($A$3:$A$4001,中证红利!$B$3:$E$1200,4,FALSE)/100*J$2),0,VLOOKUP($A$3:$A$4001,中证红利!$B$3:$E$1200,4,FALSE)/100*J$2)</f>
        <v>0</v>
      </c>
      <c r="K460" s="4">
        <f>IF(ISERROR(VLOOKUP($A$3:$A$4001,养老产业!$B$3:$E$1200,4,FALSE)/100*K$2),0,VLOOKUP($A$3:$A$4001,养老产业!$B$3:$E$1200,4,FALSE)/100*K$2)</f>
        <v>0</v>
      </c>
      <c r="L460" s="4">
        <f>IF(ISERROR(VLOOKUP($A$3:$A$4001,全指医药!$B$3:$E$1200,4,FALSE)/100*L$2),0,VLOOKUP($A$3:$A$4001,全指医药!$B$3:$E$1200,4,FALSE)/100*L$2)</f>
        <v>0</v>
      </c>
      <c r="M460" s="4">
        <f>IF(ISERROR(VLOOKUP($A$3:$A$4001,中证传媒!$B$3:$E$1200,4,FALSE)/100*M$2),0,VLOOKUP($A$3:$A$4001,中证传媒!$B$3:$E$1200,4,FALSE)/100*M$2)</f>
        <v>0</v>
      </c>
      <c r="N460" s="4">
        <f>IF(ISERROR(VLOOKUP($A$3:$A$4001,中证环保!$B$3:$E$1200,4,FALSE)/100*N$2),0,VLOOKUP($A$3:$A$4001,中证环保!$B$3:$E$1200,4,FALSE)/100*N$2)</f>
        <v>430.09430849999995</v>
      </c>
      <c r="O460" s="4">
        <f>IF(ISERROR(VLOOKUP($A$3:$A$4001,全指消费!$B$3:$E$1200,4,FALSE)/100*O$2),0,VLOOKUP($A$3:$A$4001,全指消费!$B$3:$E$1200,4,FALSE)/100*O$2)</f>
        <v>0</v>
      </c>
      <c r="P460" s="4">
        <f>IF(ISERROR(VLOOKUP($A$3:$A$4001,金融地产!$B$3:$E$1200,4,FALSE)/100*P$2),0,VLOOKUP($A$3:$A$4001,金融地产!$B$3:$E$1200,4,FALSE)/100*P$2)</f>
        <v>0</v>
      </c>
      <c r="Q460" s="4">
        <f>IF(ISERROR(VLOOKUP($A$3:$A$4001,证券公司!$B$3:$E$1200,4,FALSE)/100*Q$2),0,VLOOKUP($A$3:$A$4001,证券公司!$B$3:$E$1200,4,FALSE)/100*Q$2)</f>
        <v>0</v>
      </c>
    </row>
    <row r="461" spans="1:17" x14ac:dyDescent="0.2">
      <c r="A461" s="1" t="s">
        <v>1721</v>
      </c>
      <c r="B461" s="1" t="s">
        <v>1722</v>
      </c>
      <c r="C461" s="4">
        <v>281.16660000000002</v>
      </c>
      <c r="D461" s="5">
        <f t="shared" si="7"/>
        <v>457.6946615999999</v>
      </c>
      <c r="E461" s="4">
        <f>IF(ISERROR(VLOOKUP($A$3:$A$4001,上证50!$B$3:$E$52,4,FALSE)/100*E$2),0,VLOOKUP($A$3:$A$4001,上证50!$B$3:$E$52,4,FALSE)/100*E$2)</f>
        <v>0</v>
      </c>
      <c r="F461" s="4">
        <f>IF(ISERROR(VLOOKUP($A$3:$A$4001,沪深300!$B$3:$E$1200,4,FALSE)/100*F$2),0,VLOOKUP($A$3:$A$4001,沪深300!$B$3:$E$1200,4,FALSE)/100*F$2)</f>
        <v>83.11521599999999</v>
      </c>
      <c r="G461" s="4">
        <f>IF(ISERROR(VLOOKUP($A$3:$A$4001,中证500!$B$3:$E$1200,4,FALSE)/100*G$2),0,VLOOKUP($A$3:$A$4001,中证500!$B$3:$E$1200,4,FALSE)/100*G$2)</f>
        <v>0</v>
      </c>
      <c r="H461" s="4">
        <f>IF(ISERROR(VLOOKUP($A$3:$A$4001,中证1000!$B$3:$E$1200,4,FALSE)/100*H$2),0,VLOOKUP($A$3:$A$4001,中证1000!$B$3:$E$1200,4,FALSE)/100*H$2)</f>
        <v>0</v>
      </c>
      <c r="I461" s="4">
        <f>IF(ISERROR(VLOOKUP($A$3:$A$4001,创业板!$B$3:$E$1200,4,FALSE)/100*I$2),0,VLOOKUP($A$3:$A$4001,创业板!$B$3:$E$1200,4,FALSE)/100*I$2)</f>
        <v>374.57944559999993</v>
      </c>
      <c r="J461" s="4">
        <f>IF(ISERROR(VLOOKUP($A$3:$A$4001,中证红利!$B$3:$E$1200,4,FALSE)/100*J$2),0,VLOOKUP($A$3:$A$4001,中证红利!$B$3:$E$1200,4,FALSE)/100*J$2)</f>
        <v>0</v>
      </c>
      <c r="K461" s="4">
        <f>IF(ISERROR(VLOOKUP($A$3:$A$4001,养老产业!$B$3:$E$1200,4,FALSE)/100*K$2),0,VLOOKUP($A$3:$A$4001,养老产业!$B$3:$E$1200,4,FALSE)/100*K$2)</f>
        <v>0</v>
      </c>
      <c r="L461" s="4">
        <f>IF(ISERROR(VLOOKUP($A$3:$A$4001,全指医药!$B$3:$E$1200,4,FALSE)/100*L$2),0,VLOOKUP($A$3:$A$4001,全指医药!$B$3:$E$1200,4,FALSE)/100*L$2)</f>
        <v>0</v>
      </c>
      <c r="M461" s="4">
        <f>IF(ISERROR(VLOOKUP($A$3:$A$4001,中证传媒!$B$3:$E$1200,4,FALSE)/100*M$2),0,VLOOKUP($A$3:$A$4001,中证传媒!$B$3:$E$1200,4,FALSE)/100*M$2)</f>
        <v>0</v>
      </c>
      <c r="N461" s="4">
        <f>IF(ISERROR(VLOOKUP($A$3:$A$4001,中证环保!$B$3:$E$1200,4,FALSE)/100*N$2),0,VLOOKUP($A$3:$A$4001,中证环保!$B$3:$E$1200,4,FALSE)/100*N$2)</f>
        <v>0</v>
      </c>
      <c r="O461" s="4">
        <f>IF(ISERROR(VLOOKUP($A$3:$A$4001,全指消费!$B$3:$E$1200,4,FALSE)/100*O$2),0,VLOOKUP($A$3:$A$4001,全指消费!$B$3:$E$1200,4,FALSE)/100*O$2)</f>
        <v>0</v>
      </c>
      <c r="P461" s="4">
        <f>IF(ISERROR(VLOOKUP($A$3:$A$4001,金融地产!$B$3:$E$1200,4,FALSE)/100*P$2),0,VLOOKUP($A$3:$A$4001,金融地产!$B$3:$E$1200,4,FALSE)/100*P$2)</f>
        <v>0</v>
      </c>
      <c r="Q461" s="4">
        <f>IF(ISERROR(VLOOKUP($A$3:$A$4001,证券公司!$B$3:$E$1200,4,FALSE)/100*Q$2),0,VLOOKUP($A$3:$A$4001,证券公司!$B$3:$E$1200,4,FALSE)/100*Q$2)</f>
        <v>0</v>
      </c>
    </row>
    <row r="462" spans="1:17" x14ac:dyDescent="0.2">
      <c r="A462" s="1" t="s">
        <v>315</v>
      </c>
      <c r="B462" s="1" t="s">
        <v>316</v>
      </c>
      <c r="C462" s="4">
        <v>128.2176</v>
      </c>
      <c r="D462" s="5">
        <f t="shared" si="7"/>
        <v>457.38669519999996</v>
      </c>
      <c r="E462" s="4">
        <f>IF(ISERROR(VLOOKUP($A$3:$A$4001,上证50!$B$3:$E$52,4,FALSE)/100*E$2),0,VLOOKUP($A$3:$A$4001,上证50!$B$3:$E$52,4,FALSE)/100*E$2)</f>
        <v>0</v>
      </c>
      <c r="F462" s="4">
        <f>IF(ISERROR(VLOOKUP($A$3:$A$4001,沪深300!$B$3:$E$1200,4,FALSE)/100*F$2),0,VLOOKUP($A$3:$A$4001,沪深300!$B$3:$E$1200,4,FALSE)/100*F$2)</f>
        <v>0</v>
      </c>
      <c r="G462" s="4">
        <f>IF(ISERROR(VLOOKUP($A$3:$A$4001,中证500!$B$3:$E$1200,4,FALSE)/100*G$2),0,VLOOKUP($A$3:$A$4001,中证500!$B$3:$E$1200,4,FALSE)/100*G$2)</f>
        <v>287.88049599999999</v>
      </c>
      <c r="H462" s="4">
        <f>IF(ISERROR(VLOOKUP($A$3:$A$4001,中证1000!$B$3:$E$1200,4,FALSE)/100*H$2),0,VLOOKUP($A$3:$A$4001,中证1000!$B$3:$E$1200,4,FALSE)/100*H$2)</f>
        <v>0</v>
      </c>
      <c r="I462" s="4">
        <f>IF(ISERROR(VLOOKUP($A$3:$A$4001,创业板!$B$3:$E$1200,4,FALSE)/100*I$2),0,VLOOKUP($A$3:$A$4001,创业板!$B$3:$E$1200,4,FALSE)/100*I$2)</f>
        <v>0</v>
      </c>
      <c r="J462" s="4">
        <f>IF(ISERROR(VLOOKUP($A$3:$A$4001,中证红利!$B$3:$E$1200,4,FALSE)/100*J$2),0,VLOOKUP($A$3:$A$4001,中证红利!$B$3:$E$1200,4,FALSE)/100*J$2)</f>
        <v>0</v>
      </c>
      <c r="K462" s="4">
        <f>IF(ISERROR(VLOOKUP($A$3:$A$4001,养老产业!$B$3:$E$1200,4,FALSE)/100*K$2),0,VLOOKUP($A$3:$A$4001,养老产业!$B$3:$E$1200,4,FALSE)/100*K$2)</f>
        <v>0</v>
      </c>
      <c r="L462" s="4">
        <f>IF(ISERROR(VLOOKUP($A$3:$A$4001,全指医药!$B$3:$E$1200,4,FALSE)/100*L$2),0,VLOOKUP($A$3:$A$4001,全指医药!$B$3:$E$1200,4,FALSE)/100*L$2)</f>
        <v>0</v>
      </c>
      <c r="M462" s="4">
        <f>IF(ISERROR(VLOOKUP($A$3:$A$4001,中证传媒!$B$3:$E$1200,4,FALSE)/100*M$2),0,VLOOKUP($A$3:$A$4001,中证传媒!$B$3:$E$1200,4,FALSE)/100*M$2)</f>
        <v>0</v>
      </c>
      <c r="N462" s="4">
        <f>IF(ISERROR(VLOOKUP($A$3:$A$4001,中证环保!$B$3:$E$1200,4,FALSE)/100*N$2),0,VLOOKUP($A$3:$A$4001,中证环保!$B$3:$E$1200,4,FALSE)/100*N$2)</f>
        <v>0</v>
      </c>
      <c r="O462" s="4">
        <f>IF(ISERROR(VLOOKUP($A$3:$A$4001,全指消费!$B$3:$E$1200,4,FALSE)/100*O$2),0,VLOOKUP($A$3:$A$4001,全指消费!$B$3:$E$1200,4,FALSE)/100*O$2)</f>
        <v>0</v>
      </c>
      <c r="P462" s="4">
        <f>IF(ISERROR(VLOOKUP($A$3:$A$4001,金融地产!$B$3:$E$1200,4,FALSE)/100*P$2),0,VLOOKUP($A$3:$A$4001,金融地产!$B$3:$E$1200,4,FALSE)/100*P$2)</f>
        <v>24.768000000000004</v>
      </c>
      <c r="Q462" s="4">
        <f>IF(ISERROR(VLOOKUP($A$3:$A$4001,证券公司!$B$3:$E$1200,4,FALSE)/100*Q$2),0,VLOOKUP($A$3:$A$4001,证券公司!$B$3:$E$1200,4,FALSE)/100*Q$2)</f>
        <v>144.73819919999997</v>
      </c>
    </row>
    <row r="463" spans="1:17" x14ac:dyDescent="0.2">
      <c r="A463" s="1" t="s">
        <v>3171</v>
      </c>
      <c r="B463" s="1" t="s">
        <v>3172</v>
      </c>
      <c r="C463" s="4">
        <v>203.7696</v>
      </c>
      <c r="D463" s="5">
        <f t="shared" si="7"/>
        <v>457.01028740000004</v>
      </c>
      <c r="E463" s="4">
        <f>IF(ISERROR(VLOOKUP($A$3:$A$4001,上证50!$B$3:$E$52,4,FALSE)/100*E$2),0,VLOOKUP($A$3:$A$4001,上证50!$B$3:$E$52,4,FALSE)/100*E$2)</f>
        <v>0</v>
      </c>
      <c r="F463" s="4">
        <f>IF(ISERROR(VLOOKUP($A$3:$A$4001,沪深300!$B$3:$E$1200,4,FALSE)/100*F$2),0,VLOOKUP($A$3:$A$4001,沪深300!$B$3:$E$1200,4,FALSE)/100*F$2)</f>
        <v>0</v>
      </c>
      <c r="G463" s="4">
        <f>IF(ISERROR(VLOOKUP($A$3:$A$4001,中证500!$B$3:$E$1200,4,FALSE)/100*G$2),0,VLOOKUP($A$3:$A$4001,中证500!$B$3:$E$1200,4,FALSE)/100*G$2)</f>
        <v>457.01028740000004</v>
      </c>
      <c r="H463" s="4">
        <f>IF(ISERROR(VLOOKUP($A$3:$A$4001,中证1000!$B$3:$E$1200,4,FALSE)/100*H$2),0,VLOOKUP($A$3:$A$4001,中证1000!$B$3:$E$1200,4,FALSE)/100*H$2)</f>
        <v>0</v>
      </c>
      <c r="I463" s="4">
        <f>IF(ISERROR(VLOOKUP($A$3:$A$4001,创业板!$B$3:$E$1200,4,FALSE)/100*I$2),0,VLOOKUP($A$3:$A$4001,创业板!$B$3:$E$1200,4,FALSE)/100*I$2)</f>
        <v>0</v>
      </c>
      <c r="J463" s="4">
        <f>IF(ISERROR(VLOOKUP($A$3:$A$4001,中证红利!$B$3:$E$1200,4,FALSE)/100*J$2),0,VLOOKUP($A$3:$A$4001,中证红利!$B$3:$E$1200,4,FALSE)/100*J$2)</f>
        <v>0</v>
      </c>
      <c r="K463" s="4">
        <f>IF(ISERROR(VLOOKUP($A$3:$A$4001,养老产业!$B$3:$E$1200,4,FALSE)/100*K$2),0,VLOOKUP($A$3:$A$4001,养老产业!$B$3:$E$1200,4,FALSE)/100*K$2)</f>
        <v>0</v>
      </c>
      <c r="L463" s="4">
        <f>IF(ISERROR(VLOOKUP($A$3:$A$4001,全指医药!$B$3:$E$1200,4,FALSE)/100*L$2),0,VLOOKUP($A$3:$A$4001,全指医药!$B$3:$E$1200,4,FALSE)/100*L$2)</f>
        <v>0</v>
      </c>
      <c r="M463" s="4">
        <f>IF(ISERROR(VLOOKUP($A$3:$A$4001,中证传媒!$B$3:$E$1200,4,FALSE)/100*M$2),0,VLOOKUP($A$3:$A$4001,中证传媒!$B$3:$E$1200,4,FALSE)/100*M$2)</f>
        <v>0</v>
      </c>
      <c r="N463" s="4">
        <f>IF(ISERROR(VLOOKUP($A$3:$A$4001,中证环保!$B$3:$E$1200,4,FALSE)/100*N$2),0,VLOOKUP($A$3:$A$4001,中证环保!$B$3:$E$1200,4,FALSE)/100*N$2)</f>
        <v>0</v>
      </c>
      <c r="O463" s="4">
        <f>IF(ISERROR(VLOOKUP($A$3:$A$4001,全指消费!$B$3:$E$1200,4,FALSE)/100*O$2),0,VLOOKUP($A$3:$A$4001,全指消费!$B$3:$E$1200,4,FALSE)/100*O$2)</f>
        <v>0</v>
      </c>
      <c r="P463" s="4">
        <f>IF(ISERROR(VLOOKUP($A$3:$A$4001,金融地产!$B$3:$E$1200,4,FALSE)/100*P$2),0,VLOOKUP($A$3:$A$4001,金融地产!$B$3:$E$1200,4,FALSE)/100*P$2)</f>
        <v>0</v>
      </c>
      <c r="Q463" s="4">
        <f>IF(ISERROR(VLOOKUP($A$3:$A$4001,证券公司!$B$3:$E$1200,4,FALSE)/100*Q$2),0,VLOOKUP($A$3:$A$4001,证券公司!$B$3:$E$1200,4,FALSE)/100*Q$2)</f>
        <v>0</v>
      </c>
    </row>
    <row r="464" spans="1:17" x14ac:dyDescent="0.2">
      <c r="A464" s="1" t="s">
        <v>1843</v>
      </c>
      <c r="B464" s="1" t="s">
        <v>1844</v>
      </c>
      <c r="C464" s="4">
        <v>63.499299999999998</v>
      </c>
      <c r="D464" s="5">
        <f t="shared" si="7"/>
        <v>454.16429569999991</v>
      </c>
      <c r="E464" s="4">
        <f>IF(ISERROR(VLOOKUP($A$3:$A$4001,上证50!$B$3:$E$52,4,FALSE)/100*E$2),0,VLOOKUP($A$3:$A$4001,上证50!$B$3:$E$52,4,FALSE)/100*E$2)</f>
        <v>0</v>
      </c>
      <c r="F464" s="4">
        <f>IF(ISERROR(VLOOKUP($A$3:$A$4001,沪深300!$B$3:$E$1200,4,FALSE)/100*F$2),0,VLOOKUP($A$3:$A$4001,沪深300!$B$3:$E$1200,4,FALSE)/100*F$2)</f>
        <v>0</v>
      </c>
      <c r="G464" s="4">
        <f>IF(ISERROR(VLOOKUP($A$3:$A$4001,中证500!$B$3:$E$1200,4,FALSE)/100*G$2),0,VLOOKUP($A$3:$A$4001,中证500!$B$3:$E$1200,4,FALSE)/100*G$2)</f>
        <v>0</v>
      </c>
      <c r="H464" s="4">
        <f>IF(ISERROR(VLOOKUP($A$3:$A$4001,中证1000!$B$3:$E$1200,4,FALSE)/100*H$2),0,VLOOKUP($A$3:$A$4001,中证1000!$B$3:$E$1200,4,FALSE)/100*H$2)</f>
        <v>31.758824000000001</v>
      </c>
      <c r="I464" s="4">
        <f>IF(ISERROR(VLOOKUP($A$3:$A$4001,创业板!$B$3:$E$1200,4,FALSE)/100*I$2),0,VLOOKUP($A$3:$A$4001,创业板!$B$3:$E$1200,4,FALSE)/100*I$2)</f>
        <v>0</v>
      </c>
      <c r="J464" s="4">
        <f>IF(ISERROR(VLOOKUP($A$3:$A$4001,中证红利!$B$3:$E$1200,4,FALSE)/100*J$2),0,VLOOKUP($A$3:$A$4001,中证红利!$B$3:$E$1200,4,FALSE)/100*J$2)</f>
        <v>0</v>
      </c>
      <c r="K464" s="4">
        <f>IF(ISERROR(VLOOKUP($A$3:$A$4001,养老产业!$B$3:$E$1200,4,FALSE)/100*K$2),0,VLOOKUP($A$3:$A$4001,养老产业!$B$3:$E$1200,4,FALSE)/100*K$2)</f>
        <v>0</v>
      </c>
      <c r="L464" s="4">
        <f>IF(ISERROR(VLOOKUP($A$3:$A$4001,全指医药!$B$3:$E$1200,4,FALSE)/100*L$2),0,VLOOKUP($A$3:$A$4001,全指医药!$B$3:$E$1200,4,FALSE)/100*L$2)</f>
        <v>0</v>
      </c>
      <c r="M464" s="4">
        <f>IF(ISERROR(VLOOKUP($A$3:$A$4001,中证传媒!$B$3:$E$1200,4,FALSE)/100*M$2),0,VLOOKUP($A$3:$A$4001,中证传媒!$B$3:$E$1200,4,FALSE)/100*M$2)</f>
        <v>0</v>
      </c>
      <c r="N464" s="4">
        <f>IF(ISERROR(VLOOKUP($A$3:$A$4001,中证环保!$B$3:$E$1200,4,FALSE)/100*N$2),0,VLOOKUP($A$3:$A$4001,中证环保!$B$3:$E$1200,4,FALSE)/100*N$2)</f>
        <v>422.40547169999991</v>
      </c>
      <c r="O464" s="4">
        <f>IF(ISERROR(VLOOKUP($A$3:$A$4001,全指消费!$B$3:$E$1200,4,FALSE)/100*O$2),0,VLOOKUP($A$3:$A$4001,全指消费!$B$3:$E$1200,4,FALSE)/100*O$2)</f>
        <v>0</v>
      </c>
      <c r="P464" s="4">
        <f>IF(ISERROR(VLOOKUP($A$3:$A$4001,金融地产!$B$3:$E$1200,4,FALSE)/100*P$2),0,VLOOKUP($A$3:$A$4001,金融地产!$B$3:$E$1200,4,FALSE)/100*P$2)</f>
        <v>0</v>
      </c>
      <c r="Q464" s="4">
        <f>IF(ISERROR(VLOOKUP($A$3:$A$4001,证券公司!$B$3:$E$1200,4,FALSE)/100*Q$2),0,VLOOKUP($A$3:$A$4001,证券公司!$B$3:$E$1200,4,FALSE)/100*Q$2)</f>
        <v>0</v>
      </c>
    </row>
    <row r="465" spans="1:17" x14ac:dyDescent="0.2">
      <c r="A465" s="1" t="s">
        <v>2493</v>
      </c>
      <c r="B465" s="1" t="s">
        <v>2494</v>
      </c>
      <c r="C465" s="4">
        <v>354.10070000000002</v>
      </c>
      <c r="D465" s="5">
        <f t="shared" si="7"/>
        <v>453.16081889999992</v>
      </c>
      <c r="E465" s="4">
        <f>IF(ISERROR(VLOOKUP($A$3:$A$4001,上证50!$B$3:$E$52,4,FALSE)/100*E$2),0,VLOOKUP($A$3:$A$4001,上证50!$B$3:$E$52,4,FALSE)/100*E$2)</f>
        <v>0</v>
      </c>
      <c r="F465" s="4">
        <f>IF(ISERROR(VLOOKUP($A$3:$A$4001,沪深300!$B$3:$E$1200,4,FALSE)/100*F$2),0,VLOOKUP($A$3:$A$4001,沪深300!$B$3:$E$1200,4,FALSE)/100*F$2)</f>
        <v>0</v>
      </c>
      <c r="G465" s="4">
        <f>IF(ISERROR(VLOOKUP($A$3:$A$4001,中证500!$B$3:$E$1200,4,FALSE)/100*G$2),0,VLOOKUP($A$3:$A$4001,中证500!$B$3:$E$1200,4,FALSE)/100*G$2)</f>
        <v>0</v>
      </c>
      <c r="H465" s="4">
        <f>IF(ISERROR(VLOOKUP($A$3:$A$4001,中证1000!$B$3:$E$1200,4,FALSE)/100*H$2),0,VLOOKUP($A$3:$A$4001,中证1000!$B$3:$E$1200,4,FALSE)/100*H$2)</f>
        <v>0</v>
      </c>
      <c r="I465" s="4">
        <f>IF(ISERROR(VLOOKUP($A$3:$A$4001,创业板!$B$3:$E$1200,4,FALSE)/100*I$2),0,VLOOKUP($A$3:$A$4001,创业板!$B$3:$E$1200,4,FALSE)/100*I$2)</f>
        <v>0</v>
      </c>
      <c r="J465" s="4">
        <f>IF(ISERROR(VLOOKUP($A$3:$A$4001,中证红利!$B$3:$E$1200,4,FALSE)/100*J$2),0,VLOOKUP($A$3:$A$4001,中证红利!$B$3:$E$1200,4,FALSE)/100*J$2)</f>
        <v>0</v>
      </c>
      <c r="K465" s="4">
        <f>IF(ISERROR(VLOOKUP($A$3:$A$4001,养老产业!$B$3:$E$1200,4,FALSE)/100*K$2),0,VLOOKUP($A$3:$A$4001,养老产业!$B$3:$E$1200,4,FALSE)/100*K$2)</f>
        <v>0</v>
      </c>
      <c r="L465" s="4">
        <f>IF(ISERROR(VLOOKUP($A$3:$A$4001,全指医药!$B$3:$E$1200,4,FALSE)/100*L$2),0,VLOOKUP($A$3:$A$4001,全指医药!$B$3:$E$1200,4,FALSE)/100*L$2)</f>
        <v>0</v>
      </c>
      <c r="M465" s="4">
        <f>IF(ISERROR(VLOOKUP($A$3:$A$4001,中证传媒!$B$3:$E$1200,4,FALSE)/100*M$2),0,VLOOKUP($A$3:$A$4001,中证传媒!$B$3:$E$1200,4,FALSE)/100*M$2)</f>
        <v>0</v>
      </c>
      <c r="N465" s="4">
        <f>IF(ISERROR(VLOOKUP($A$3:$A$4001,中证环保!$B$3:$E$1200,4,FALSE)/100*N$2),0,VLOOKUP($A$3:$A$4001,中证环保!$B$3:$E$1200,4,FALSE)/100*N$2)</f>
        <v>453.16081889999992</v>
      </c>
      <c r="O465" s="4">
        <f>IF(ISERROR(VLOOKUP($A$3:$A$4001,全指消费!$B$3:$E$1200,4,FALSE)/100*O$2),0,VLOOKUP($A$3:$A$4001,全指消费!$B$3:$E$1200,4,FALSE)/100*O$2)</f>
        <v>0</v>
      </c>
      <c r="P465" s="4">
        <f>IF(ISERROR(VLOOKUP($A$3:$A$4001,金融地产!$B$3:$E$1200,4,FALSE)/100*P$2),0,VLOOKUP($A$3:$A$4001,金融地产!$B$3:$E$1200,4,FALSE)/100*P$2)</f>
        <v>0</v>
      </c>
      <c r="Q465" s="4">
        <f>IF(ISERROR(VLOOKUP($A$3:$A$4001,证券公司!$B$3:$E$1200,4,FALSE)/100*Q$2),0,VLOOKUP($A$3:$A$4001,证券公司!$B$3:$E$1200,4,FALSE)/100*Q$2)</f>
        <v>0</v>
      </c>
    </row>
    <row r="466" spans="1:17" x14ac:dyDescent="0.2">
      <c r="A466" s="1" t="s">
        <v>1285</v>
      </c>
      <c r="B466" s="1" t="s">
        <v>1286</v>
      </c>
      <c r="C466" s="4">
        <v>201.35939999999999</v>
      </c>
      <c r="D466" s="5">
        <f t="shared" si="7"/>
        <v>451.61252810000002</v>
      </c>
      <c r="E466" s="4">
        <f>IF(ISERROR(VLOOKUP($A$3:$A$4001,上证50!$B$3:$E$52,4,FALSE)/100*E$2),0,VLOOKUP($A$3:$A$4001,上证50!$B$3:$E$52,4,FALSE)/100*E$2)</f>
        <v>0</v>
      </c>
      <c r="F466" s="4">
        <f>IF(ISERROR(VLOOKUP($A$3:$A$4001,沪深300!$B$3:$E$1200,4,FALSE)/100*F$2),0,VLOOKUP($A$3:$A$4001,沪深300!$B$3:$E$1200,4,FALSE)/100*F$2)</f>
        <v>0</v>
      </c>
      <c r="G466" s="4">
        <f>IF(ISERROR(VLOOKUP($A$3:$A$4001,中证500!$B$3:$E$1200,4,FALSE)/100*G$2),0,VLOOKUP($A$3:$A$4001,中证500!$B$3:$E$1200,4,FALSE)/100*G$2)</f>
        <v>451.61252810000002</v>
      </c>
      <c r="H466" s="4">
        <f>IF(ISERROR(VLOOKUP($A$3:$A$4001,中证1000!$B$3:$E$1200,4,FALSE)/100*H$2),0,VLOOKUP($A$3:$A$4001,中证1000!$B$3:$E$1200,4,FALSE)/100*H$2)</f>
        <v>0</v>
      </c>
      <c r="I466" s="4">
        <f>IF(ISERROR(VLOOKUP($A$3:$A$4001,创业板!$B$3:$E$1200,4,FALSE)/100*I$2),0,VLOOKUP($A$3:$A$4001,创业板!$B$3:$E$1200,4,FALSE)/100*I$2)</f>
        <v>0</v>
      </c>
      <c r="J466" s="4">
        <f>IF(ISERROR(VLOOKUP($A$3:$A$4001,中证红利!$B$3:$E$1200,4,FALSE)/100*J$2),0,VLOOKUP($A$3:$A$4001,中证红利!$B$3:$E$1200,4,FALSE)/100*J$2)</f>
        <v>0</v>
      </c>
      <c r="K466" s="4">
        <f>IF(ISERROR(VLOOKUP($A$3:$A$4001,养老产业!$B$3:$E$1200,4,FALSE)/100*K$2),0,VLOOKUP($A$3:$A$4001,养老产业!$B$3:$E$1200,4,FALSE)/100*K$2)</f>
        <v>0</v>
      </c>
      <c r="L466" s="4">
        <f>IF(ISERROR(VLOOKUP($A$3:$A$4001,全指医药!$B$3:$E$1200,4,FALSE)/100*L$2),0,VLOOKUP($A$3:$A$4001,全指医药!$B$3:$E$1200,4,FALSE)/100*L$2)</f>
        <v>0</v>
      </c>
      <c r="M466" s="4">
        <f>IF(ISERROR(VLOOKUP($A$3:$A$4001,中证传媒!$B$3:$E$1200,4,FALSE)/100*M$2),0,VLOOKUP($A$3:$A$4001,中证传媒!$B$3:$E$1200,4,FALSE)/100*M$2)</f>
        <v>0</v>
      </c>
      <c r="N466" s="4">
        <f>IF(ISERROR(VLOOKUP($A$3:$A$4001,中证环保!$B$3:$E$1200,4,FALSE)/100*N$2),0,VLOOKUP($A$3:$A$4001,中证环保!$B$3:$E$1200,4,FALSE)/100*N$2)</f>
        <v>0</v>
      </c>
      <c r="O466" s="4">
        <f>IF(ISERROR(VLOOKUP($A$3:$A$4001,全指消费!$B$3:$E$1200,4,FALSE)/100*O$2),0,VLOOKUP($A$3:$A$4001,全指消费!$B$3:$E$1200,4,FALSE)/100*O$2)</f>
        <v>0</v>
      </c>
      <c r="P466" s="4">
        <f>IF(ISERROR(VLOOKUP($A$3:$A$4001,金融地产!$B$3:$E$1200,4,FALSE)/100*P$2),0,VLOOKUP($A$3:$A$4001,金融地产!$B$3:$E$1200,4,FALSE)/100*P$2)</f>
        <v>0</v>
      </c>
      <c r="Q466" s="4">
        <f>IF(ISERROR(VLOOKUP($A$3:$A$4001,证券公司!$B$3:$E$1200,4,FALSE)/100*Q$2),0,VLOOKUP($A$3:$A$4001,证券公司!$B$3:$E$1200,4,FALSE)/100*Q$2)</f>
        <v>0</v>
      </c>
    </row>
    <row r="467" spans="1:17" x14ac:dyDescent="0.2">
      <c r="A467" s="1" t="s">
        <v>3309</v>
      </c>
      <c r="B467" s="1" t="s">
        <v>3310</v>
      </c>
      <c r="C467" s="4">
        <v>335.09219999999999</v>
      </c>
      <c r="D467" s="5">
        <f t="shared" si="7"/>
        <v>451.61252810000002</v>
      </c>
      <c r="E467" s="4">
        <f>IF(ISERROR(VLOOKUP($A$3:$A$4001,上证50!$B$3:$E$52,4,FALSE)/100*E$2),0,VLOOKUP($A$3:$A$4001,上证50!$B$3:$E$52,4,FALSE)/100*E$2)</f>
        <v>0</v>
      </c>
      <c r="F467" s="4">
        <f>IF(ISERROR(VLOOKUP($A$3:$A$4001,沪深300!$B$3:$E$1200,4,FALSE)/100*F$2),0,VLOOKUP($A$3:$A$4001,沪深300!$B$3:$E$1200,4,FALSE)/100*F$2)</f>
        <v>0</v>
      </c>
      <c r="G467" s="4">
        <f>IF(ISERROR(VLOOKUP($A$3:$A$4001,中证500!$B$3:$E$1200,4,FALSE)/100*G$2),0,VLOOKUP($A$3:$A$4001,中证500!$B$3:$E$1200,4,FALSE)/100*G$2)</f>
        <v>451.61252810000002</v>
      </c>
      <c r="H467" s="4">
        <f>IF(ISERROR(VLOOKUP($A$3:$A$4001,中证1000!$B$3:$E$1200,4,FALSE)/100*H$2),0,VLOOKUP($A$3:$A$4001,中证1000!$B$3:$E$1200,4,FALSE)/100*H$2)</f>
        <v>0</v>
      </c>
      <c r="I467" s="4">
        <f>IF(ISERROR(VLOOKUP($A$3:$A$4001,创业板!$B$3:$E$1200,4,FALSE)/100*I$2),0,VLOOKUP($A$3:$A$4001,创业板!$B$3:$E$1200,4,FALSE)/100*I$2)</f>
        <v>0</v>
      </c>
      <c r="J467" s="4">
        <f>IF(ISERROR(VLOOKUP($A$3:$A$4001,中证红利!$B$3:$E$1200,4,FALSE)/100*J$2),0,VLOOKUP($A$3:$A$4001,中证红利!$B$3:$E$1200,4,FALSE)/100*J$2)</f>
        <v>0</v>
      </c>
      <c r="K467" s="4">
        <f>IF(ISERROR(VLOOKUP($A$3:$A$4001,养老产业!$B$3:$E$1200,4,FALSE)/100*K$2),0,VLOOKUP($A$3:$A$4001,养老产业!$B$3:$E$1200,4,FALSE)/100*K$2)</f>
        <v>0</v>
      </c>
      <c r="L467" s="4">
        <f>IF(ISERROR(VLOOKUP($A$3:$A$4001,全指医药!$B$3:$E$1200,4,FALSE)/100*L$2),0,VLOOKUP($A$3:$A$4001,全指医药!$B$3:$E$1200,4,FALSE)/100*L$2)</f>
        <v>0</v>
      </c>
      <c r="M467" s="4">
        <f>IF(ISERROR(VLOOKUP($A$3:$A$4001,中证传媒!$B$3:$E$1200,4,FALSE)/100*M$2),0,VLOOKUP($A$3:$A$4001,中证传媒!$B$3:$E$1200,4,FALSE)/100*M$2)</f>
        <v>0</v>
      </c>
      <c r="N467" s="4">
        <f>IF(ISERROR(VLOOKUP($A$3:$A$4001,中证环保!$B$3:$E$1200,4,FALSE)/100*N$2),0,VLOOKUP($A$3:$A$4001,中证环保!$B$3:$E$1200,4,FALSE)/100*N$2)</f>
        <v>0</v>
      </c>
      <c r="O467" s="4">
        <f>IF(ISERROR(VLOOKUP($A$3:$A$4001,全指消费!$B$3:$E$1200,4,FALSE)/100*O$2),0,VLOOKUP($A$3:$A$4001,全指消费!$B$3:$E$1200,4,FALSE)/100*O$2)</f>
        <v>0</v>
      </c>
      <c r="P467" s="4">
        <f>IF(ISERROR(VLOOKUP($A$3:$A$4001,金融地产!$B$3:$E$1200,4,FALSE)/100*P$2),0,VLOOKUP($A$3:$A$4001,金融地产!$B$3:$E$1200,4,FALSE)/100*P$2)</f>
        <v>0</v>
      </c>
      <c r="Q467" s="4">
        <f>IF(ISERROR(VLOOKUP($A$3:$A$4001,证券公司!$B$3:$E$1200,4,FALSE)/100*Q$2),0,VLOOKUP($A$3:$A$4001,证券公司!$B$3:$E$1200,4,FALSE)/100*Q$2)</f>
        <v>0</v>
      </c>
    </row>
    <row r="468" spans="1:17" x14ac:dyDescent="0.2">
      <c r="A468" s="1" t="s">
        <v>2987</v>
      </c>
      <c r="B468" s="1" t="s">
        <v>2988</v>
      </c>
      <c r="C468" s="4">
        <v>184.66890000000001</v>
      </c>
      <c r="D468" s="5">
        <f t="shared" si="7"/>
        <v>448.90021300000001</v>
      </c>
      <c r="E468" s="4">
        <f>IF(ISERROR(VLOOKUP($A$3:$A$4001,上证50!$B$3:$E$52,4,FALSE)/100*E$2),0,VLOOKUP($A$3:$A$4001,上证50!$B$3:$E$52,4,FALSE)/100*E$2)</f>
        <v>0</v>
      </c>
      <c r="F468" s="4">
        <f>IF(ISERROR(VLOOKUP($A$3:$A$4001,沪深300!$B$3:$E$1200,4,FALSE)/100*F$2),0,VLOOKUP($A$3:$A$4001,沪深300!$B$3:$E$1200,4,FALSE)/100*F$2)</f>
        <v>0</v>
      </c>
      <c r="G468" s="4">
        <f>IF(ISERROR(VLOOKUP($A$3:$A$4001,中证500!$B$3:$E$1200,4,FALSE)/100*G$2),0,VLOOKUP($A$3:$A$4001,中证500!$B$3:$E$1200,4,FALSE)/100*G$2)</f>
        <v>413.82821300000001</v>
      </c>
      <c r="H468" s="4">
        <f>IF(ISERROR(VLOOKUP($A$3:$A$4001,中证1000!$B$3:$E$1200,4,FALSE)/100*H$2),0,VLOOKUP($A$3:$A$4001,中证1000!$B$3:$E$1200,4,FALSE)/100*H$2)</f>
        <v>0</v>
      </c>
      <c r="I468" s="4">
        <f>IF(ISERROR(VLOOKUP($A$3:$A$4001,创业板!$B$3:$E$1200,4,FALSE)/100*I$2),0,VLOOKUP($A$3:$A$4001,创业板!$B$3:$E$1200,4,FALSE)/100*I$2)</f>
        <v>0</v>
      </c>
      <c r="J468" s="4">
        <f>IF(ISERROR(VLOOKUP($A$3:$A$4001,中证红利!$B$3:$E$1200,4,FALSE)/100*J$2),0,VLOOKUP($A$3:$A$4001,中证红利!$B$3:$E$1200,4,FALSE)/100*J$2)</f>
        <v>0</v>
      </c>
      <c r="K468" s="4">
        <f>IF(ISERROR(VLOOKUP($A$3:$A$4001,养老产业!$B$3:$E$1200,4,FALSE)/100*K$2),0,VLOOKUP($A$3:$A$4001,养老产业!$B$3:$E$1200,4,FALSE)/100*K$2)</f>
        <v>0</v>
      </c>
      <c r="L468" s="4">
        <f>IF(ISERROR(VLOOKUP($A$3:$A$4001,全指医药!$B$3:$E$1200,4,FALSE)/100*L$2),0,VLOOKUP($A$3:$A$4001,全指医药!$B$3:$E$1200,4,FALSE)/100*L$2)</f>
        <v>0</v>
      </c>
      <c r="M468" s="4">
        <f>IF(ISERROR(VLOOKUP($A$3:$A$4001,中证传媒!$B$3:$E$1200,4,FALSE)/100*M$2),0,VLOOKUP($A$3:$A$4001,中证传媒!$B$3:$E$1200,4,FALSE)/100*M$2)</f>
        <v>0</v>
      </c>
      <c r="N468" s="4">
        <f>IF(ISERROR(VLOOKUP($A$3:$A$4001,中证环保!$B$3:$E$1200,4,FALSE)/100*N$2),0,VLOOKUP($A$3:$A$4001,中证环保!$B$3:$E$1200,4,FALSE)/100*N$2)</f>
        <v>0</v>
      </c>
      <c r="O468" s="4">
        <f>IF(ISERROR(VLOOKUP($A$3:$A$4001,全指消费!$B$3:$E$1200,4,FALSE)/100*O$2),0,VLOOKUP($A$3:$A$4001,全指消费!$B$3:$E$1200,4,FALSE)/100*O$2)</f>
        <v>35.072000000000003</v>
      </c>
      <c r="P468" s="4">
        <f>IF(ISERROR(VLOOKUP($A$3:$A$4001,金融地产!$B$3:$E$1200,4,FALSE)/100*P$2),0,VLOOKUP($A$3:$A$4001,金融地产!$B$3:$E$1200,4,FALSE)/100*P$2)</f>
        <v>0</v>
      </c>
      <c r="Q468" s="4">
        <f>IF(ISERROR(VLOOKUP($A$3:$A$4001,证券公司!$B$3:$E$1200,4,FALSE)/100*Q$2),0,VLOOKUP($A$3:$A$4001,证券公司!$B$3:$E$1200,4,FALSE)/100*Q$2)</f>
        <v>0</v>
      </c>
    </row>
    <row r="469" spans="1:17" x14ac:dyDescent="0.2">
      <c r="A469" s="1" t="s">
        <v>2665</v>
      </c>
      <c r="B469" s="1" t="s">
        <v>2666</v>
      </c>
      <c r="C469" s="4">
        <v>99.9803</v>
      </c>
      <c r="D469" s="5">
        <f t="shared" si="7"/>
        <v>448.01402189999999</v>
      </c>
      <c r="E469" s="4">
        <f>IF(ISERROR(VLOOKUP($A$3:$A$4001,上证50!$B$3:$E$52,4,FALSE)/100*E$2),0,VLOOKUP($A$3:$A$4001,上证50!$B$3:$E$52,4,FALSE)/100*E$2)</f>
        <v>0</v>
      </c>
      <c r="F469" s="4">
        <f>IF(ISERROR(VLOOKUP($A$3:$A$4001,沪深300!$B$3:$E$1200,4,FALSE)/100*F$2),0,VLOOKUP($A$3:$A$4001,沪深300!$B$3:$E$1200,4,FALSE)/100*F$2)</f>
        <v>0</v>
      </c>
      <c r="G469" s="4">
        <f>IF(ISERROR(VLOOKUP($A$3:$A$4001,中证500!$B$3:$E$1200,4,FALSE)/100*G$2),0,VLOOKUP($A$3:$A$4001,中证500!$B$3:$E$1200,4,FALSE)/100*G$2)</f>
        <v>448.01402189999999</v>
      </c>
      <c r="H469" s="4">
        <f>IF(ISERROR(VLOOKUP($A$3:$A$4001,中证1000!$B$3:$E$1200,4,FALSE)/100*H$2),0,VLOOKUP($A$3:$A$4001,中证1000!$B$3:$E$1200,4,FALSE)/100*H$2)</f>
        <v>0</v>
      </c>
      <c r="I469" s="4">
        <f>IF(ISERROR(VLOOKUP($A$3:$A$4001,创业板!$B$3:$E$1200,4,FALSE)/100*I$2),0,VLOOKUP($A$3:$A$4001,创业板!$B$3:$E$1200,4,FALSE)/100*I$2)</f>
        <v>0</v>
      </c>
      <c r="J469" s="4">
        <f>IF(ISERROR(VLOOKUP($A$3:$A$4001,中证红利!$B$3:$E$1200,4,FALSE)/100*J$2),0,VLOOKUP($A$3:$A$4001,中证红利!$B$3:$E$1200,4,FALSE)/100*J$2)</f>
        <v>0</v>
      </c>
      <c r="K469" s="4">
        <f>IF(ISERROR(VLOOKUP($A$3:$A$4001,养老产业!$B$3:$E$1200,4,FALSE)/100*K$2),0,VLOOKUP($A$3:$A$4001,养老产业!$B$3:$E$1200,4,FALSE)/100*K$2)</f>
        <v>0</v>
      </c>
      <c r="L469" s="4">
        <f>IF(ISERROR(VLOOKUP($A$3:$A$4001,全指医药!$B$3:$E$1200,4,FALSE)/100*L$2),0,VLOOKUP($A$3:$A$4001,全指医药!$B$3:$E$1200,4,FALSE)/100*L$2)</f>
        <v>0</v>
      </c>
      <c r="M469" s="4">
        <f>IF(ISERROR(VLOOKUP($A$3:$A$4001,中证传媒!$B$3:$E$1200,4,FALSE)/100*M$2),0,VLOOKUP($A$3:$A$4001,中证传媒!$B$3:$E$1200,4,FALSE)/100*M$2)</f>
        <v>0</v>
      </c>
      <c r="N469" s="4">
        <f>IF(ISERROR(VLOOKUP($A$3:$A$4001,中证环保!$B$3:$E$1200,4,FALSE)/100*N$2),0,VLOOKUP($A$3:$A$4001,中证环保!$B$3:$E$1200,4,FALSE)/100*N$2)</f>
        <v>0</v>
      </c>
      <c r="O469" s="4">
        <f>IF(ISERROR(VLOOKUP($A$3:$A$4001,全指消费!$B$3:$E$1200,4,FALSE)/100*O$2),0,VLOOKUP($A$3:$A$4001,全指消费!$B$3:$E$1200,4,FALSE)/100*O$2)</f>
        <v>0</v>
      </c>
      <c r="P469" s="4">
        <f>IF(ISERROR(VLOOKUP($A$3:$A$4001,金融地产!$B$3:$E$1200,4,FALSE)/100*P$2),0,VLOOKUP($A$3:$A$4001,金融地产!$B$3:$E$1200,4,FALSE)/100*P$2)</f>
        <v>0</v>
      </c>
      <c r="Q469" s="4">
        <f>IF(ISERROR(VLOOKUP($A$3:$A$4001,证券公司!$B$3:$E$1200,4,FALSE)/100*Q$2),0,VLOOKUP($A$3:$A$4001,证券公司!$B$3:$E$1200,4,FALSE)/100*Q$2)</f>
        <v>0</v>
      </c>
    </row>
    <row r="470" spans="1:17" x14ac:dyDescent="0.2">
      <c r="A470" s="1" t="s">
        <v>3737</v>
      </c>
      <c r="B470" s="1" t="s">
        <v>3738</v>
      </c>
      <c r="C470" s="4">
        <v>92.1</v>
      </c>
      <c r="D470" s="5">
        <f t="shared" si="7"/>
        <v>446.35002430000003</v>
      </c>
      <c r="E470" s="4">
        <f>IF(ISERROR(VLOOKUP($A$3:$A$4001,上证50!$B$3:$E$52,4,FALSE)/100*E$2),0,VLOOKUP($A$3:$A$4001,上证50!$B$3:$E$52,4,FALSE)/100*E$2)</f>
        <v>0</v>
      </c>
      <c r="F470" s="4">
        <f>IF(ISERROR(VLOOKUP($A$3:$A$4001,沪深300!$B$3:$E$1200,4,FALSE)/100*F$2),0,VLOOKUP($A$3:$A$4001,沪深300!$B$3:$E$1200,4,FALSE)/100*F$2)</f>
        <v>0</v>
      </c>
      <c r="G470" s="4">
        <f>IF(ISERROR(VLOOKUP($A$3:$A$4001,中证500!$B$3:$E$1200,4,FALSE)/100*G$2),0,VLOOKUP($A$3:$A$4001,中证500!$B$3:$E$1200,4,FALSE)/100*G$2)</f>
        <v>0</v>
      </c>
      <c r="H470" s="4">
        <f>IF(ISERROR(VLOOKUP($A$3:$A$4001,中证1000!$B$3:$E$1200,4,FALSE)/100*H$2),0,VLOOKUP($A$3:$A$4001,中证1000!$B$3:$E$1200,4,FALSE)/100*H$2)</f>
        <v>27.788971000000004</v>
      </c>
      <c r="I470" s="4">
        <f>IF(ISERROR(VLOOKUP($A$3:$A$4001,创业板!$B$3:$E$1200,4,FALSE)/100*I$2),0,VLOOKUP($A$3:$A$4001,创业板!$B$3:$E$1200,4,FALSE)/100*I$2)</f>
        <v>0</v>
      </c>
      <c r="J470" s="4">
        <f>IF(ISERROR(VLOOKUP($A$3:$A$4001,中证红利!$B$3:$E$1200,4,FALSE)/100*J$2),0,VLOOKUP($A$3:$A$4001,中证红利!$B$3:$E$1200,4,FALSE)/100*J$2)</f>
        <v>0</v>
      </c>
      <c r="K470" s="4">
        <f>IF(ISERROR(VLOOKUP($A$3:$A$4001,养老产业!$B$3:$E$1200,4,FALSE)/100*K$2),0,VLOOKUP($A$3:$A$4001,养老产业!$B$3:$E$1200,4,FALSE)/100*K$2)</f>
        <v>0</v>
      </c>
      <c r="L470" s="4">
        <f>IF(ISERROR(VLOOKUP($A$3:$A$4001,全指医药!$B$3:$E$1200,4,FALSE)/100*L$2),0,VLOOKUP($A$3:$A$4001,全指医药!$B$3:$E$1200,4,FALSE)/100*L$2)</f>
        <v>0</v>
      </c>
      <c r="M470" s="4">
        <f>IF(ISERROR(VLOOKUP($A$3:$A$4001,中证传媒!$B$3:$E$1200,4,FALSE)/100*M$2),0,VLOOKUP($A$3:$A$4001,中证传媒!$B$3:$E$1200,4,FALSE)/100*M$2)</f>
        <v>0</v>
      </c>
      <c r="N470" s="4">
        <f>IF(ISERROR(VLOOKUP($A$3:$A$4001,中证环保!$B$3:$E$1200,4,FALSE)/100*N$2),0,VLOOKUP($A$3:$A$4001,中证环保!$B$3:$E$1200,4,FALSE)/100*N$2)</f>
        <v>418.56105330000003</v>
      </c>
      <c r="O470" s="4">
        <f>IF(ISERROR(VLOOKUP($A$3:$A$4001,全指消费!$B$3:$E$1200,4,FALSE)/100*O$2),0,VLOOKUP($A$3:$A$4001,全指消费!$B$3:$E$1200,4,FALSE)/100*O$2)</f>
        <v>0</v>
      </c>
      <c r="P470" s="4">
        <f>IF(ISERROR(VLOOKUP($A$3:$A$4001,金融地产!$B$3:$E$1200,4,FALSE)/100*P$2),0,VLOOKUP($A$3:$A$4001,金融地产!$B$3:$E$1200,4,FALSE)/100*P$2)</f>
        <v>0</v>
      </c>
      <c r="Q470" s="4">
        <f>IF(ISERROR(VLOOKUP($A$3:$A$4001,证券公司!$B$3:$E$1200,4,FALSE)/100*Q$2),0,VLOOKUP($A$3:$A$4001,证券公司!$B$3:$E$1200,4,FALSE)/100*Q$2)</f>
        <v>0</v>
      </c>
    </row>
    <row r="471" spans="1:17" x14ac:dyDescent="0.2">
      <c r="A471" s="1" t="s">
        <v>2529</v>
      </c>
      <c r="B471" s="1" t="s">
        <v>2530</v>
      </c>
      <c r="C471" s="4">
        <v>198.57320000000001</v>
      </c>
      <c r="D471" s="5">
        <f t="shared" si="7"/>
        <v>446.2147688</v>
      </c>
      <c r="E471" s="4">
        <f>IF(ISERROR(VLOOKUP($A$3:$A$4001,上证50!$B$3:$E$52,4,FALSE)/100*E$2),0,VLOOKUP($A$3:$A$4001,上证50!$B$3:$E$52,4,FALSE)/100*E$2)</f>
        <v>0</v>
      </c>
      <c r="F471" s="4">
        <f>IF(ISERROR(VLOOKUP($A$3:$A$4001,沪深300!$B$3:$E$1200,4,FALSE)/100*F$2),0,VLOOKUP($A$3:$A$4001,沪深300!$B$3:$E$1200,4,FALSE)/100*F$2)</f>
        <v>0</v>
      </c>
      <c r="G471" s="4">
        <f>IF(ISERROR(VLOOKUP($A$3:$A$4001,中证500!$B$3:$E$1200,4,FALSE)/100*G$2),0,VLOOKUP($A$3:$A$4001,中证500!$B$3:$E$1200,4,FALSE)/100*G$2)</f>
        <v>446.2147688</v>
      </c>
      <c r="H471" s="4">
        <f>IF(ISERROR(VLOOKUP($A$3:$A$4001,中证1000!$B$3:$E$1200,4,FALSE)/100*H$2),0,VLOOKUP($A$3:$A$4001,中证1000!$B$3:$E$1200,4,FALSE)/100*H$2)</f>
        <v>0</v>
      </c>
      <c r="I471" s="4">
        <f>IF(ISERROR(VLOOKUP($A$3:$A$4001,创业板!$B$3:$E$1200,4,FALSE)/100*I$2),0,VLOOKUP($A$3:$A$4001,创业板!$B$3:$E$1200,4,FALSE)/100*I$2)</f>
        <v>0</v>
      </c>
      <c r="J471" s="4">
        <f>IF(ISERROR(VLOOKUP($A$3:$A$4001,中证红利!$B$3:$E$1200,4,FALSE)/100*J$2),0,VLOOKUP($A$3:$A$4001,中证红利!$B$3:$E$1200,4,FALSE)/100*J$2)</f>
        <v>0</v>
      </c>
      <c r="K471" s="4">
        <f>IF(ISERROR(VLOOKUP($A$3:$A$4001,养老产业!$B$3:$E$1200,4,FALSE)/100*K$2),0,VLOOKUP($A$3:$A$4001,养老产业!$B$3:$E$1200,4,FALSE)/100*K$2)</f>
        <v>0</v>
      </c>
      <c r="L471" s="4">
        <f>IF(ISERROR(VLOOKUP($A$3:$A$4001,全指医药!$B$3:$E$1200,4,FALSE)/100*L$2),0,VLOOKUP($A$3:$A$4001,全指医药!$B$3:$E$1200,4,FALSE)/100*L$2)</f>
        <v>0</v>
      </c>
      <c r="M471" s="4">
        <f>IF(ISERROR(VLOOKUP($A$3:$A$4001,中证传媒!$B$3:$E$1200,4,FALSE)/100*M$2),0,VLOOKUP($A$3:$A$4001,中证传媒!$B$3:$E$1200,4,FALSE)/100*M$2)</f>
        <v>0</v>
      </c>
      <c r="N471" s="4">
        <f>IF(ISERROR(VLOOKUP($A$3:$A$4001,中证环保!$B$3:$E$1200,4,FALSE)/100*N$2),0,VLOOKUP($A$3:$A$4001,中证环保!$B$3:$E$1200,4,FALSE)/100*N$2)</f>
        <v>0</v>
      </c>
      <c r="O471" s="4">
        <f>IF(ISERROR(VLOOKUP($A$3:$A$4001,全指消费!$B$3:$E$1200,4,FALSE)/100*O$2),0,VLOOKUP($A$3:$A$4001,全指消费!$B$3:$E$1200,4,FALSE)/100*O$2)</f>
        <v>0</v>
      </c>
      <c r="P471" s="4">
        <f>IF(ISERROR(VLOOKUP($A$3:$A$4001,金融地产!$B$3:$E$1200,4,FALSE)/100*P$2),0,VLOOKUP($A$3:$A$4001,金融地产!$B$3:$E$1200,4,FALSE)/100*P$2)</f>
        <v>0</v>
      </c>
      <c r="Q471" s="4">
        <f>IF(ISERROR(VLOOKUP($A$3:$A$4001,证券公司!$B$3:$E$1200,4,FALSE)/100*Q$2),0,VLOOKUP($A$3:$A$4001,证券公司!$B$3:$E$1200,4,FALSE)/100*Q$2)</f>
        <v>0</v>
      </c>
    </row>
    <row r="472" spans="1:17" x14ac:dyDescent="0.2">
      <c r="A472" s="1" t="s">
        <v>1433</v>
      </c>
      <c r="B472" s="1" t="s">
        <v>1434</v>
      </c>
      <c r="C472" s="4">
        <v>96.193899999999999</v>
      </c>
      <c r="D472" s="5">
        <f t="shared" si="7"/>
        <v>444.26084929999996</v>
      </c>
      <c r="E472" s="4">
        <f>IF(ISERROR(VLOOKUP($A$3:$A$4001,上证50!$B$3:$E$52,4,FALSE)/100*E$2),0,VLOOKUP($A$3:$A$4001,上证50!$B$3:$E$52,4,FALSE)/100*E$2)</f>
        <v>0</v>
      </c>
      <c r="F472" s="4">
        <f>IF(ISERROR(VLOOKUP($A$3:$A$4001,沪深300!$B$3:$E$1200,4,FALSE)/100*F$2),0,VLOOKUP($A$3:$A$4001,沪深300!$B$3:$E$1200,4,FALSE)/100*F$2)</f>
        <v>0</v>
      </c>
      <c r="G472" s="4">
        <f>IF(ISERROR(VLOOKUP($A$3:$A$4001,中证500!$B$3:$E$1200,4,FALSE)/100*G$2),0,VLOOKUP($A$3:$A$4001,中证500!$B$3:$E$1200,4,FALSE)/100*G$2)</f>
        <v>0</v>
      </c>
      <c r="H472" s="4">
        <f>IF(ISERROR(VLOOKUP($A$3:$A$4001,中证1000!$B$3:$E$1200,4,FALSE)/100*H$2),0,VLOOKUP($A$3:$A$4001,中证1000!$B$3:$E$1200,4,FALSE)/100*H$2)</f>
        <v>37.713603499999998</v>
      </c>
      <c r="I472" s="4">
        <f>IF(ISERROR(VLOOKUP($A$3:$A$4001,创业板!$B$3:$E$1200,4,FALSE)/100*I$2),0,VLOOKUP($A$3:$A$4001,创业板!$B$3:$E$1200,4,FALSE)/100*I$2)</f>
        <v>0</v>
      </c>
      <c r="J472" s="4">
        <f>IF(ISERROR(VLOOKUP($A$3:$A$4001,中证红利!$B$3:$E$1200,4,FALSE)/100*J$2),0,VLOOKUP($A$3:$A$4001,中证红利!$B$3:$E$1200,4,FALSE)/100*J$2)</f>
        <v>0</v>
      </c>
      <c r="K472" s="4">
        <f>IF(ISERROR(VLOOKUP($A$3:$A$4001,养老产业!$B$3:$E$1200,4,FALSE)/100*K$2),0,VLOOKUP($A$3:$A$4001,养老产业!$B$3:$E$1200,4,FALSE)/100*K$2)</f>
        <v>0</v>
      </c>
      <c r="L472" s="4">
        <f>IF(ISERROR(VLOOKUP($A$3:$A$4001,全指医药!$B$3:$E$1200,4,FALSE)/100*L$2),0,VLOOKUP($A$3:$A$4001,全指医药!$B$3:$E$1200,4,FALSE)/100*L$2)</f>
        <v>0</v>
      </c>
      <c r="M472" s="4">
        <f>IF(ISERROR(VLOOKUP($A$3:$A$4001,中证传媒!$B$3:$E$1200,4,FALSE)/100*M$2),0,VLOOKUP($A$3:$A$4001,中证传媒!$B$3:$E$1200,4,FALSE)/100*M$2)</f>
        <v>0</v>
      </c>
      <c r="N472" s="4">
        <f>IF(ISERROR(VLOOKUP($A$3:$A$4001,中证环保!$B$3:$E$1200,4,FALSE)/100*N$2),0,VLOOKUP($A$3:$A$4001,中证环保!$B$3:$E$1200,4,FALSE)/100*N$2)</f>
        <v>406.54724579999998</v>
      </c>
      <c r="O472" s="4">
        <f>IF(ISERROR(VLOOKUP($A$3:$A$4001,全指消费!$B$3:$E$1200,4,FALSE)/100*O$2),0,VLOOKUP($A$3:$A$4001,全指消费!$B$3:$E$1200,4,FALSE)/100*O$2)</f>
        <v>0</v>
      </c>
      <c r="P472" s="4">
        <f>IF(ISERROR(VLOOKUP($A$3:$A$4001,金融地产!$B$3:$E$1200,4,FALSE)/100*P$2),0,VLOOKUP($A$3:$A$4001,金融地产!$B$3:$E$1200,4,FALSE)/100*P$2)</f>
        <v>0</v>
      </c>
      <c r="Q472" s="4">
        <f>IF(ISERROR(VLOOKUP($A$3:$A$4001,证券公司!$B$3:$E$1200,4,FALSE)/100*Q$2),0,VLOOKUP($A$3:$A$4001,证券公司!$B$3:$E$1200,4,FALSE)/100*Q$2)</f>
        <v>0</v>
      </c>
    </row>
    <row r="473" spans="1:17" x14ac:dyDescent="0.2">
      <c r="A473" s="1" t="s">
        <v>1601</v>
      </c>
      <c r="B473" s="1" t="s">
        <v>1602</v>
      </c>
      <c r="C473" s="4">
        <v>298.00580000000002</v>
      </c>
      <c r="D473" s="5">
        <f t="shared" si="7"/>
        <v>442.65592688999993</v>
      </c>
      <c r="E473" s="4">
        <f>IF(ISERROR(VLOOKUP($A$3:$A$4001,上证50!$B$3:$E$52,4,FALSE)/100*E$2),0,VLOOKUP($A$3:$A$4001,上证50!$B$3:$E$52,4,FALSE)/100*E$2)</f>
        <v>0</v>
      </c>
      <c r="F473" s="4">
        <f>IF(ISERROR(VLOOKUP($A$3:$A$4001,沪深300!$B$3:$E$1200,4,FALSE)/100*F$2),0,VLOOKUP($A$3:$A$4001,沪深300!$B$3:$E$1200,4,FALSE)/100*F$2)</f>
        <v>77.306087999999988</v>
      </c>
      <c r="G473" s="4">
        <f>IF(ISERROR(VLOOKUP($A$3:$A$4001,中证500!$B$3:$E$1200,4,FALSE)/100*G$2),0,VLOOKUP($A$3:$A$4001,中证500!$B$3:$E$1200,4,FALSE)/100*G$2)</f>
        <v>0</v>
      </c>
      <c r="H473" s="4">
        <f>IF(ISERROR(VLOOKUP($A$3:$A$4001,中证1000!$B$3:$E$1200,4,FALSE)/100*H$2),0,VLOOKUP($A$3:$A$4001,中证1000!$B$3:$E$1200,4,FALSE)/100*H$2)</f>
        <v>0</v>
      </c>
      <c r="I473" s="4">
        <f>IF(ISERROR(VLOOKUP($A$3:$A$4001,创业板!$B$3:$E$1200,4,FALSE)/100*I$2),0,VLOOKUP($A$3:$A$4001,创业板!$B$3:$E$1200,4,FALSE)/100*I$2)</f>
        <v>365.34983888999994</v>
      </c>
      <c r="J473" s="4">
        <f>IF(ISERROR(VLOOKUP($A$3:$A$4001,中证红利!$B$3:$E$1200,4,FALSE)/100*J$2),0,VLOOKUP($A$3:$A$4001,中证红利!$B$3:$E$1200,4,FALSE)/100*J$2)</f>
        <v>0</v>
      </c>
      <c r="K473" s="4">
        <f>IF(ISERROR(VLOOKUP($A$3:$A$4001,养老产业!$B$3:$E$1200,4,FALSE)/100*K$2),0,VLOOKUP($A$3:$A$4001,养老产业!$B$3:$E$1200,4,FALSE)/100*K$2)</f>
        <v>0</v>
      </c>
      <c r="L473" s="4">
        <f>IF(ISERROR(VLOOKUP($A$3:$A$4001,全指医药!$B$3:$E$1200,4,FALSE)/100*L$2),0,VLOOKUP($A$3:$A$4001,全指医药!$B$3:$E$1200,4,FALSE)/100*L$2)</f>
        <v>0</v>
      </c>
      <c r="M473" s="4">
        <f>IF(ISERROR(VLOOKUP($A$3:$A$4001,中证传媒!$B$3:$E$1200,4,FALSE)/100*M$2),0,VLOOKUP($A$3:$A$4001,中证传媒!$B$3:$E$1200,4,FALSE)/100*M$2)</f>
        <v>0</v>
      </c>
      <c r="N473" s="4">
        <f>IF(ISERROR(VLOOKUP($A$3:$A$4001,中证环保!$B$3:$E$1200,4,FALSE)/100*N$2),0,VLOOKUP($A$3:$A$4001,中证环保!$B$3:$E$1200,4,FALSE)/100*N$2)</f>
        <v>0</v>
      </c>
      <c r="O473" s="4">
        <f>IF(ISERROR(VLOOKUP($A$3:$A$4001,全指消费!$B$3:$E$1200,4,FALSE)/100*O$2),0,VLOOKUP($A$3:$A$4001,全指消费!$B$3:$E$1200,4,FALSE)/100*O$2)</f>
        <v>0</v>
      </c>
      <c r="P473" s="4">
        <f>IF(ISERROR(VLOOKUP($A$3:$A$4001,金融地产!$B$3:$E$1200,4,FALSE)/100*P$2),0,VLOOKUP($A$3:$A$4001,金融地产!$B$3:$E$1200,4,FALSE)/100*P$2)</f>
        <v>0</v>
      </c>
      <c r="Q473" s="4">
        <f>IF(ISERROR(VLOOKUP($A$3:$A$4001,证券公司!$B$3:$E$1200,4,FALSE)/100*Q$2),0,VLOOKUP($A$3:$A$4001,证券公司!$B$3:$E$1200,4,FALSE)/100*Q$2)</f>
        <v>0</v>
      </c>
    </row>
    <row r="474" spans="1:17" x14ac:dyDescent="0.2">
      <c r="A474" s="1" t="s">
        <v>899</v>
      </c>
      <c r="B474" s="1" t="s">
        <v>900</v>
      </c>
      <c r="C474" s="4">
        <v>123.3837</v>
      </c>
      <c r="D474" s="5">
        <f t="shared" si="7"/>
        <v>442.61626259999997</v>
      </c>
      <c r="E474" s="4">
        <f>IF(ISERROR(VLOOKUP($A$3:$A$4001,上证50!$B$3:$E$52,4,FALSE)/100*E$2),0,VLOOKUP($A$3:$A$4001,上证50!$B$3:$E$52,4,FALSE)/100*E$2)</f>
        <v>0</v>
      </c>
      <c r="F474" s="4">
        <f>IF(ISERROR(VLOOKUP($A$3:$A$4001,沪深300!$B$3:$E$1200,4,FALSE)/100*F$2),0,VLOOKUP($A$3:$A$4001,沪深300!$B$3:$E$1200,4,FALSE)/100*F$2)</f>
        <v>0</v>
      </c>
      <c r="G474" s="4">
        <f>IF(ISERROR(VLOOKUP($A$3:$A$4001,中证500!$B$3:$E$1200,4,FALSE)/100*G$2),0,VLOOKUP($A$3:$A$4001,中证500!$B$3:$E$1200,4,FALSE)/100*G$2)</f>
        <v>442.61626259999997</v>
      </c>
      <c r="H474" s="4">
        <f>IF(ISERROR(VLOOKUP($A$3:$A$4001,中证1000!$B$3:$E$1200,4,FALSE)/100*H$2),0,VLOOKUP($A$3:$A$4001,中证1000!$B$3:$E$1200,4,FALSE)/100*H$2)</f>
        <v>0</v>
      </c>
      <c r="I474" s="4">
        <f>IF(ISERROR(VLOOKUP($A$3:$A$4001,创业板!$B$3:$E$1200,4,FALSE)/100*I$2),0,VLOOKUP($A$3:$A$4001,创业板!$B$3:$E$1200,4,FALSE)/100*I$2)</f>
        <v>0</v>
      </c>
      <c r="J474" s="4">
        <f>IF(ISERROR(VLOOKUP($A$3:$A$4001,中证红利!$B$3:$E$1200,4,FALSE)/100*J$2),0,VLOOKUP($A$3:$A$4001,中证红利!$B$3:$E$1200,4,FALSE)/100*J$2)</f>
        <v>0</v>
      </c>
      <c r="K474" s="4">
        <f>IF(ISERROR(VLOOKUP($A$3:$A$4001,养老产业!$B$3:$E$1200,4,FALSE)/100*K$2),0,VLOOKUP($A$3:$A$4001,养老产业!$B$3:$E$1200,4,FALSE)/100*K$2)</f>
        <v>0</v>
      </c>
      <c r="L474" s="4">
        <f>IF(ISERROR(VLOOKUP($A$3:$A$4001,全指医药!$B$3:$E$1200,4,FALSE)/100*L$2),0,VLOOKUP($A$3:$A$4001,全指医药!$B$3:$E$1200,4,FALSE)/100*L$2)</f>
        <v>0</v>
      </c>
      <c r="M474" s="4">
        <f>IF(ISERROR(VLOOKUP($A$3:$A$4001,中证传媒!$B$3:$E$1200,4,FALSE)/100*M$2),0,VLOOKUP($A$3:$A$4001,中证传媒!$B$3:$E$1200,4,FALSE)/100*M$2)</f>
        <v>0</v>
      </c>
      <c r="N474" s="4">
        <f>IF(ISERROR(VLOOKUP($A$3:$A$4001,中证环保!$B$3:$E$1200,4,FALSE)/100*N$2),0,VLOOKUP($A$3:$A$4001,中证环保!$B$3:$E$1200,4,FALSE)/100*N$2)</f>
        <v>0</v>
      </c>
      <c r="O474" s="4">
        <f>IF(ISERROR(VLOOKUP($A$3:$A$4001,全指消费!$B$3:$E$1200,4,FALSE)/100*O$2),0,VLOOKUP($A$3:$A$4001,全指消费!$B$3:$E$1200,4,FALSE)/100*O$2)</f>
        <v>0</v>
      </c>
      <c r="P474" s="4">
        <f>IF(ISERROR(VLOOKUP($A$3:$A$4001,金融地产!$B$3:$E$1200,4,FALSE)/100*P$2),0,VLOOKUP($A$3:$A$4001,金融地产!$B$3:$E$1200,4,FALSE)/100*P$2)</f>
        <v>0</v>
      </c>
      <c r="Q474" s="4">
        <f>IF(ISERROR(VLOOKUP($A$3:$A$4001,证券公司!$B$3:$E$1200,4,FALSE)/100*Q$2),0,VLOOKUP($A$3:$A$4001,证券公司!$B$3:$E$1200,4,FALSE)/100*Q$2)</f>
        <v>0</v>
      </c>
    </row>
    <row r="475" spans="1:17" x14ac:dyDescent="0.2">
      <c r="A475" s="1" t="s">
        <v>1117</v>
      </c>
      <c r="B475" s="1" t="s">
        <v>1118</v>
      </c>
      <c r="C475" s="4">
        <v>163.71610000000001</v>
      </c>
      <c r="D475" s="5">
        <f t="shared" si="7"/>
        <v>440.81700949999998</v>
      </c>
      <c r="E475" s="4">
        <f>IF(ISERROR(VLOOKUP($A$3:$A$4001,上证50!$B$3:$E$52,4,FALSE)/100*E$2),0,VLOOKUP($A$3:$A$4001,上证50!$B$3:$E$52,4,FALSE)/100*E$2)</f>
        <v>0</v>
      </c>
      <c r="F475" s="4">
        <f>IF(ISERROR(VLOOKUP($A$3:$A$4001,沪深300!$B$3:$E$1200,4,FALSE)/100*F$2),0,VLOOKUP($A$3:$A$4001,沪深300!$B$3:$E$1200,4,FALSE)/100*F$2)</f>
        <v>0</v>
      </c>
      <c r="G475" s="4">
        <f>IF(ISERROR(VLOOKUP($A$3:$A$4001,中证500!$B$3:$E$1200,4,FALSE)/100*G$2),0,VLOOKUP($A$3:$A$4001,中证500!$B$3:$E$1200,4,FALSE)/100*G$2)</f>
        <v>440.81700949999998</v>
      </c>
      <c r="H475" s="4">
        <f>IF(ISERROR(VLOOKUP($A$3:$A$4001,中证1000!$B$3:$E$1200,4,FALSE)/100*H$2),0,VLOOKUP($A$3:$A$4001,中证1000!$B$3:$E$1200,4,FALSE)/100*H$2)</f>
        <v>0</v>
      </c>
      <c r="I475" s="4">
        <f>IF(ISERROR(VLOOKUP($A$3:$A$4001,创业板!$B$3:$E$1200,4,FALSE)/100*I$2),0,VLOOKUP($A$3:$A$4001,创业板!$B$3:$E$1200,4,FALSE)/100*I$2)</f>
        <v>0</v>
      </c>
      <c r="J475" s="4">
        <f>IF(ISERROR(VLOOKUP($A$3:$A$4001,中证红利!$B$3:$E$1200,4,FALSE)/100*J$2),0,VLOOKUP($A$3:$A$4001,中证红利!$B$3:$E$1200,4,FALSE)/100*J$2)</f>
        <v>0</v>
      </c>
      <c r="K475" s="4">
        <f>IF(ISERROR(VLOOKUP($A$3:$A$4001,养老产业!$B$3:$E$1200,4,FALSE)/100*K$2),0,VLOOKUP($A$3:$A$4001,养老产业!$B$3:$E$1200,4,FALSE)/100*K$2)</f>
        <v>0</v>
      </c>
      <c r="L475" s="4">
        <f>IF(ISERROR(VLOOKUP($A$3:$A$4001,全指医药!$B$3:$E$1200,4,FALSE)/100*L$2),0,VLOOKUP($A$3:$A$4001,全指医药!$B$3:$E$1200,4,FALSE)/100*L$2)</f>
        <v>0</v>
      </c>
      <c r="M475" s="4">
        <f>IF(ISERROR(VLOOKUP($A$3:$A$4001,中证传媒!$B$3:$E$1200,4,FALSE)/100*M$2),0,VLOOKUP($A$3:$A$4001,中证传媒!$B$3:$E$1200,4,FALSE)/100*M$2)</f>
        <v>0</v>
      </c>
      <c r="N475" s="4">
        <f>IF(ISERROR(VLOOKUP($A$3:$A$4001,中证环保!$B$3:$E$1200,4,FALSE)/100*N$2),0,VLOOKUP($A$3:$A$4001,中证环保!$B$3:$E$1200,4,FALSE)/100*N$2)</f>
        <v>0</v>
      </c>
      <c r="O475" s="4">
        <f>IF(ISERROR(VLOOKUP($A$3:$A$4001,全指消费!$B$3:$E$1200,4,FALSE)/100*O$2),0,VLOOKUP($A$3:$A$4001,全指消费!$B$3:$E$1200,4,FALSE)/100*O$2)</f>
        <v>0</v>
      </c>
      <c r="P475" s="4">
        <f>IF(ISERROR(VLOOKUP($A$3:$A$4001,金融地产!$B$3:$E$1200,4,FALSE)/100*P$2),0,VLOOKUP($A$3:$A$4001,金融地产!$B$3:$E$1200,4,FALSE)/100*P$2)</f>
        <v>0</v>
      </c>
      <c r="Q475" s="4">
        <f>IF(ISERROR(VLOOKUP($A$3:$A$4001,证券公司!$B$3:$E$1200,4,FALSE)/100*Q$2),0,VLOOKUP($A$3:$A$4001,证券公司!$B$3:$E$1200,4,FALSE)/100*Q$2)</f>
        <v>0</v>
      </c>
    </row>
    <row r="476" spans="1:17" x14ac:dyDescent="0.2">
      <c r="A476" s="1" t="s">
        <v>333</v>
      </c>
      <c r="B476" s="1" t="s">
        <v>334</v>
      </c>
      <c r="C476" s="4">
        <v>180.66839999999999</v>
      </c>
      <c r="D476" s="5">
        <f t="shared" si="7"/>
        <v>439.19994750000006</v>
      </c>
      <c r="E476" s="4">
        <f>IF(ISERROR(VLOOKUP($A$3:$A$4001,上证50!$B$3:$E$52,4,FALSE)/100*E$2),0,VLOOKUP($A$3:$A$4001,上证50!$B$3:$E$52,4,FALSE)/100*E$2)</f>
        <v>0</v>
      </c>
      <c r="F476" s="4">
        <f>IF(ISERROR(VLOOKUP($A$3:$A$4001,沪深300!$B$3:$E$1200,4,FALSE)/100*F$2),0,VLOOKUP($A$3:$A$4001,沪深300!$B$3:$E$1200,4,FALSE)/100*F$2)</f>
        <v>0</v>
      </c>
      <c r="G476" s="4">
        <f>IF(ISERROR(VLOOKUP($A$3:$A$4001,中证500!$B$3:$E$1200,4,FALSE)/100*G$2),0,VLOOKUP($A$3:$A$4001,中证500!$B$3:$E$1200,4,FALSE)/100*G$2)</f>
        <v>404.83194750000007</v>
      </c>
      <c r="H476" s="4">
        <f>IF(ISERROR(VLOOKUP($A$3:$A$4001,中证1000!$B$3:$E$1200,4,FALSE)/100*H$2),0,VLOOKUP($A$3:$A$4001,中证1000!$B$3:$E$1200,4,FALSE)/100*H$2)</f>
        <v>0</v>
      </c>
      <c r="I476" s="4">
        <f>IF(ISERROR(VLOOKUP($A$3:$A$4001,创业板!$B$3:$E$1200,4,FALSE)/100*I$2),0,VLOOKUP($A$3:$A$4001,创业板!$B$3:$E$1200,4,FALSE)/100*I$2)</f>
        <v>0</v>
      </c>
      <c r="J476" s="4">
        <f>IF(ISERROR(VLOOKUP($A$3:$A$4001,中证红利!$B$3:$E$1200,4,FALSE)/100*J$2),0,VLOOKUP($A$3:$A$4001,中证红利!$B$3:$E$1200,4,FALSE)/100*J$2)</f>
        <v>0</v>
      </c>
      <c r="K476" s="4">
        <f>IF(ISERROR(VLOOKUP($A$3:$A$4001,养老产业!$B$3:$E$1200,4,FALSE)/100*K$2),0,VLOOKUP($A$3:$A$4001,养老产业!$B$3:$E$1200,4,FALSE)/100*K$2)</f>
        <v>0</v>
      </c>
      <c r="L476" s="4">
        <f>IF(ISERROR(VLOOKUP($A$3:$A$4001,全指医药!$B$3:$E$1200,4,FALSE)/100*L$2),0,VLOOKUP($A$3:$A$4001,全指医药!$B$3:$E$1200,4,FALSE)/100*L$2)</f>
        <v>0</v>
      </c>
      <c r="M476" s="4">
        <f>IF(ISERROR(VLOOKUP($A$3:$A$4001,中证传媒!$B$3:$E$1200,4,FALSE)/100*M$2),0,VLOOKUP($A$3:$A$4001,中证传媒!$B$3:$E$1200,4,FALSE)/100*M$2)</f>
        <v>0</v>
      </c>
      <c r="N476" s="4">
        <f>IF(ISERROR(VLOOKUP($A$3:$A$4001,中证环保!$B$3:$E$1200,4,FALSE)/100*N$2),0,VLOOKUP($A$3:$A$4001,中证环保!$B$3:$E$1200,4,FALSE)/100*N$2)</f>
        <v>0</v>
      </c>
      <c r="O476" s="4">
        <f>IF(ISERROR(VLOOKUP($A$3:$A$4001,全指消费!$B$3:$E$1200,4,FALSE)/100*O$2),0,VLOOKUP($A$3:$A$4001,全指消费!$B$3:$E$1200,4,FALSE)/100*O$2)</f>
        <v>34.368000000000002</v>
      </c>
      <c r="P476" s="4">
        <f>IF(ISERROR(VLOOKUP($A$3:$A$4001,金融地产!$B$3:$E$1200,4,FALSE)/100*P$2),0,VLOOKUP($A$3:$A$4001,金融地产!$B$3:$E$1200,4,FALSE)/100*P$2)</f>
        <v>0</v>
      </c>
      <c r="Q476" s="4">
        <f>IF(ISERROR(VLOOKUP($A$3:$A$4001,证券公司!$B$3:$E$1200,4,FALSE)/100*Q$2),0,VLOOKUP($A$3:$A$4001,证券公司!$B$3:$E$1200,4,FALSE)/100*Q$2)</f>
        <v>0</v>
      </c>
    </row>
    <row r="477" spans="1:17" x14ac:dyDescent="0.2">
      <c r="A477" s="1" t="s">
        <v>2393</v>
      </c>
      <c r="B477" s="1" t="s">
        <v>2394</v>
      </c>
      <c r="C477" s="4">
        <v>121.7499</v>
      </c>
      <c r="D477" s="5">
        <f t="shared" si="7"/>
        <v>437.21850329999995</v>
      </c>
      <c r="E477" s="4">
        <f>IF(ISERROR(VLOOKUP($A$3:$A$4001,上证50!$B$3:$E$52,4,FALSE)/100*E$2),0,VLOOKUP($A$3:$A$4001,上证50!$B$3:$E$52,4,FALSE)/100*E$2)</f>
        <v>0</v>
      </c>
      <c r="F477" s="4">
        <f>IF(ISERROR(VLOOKUP($A$3:$A$4001,沪深300!$B$3:$E$1200,4,FALSE)/100*F$2),0,VLOOKUP($A$3:$A$4001,沪深300!$B$3:$E$1200,4,FALSE)/100*F$2)</f>
        <v>0</v>
      </c>
      <c r="G477" s="4">
        <f>IF(ISERROR(VLOOKUP($A$3:$A$4001,中证500!$B$3:$E$1200,4,FALSE)/100*G$2),0,VLOOKUP($A$3:$A$4001,中证500!$B$3:$E$1200,4,FALSE)/100*G$2)</f>
        <v>437.21850329999995</v>
      </c>
      <c r="H477" s="4">
        <f>IF(ISERROR(VLOOKUP($A$3:$A$4001,中证1000!$B$3:$E$1200,4,FALSE)/100*H$2),0,VLOOKUP($A$3:$A$4001,中证1000!$B$3:$E$1200,4,FALSE)/100*H$2)</f>
        <v>0</v>
      </c>
      <c r="I477" s="4">
        <f>IF(ISERROR(VLOOKUP($A$3:$A$4001,创业板!$B$3:$E$1200,4,FALSE)/100*I$2),0,VLOOKUP($A$3:$A$4001,创业板!$B$3:$E$1200,4,FALSE)/100*I$2)</f>
        <v>0</v>
      </c>
      <c r="J477" s="4">
        <f>IF(ISERROR(VLOOKUP($A$3:$A$4001,中证红利!$B$3:$E$1200,4,FALSE)/100*J$2),0,VLOOKUP($A$3:$A$4001,中证红利!$B$3:$E$1200,4,FALSE)/100*J$2)</f>
        <v>0</v>
      </c>
      <c r="K477" s="4">
        <f>IF(ISERROR(VLOOKUP($A$3:$A$4001,养老产业!$B$3:$E$1200,4,FALSE)/100*K$2),0,VLOOKUP($A$3:$A$4001,养老产业!$B$3:$E$1200,4,FALSE)/100*K$2)</f>
        <v>0</v>
      </c>
      <c r="L477" s="4">
        <f>IF(ISERROR(VLOOKUP($A$3:$A$4001,全指医药!$B$3:$E$1200,4,FALSE)/100*L$2),0,VLOOKUP($A$3:$A$4001,全指医药!$B$3:$E$1200,4,FALSE)/100*L$2)</f>
        <v>0</v>
      </c>
      <c r="M477" s="4">
        <f>IF(ISERROR(VLOOKUP($A$3:$A$4001,中证传媒!$B$3:$E$1200,4,FALSE)/100*M$2),0,VLOOKUP($A$3:$A$4001,中证传媒!$B$3:$E$1200,4,FALSE)/100*M$2)</f>
        <v>0</v>
      </c>
      <c r="N477" s="4">
        <f>IF(ISERROR(VLOOKUP($A$3:$A$4001,中证环保!$B$3:$E$1200,4,FALSE)/100*N$2),0,VLOOKUP($A$3:$A$4001,中证环保!$B$3:$E$1200,4,FALSE)/100*N$2)</f>
        <v>0</v>
      </c>
      <c r="O477" s="4">
        <f>IF(ISERROR(VLOOKUP($A$3:$A$4001,全指消费!$B$3:$E$1200,4,FALSE)/100*O$2),0,VLOOKUP($A$3:$A$4001,全指消费!$B$3:$E$1200,4,FALSE)/100*O$2)</f>
        <v>0</v>
      </c>
      <c r="P477" s="4">
        <f>IF(ISERROR(VLOOKUP($A$3:$A$4001,金融地产!$B$3:$E$1200,4,FALSE)/100*P$2),0,VLOOKUP($A$3:$A$4001,金融地产!$B$3:$E$1200,4,FALSE)/100*P$2)</f>
        <v>0</v>
      </c>
      <c r="Q477" s="4">
        <f>IF(ISERROR(VLOOKUP($A$3:$A$4001,证券公司!$B$3:$E$1200,4,FALSE)/100*Q$2),0,VLOOKUP($A$3:$A$4001,证券公司!$B$3:$E$1200,4,FALSE)/100*Q$2)</f>
        <v>0</v>
      </c>
    </row>
    <row r="478" spans="1:17" x14ac:dyDescent="0.2">
      <c r="A478" s="1" t="s">
        <v>3401</v>
      </c>
      <c r="B478" s="1" t="s">
        <v>3402</v>
      </c>
      <c r="C478" s="4">
        <v>2611.5967000000001</v>
      </c>
      <c r="D478" s="5">
        <f t="shared" si="7"/>
        <v>434.76512159999993</v>
      </c>
      <c r="E478" s="4">
        <f>IF(ISERROR(VLOOKUP($A$3:$A$4001,上证50!$B$3:$E$52,4,FALSE)/100*E$2),0,VLOOKUP($A$3:$A$4001,上证50!$B$3:$E$52,4,FALSE)/100*E$2)</f>
        <v>107.21967359999999</v>
      </c>
      <c r="F478" s="4">
        <f>IF(ISERROR(VLOOKUP($A$3:$A$4001,沪深300!$B$3:$E$1200,4,FALSE)/100*F$2),0,VLOOKUP($A$3:$A$4001,沪深300!$B$3:$E$1200,4,FALSE)/100*F$2)</f>
        <v>327.54544799999996</v>
      </c>
      <c r="G478" s="4">
        <f>IF(ISERROR(VLOOKUP($A$3:$A$4001,中证500!$B$3:$E$1200,4,FALSE)/100*G$2),0,VLOOKUP($A$3:$A$4001,中证500!$B$3:$E$1200,4,FALSE)/100*G$2)</f>
        <v>0</v>
      </c>
      <c r="H478" s="4">
        <f>IF(ISERROR(VLOOKUP($A$3:$A$4001,中证1000!$B$3:$E$1200,4,FALSE)/100*H$2),0,VLOOKUP($A$3:$A$4001,中证1000!$B$3:$E$1200,4,FALSE)/100*H$2)</f>
        <v>0</v>
      </c>
      <c r="I478" s="4">
        <f>IF(ISERROR(VLOOKUP($A$3:$A$4001,创业板!$B$3:$E$1200,4,FALSE)/100*I$2),0,VLOOKUP($A$3:$A$4001,创业板!$B$3:$E$1200,4,FALSE)/100*I$2)</f>
        <v>0</v>
      </c>
      <c r="J478" s="4">
        <f>IF(ISERROR(VLOOKUP($A$3:$A$4001,中证红利!$B$3:$E$1200,4,FALSE)/100*J$2),0,VLOOKUP($A$3:$A$4001,中证红利!$B$3:$E$1200,4,FALSE)/100*J$2)</f>
        <v>0</v>
      </c>
      <c r="K478" s="4">
        <f>IF(ISERROR(VLOOKUP($A$3:$A$4001,养老产业!$B$3:$E$1200,4,FALSE)/100*K$2),0,VLOOKUP($A$3:$A$4001,养老产业!$B$3:$E$1200,4,FALSE)/100*K$2)</f>
        <v>0</v>
      </c>
      <c r="L478" s="4">
        <f>IF(ISERROR(VLOOKUP($A$3:$A$4001,全指医药!$B$3:$E$1200,4,FALSE)/100*L$2),0,VLOOKUP($A$3:$A$4001,全指医药!$B$3:$E$1200,4,FALSE)/100*L$2)</f>
        <v>0</v>
      </c>
      <c r="M478" s="4">
        <f>IF(ISERROR(VLOOKUP($A$3:$A$4001,中证传媒!$B$3:$E$1200,4,FALSE)/100*M$2),0,VLOOKUP($A$3:$A$4001,中证传媒!$B$3:$E$1200,4,FALSE)/100*M$2)</f>
        <v>0</v>
      </c>
      <c r="N478" s="4">
        <f>IF(ISERROR(VLOOKUP($A$3:$A$4001,中证环保!$B$3:$E$1200,4,FALSE)/100*N$2),0,VLOOKUP($A$3:$A$4001,中证环保!$B$3:$E$1200,4,FALSE)/100*N$2)</f>
        <v>0</v>
      </c>
      <c r="O478" s="4">
        <f>IF(ISERROR(VLOOKUP($A$3:$A$4001,全指消费!$B$3:$E$1200,4,FALSE)/100*O$2),0,VLOOKUP($A$3:$A$4001,全指消费!$B$3:$E$1200,4,FALSE)/100*O$2)</f>
        <v>0</v>
      </c>
      <c r="P478" s="4">
        <f>IF(ISERROR(VLOOKUP($A$3:$A$4001,金融地产!$B$3:$E$1200,4,FALSE)/100*P$2),0,VLOOKUP($A$3:$A$4001,金融地产!$B$3:$E$1200,4,FALSE)/100*P$2)</f>
        <v>0</v>
      </c>
      <c r="Q478" s="4">
        <f>IF(ISERROR(VLOOKUP($A$3:$A$4001,证券公司!$B$3:$E$1200,4,FALSE)/100*Q$2),0,VLOOKUP($A$3:$A$4001,证券公司!$B$3:$E$1200,4,FALSE)/100*Q$2)</f>
        <v>0</v>
      </c>
    </row>
    <row r="479" spans="1:17" x14ac:dyDescent="0.2">
      <c r="A479" s="1" t="s">
        <v>1797</v>
      </c>
      <c r="B479" s="1" t="s">
        <v>1798</v>
      </c>
      <c r="C479" s="4">
        <v>99.510199999999998</v>
      </c>
      <c r="D479" s="5">
        <f t="shared" si="7"/>
        <v>434.12513262000004</v>
      </c>
      <c r="E479" s="4">
        <f>IF(ISERROR(VLOOKUP($A$3:$A$4001,上证50!$B$3:$E$52,4,FALSE)/100*E$2),0,VLOOKUP($A$3:$A$4001,上证50!$B$3:$E$52,4,FALSE)/100*E$2)</f>
        <v>0</v>
      </c>
      <c r="F479" s="4">
        <f>IF(ISERROR(VLOOKUP($A$3:$A$4001,沪深300!$B$3:$E$1200,4,FALSE)/100*F$2),0,VLOOKUP($A$3:$A$4001,沪深300!$B$3:$E$1200,4,FALSE)/100*F$2)</f>
        <v>0</v>
      </c>
      <c r="G479" s="4">
        <f>IF(ISERROR(VLOOKUP($A$3:$A$4001,中证500!$B$3:$E$1200,4,FALSE)/100*G$2),0,VLOOKUP($A$3:$A$4001,中证500!$B$3:$E$1200,4,FALSE)/100*G$2)</f>
        <v>223.1073844</v>
      </c>
      <c r="H479" s="4">
        <f>IF(ISERROR(VLOOKUP($A$3:$A$4001,中证1000!$B$3:$E$1200,4,FALSE)/100*H$2),0,VLOOKUP($A$3:$A$4001,中证1000!$B$3:$E$1200,4,FALSE)/100*H$2)</f>
        <v>0</v>
      </c>
      <c r="I479" s="4">
        <f>IF(ISERROR(VLOOKUP($A$3:$A$4001,创业板!$B$3:$E$1200,4,FALSE)/100*I$2),0,VLOOKUP($A$3:$A$4001,创业板!$B$3:$E$1200,4,FALSE)/100*I$2)</f>
        <v>76.65005321999999</v>
      </c>
      <c r="J479" s="4">
        <f>IF(ISERROR(VLOOKUP($A$3:$A$4001,中证红利!$B$3:$E$1200,4,FALSE)/100*J$2),0,VLOOKUP($A$3:$A$4001,中证红利!$B$3:$E$1200,4,FALSE)/100*J$2)</f>
        <v>0</v>
      </c>
      <c r="K479" s="4">
        <f>IF(ISERROR(VLOOKUP($A$3:$A$4001,养老产业!$B$3:$E$1200,4,FALSE)/100*K$2),0,VLOOKUP($A$3:$A$4001,养老产业!$B$3:$E$1200,4,FALSE)/100*K$2)</f>
        <v>0</v>
      </c>
      <c r="L479" s="4">
        <f>IF(ISERROR(VLOOKUP($A$3:$A$4001,全指医药!$B$3:$E$1200,4,FALSE)/100*L$2),0,VLOOKUP($A$3:$A$4001,全指医药!$B$3:$E$1200,4,FALSE)/100*L$2)</f>
        <v>134.367695</v>
      </c>
      <c r="M479" s="4">
        <f>IF(ISERROR(VLOOKUP($A$3:$A$4001,中证传媒!$B$3:$E$1200,4,FALSE)/100*M$2),0,VLOOKUP($A$3:$A$4001,中证传媒!$B$3:$E$1200,4,FALSE)/100*M$2)</f>
        <v>0</v>
      </c>
      <c r="N479" s="4">
        <f>IF(ISERROR(VLOOKUP($A$3:$A$4001,中证环保!$B$3:$E$1200,4,FALSE)/100*N$2),0,VLOOKUP($A$3:$A$4001,中证环保!$B$3:$E$1200,4,FALSE)/100*N$2)</f>
        <v>0</v>
      </c>
      <c r="O479" s="4">
        <f>IF(ISERROR(VLOOKUP($A$3:$A$4001,全指消费!$B$3:$E$1200,4,FALSE)/100*O$2),0,VLOOKUP($A$3:$A$4001,全指消费!$B$3:$E$1200,4,FALSE)/100*O$2)</f>
        <v>0</v>
      </c>
      <c r="P479" s="4">
        <f>IF(ISERROR(VLOOKUP($A$3:$A$4001,金融地产!$B$3:$E$1200,4,FALSE)/100*P$2),0,VLOOKUP($A$3:$A$4001,金融地产!$B$3:$E$1200,4,FALSE)/100*P$2)</f>
        <v>0</v>
      </c>
      <c r="Q479" s="4">
        <f>IF(ISERROR(VLOOKUP($A$3:$A$4001,证券公司!$B$3:$E$1200,4,FALSE)/100*Q$2),0,VLOOKUP($A$3:$A$4001,证券公司!$B$3:$E$1200,4,FALSE)/100*Q$2)</f>
        <v>0</v>
      </c>
    </row>
    <row r="480" spans="1:17" x14ac:dyDescent="0.2">
      <c r="A480" s="1" t="s">
        <v>2233</v>
      </c>
      <c r="B480" s="1" t="s">
        <v>2234</v>
      </c>
      <c r="C480" s="4">
        <v>1029.7949000000001</v>
      </c>
      <c r="D480" s="5">
        <f t="shared" si="7"/>
        <v>433.092984</v>
      </c>
      <c r="E480" s="4">
        <f>IF(ISERROR(VLOOKUP($A$3:$A$4001,上证50!$B$3:$E$52,4,FALSE)/100*E$2),0,VLOOKUP($A$3:$A$4001,上证50!$B$3:$E$52,4,FALSE)/100*E$2)</f>
        <v>0</v>
      </c>
      <c r="F480" s="4">
        <f>IF(ISERROR(VLOOKUP($A$3:$A$4001,沪深300!$B$3:$E$1200,4,FALSE)/100*F$2),0,VLOOKUP($A$3:$A$4001,沪深300!$B$3:$E$1200,4,FALSE)/100*F$2)</f>
        <v>106.79858399999999</v>
      </c>
      <c r="G480" s="4">
        <f>IF(ISERROR(VLOOKUP($A$3:$A$4001,中证500!$B$3:$E$1200,4,FALSE)/100*G$2),0,VLOOKUP($A$3:$A$4001,中证500!$B$3:$E$1200,4,FALSE)/100*G$2)</f>
        <v>0</v>
      </c>
      <c r="H480" s="4">
        <f>IF(ISERROR(VLOOKUP($A$3:$A$4001,中证1000!$B$3:$E$1200,4,FALSE)/100*H$2),0,VLOOKUP($A$3:$A$4001,中证1000!$B$3:$E$1200,4,FALSE)/100*H$2)</f>
        <v>0</v>
      </c>
      <c r="I480" s="4">
        <f>IF(ISERROR(VLOOKUP($A$3:$A$4001,创业板!$B$3:$E$1200,4,FALSE)/100*I$2),0,VLOOKUP($A$3:$A$4001,创业板!$B$3:$E$1200,4,FALSE)/100*I$2)</f>
        <v>0</v>
      </c>
      <c r="J480" s="4">
        <f>IF(ISERROR(VLOOKUP($A$3:$A$4001,中证红利!$B$3:$E$1200,4,FALSE)/100*J$2),0,VLOOKUP($A$3:$A$4001,中证红利!$B$3:$E$1200,4,FALSE)/100*J$2)</f>
        <v>326.2944</v>
      </c>
      <c r="K480" s="4">
        <f>IF(ISERROR(VLOOKUP($A$3:$A$4001,养老产业!$B$3:$E$1200,4,FALSE)/100*K$2),0,VLOOKUP($A$3:$A$4001,养老产业!$B$3:$E$1200,4,FALSE)/100*K$2)</f>
        <v>0</v>
      </c>
      <c r="L480" s="4">
        <f>IF(ISERROR(VLOOKUP($A$3:$A$4001,全指医药!$B$3:$E$1200,4,FALSE)/100*L$2),0,VLOOKUP($A$3:$A$4001,全指医药!$B$3:$E$1200,4,FALSE)/100*L$2)</f>
        <v>0</v>
      </c>
      <c r="M480" s="4">
        <f>IF(ISERROR(VLOOKUP($A$3:$A$4001,中证传媒!$B$3:$E$1200,4,FALSE)/100*M$2),0,VLOOKUP($A$3:$A$4001,中证传媒!$B$3:$E$1200,4,FALSE)/100*M$2)</f>
        <v>0</v>
      </c>
      <c r="N480" s="4">
        <f>IF(ISERROR(VLOOKUP($A$3:$A$4001,中证环保!$B$3:$E$1200,4,FALSE)/100*N$2),0,VLOOKUP($A$3:$A$4001,中证环保!$B$3:$E$1200,4,FALSE)/100*N$2)</f>
        <v>0</v>
      </c>
      <c r="O480" s="4">
        <f>IF(ISERROR(VLOOKUP($A$3:$A$4001,全指消费!$B$3:$E$1200,4,FALSE)/100*O$2),0,VLOOKUP($A$3:$A$4001,全指消费!$B$3:$E$1200,4,FALSE)/100*O$2)</f>
        <v>0</v>
      </c>
      <c r="P480" s="4">
        <f>IF(ISERROR(VLOOKUP($A$3:$A$4001,金融地产!$B$3:$E$1200,4,FALSE)/100*P$2),0,VLOOKUP($A$3:$A$4001,金融地产!$B$3:$E$1200,4,FALSE)/100*P$2)</f>
        <v>0</v>
      </c>
      <c r="Q480" s="4">
        <f>IF(ISERROR(VLOOKUP($A$3:$A$4001,证券公司!$B$3:$E$1200,4,FALSE)/100*Q$2),0,VLOOKUP($A$3:$A$4001,证券公司!$B$3:$E$1200,4,FALSE)/100*Q$2)</f>
        <v>0</v>
      </c>
    </row>
    <row r="481" spans="1:17" x14ac:dyDescent="0.2">
      <c r="A481" s="1" t="s">
        <v>3205</v>
      </c>
      <c r="B481" s="1" t="s">
        <v>3206</v>
      </c>
      <c r="C481" s="4">
        <v>192.0001</v>
      </c>
      <c r="D481" s="5">
        <f t="shared" si="7"/>
        <v>430.02149089999995</v>
      </c>
      <c r="E481" s="4">
        <f>IF(ISERROR(VLOOKUP($A$3:$A$4001,上证50!$B$3:$E$52,4,FALSE)/100*E$2),0,VLOOKUP($A$3:$A$4001,上证50!$B$3:$E$52,4,FALSE)/100*E$2)</f>
        <v>0</v>
      </c>
      <c r="F481" s="4">
        <f>IF(ISERROR(VLOOKUP($A$3:$A$4001,沪深300!$B$3:$E$1200,4,FALSE)/100*F$2),0,VLOOKUP($A$3:$A$4001,沪深300!$B$3:$E$1200,4,FALSE)/100*F$2)</f>
        <v>0</v>
      </c>
      <c r="G481" s="4">
        <f>IF(ISERROR(VLOOKUP($A$3:$A$4001,中证500!$B$3:$E$1200,4,FALSE)/100*G$2),0,VLOOKUP($A$3:$A$4001,中证500!$B$3:$E$1200,4,FALSE)/100*G$2)</f>
        <v>430.02149089999995</v>
      </c>
      <c r="H481" s="4">
        <f>IF(ISERROR(VLOOKUP($A$3:$A$4001,中证1000!$B$3:$E$1200,4,FALSE)/100*H$2),0,VLOOKUP($A$3:$A$4001,中证1000!$B$3:$E$1200,4,FALSE)/100*H$2)</f>
        <v>0</v>
      </c>
      <c r="I481" s="4">
        <f>IF(ISERROR(VLOOKUP($A$3:$A$4001,创业板!$B$3:$E$1200,4,FALSE)/100*I$2),0,VLOOKUP($A$3:$A$4001,创业板!$B$3:$E$1200,4,FALSE)/100*I$2)</f>
        <v>0</v>
      </c>
      <c r="J481" s="4">
        <f>IF(ISERROR(VLOOKUP($A$3:$A$4001,中证红利!$B$3:$E$1200,4,FALSE)/100*J$2),0,VLOOKUP($A$3:$A$4001,中证红利!$B$3:$E$1200,4,FALSE)/100*J$2)</f>
        <v>0</v>
      </c>
      <c r="K481" s="4">
        <f>IF(ISERROR(VLOOKUP($A$3:$A$4001,养老产业!$B$3:$E$1200,4,FALSE)/100*K$2),0,VLOOKUP($A$3:$A$4001,养老产业!$B$3:$E$1200,4,FALSE)/100*K$2)</f>
        <v>0</v>
      </c>
      <c r="L481" s="4">
        <f>IF(ISERROR(VLOOKUP($A$3:$A$4001,全指医药!$B$3:$E$1200,4,FALSE)/100*L$2),0,VLOOKUP($A$3:$A$4001,全指医药!$B$3:$E$1200,4,FALSE)/100*L$2)</f>
        <v>0</v>
      </c>
      <c r="M481" s="4">
        <f>IF(ISERROR(VLOOKUP($A$3:$A$4001,中证传媒!$B$3:$E$1200,4,FALSE)/100*M$2),0,VLOOKUP($A$3:$A$4001,中证传媒!$B$3:$E$1200,4,FALSE)/100*M$2)</f>
        <v>0</v>
      </c>
      <c r="N481" s="4">
        <f>IF(ISERROR(VLOOKUP($A$3:$A$4001,中证环保!$B$3:$E$1200,4,FALSE)/100*N$2),0,VLOOKUP($A$3:$A$4001,中证环保!$B$3:$E$1200,4,FALSE)/100*N$2)</f>
        <v>0</v>
      </c>
      <c r="O481" s="4">
        <f>IF(ISERROR(VLOOKUP($A$3:$A$4001,全指消费!$B$3:$E$1200,4,FALSE)/100*O$2),0,VLOOKUP($A$3:$A$4001,全指消费!$B$3:$E$1200,4,FALSE)/100*O$2)</f>
        <v>0</v>
      </c>
      <c r="P481" s="4">
        <f>IF(ISERROR(VLOOKUP($A$3:$A$4001,金融地产!$B$3:$E$1200,4,FALSE)/100*P$2),0,VLOOKUP($A$3:$A$4001,金融地产!$B$3:$E$1200,4,FALSE)/100*P$2)</f>
        <v>0</v>
      </c>
      <c r="Q481" s="4">
        <f>IF(ISERROR(VLOOKUP($A$3:$A$4001,证券公司!$B$3:$E$1200,4,FALSE)/100*Q$2),0,VLOOKUP($A$3:$A$4001,证券公司!$B$3:$E$1200,4,FALSE)/100*Q$2)</f>
        <v>0</v>
      </c>
    </row>
    <row r="482" spans="1:17" x14ac:dyDescent="0.2">
      <c r="A482" s="1" t="s">
        <v>2017</v>
      </c>
      <c r="B482" s="1" t="s">
        <v>2018</v>
      </c>
      <c r="C482" s="4">
        <v>361.5849</v>
      </c>
      <c r="D482" s="5">
        <f t="shared" si="7"/>
        <v>429.90300239999999</v>
      </c>
      <c r="E482" s="4">
        <f>IF(ISERROR(VLOOKUP($A$3:$A$4001,上证50!$B$3:$E$52,4,FALSE)/100*E$2),0,VLOOKUP($A$3:$A$4001,上证50!$B$3:$E$52,4,FALSE)/100*E$2)</f>
        <v>0</v>
      </c>
      <c r="F482" s="4">
        <f>IF(ISERROR(VLOOKUP($A$3:$A$4001,沪深300!$B$3:$E$1200,4,FALSE)/100*F$2),0,VLOOKUP($A$3:$A$4001,沪深300!$B$3:$E$1200,4,FALSE)/100*F$2)</f>
        <v>79.987223999999998</v>
      </c>
      <c r="G482" s="4">
        <f>IF(ISERROR(VLOOKUP($A$3:$A$4001,中证500!$B$3:$E$1200,4,FALSE)/100*G$2),0,VLOOKUP($A$3:$A$4001,中证500!$B$3:$E$1200,4,FALSE)/100*G$2)</f>
        <v>0</v>
      </c>
      <c r="H482" s="4">
        <f>IF(ISERROR(VLOOKUP($A$3:$A$4001,中证1000!$B$3:$E$1200,4,FALSE)/100*H$2),0,VLOOKUP($A$3:$A$4001,中证1000!$B$3:$E$1200,4,FALSE)/100*H$2)</f>
        <v>0</v>
      </c>
      <c r="I482" s="4">
        <f>IF(ISERROR(VLOOKUP($A$3:$A$4001,创业板!$B$3:$E$1200,4,FALSE)/100*I$2),0,VLOOKUP($A$3:$A$4001,创业板!$B$3:$E$1200,4,FALSE)/100*I$2)</f>
        <v>349.91577839999997</v>
      </c>
      <c r="J482" s="4">
        <f>IF(ISERROR(VLOOKUP($A$3:$A$4001,中证红利!$B$3:$E$1200,4,FALSE)/100*J$2),0,VLOOKUP($A$3:$A$4001,中证红利!$B$3:$E$1200,4,FALSE)/100*J$2)</f>
        <v>0</v>
      </c>
      <c r="K482" s="4">
        <f>IF(ISERROR(VLOOKUP($A$3:$A$4001,养老产业!$B$3:$E$1200,4,FALSE)/100*K$2),0,VLOOKUP($A$3:$A$4001,养老产业!$B$3:$E$1200,4,FALSE)/100*K$2)</f>
        <v>0</v>
      </c>
      <c r="L482" s="4">
        <f>IF(ISERROR(VLOOKUP($A$3:$A$4001,全指医药!$B$3:$E$1200,4,FALSE)/100*L$2),0,VLOOKUP($A$3:$A$4001,全指医药!$B$3:$E$1200,4,FALSE)/100*L$2)</f>
        <v>0</v>
      </c>
      <c r="M482" s="4">
        <f>IF(ISERROR(VLOOKUP($A$3:$A$4001,中证传媒!$B$3:$E$1200,4,FALSE)/100*M$2),0,VLOOKUP($A$3:$A$4001,中证传媒!$B$3:$E$1200,4,FALSE)/100*M$2)</f>
        <v>0</v>
      </c>
      <c r="N482" s="4">
        <f>IF(ISERROR(VLOOKUP($A$3:$A$4001,中证环保!$B$3:$E$1200,4,FALSE)/100*N$2),0,VLOOKUP($A$3:$A$4001,中证环保!$B$3:$E$1200,4,FALSE)/100*N$2)</f>
        <v>0</v>
      </c>
      <c r="O482" s="4">
        <f>IF(ISERROR(VLOOKUP($A$3:$A$4001,全指消费!$B$3:$E$1200,4,FALSE)/100*O$2),0,VLOOKUP($A$3:$A$4001,全指消费!$B$3:$E$1200,4,FALSE)/100*O$2)</f>
        <v>0</v>
      </c>
      <c r="P482" s="4">
        <f>IF(ISERROR(VLOOKUP($A$3:$A$4001,金融地产!$B$3:$E$1200,4,FALSE)/100*P$2),0,VLOOKUP($A$3:$A$4001,金融地产!$B$3:$E$1200,4,FALSE)/100*P$2)</f>
        <v>0</v>
      </c>
      <c r="Q482" s="4">
        <f>IF(ISERROR(VLOOKUP($A$3:$A$4001,证券公司!$B$3:$E$1200,4,FALSE)/100*Q$2),0,VLOOKUP($A$3:$A$4001,证券公司!$B$3:$E$1200,4,FALSE)/100*Q$2)</f>
        <v>0</v>
      </c>
    </row>
    <row r="483" spans="1:17" x14ac:dyDescent="0.2">
      <c r="A483" s="1" t="s">
        <v>2421</v>
      </c>
      <c r="B483" s="1" t="s">
        <v>2422</v>
      </c>
      <c r="C483" s="4">
        <v>238.31639999999999</v>
      </c>
      <c r="D483" s="5">
        <f t="shared" si="7"/>
        <v>428.22223779999996</v>
      </c>
      <c r="E483" s="4">
        <f>IF(ISERROR(VLOOKUP($A$3:$A$4001,上证50!$B$3:$E$52,4,FALSE)/100*E$2),0,VLOOKUP($A$3:$A$4001,上证50!$B$3:$E$52,4,FALSE)/100*E$2)</f>
        <v>0</v>
      </c>
      <c r="F483" s="4">
        <f>IF(ISERROR(VLOOKUP($A$3:$A$4001,沪深300!$B$3:$E$1200,4,FALSE)/100*F$2),0,VLOOKUP($A$3:$A$4001,沪深300!$B$3:$E$1200,4,FALSE)/100*F$2)</f>
        <v>0</v>
      </c>
      <c r="G483" s="4">
        <f>IF(ISERROR(VLOOKUP($A$3:$A$4001,中证500!$B$3:$E$1200,4,FALSE)/100*G$2),0,VLOOKUP($A$3:$A$4001,中证500!$B$3:$E$1200,4,FALSE)/100*G$2)</f>
        <v>428.22223779999996</v>
      </c>
      <c r="H483" s="4">
        <f>IF(ISERROR(VLOOKUP($A$3:$A$4001,中证1000!$B$3:$E$1200,4,FALSE)/100*H$2),0,VLOOKUP($A$3:$A$4001,中证1000!$B$3:$E$1200,4,FALSE)/100*H$2)</f>
        <v>0</v>
      </c>
      <c r="I483" s="4">
        <f>IF(ISERROR(VLOOKUP($A$3:$A$4001,创业板!$B$3:$E$1200,4,FALSE)/100*I$2),0,VLOOKUP($A$3:$A$4001,创业板!$B$3:$E$1200,4,FALSE)/100*I$2)</f>
        <v>0</v>
      </c>
      <c r="J483" s="4">
        <f>IF(ISERROR(VLOOKUP($A$3:$A$4001,中证红利!$B$3:$E$1200,4,FALSE)/100*J$2),0,VLOOKUP($A$3:$A$4001,中证红利!$B$3:$E$1200,4,FALSE)/100*J$2)</f>
        <v>0</v>
      </c>
      <c r="K483" s="4">
        <f>IF(ISERROR(VLOOKUP($A$3:$A$4001,养老产业!$B$3:$E$1200,4,FALSE)/100*K$2),0,VLOOKUP($A$3:$A$4001,养老产业!$B$3:$E$1200,4,FALSE)/100*K$2)</f>
        <v>0</v>
      </c>
      <c r="L483" s="4">
        <f>IF(ISERROR(VLOOKUP($A$3:$A$4001,全指医药!$B$3:$E$1200,4,FALSE)/100*L$2),0,VLOOKUP($A$3:$A$4001,全指医药!$B$3:$E$1200,4,FALSE)/100*L$2)</f>
        <v>0</v>
      </c>
      <c r="M483" s="4">
        <f>IF(ISERROR(VLOOKUP($A$3:$A$4001,中证传媒!$B$3:$E$1200,4,FALSE)/100*M$2),0,VLOOKUP($A$3:$A$4001,中证传媒!$B$3:$E$1200,4,FALSE)/100*M$2)</f>
        <v>0</v>
      </c>
      <c r="N483" s="4">
        <f>IF(ISERROR(VLOOKUP($A$3:$A$4001,中证环保!$B$3:$E$1200,4,FALSE)/100*N$2),0,VLOOKUP($A$3:$A$4001,中证环保!$B$3:$E$1200,4,FALSE)/100*N$2)</f>
        <v>0</v>
      </c>
      <c r="O483" s="4">
        <f>IF(ISERROR(VLOOKUP($A$3:$A$4001,全指消费!$B$3:$E$1200,4,FALSE)/100*O$2),0,VLOOKUP($A$3:$A$4001,全指消费!$B$3:$E$1200,4,FALSE)/100*O$2)</f>
        <v>0</v>
      </c>
      <c r="P483" s="4">
        <f>IF(ISERROR(VLOOKUP($A$3:$A$4001,金融地产!$B$3:$E$1200,4,FALSE)/100*P$2),0,VLOOKUP($A$3:$A$4001,金融地产!$B$3:$E$1200,4,FALSE)/100*P$2)</f>
        <v>0</v>
      </c>
      <c r="Q483" s="4">
        <f>IF(ISERROR(VLOOKUP($A$3:$A$4001,证券公司!$B$3:$E$1200,4,FALSE)/100*Q$2),0,VLOOKUP($A$3:$A$4001,证券公司!$B$3:$E$1200,4,FALSE)/100*Q$2)</f>
        <v>0</v>
      </c>
    </row>
    <row r="484" spans="1:17" x14ac:dyDescent="0.2">
      <c r="A484" s="1" t="s">
        <v>3095</v>
      </c>
      <c r="B484" s="1" t="s">
        <v>3096</v>
      </c>
      <c r="C484" s="4">
        <v>321.52879999999999</v>
      </c>
      <c r="D484" s="5">
        <f t="shared" si="7"/>
        <v>426.02917579999996</v>
      </c>
      <c r="E484" s="4">
        <f>IF(ISERROR(VLOOKUP($A$3:$A$4001,上证50!$B$3:$E$52,4,FALSE)/100*E$2),0,VLOOKUP($A$3:$A$4001,上证50!$B$3:$E$52,4,FALSE)/100*E$2)</f>
        <v>0</v>
      </c>
      <c r="F484" s="4">
        <f>IF(ISERROR(VLOOKUP($A$3:$A$4001,沪深300!$B$3:$E$1200,4,FALSE)/100*F$2),0,VLOOKUP($A$3:$A$4001,沪深300!$B$3:$E$1200,4,FALSE)/100*F$2)</f>
        <v>0</v>
      </c>
      <c r="G484" s="4">
        <f>IF(ISERROR(VLOOKUP($A$3:$A$4001,中证500!$B$3:$E$1200,4,FALSE)/100*G$2),0,VLOOKUP($A$3:$A$4001,中证500!$B$3:$E$1200,4,FALSE)/100*G$2)</f>
        <v>392.23717579999999</v>
      </c>
      <c r="H484" s="4">
        <f>IF(ISERROR(VLOOKUP($A$3:$A$4001,中证1000!$B$3:$E$1200,4,FALSE)/100*H$2),0,VLOOKUP($A$3:$A$4001,中证1000!$B$3:$E$1200,4,FALSE)/100*H$2)</f>
        <v>0</v>
      </c>
      <c r="I484" s="4">
        <f>IF(ISERROR(VLOOKUP($A$3:$A$4001,创业板!$B$3:$E$1200,4,FALSE)/100*I$2),0,VLOOKUP($A$3:$A$4001,创业板!$B$3:$E$1200,4,FALSE)/100*I$2)</f>
        <v>0</v>
      </c>
      <c r="J484" s="4">
        <f>IF(ISERROR(VLOOKUP($A$3:$A$4001,中证红利!$B$3:$E$1200,4,FALSE)/100*J$2),0,VLOOKUP($A$3:$A$4001,中证红利!$B$3:$E$1200,4,FALSE)/100*J$2)</f>
        <v>0</v>
      </c>
      <c r="K484" s="4">
        <f>IF(ISERROR(VLOOKUP($A$3:$A$4001,养老产业!$B$3:$E$1200,4,FALSE)/100*K$2),0,VLOOKUP($A$3:$A$4001,养老产业!$B$3:$E$1200,4,FALSE)/100*K$2)</f>
        <v>0</v>
      </c>
      <c r="L484" s="4">
        <f>IF(ISERROR(VLOOKUP($A$3:$A$4001,全指医药!$B$3:$E$1200,4,FALSE)/100*L$2),0,VLOOKUP($A$3:$A$4001,全指医药!$B$3:$E$1200,4,FALSE)/100*L$2)</f>
        <v>0</v>
      </c>
      <c r="M484" s="4">
        <f>IF(ISERROR(VLOOKUP($A$3:$A$4001,中证传媒!$B$3:$E$1200,4,FALSE)/100*M$2),0,VLOOKUP($A$3:$A$4001,中证传媒!$B$3:$E$1200,4,FALSE)/100*M$2)</f>
        <v>0</v>
      </c>
      <c r="N484" s="4">
        <f>IF(ISERROR(VLOOKUP($A$3:$A$4001,中证环保!$B$3:$E$1200,4,FALSE)/100*N$2),0,VLOOKUP($A$3:$A$4001,中证环保!$B$3:$E$1200,4,FALSE)/100*N$2)</f>
        <v>0</v>
      </c>
      <c r="O484" s="4">
        <f>IF(ISERROR(VLOOKUP($A$3:$A$4001,全指消费!$B$3:$E$1200,4,FALSE)/100*O$2),0,VLOOKUP($A$3:$A$4001,全指消费!$B$3:$E$1200,4,FALSE)/100*O$2)</f>
        <v>0</v>
      </c>
      <c r="P484" s="4">
        <f>IF(ISERROR(VLOOKUP($A$3:$A$4001,金融地产!$B$3:$E$1200,4,FALSE)/100*P$2),0,VLOOKUP($A$3:$A$4001,金融地产!$B$3:$E$1200,4,FALSE)/100*P$2)</f>
        <v>33.791999999999994</v>
      </c>
      <c r="Q484" s="4">
        <f>IF(ISERROR(VLOOKUP($A$3:$A$4001,证券公司!$B$3:$E$1200,4,FALSE)/100*Q$2),0,VLOOKUP($A$3:$A$4001,证券公司!$B$3:$E$1200,4,FALSE)/100*Q$2)</f>
        <v>0</v>
      </c>
    </row>
    <row r="485" spans="1:17" x14ac:dyDescent="0.2">
      <c r="A485" s="1" t="s">
        <v>1819</v>
      </c>
      <c r="B485" s="1" t="s">
        <v>1820</v>
      </c>
      <c r="C485" s="4">
        <v>59.868400000000001</v>
      </c>
      <c r="D485" s="5">
        <f t="shared" si="7"/>
        <v>425.93714460000001</v>
      </c>
      <c r="E485" s="4">
        <f>IF(ISERROR(VLOOKUP($A$3:$A$4001,上证50!$B$3:$E$52,4,FALSE)/100*E$2),0,VLOOKUP($A$3:$A$4001,上证50!$B$3:$E$52,4,FALSE)/100*E$2)</f>
        <v>0</v>
      </c>
      <c r="F485" s="4">
        <f>IF(ISERROR(VLOOKUP($A$3:$A$4001,沪深300!$B$3:$E$1200,4,FALSE)/100*F$2),0,VLOOKUP($A$3:$A$4001,沪深300!$B$3:$E$1200,4,FALSE)/100*F$2)</f>
        <v>0</v>
      </c>
      <c r="G485" s="4">
        <f>IF(ISERROR(VLOOKUP($A$3:$A$4001,中证500!$B$3:$E$1200,4,FALSE)/100*G$2),0,VLOOKUP($A$3:$A$4001,中证500!$B$3:$E$1200,4,FALSE)/100*G$2)</f>
        <v>0</v>
      </c>
      <c r="H485" s="4">
        <f>IF(ISERROR(VLOOKUP($A$3:$A$4001,中证1000!$B$3:$E$1200,4,FALSE)/100*H$2),0,VLOOKUP($A$3:$A$4001,中证1000!$B$3:$E$1200,4,FALSE)/100*H$2)</f>
        <v>35.728676999999998</v>
      </c>
      <c r="I485" s="4">
        <f>IF(ISERROR(VLOOKUP($A$3:$A$4001,创业板!$B$3:$E$1200,4,FALSE)/100*I$2),0,VLOOKUP($A$3:$A$4001,创业板!$B$3:$E$1200,4,FALSE)/100*I$2)</f>
        <v>0</v>
      </c>
      <c r="J485" s="4">
        <f>IF(ISERROR(VLOOKUP($A$3:$A$4001,中证红利!$B$3:$E$1200,4,FALSE)/100*J$2),0,VLOOKUP($A$3:$A$4001,中证红利!$B$3:$E$1200,4,FALSE)/100*J$2)</f>
        <v>0</v>
      </c>
      <c r="K485" s="4">
        <f>IF(ISERROR(VLOOKUP($A$3:$A$4001,养老产业!$B$3:$E$1200,4,FALSE)/100*K$2),0,VLOOKUP($A$3:$A$4001,养老产业!$B$3:$E$1200,4,FALSE)/100*K$2)</f>
        <v>0</v>
      </c>
      <c r="L485" s="4">
        <f>IF(ISERROR(VLOOKUP($A$3:$A$4001,全指医药!$B$3:$E$1200,4,FALSE)/100*L$2),0,VLOOKUP($A$3:$A$4001,全指医药!$B$3:$E$1200,4,FALSE)/100*L$2)</f>
        <v>0</v>
      </c>
      <c r="M485" s="4">
        <f>IF(ISERROR(VLOOKUP($A$3:$A$4001,中证传媒!$B$3:$E$1200,4,FALSE)/100*M$2),0,VLOOKUP($A$3:$A$4001,中证传媒!$B$3:$E$1200,4,FALSE)/100*M$2)</f>
        <v>0</v>
      </c>
      <c r="N485" s="4">
        <f>IF(ISERROR(VLOOKUP($A$3:$A$4001,中证环保!$B$3:$E$1200,4,FALSE)/100*N$2),0,VLOOKUP($A$3:$A$4001,中证环保!$B$3:$E$1200,4,FALSE)/100*N$2)</f>
        <v>390.20846760000001</v>
      </c>
      <c r="O485" s="4">
        <f>IF(ISERROR(VLOOKUP($A$3:$A$4001,全指消费!$B$3:$E$1200,4,FALSE)/100*O$2),0,VLOOKUP($A$3:$A$4001,全指消费!$B$3:$E$1200,4,FALSE)/100*O$2)</f>
        <v>0</v>
      </c>
      <c r="P485" s="4">
        <f>IF(ISERROR(VLOOKUP($A$3:$A$4001,金融地产!$B$3:$E$1200,4,FALSE)/100*P$2),0,VLOOKUP($A$3:$A$4001,金融地产!$B$3:$E$1200,4,FALSE)/100*P$2)</f>
        <v>0</v>
      </c>
      <c r="Q485" s="4">
        <f>IF(ISERROR(VLOOKUP($A$3:$A$4001,证券公司!$B$3:$E$1200,4,FALSE)/100*Q$2),0,VLOOKUP($A$3:$A$4001,证券公司!$B$3:$E$1200,4,FALSE)/100*Q$2)</f>
        <v>0</v>
      </c>
    </row>
    <row r="486" spans="1:17" x14ac:dyDescent="0.2">
      <c r="A486" s="1" t="s">
        <v>947</v>
      </c>
      <c r="B486" s="1" t="s">
        <v>948</v>
      </c>
      <c r="C486" s="4">
        <v>212.9571</v>
      </c>
      <c r="D486" s="5">
        <f t="shared" si="7"/>
        <v>424.24572029999996</v>
      </c>
      <c r="E486" s="4">
        <f>IF(ISERROR(VLOOKUP($A$3:$A$4001,上证50!$B$3:$E$52,4,FALSE)/100*E$2),0,VLOOKUP($A$3:$A$4001,上证50!$B$3:$E$52,4,FALSE)/100*E$2)</f>
        <v>0</v>
      </c>
      <c r="F486" s="4">
        <f>IF(ISERROR(VLOOKUP($A$3:$A$4001,沪深300!$B$3:$E$1200,4,FALSE)/100*F$2),0,VLOOKUP($A$3:$A$4001,沪深300!$B$3:$E$1200,4,FALSE)/100*F$2)</f>
        <v>39.323327999999997</v>
      </c>
      <c r="G486" s="4">
        <f>IF(ISERROR(VLOOKUP($A$3:$A$4001,中证500!$B$3:$E$1200,4,FALSE)/100*G$2),0,VLOOKUP($A$3:$A$4001,中证500!$B$3:$E$1200,4,FALSE)/100*G$2)</f>
        <v>0</v>
      </c>
      <c r="H486" s="4">
        <f>IF(ISERROR(VLOOKUP($A$3:$A$4001,中证1000!$B$3:$E$1200,4,FALSE)/100*H$2),0,VLOOKUP($A$3:$A$4001,中证1000!$B$3:$E$1200,4,FALSE)/100*H$2)</f>
        <v>0</v>
      </c>
      <c r="I486" s="4">
        <f>IF(ISERROR(VLOOKUP($A$3:$A$4001,创业板!$B$3:$E$1200,4,FALSE)/100*I$2),0,VLOOKUP($A$3:$A$4001,创业板!$B$3:$E$1200,4,FALSE)/100*I$2)</f>
        <v>0</v>
      </c>
      <c r="J486" s="4">
        <f>IF(ISERROR(VLOOKUP($A$3:$A$4001,中证红利!$B$3:$E$1200,4,FALSE)/100*J$2),0,VLOOKUP($A$3:$A$4001,中证红利!$B$3:$E$1200,4,FALSE)/100*J$2)</f>
        <v>0</v>
      </c>
      <c r="K486" s="4">
        <f>IF(ISERROR(VLOOKUP($A$3:$A$4001,养老产业!$B$3:$E$1200,4,FALSE)/100*K$2),0,VLOOKUP($A$3:$A$4001,养老产业!$B$3:$E$1200,4,FALSE)/100*K$2)</f>
        <v>0</v>
      </c>
      <c r="L486" s="4">
        <f>IF(ISERROR(VLOOKUP($A$3:$A$4001,全指医药!$B$3:$E$1200,4,FALSE)/100*L$2),0,VLOOKUP($A$3:$A$4001,全指医药!$B$3:$E$1200,4,FALSE)/100*L$2)</f>
        <v>0</v>
      </c>
      <c r="M486" s="4">
        <f>IF(ISERROR(VLOOKUP($A$3:$A$4001,中证传媒!$B$3:$E$1200,4,FALSE)/100*M$2),0,VLOOKUP($A$3:$A$4001,中证传媒!$B$3:$E$1200,4,FALSE)/100*M$2)</f>
        <v>0</v>
      </c>
      <c r="N486" s="4">
        <f>IF(ISERROR(VLOOKUP($A$3:$A$4001,中证环保!$B$3:$E$1200,4,FALSE)/100*N$2),0,VLOOKUP($A$3:$A$4001,中证环保!$B$3:$E$1200,4,FALSE)/100*N$2)</f>
        <v>384.92239229999996</v>
      </c>
      <c r="O486" s="4">
        <f>IF(ISERROR(VLOOKUP($A$3:$A$4001,全指消费!$B$3:$E$1200,4,FALSE)/100*O$2),0,VLOOKUP($A$3:$A$4001,全指消费!$B$3:$E$1200,4,FALSE)/100*O$2)</f>
        <v>0</v>
      </c>
      <c r="P486" s="4">
        <f>IF(ISERROR(VLOOKUP($A$3:$A$4001,金融地产!$B$3:$E$1200,4,FALSE)/100*P$2),0,VLOOKUP($A$3:$A$4001,金融地产!$B$3:$E$1200,4,FALSE)/100*P$2)</f>
        <v>0</v>
      </c>
      <c r="Q486" s="4">
        <f>IF(ISERROR(VLOOKUP($A$3:$A$4001,证券公司!$B$3:$E$1200,4,FALSE)/100*Q$2),0,VLOOKUP($A$3:$A$4001,证券公司!$B$3:$E$1200,4,FALSE)/100*Q$2)</f>
        <v>0</v>
      </c>
    </row>
    <row r="487" spans="1:17" x14ac:dyDescent="0.2">
      <c r="A487" s="1" t="s">
        <v>2091</v>
      </c>
      <c r="B487" s="1" t="s">
        <v>2092</v>
      </c>
      <c r="C487" s="4">
        <v>97.756799999999998</v>
      </c>
      <c r="D487" s="5">
        <f t="shared" si="7"/>
        <v>423.34639939999994</v>
      </c>
      <c r="E487" s="4">
        <f>IF(ISERROR(VLOOKUP($A$3:$A$4001,上证50!$B$3:$E$52,4,FALSE)/100*E$2),0,VLOOKUP($A$3:$A$4001,上证50!$B$3:$E$52,4,FALSE)/100*E$2)</f>
        <v>0</v>
      </c>
      <c r="F487" s="4">
        <f>IF(ISERROR(VLOOKUP($A$3:$A$4001,沪深300!$B$3:$E$1200,4,FALSE)/100*F$2),0,VLOOKUP($A$3:$A$4001,沪深300!$B$3:$E$1200,4,FALSE)/100*F$2)</f>
        <v>0</v>
      </c>
      <c r="G487" s="4">
        <f>IF(ISERROR(VLOOKUP($A$3:$A$4001,中证500!$B$3:$E$1200,4,FALSE)/100*G$2),0,VLOOKUP($A$3:$A$4001,中证500!$B$3:$E$1200,4,FALSE)/100*G$2)</f>
        <v>0</v>
      </c>
      <c r="H487" s="4">
        <f>IF(ISERROR(VLOOKUP($A$3:$A$4001,中证1000!$B$3:$E$1200,4,FALSE)/100*H$2),0,VLOOKUP($A$3:$A$4001,中证1000!$B$3:$E$1200,4,FALSE)/100*H$2)</f>
        <v>38.904559399999997</v>
      </c>
      <c r="I487" s="4">
        <f>IF(ISERROR(VLOOKUP($A$3:$A$4001,创业板!$B$3:$E$1200,4,FALSE)/100*I$2),0,VLOOKUP($A$3:$A$4001,创业板!$B$3:$E$1200,4,FALSE)/100*I$2)</f>
        <v>0</v>
      </c>
      <c r="J487" s="4">
        <f>IF(ISERROR(VLOOKUP($A$3:$A$4001,中证红利!$B$3:$E$1200,4,FALSE)/100*J$2),0,VLOOKUP($A$3:$A$4001,中证红利!$B$3:$E$1200,4,FALSE)/100*J$2)</f>
        <v>0</v>
      </c>
      <c r="K487" s="4">
        <f>IF(ISERROR(VLOOKUP($A$3:$A$4001,养老产业!$B$3:$E$1200,4,FALSE)/100*K$2),0,VLOOKUP($A$3:$A$4001,养老产业!$B$3:$E$1200,4,FALSE)/100*K$2)</f>
        <v>0</v>
      </c>
      <c r="L487" s="4">
        <f>IF(ISERROR(VLOOKUP($A$3:$A$4001,全指医药!$B$3:$E$1200,4,FALSE)/100*L$2),0,VLOOKUP($A$3:$A$4001,全指医药!$B$3:$E$1200,4,FALSE)/100*L$2)</f>
        <v>0</v>
      </c>
      <c r="M487" s="4">
        <f>IF(ISERROR(VLOOKUP($A$3:$A$4001,中证传媒!$B$3:$E$1200,4,FALSE)/100*M$2),0,VLOOKUP($A$3:$A$4001,中证传媒!$B$3:$E$1200,4,FALSE)/100*M$2)</f>
        <v>0</v>
      </c>
      <c r="N487" s="4">
        <f>IF(ISERROR(VLOOKUP($A$3:$A$4001,中证环保!$B$3:$E$1200,4,FALSE)/100*N$2),0,VLOOKUP($A$3:$A$4001,中证环保!$B$3:$E$1200,4,FALSE)/100*N$2)</f>
        <v>384.44183999999996</v>
      </c>
      <c r="O487" s="4">
        <f>IF(ISERROR(VLOOKUP($A$3:$A$4001,全指消费!$B$3:$E$1200,4,FALSE)/100*O$2),0,VLOOKUP($A$3:$A$4001,全指消费!$B$3:$E$1200,4,FALSE)/100*O$2)</f>
        <v>0</v>
      </c>
      <c r="P487" s="4">
        <f>IF(ISERROR(VLOOKUP($A$3:$A$4001,金融地产!$B$3:$E$1200,4,FALSE)/100*P$2),0,VLOOKUP($A$3:$A$4001,金融地产!$B$3:$E$1200,4,FALSE)/100*P$2)</f>
        <v>0</v>
      </c>
      <c r="Q487" s="4">
        <f>IF(ISERROR(VLOOKUP($A$3:$A$4001,证券公司!$B$3:$E$1200,4,FALSE)/100*Q$2),0,VLOOKUP($A$3:$A$4001,证券公司!$B$3:$E$1200,4,FALSE)/100*Q$2)</f>
        <v>0</v>
      </c>
    </row>
    <row r="488" spans="1:17" x14ac:dyDescent="0.2">
      <c r="A488" s="1" t="s">
        <v>1583</v>
      </c>
      <c r="B488" s="1" t="s">
        <v>1584</v>
      </c>
      <c r="C488" s="4">
        <v>88.221800000000002</v>
      </c>
      <c r="D488" s="5">
        <f t="shared" si="7"/>
        <v>421.59275717999992</v>
      </c>
      <c r="E488" s="4">
        <f>IF(ISERROR(VLOOKUP($A$3:$A$4001,上证50!$B$3:$E$52,4,FALSE)/100*E$2),0,VLOOKUP($A$3:$A$4001,上证50!$B$3:$E$52,4,FALSE)/100*E$2)</f>
        <v>0</v>
      </c>
      <c r="F488" s="4">
        <f>IF(ISERROR(VLOOKUP($A$3:$A$4001,沪深300!$B$3:$E$1200,4,FALSE)/100*F$2),0,VLOOKUP($A$3:$A$4001,沪深300!$B$3:$E$1200,4,FALSE)/100*F$2)</f>
        <v>0</v>
      </c>
      <c r="G488" s="4">
        <f>IF(ISERROR(VLOOKUP($A$3:$A$4001,中证500!$B$3:$E$1200,4,FALSE)/100*G$2),0,VLOOKUP($A$3:$A$4001,中证500!$B$3:$E$1200,4,FALSE)/100*G$2)</f>
        <v>318.46779869999995</v>
      </c>
      <c r="H488" s="4">
        <f>IF(ISERROR(VLOOKUP($A$3:$A$4001,中证1000!$B$3:$E$1200,4,FALSE)/100*H$2),0,VLOOKUP($A$3:$A$4001,中证1000!$B$3:$E$1200,4,FALSE)/100*H$2)</f>
        <v>0</v>
      </c>
      <c r="I488" s="4">
        <f>IF(ISERROR(VLOOKUP($A$3:$A$4001,创业板!$B$3:$E$1200,4,FALSE)/100*I$2),0,VLOOKUP($A$3:$A$4001,创业板!$B$3:$E$1200,4,FALSE)/100*I$2)</f>
        <v>103.12495847999999</v>
      </c>
      <c r="J488" s="4">
        <f>IF(ISERROR(VLOOKUP($A$3:$A$4001,中证红利!$B$3:$E$1200,4,FALSE)/100*J$2),0,VLOOKUP($A$3:$A$4001,中证红利!$B$3:$E$1200,4,FALSE)/100*J$2)</f>
        <v>0</v>
      </c>
      <c r="K488" s="4">
        <f>IF(ISERROR(VLOOKUP($A$3:$A$4001,养老产业!$B$3:$E$1200,4,FALSE)/100*K$2),0,VLOOKUP($A$3:$A$4001,养老产业!$B$3:$E$1200,4,FALSE)/100*K$2)</f>
        <v>0</v>
      </c>
      <c r="L488" s="4">
        <f>IF(ISERROR(VLOOKUP($A$3:$A$4001,全指医药!$B$3:$E$1200,4,FALSE)/100*L$2),0,VLOOKUP($A$3:$A$4001,全指医药!$B$3:$E$1200,4,FALSE)/100*L$2)</f>
        <v>0</v>
      </c>
      <c r="M488" s="4">
        <f>IF(ISERROR(VLOOKUP($A$3:$A$4001,中证传媒!$B$3:$E$1200,4,FALSE)/100*M$2),0,VLOOKUP($A$3:$A$4001,中证传媒!$B$3:$E$1200,4,FALSE)/100*M$2)</f>
        <v>0</v>
      </c>
      <c r="N488" s="4">
        <f>IF(ISERROR(VLOOKUP($A$3:$A$4001,中证环保!$B$3:$E$1200,4,FALSE)/100*N$2),0,VLOOKUP($A$3:$A$4001,中证环保!$B$3:$E$1200,4,FALSE)/100*N$2)</f>
        <v>0</v>
      </c>
      <c r="O488" s="4">
        <f>IF(ISERROR(VLOOKUP($A$3:$A$4001,全指消费!$B$3:$E$1200,4,FALSE)/100*O$2),0,VLOOKUP($A$3:$A$4001,全指消费!$B$3:$E$1200,4,FALSE)/100*O$2)</f>
        <v>0</v>
      </c>
      <c r="P488" s="4">
        <f>IF(ISERROR(VLOOKUP($A$3:$A$4001,金融地产!$B$3:$E$1200,4,FALSE)/100*P$2),0,VLOOKUP($A$3:$A$4001,金融地产!$B$3:$E$1200,4,FALSE)/100*P$2)</f>
        <v>0</v>
      </c>
      <c r="Q488" s="4">
        <f>IF(ISERROR(VLOOKUP($A$3:$A$4001,证券公司!$B$3:$E$1200,4,FALSE)/100*Q$2),0,VLOOKUP($A$3:$A$4001,证券公司!$B$3:$E$1200,4,FALSE)/100*Q$2)</f>
        <v>0</v>
      </c>
    </row>
    <row r="489" spans="1:17" x14ac:dyDescent="0.2">
      <c r="A489" s="1" t="s">
        <v>1699</v>
      </c>
      <c r="B489" s="1" t="s">
        <v>1700</v>
      </c>
      <c r="C489" s="4">
        <v>114.64239999999999</v>
      </c>
      <c r="D489" s="5">
        <f t="shared" si="7"/>
        <v>420.84340539999999</v>
      </c>
      <c r="E489" s="4">
        <f>IF(ISERROR(VLOOKUP($A$3:$A$4001,上证50!$B$3:$E$52,4,FALSE)/100*E$2),0,VLOOKUP($A$3:$A$4001,上证50!$B$3:$E$52,4,FALSE)/100*E$2)</f>
        <v>0</v>
      </c>
      <c r="F489" s="4">
        <f>IF(ISERROR(VLOOKUP($A$3:$A$4001,沪深300!$B$3:$E$1200,4,FALSE)/100*F$2),0,VLOOKUP($A$3:$A$4001,沪深300!$B$3:$E$1200,4,FALSE)/100*F$2)</f>
        <v>0</v>
      </c>
      <c r="G489" s="4">
        <f>IF(ISERROR(VLOOKUP($A$3:$A$4001,中证500!$B$3:$E$1200,4,FALSE)/100*G$2),0,VLOOKUP($A$3:$A$4001,中证500!$B$3:$E$1200,4,FALSE)/100*G$2)</f>
        <v>309.47153320000001</v>
      </c>
      <c r="H489" s="4">
        <f>IF(ISERROR(VLOOKUP($A$3:$A$4001,中证1000!$B$3:$E$1200,4,FALSE)/100*H$2),0,VLOOKUP($A$3:$A$4001,中证1000!$B$3:$E$1200,4,FALSE)/100*H$2)</f>
        <v>0</v>
      </c>
      <c r="I489" s="4">
        <f>IF(ISERROR(VLOOKUP($A$3:$A$4001,创业板!$B$3:$E$1200,4,FALSE)/100*I$2),0,VLOOKUP($A$3:$A$4001,创业板!$B$3:$E$1200,4,FALSE)/100*I$2)</f>
        <v>111.37187219999998</v>
      </c>
      <c r="J489" s="4">
        <f>IF(ISERROR(VLOOKUP($A$3:$A$4001,中证红利!$B$3:$E$1200,4,FALSE)/100*J$2),0,VLOOKUP($A$3:$A$4001,中证红利!$B$3:$E$1200,4,FALSE)/100*J$2)</f>
        <v>0</v>
      </c>
      <c r="K489" s="4">
        <f>IF(ISERROR(VLOOKUP($A$3:$A$4001,养老产业!$B$3:$E$1200,4,FALSE)/100*K$2),0,VLOOKUP($A$3:$A$4001,养老产业!$B$3:$E$1200,4,FALSE)/100*K$2)</f>
        <v>0</v>
      </c>
      <c r="L489" s="4">
        <f>IF(ISERROR(VLOOKUP($A$3:$A$4001,全指医药!$B$3:$E$1200,4,FALSE)/100*L$2),0,VLOOKUP($A$3:$A$4001,全指医药!$B$3:$E$1200,4,FALSE)/100*L$2)</f>
        <v>0</v>
      </c>
      <c r="M489" s="4">
        <f>IF(ISERROR(VLOOKUP($A$3:$A$4001,中证传媒!$B$3:$E$1200,4,FALSE)/100*M$2),0,VLOOKUP($A$3:$A$4001,中证传媒!$B$3:$E$1200,4,FALSE)/100*M$2)</f>
        <v>0</v>
      </c>
      <c r="N489" s="4">
        <f>IF(ISERROR(VLOOKUP($A$3:$A$4001,中证环保!$B$3:$E$1200,4,FALSE)/100*N$2),0,VLOOKUP($A$3:$A$4001,中证环保!$B$3:$E$1200,4,FALSE)/100*N$2)</f>
        <v>0</v>
      </c>
      <c r="O489" s="4">
        <f>IF(ISERROR(VLOOKUP($A$3:$A$4001,全指消费!$B$3:$E$1200,4,FALSE)/100*O$2),0,VLOOKUP($A$3:$A$4001,全指消费!$B$3:$E$1200,4,FALSE)/100*O$2)</f>
        <v>0</v>
      </c>
      <c r="P489" s="4">
        <f>IF(ISERROR(VLOOKUP($A$3:$A$4001,金融地产!$B$3:$E$1200,4,FALSE)/100*P$2),0,VLOOKUP($A$3:$A$4001,金融地产!$B$3:$E$1200,4,FALSE)/100*P$2)</f>
        <v>0</v>
      </c>
      <c r="Q489" s="4">
        <f>IF(ISERROR(VLOOKUP($A$3:$A$4001,证券公司!$B$3:$E$1200,4,FALSE)/100*Q$2),0,VLOOKUP($A$3:$A$4001,证券公司!$B$3:$E$1200,4,FALSE)/100*Q$2)</f>
        <v>0</v>
      </c>
    </row>
    <row r="490" spans="1:17" x14ac:dyDescent="0.2">
      <c r="A490" s="1" t="s">
        <v>2683</v>
      </c>
      <c r="B490" s="1" t="s">
        <v>2684</v>
      </c>
      <c r="C490" s="4">
        <v>155.63390000000001</v>
      </c>
      <c r="D490" s="5">
        <f t="shared" si="7"/>
        <v>419.22597230000002</v>
      </c>
      <c r="E490" s="4">
        <f>IF(ISERROR(VLOOKUP($A$3:$A$4001,上证50!$B$3:$E$52,4,FALSE)/100*E$2),0,VLOOKUP($A$3:$A$4001,上证50!$B$3:$E$52,4,FALSE)/100*E$2)</f>
        <v>0</v>
      </c>
      <c r="F490" s="4">
        <f>IF(ISERROR(VLOOKUP($A$3:$A$4001,沪深300!$B$3:$E$1200,4,FALSE)/100*F$2),0,VLOOKUP($A$3:$A$4001,沪深300!$B$3:$E$1200,4,FALSE)/100*F$2)</f>
        <v>0</v>
      </c>
      <c r="G490" s="4">
        <f>IF(ISERROR(VLOOKUP($A$3:$A$4001,中证500!$B$3:$E$1200,4,FALSE)/100*G$2),0,VLOOKUP($A$3:$A$4001,中证500!$B$3:$E$1200,4,FALSE)/100*G$2)</f>
        <v>419.22597230000002</v>
      </c>
      <c r="H490" s="4">
        <f>IF(ISERROR(VLOOKUP($A$3:$A$4001,中证1000!$B$3:$E$1200,4,FALSE)/100*H$2),0,VLOOKUP($A$3:$A$4001,中证1000!$B$3:$E$1200,4,FALSE)/100*H$2)</f>
        <v>0</v>
      </c>
      <c r="I490" s="4">
        <f>IF(ISERROR(VLOOKUP($A$3:$A$4001,创业板!$B$3:$E$1200,4,FALSE)/100*I$2),0,VLOOKUP($A$3:$A$4001,创业板!$B$3:$E$1200,4,FALSE)/100*I$2)</f>
        <v>0</v>
      </c>
      <c r="J490" s="4">
        <f>IF(ISERROR(VLOOKUP($A$3:$A$4001,中证红利!$B$3:$E$1200,4,FALSE)/100*J$2),0,VLOOKUP($A$3:$A$4001,中证红利!$B$3:$E$1200,4,FALSE)/100*J$2)</f>
        <v>0</v>
      </c>
      <c r="K490" s="4">
        <f>IF(ISERROR(VLOOKUP($A$3:$A$4001,养老产业!$B$3:$E$1200,4,FALSE)/100*K$2),0,VLOOKUP($A$3:$A$4001,养老产业!$B$3:$E$1200,4,FALSE)/100*K$2)</f>
        <v>0</v>
      </c>
      <c r="L490" s="4">
        <f>IF(ISERROR(VLOOKUP($A$3:$A$4001,全指医药!$B$3:$E$1200,4,FALSE)/100*L$2),0,VLOOKUP($A$3:$A$4001,全指医药!$B$3:$E$1200,4,FALSE)/100*L$2)</f>
        <v>0</v>
      </c>
      <c r="M490" s="4">
        <f>IF(ISERROR(VLOOKUP($A$3:$A$4001,中证传媒!$B$3:$E$1200,4,FALSE)/100*M$2),0,VLOOKUP($A$3:$A$4001,中证传媒!$B$3:$E$1200,4,FALSE)/100*M$2)</f>
        <v>0</v>
      </c>
      <c r="N490" s="4">
        <f>IF(ISERROR(VLOOKUP($A$3:$A$4001,中证环保!$B$3:$E$1200,4,FALSE)/100*N$2),0,VLOOKUP($A$3:$A$4001,中证环保!$B$3:$E$1200,4,FALSE)/100*N$2)</f>
        <v>0</v>
      </c>
      <c r="O490" s="4">
        <f>IF(ISERROR(VLOOKUP($A$3:$A$4001,全指消费!$B$3:$E$1200,4,FALSE)/100*O$2),0,VLOOKUP($A$3:$A$4001,全指消费!$B$3:$E$1200,4,FALSE)/100*O$2)</f>
        <v>0</v>
      </c>
      <c r="P490" s="4">
        <f>IF(ISERROR(VLOOKUP($A$3:$A$4001,金融地产!$B$3:$E$1200,4,FALSE)/100*P$2),0,VLOOKUP($A$3:$A$4001,金融地产!$B$3:$E$1200,4,FALSE)/100*P$2)</f>
        <v>0</v>
      </c>
      <c r="Q490" s="4">
        <f>IF(ISERROR(VLOOKUP($A$3:$A$4001,证券公司!$B$3:$E$1200,4,FALSE)/100*Q$2),0,VLOOKUP($A$3:$A$4001,证券公司!$B$3:$E$1200,4,FALSE)/100*Q$2)</f>
        <v>0</v>
      </c>
    </row>
    <row r="491" spans="1:17" x14ac:dyDescent="0.2">
      <c r="A491" s="1" t="s">
        <v>3355</v>
      </c>
      <c r="B491" s="1" t="s">
        <v>3356</v>
      </c>
      <c r="C491" s="4">
        <v>438.12759999999997</v>
      </c>
      <c r="D491" s="5">
        <f t="shared" si="7"/>
        <v>419.22597230000002</v>
      </c>
      <c r="E491" s="4">
        <f>IF(ISERROR(VLOOKUP($A$3:$A$4001,上证50!$B$3:$E$52,4,FALSE)/100*E$2),0,VLOOKUP($A$3:$A$4001,上证50!$B$3:$E$52,4,FALSE)/100*E$2)</f>
        <v>0</v>
      </c>
      <c r="F491" s="4">
        <f>IF(ISERROR(VLOOKUP($A$3:$A$4001,沪深300!$B$3:$E$1200,4,FALSE)/100*F$2),0,VLOOKUP($A$3:$A$4001,沪深300!$B$3:$E$1200,4,FALSE)/100*F$2)</f>
        <v>0</v>
      </c>
      <c r="G491" s="4">
        <f>IF(ISERROR(VLOOKUP($A$3:$A$4001,中证500!$B$3:$E$1200,4,FALSE)/100*G$2),0,VLOOKUP($A$3:$A$4001,中证500!$B$3:$E$1200,4,FALSE)/100*G$2)</f>
        <v>419.22597230000002</v>
      </c>
      <c r="H491" s="4">
        <f>IF(ISERROR(VLOOKUP($A$3:$A$4001,中证1000!$B$3:$E$1200,4,FALSE)/100*H$2),0,VLOOKUP($A$3:$A$4001,中证1000!$B$3:$E$1200,4,FALSE)/100*H$2)</f>
        <v>0</v>
      </c>
      <c r="I491" s="4">
        <f>IF(ISERROR(VLOOKUP($A$3:$A$4001,创业板!$B$3:$E$1200,4,FALSE)/100*I$2),0,VLOOKUP($A$3:$A$4001,创业板!$B$3:$E$1200,4,FALSE)/100*I$2)</f>
        <v>0</v>
      </c>
      <c r="J491" s="4">
        <f>IF(ISERROR(VLOOKUP($A$3:$A$4001,中证红利!$B$3:$E$1200,4,FALSE)/100*J$2),0,VLOOKUP($A$3:$A$4001,中证红利!$B$3:$E$1200,4,FALSE)/100*J$2)</f>
        <v>0</v>
      </c>
      <c r="K491" s="4">
        <f>IF(ISERROR(VLOOKUP($A$3:$A$4001,养老产业!$B$3:$E$1200,4,FALSE)/100*K$2),0,VLOOKUP($A$3:$A$4001,养老产业!$B$3:$E$1200,4,FALSE)/100*K$2)</f>
        <v>0</v>
      </c>
      <c r="L491" s="4">
        <f>IF(ISERROR(VLOOKUP($A$3:$A$4001,全指医药!$B$3:$E$1200,4,FALSE)/100*L$2),0,VLOOKUP($A$3:$A$4001,全指医药!$B$3:$E$1200,4,FALSE)/100*L$2)</f>
        <v>0</v>
      </c>
      <c r="M491" s="4">
        <f>IF(ISERROR(VLOOKUP($A$3:$A$4001,中证传媒!$B$3:$E$1200,4,FALSE)/100*M$2),0,VLOOKUP($A$3:$A$4001,中证传媒!$B$3:$E$1200,4,FALSE)/100*M$2)</f>
        <v>0</v>
      </c>
      <c r="N491" s="4">
        <f>IF(ISERROR(VLOOKUP($A$3:$A$4001,中证环保!$B$3:$E$1200,4,FALSE)/100*N$2),0,VLOOKUP($A$3:$A$4001,中证环保!$B$3:$E$1200,4,FALSE)/100*N$2)</f>
        <v>0</v>
      </c>
      <c r="O491" s="4">
        <f>IF(ISERROR(VLOOKUP($A$3:$A$4001,全指消费!$B$3:$E$1200,4,FALSE)/100*O$2),0,VLOOKUP($A$3:$A$4001,全指消费!$B$3:$E$1200,4,FALSE)/100*O$2)</f>
        <v>0</v>
      </c>
      <c r="P491" s="4">
        <f>IF(ISERROR(VLOOKUP($A$3:$A$4001,金融地产!$B$3:$E$1200,4,FALSE)/100*P$2),0,VLOOKUP($A$3:$A$4001,金融地产!$B$3:$E$1200,4,FALSE)/100*P$2)</f>
        <v>0</v>
      </c>
      <c r="Q491" s="4">
        <f>IF(ISERROR(VLOOKUP($A$3:$A$4001,证券公司!$B$3:$E$1200,4,FALSE)/100*Q$2),0,VLOOKUP($A$3:$A$4001,证券公司!$B$3:$E$1200,4,FALSE)/100*Q$2)</f>
        <v>0</v>
      </c>
    </row>
    <row r="492" spans="1:17" x14ac:dyDescent="0.2">
      <c r="A492" s="1" t="s">
        <v>557</v>
      </c>
      <c r="B492" s="1" t="s">
        <v>558</v>
      </c>
      <c r="C492" s="4">
        <v>155.24959999999999</v>
      </c>
      <c r="D492" s="5">
        <f t="shared" si="7"/>
        <v>417.42671919999998</v>
      </c>
      <c r="E492" s="4">
        <f>IF(ISERROR(VLOOKUP($A$3:$A$4001,上证50!$B$3:$E$52,4,FALSE)/100*E$2),0,VLOOKUP($A$3:$A$4001,上证50!$B$3:$E$52,4,FALSE)/100*E$2)</f>
        <v>0</v>
      </c>
      <c r="F492" s="4">
        <f>IF(ISERROR(VLOOKUP($A$3:$A$4001,沪深300!$B$3:$E$1200,4,FALSE)/100*F$2),0,VLOOKUP($A$3:$A$4001,沪深300!$B$3:$E$1200,4,FALSE)/100*F$2)</f>
        <v>0</v>
      </c>
      <c r="G492" s="4">
        <f>IF(ISERROR(VLOOKUP($A$3:$A$4001,中证500!$B$3:$E$1200,4,FALSE)/100*G$2),0,VLOOKUP($A$3:$A$4001,中证500!$B$3:$E$1200,4,FALSE)/100*G$2)</f>
        <v>417.42671919999998</v>
      </c>
      <c r="H492" s="4">
        <f>IF(ISERROR(VLOOKUP($A$3:$A$4001,中证1000!$B$3:$E$1200,4,FALSE)/100*H$2),0,VLOOKUP($A$3:$A$4001,中证1000!$B$3:$E$1200,4,FALSE)/100*H$2)</f>
        <v>0</v>
      </c>
      <c r="I492" s="4">
        <f>IF(ISERROR(VLOOKUP($A$3:$A$4001,创业板!$B$3:$E$1200,4,FALSE)/100*I$2),0,VLOOKUP($A$3:$A$4001,创业板!$B$3:$E$1200,4,FALSE)/100*I$2)</f>
        <v>0</v>
      </c>
      <c r="J492" s="4">
        <f>IF(ISERROR(VLOOKUP($A$3:$A$4001,中证红利!$B$3:$E$1200,4,FALSE)/100*J$2),0,VLOOKUP($A$3:$A$4001,中证红利!$B$3:$E$1200,4,FALSE)/100*J$2)</f>
        <v>0</v>
      </c>
      <c r="K492" s="4">
        <f>IF(ISERROR(VLOOKUP($A$3:$A$4001,养老产业!$B$3:$E$1200,4,FALSE)/100*K$2),0,VLOOKUP($A$3:$A$4001,养老产业!$B$3:$E$1200,4,FALSE)/100*K$2)</f>
        <v>0</v>
      </c>
      <c r="L492" s="4">
        <f>IF(ISERROR(VLOOKUP($A$3:$A$4001,全指医药!$B$3:$E$1200,4,FALSE)/100*L$2),0,VLOOKUP($A$3:$A$4001,全指医药!$B$3:$E$1200,4,FALSE)/100*L$2)</f>
        <v>0</v>
      </c>
      <c r="M492" s="4">
        <f>IF(ISERROR(VLOOKUP($A$3:$A$4001,中证传媒!$B$3:$E$1200,4,FALSE)/100*M$2),0,VLOOKUP($A$3:$A$4001,中证传媒!$B$3:$E$1200,4,FALSE)/100*M$2)</f>
        <v>0</v>
      </c>
      <c r="N492" s="4">
        <f>IF(ISERROR(VLOOKUP($A$3:$A$4001,中证环保!$B$3:$E$1200,4,FALSE)/100*N$2),0,VLOOKUP($A$3:$A$4001,中证环保!$B$3:$E$1200,4,FALSE)/100*N$2)</f>
        <v>0</v>
      </c>
      <c r="O492" s="4">
        <f>IF(ISERROR(VLOOKUP($A$3:$A$4001,全指消费!$B$3:$E$1200,4,FALSE)/100*O$2),0,VLOOKUP($A$3:$A$4001,全指消费!$B$3:$E$1200,4,FALSE)/100*O$2)</f>
        <v>0</v>
      </c>
      <c r="P492" s="4">
        <f>IF(ISERROR(VLOOKUP($A$3:$A$4001,金融地产!$B$3:$E$1200,4,FALSE)/100*P$2),0,VLOOKUP($A$3:$A$4001,金融地产!$B$3:$E$1200,4,FALSE)/100*P$2)</f>
        <v>0</v>
      </c>
      <c r="Q492" s="4">
        <f>IF(ISERROR(VLOOKUP($A$3:$A$4001,证券公司!$B$3:$E$1200,4,FALSE)/100*Q$2),0,VLOOKUP($A$3:$A$4001,证券公司!$B$3:$E$1200,4,FALSE)/100*Q$2)</f>
        <v>0</v>
      </c>
    </row>
    <row r="493" spans="1:17" x14ac:dyDescent="0.2">
      <c r="A493" s="1" t="s">
        <v>1019</v>
      </c>
      <c r="B493" s="1" t="s">
        <v>1020</v>
      </c>
      <c r="C493" s="4">
        <v>154.76259999999999</v>
      </c>
      <c r="D493" s="5">
        <f t="shared" si="7"/>
        <v>417.42671919999998</v>
      </c>
      <c r="E493" s="4">
        <f>IF(ISERROR(VLOOKUP($A$3:$A$4001,上证50!$B$3:$E$52,4,FALSE)/100*E$2),0,VLOOKUP($A$3:$A$4001,上证50!$B$3:$E$52,4,FALSE)/100*E$2)</f>
        <v>0</v>
      </c>
      <c r="F493" s="4">
        <f>IF(ISERROR(VLOOKUP($A$3:$A$4001,沪深300!$B$3:$E$1200,4,FALSE)/100*F$2),0,VLOOKUP($A$3:$A$4001,沪深300!$B$3:$E$1200,4,FALSE)/100*F$2)</f>
        <v>0</v>
      </c>
      <c r="G493" s="4">
        <f>IF(ISERROR(VLOOKUP($A$3:$A$4001,中证500!$B$3:$E$1200,4,FALSE)/100*G$2),0,VLOOKUP($A$3:$A$4001,中证500!$B$3:$E$1200,4,FALSE)/100*G$2)</f>
        <v>417.42671919999998</v>
      </c>
      <c r="H493" s="4">
        <f>IF(ISERROR(VLOOKUP($A$3:$A$4001,中证1000!$B$3:$E$1200,4,FALSE)/100*H$2),0,VLOOKUP($A$3:$A$4001,中证1000!$B$3:$E$1200,4,FALSE)/100*H$2)</f>
        <v>0</v>
      </c>
      <c r="I493" s="4">
        <f>IF(ISERROR(VLOOKUP($A$3:$A$4001,创业板!$B$3:$E$1200,4,FALSE)/100*I$2),0,VLOOKUP($A$3:$A$4001,创业板!$B$3:$E$1200,4,FALSE)/100*I$2)</f>
        <v>0</v>
      </c>
      <c r="J493" s="4">
        <f>IF(ISERROR(VLOOKUP($A$3:$A$4001,中证红利!$B$3:$E$1200,4,FALSE)/100*J$2),0,VLOOKUP($A$3:$A$4001,中证红利!$B$3:$E$1200,4,FALSE)/100*J$2)</f>
        <v>0</v>
      </c>
      <c r="K493" s="4">
        <f>IF(ISERROR(VLOOKUP($A$3:$A$4001,养老产业!$B$3:$E$1200,4,FALSE)/100*K$2),0,VLOOKUP($A$3:$A$4001,养老产业!$B$3:$E$1200,4,FALSE)/100*K$2)</f>
        <v>0</v>
      </c>
      <c r="L493" s="4">
        <f>IF(ISERROR(VLOOKUP($A$3:$A$4001,全指医药!$B$3:$E$1200,4,FALSE)/100*L$2),0,VLOOKUP($A$3:$A$4001,全指医药!$B$3:$E$1200,4,FALSE)/100*L$2)</f>
        <v>0</v>
      </c>
      <c r="M493" s="4">
        <f>IF(ISERROR(VLOOKUP($A$3:$A$4001,中证传媒!$B$3:$E$1200,4,FALSE)/100*M$2),0,VLOOKUP($A$3:$A$4001,中证传媒!$B$3:$E$1200,4,FALSE)/100*M$2)</f>
        <v>0</v>
      </c>
      <c r="N493" s="4">
        <f>IF(ISERROR(VLOOKUP($A$3:$A$4001,中证环保!$B$3:$E$1200,4,FALSE)/100*N$2),0,VLOOKUP($A$3:$A$4001,中证环保!$B$3:$E$1200,4,FALSE)/100*N$2)</f>
        <v>0</v>
      </c>
      <c r="O493" s="4">
        <f>IF(ISERROR(VLOOKUP($A$3:$A$4001,全指消费!$B$3:$E$1200,4,FALSE)/100*O$2),0,VLOOKUP($A$3:$A$4001,全指消费!$B$3:$E$1200,4,FALSE)/100*O$2)</f>
        <v>0</v>
      </c>
      <c r="P493" s="4">
        <f>IF(ISERROR(VLOOKUP($A$3:$A$4001,金融地产!$B$3:$E$1200,4,FALSE)/100*P$2),0,VLOOKUP($A$3:$A$4001,金融地产!$B$3:$E$1200,4,FALSE)/100*P$2)</f>
        <v>0</v>
      </c>
      <c r="Q493" s="4">
        <f>IF(ISERROR(VLOOKUP($A$3:$A$4001,证券公司!$B$3:$E$1200,4,FALSE)/100*Q$2),0,VLOOKUP($A$3:$A$4001,证券公司!$B$3:$E$1200,4,FALSE)/100*Q$2)</f>
        <v>0</v>
      </c>
    </row>
    <row r="494" spans="1:17" x14ac:dyDescent="0.2">
      <c r="A494" s="1" t="s">
        <v>199</v>
      </c>
      <c r="B494" s="1" t="s">
        <v>200</v>
      </c>
      <c r="C494" s="4">
        <v>185.56290000000001</v>
      </c>
      <c r="D494" s="5">
        <f t="shared" si="7"/>
        <v>415.62746609999999</v>
      </c>
      <c r="E494" s="4">
        <f>IF(ISERROR(VLOOKUP($A$3:$A$4001,上证50!$B$3:$E$52,4,FALSE)/100*E$2),0,VLOOKUP($A$3:$A$4001,上证50!$B$3:$E$52,4,FALSE)/100*E$2)</f>
        <v>0</v>
      </c>
      <c r="F494" s="4">
        <f>IF(ISERROR(VLOOKUP($A$3:$A$4001,沪深300!$B$3:$E$1200,4,FALSE)/100*F$2),0,VLOOKUP($A$3:$A$4001,沪深300!$B$3:$E$1200,4,FALSE)/100*F$2)</f>
        <v>0</v>
      </c>
      <c r="G494" s="4">
        <f>IF(ISERROR(VLOOKUP($A$3:$A$4001,中证500!$B$3:$E$1200,4,FALSE)/100*G$2),0,VLOOKUP($A$3:$A$4001,中证500!$B$3:$E$1200,4,FALSE)/100*G$2)</f>
        <v>415.62746609999999</v>
      </c>
      <c r="H494" s="4">
        <f>IF(ISERROR(VLOOKUP($A$3:$A$4001,中证1000!$B$3:$E$1200,4,FALSE)/100*H$2),0,VLOOKUP($A$3:$A$4001,中证1000!$B$3:$E$1200,4,FALSE)/100*H$2)</f>
        <v>0</v>
      </c>
      <c r="I494" s="4">
        <f>IF(ISERROR(VLOOKUP($A$3:$A$4001,创业板!$B$3:$E$1200,4,FALSE)/100*I$2),0,VLOOKUP($A$3:$A$4001,创业板!$B$3:$E$1200,4,FALSE)/100*I$2)</f>
        <v>0</v>
      </c>
      <c r="J494" s="4">
        <f>IF(ISERROR(VLOOKUP($A$3:$A$4001,中证红利!$B$3:$E$1200,4,FALSE)/100*J$2),0,VLOOKUP($A$3:$A$4001,中证红利!$B$3:$E$1200,4,FALSE)/100*J$2)</f>
        <v>0</v>
      </c>
      <c r="K494" s="4">
        <f>IF(ISERROR(VLOOKUP($A$3:$A$4001,养老产业!$B$3:$E$1200,4,FALSE)/100*K$2),0,VLOOKUP($A$3:$A$4001,养老产业!$B$3:$E$1200,4,FALSE)/100*K$2)</f>
        <v>0</v>
      </c>
      <c r="L494" s="4">
        <f>IF(ISERROR(VLOOKUP($A$3:$A$4001,全指医药!$B$3:$E$1200,4,FALSE)/100*L$2),0,VLOOKUP($A$3:$A$4001,全指医药!$B$3:$E$1200,4,FALSE)/100*L$2)</f>
        <v>0</v>
      </c>
      <c r="M494" s="4">
        <f>IF(ISERROR(VLOOKUP($A$3:$A$4001,中证传媒!$B$3:$E$1200,4,FALSE)/100*M$2),0,VLOOKUP($A$3:$A$4001,中证传媒!$B$3:$E$1200,4,FALSE)/100*M$2)</f>
        <v>0</v>
      </c>
      <c r="N494" s="4">
        <f>IF(ISERROR(VLOOKUP($A$3:$A$4001,中证环保!$B$3:$E$1200,4,FALSE)/100*N$2),0,VLOOKUP($A$3:$A$4001,中证环保!$B$3:$E$1200,4,FALSE)/100*N$2)</f>
        <v>0</v>
      </c>
      <c r="O494" s="4">
        <f>IF(ISERROR(VLOOKUP($A$3:$A$4001,全指消费!$B$3:$E$1200,4,FALSE)/100*O$2),0,VLOOKUP($A$3:$A$4001,全指消费!$B$3:$E$1200,4,FALSE)/100*O$2)</f>
        <v>0</v>
      </c>
      <c r="P494" s="4">
        <f>IF(ISERROR(VLOOKUP($A$3:$A$4001,金融地产!$B$3:$E$1200,4,FALSE)/100*P$2),0,VLOOKUP($A$3:$A$4001,金融地产!$B$3:$E$1200,4,FALSE)/100*P$2)</f>
        <v>0</v>
      </c>
      <c r="Q494" s="4">
        <f>IF(ISERROR(VLOOKUP($A$3:$A$4001,证券公司!$B$3:$E$1200,4,FALSE)/100*Q$2),0,VLOOKUP($A$3:$A$4001,证券公司!$B$3:$E$1200,4,FALSE)/100*Q$2)</f>
        <v>0</v>
      </c>
    </row>
    <row r="495" spans="1:17" x14ac:dyDescent="0.2">
      <c r="A495" s="1" t="s">
        <v>2791</v>
      </c>
      <c r="B495" s="1" t="s">
        <v>2792</v>
      </c>
      <c r="C495" s="4">
        <v>82.234300000000005</v>
      </c>
      <c r="D495" s="5">
        <f t="shared" si="7"/>
        <v>414.47036279999998</v>
      </c>
      <c r="E495" s="4">
        <f>IF(ISERROR(VLOOKUP($A$3:$A$4001,上证50!$B$3:$E$52,4,FALSE)/100*E$2),0,VLOOKUP($A$3:$A$4001,上证50!$B$3:$E$52,4,FALSE)/100*E$2)</f>
        <v>0</v>
      </c>
      <c r="F495" s="4">
        <f>IF(ISERROR(VLOOKUP($A$3:$A$4001,沪深300!$B$3:$E$1200,4,FALSE)/100*F$2),0,VLOOKUP($A$3:$A$4001,沪深300!$B$3:$E$1200,4,FALSE)/100*F$2)</f>
        <v>0</v>
      </c>
      <c r="G495" s="4">
        <f>IF(ISERROR(VLOOKUP($A$3:$A$4001,中证500!$B$3:$E$1200,4,FALSE)/100*G$2),0,VLOOKUP($A$3:$A$4001,中证500!$B$3:$E$1200,4,FALSE)/100*G$2)</f>
        <v>259.09244639999997</v>
      </c>
      <c r="H495" s="4">
        <f>IF(ISERROR(VLOOKUP($A$3:$A$4001,中证1000!$B$3:$E$1200,4,FALSE)/100*H$2),0,VLOOKUP($A$3:$A$4001,中证1000!$B$3:$E$1200,4,FALSE)/100*H$2)</f>
        <v>0</v>
      </c>
      <c r="I495" s="4">
        <f>IF(ISERROR(VLOOKUP($A$3:$A$4001,创业板!$B$3:$E$1200,4,FALSE)/100*I$2),0,VLOOKUP($A$3:$A$4001,创业板!$B$3:$E$1200,4,FALSE)/100*I$2)</f>
        <v>0</v>
      </c>
      <c r="J495" s="4">
        <f>IF(ISERROR(VLOOKUP($A$3:$A$4001,中证红利!$B$3:$E$1200,4,FALSE)/100*J$2),0,VLOOKUP($A$3:$A$4001,中证红利!$B$3:$E$1200,4,FALSE)/100*J$2)</f>
        <v>0</v>
      </c>
      <c r="K495" s="4">
        <f>IF(ISERROR(VLOOKUP($A$3:$A$4001,养老产业!$B$3:$E$1200,4,FALSE)/100*K$2),0,VLOOKUP($A$3:$A$4001,养老产业!$B$3:$E$1200,4,FALSE)/100*K$2)</f>
        <v>0</v>
      </c>
      <c r="L495" s="4">
        <f>IF(ISERROR(VLOOKUP($A$3:$A$4001,全指医药!$B$3:$E$1200,4,FALSE)/100*L$2),0,VLOOKUP($A$3:$A$4001,全指医药!$B$3:$E$1200,4,FALSE)/100*L$2)</f>
        <v>155.3779164</v>
      </c>
      <c r="M495" s="4">
        <f>IF(ISERROR(VLOOKUP($A$3:$A$4001,中证传媒!$B$3:$E$1200,4,FALSE)/100*M$2),0,VLOOKUP($A$3:$A$4001,中证传媒!$B$3:$E$1200,4,FALSE)/100*M$2)</f>
        <v>0</v>
      </c>
      <c r="N495" s="4">
        <f>IF(ISERROR(VLOOKUP($A$3:$A$4001,中证环保!$B$3:$E$1200,4,FALSE)/100*N$2),0,VLOOKUP($A$3:$A$4001,中证环保!$B$3:$E$1200,4,FALSE)/100*N$2)</f>
        <v>0</v>
      </c>
      <c r="O495" s="4">
        <f>IF(ISERROR(VLOOKUP($A$3:$A$4001,全指消费!$B$3:$E$1200,4,FALSE)/100*O$2),0,VLOOKUP($A$3:$A$4001,全指消费!$B$3:$E$1200,4,FALSE)/100*O$2)</f>
        <v>0</v>
      </c>
      <c r="P495" s="4">
        <f>IF(ISERROR(VLOOKUP($A$3:$A$4001,金融地产!$B$3:$E$1200,4,FALSE)/100*P$2),0,VLOOKUP($A$3:$A$4001,金融地产!$B$3:$E$1200,4,FALSE)/100*P$2)</f>
        <v>0</v>
      </c>
      <c r="Q495" s="4">
        <f>IF(ISERROR(VLOOKUP($A$3:$A$4001,证券公司!$B$3:$E$1200,4,FALSE)/100*Q$2),0,VLOOKUP($A$3:$A$4001,证券公司!$B$3:$E$1200,4,FALSE)/100*Q$2)</f>
        <v>0</v>
      </c>
    </row>
    <row r="496" spans="1:17" x14ac:dyDescent="0.2">
      <c r="A496" s="1" t="s">
        <v>577</v>
      </c>
      <c r="B496" s="1" t="s">
        <v>578</v>
      </c>
      <c r="C496" s="4">
        <v>1821.1029999999901</v>
      </c>
      <c r="D496" s="5">
        <f t="shared" si="7"/>
        <v>413.56291199999998</v>
      </c>
      <c r="E496" s="4">
        <f>IF(ISERROR(VLOOKUP($A$3:$A$4001,上证50!$B$3:$E$52,4,FALSE)/100*E$2),0,VLOOKUP($A$3:$A$4001,上证50!$B$3:$E$52,4,FALSE)/100*E$2)</f>
        <v>0</v>
      </c>
      <c r="F496" s="4">
        <f>IF(ISERROR(VLOOKUP($A$3:$A$4001,沪深300!$B$3:$E$1200,4,FALSE)/100*F$2),0,VLOOKUP($A$3:$A$4001,沪深300!$B$3:$E$1200,4,FALSE)/100*F$2)</f>
        <v>201.97891199999998</v>
      </c>
      <c r="G496" s="4">
        <f>IF(ISERROR(VLOOKUP($A$3:$A$4001,中证500!$B$3:$E$1200,4,FALSE)/100*G$2),0,VLOOKUP($A$3:$A$4001,中证500!$B$3:$E$1200,4,FALSE)/100*G$2)</f>
        <v>0</v>
      </c>
      <c r="H496" s="4">
        <f>IF(ISERROR(VLOOKUP($A$3:$A$4001,中证1000!$B$3:$E$1200,4,FALSE)/100*H$2),0,VLOOKUP($A$3:$A$4001,中证1000!$B$3:$E$1200,4,FALSE)/100*H$2)</f>
        <v>0</v>
      </c>
      <c r="I496" s="4">
        <f>IF(ISERROR(VLOOKUP($A$3:$A$4001,创业板!$B$3:$E$1200,4,FALSE)/100*I$2),0,VLOOKUP($A$3:$A$4001,创业板!$B$3:$E$1200,4,FALSE)/100*I$2)</f>
        <v>0</v>
      </c>
      <c r="J496" s="4">
        <f>IF(ISERROR(VLOOKUP($A$3:$A$4001,中证红利!$B$3:$E$1200,4,FALSE)/100*J$2),0,VLOOKUP($A$3:$A$4001,中证红利!$B$3:$E$1200,4,FALSE)/100*J$2)</f>
        <v>0</v>
      </c>
      <c r="K496" s="4">
        <f>IF(ISERROR(VLOOKUP($A$3:$A$4001,养老产业!$B$3:$E$1200,4,FALSE)/100*K$2),0,VLOOKUP($A$3:$A$4001,养老产业!$B$3:$E$1200,4,FALSE)/100*K$2)</f>
        <v>0</v>
      </c>
      <c r="L496" s="4">
        <f>IF(ISERROR(VLOOKUP($A$3:$A$4001,全指医药!$B$3:$E$1200,4,FALSE)/100*L$2),0,VLOOKUP($A$3:$A$4001,全指医药!$B$3:$E$1200,4,FALSE)/100*L$2)</f>
        <v>0</v>
      </c>
      <c r="M496" s="4">
        <f>IF(ISERROR(VLOOKUP($A$3:$A$4001,中证传媒!$B$3:$E$1200,4,FALSE)/100*M$2),0,VLOOKUP($A$3:$A$4001,中证传媒!$B$3:$E$1200,4,FALSE)/100*M$2)</f>
        <v>0</v>
      </c>
      <c r="N496" s="4">
        <f>IF(ISERROR(VLOOKUP($A$3:$A$4001,中证环保!$B$3:$E$1200,4,FALSE)/100*N$2),0,VLOOKUP($A$3:$A$4001,中证环保!$B$3:$E$1200,4,FALSE)/100*N$2)</f>
        <v>0</v>
      </c>
      <c r="O496" s="4">
        <f>IF(ISERROR(VLOOKUP($A$3:$A$4001,全指消费!$B$3:$E$1200,4,FALSE)/100*O$2),0,VLOOKUP($A$3:$A$4001,全指消费!$B$3:$E$1200,4,FALSE)/100*O$2)</f>
        <v>0</v>
      </c>
      <c r="P496" s="4">
        <f>IF(ISERROR(VLOOKUP($A$3:$A$4001,金融地产!$B$3:$E$1200,4,FALSE)/100*P$2),0,VLOOKUP($A$3:$A$4001,金融地产!$B$3:$E$1200,4,FALSE)/100*P$2)</f>
        <v>211.584</v>
      </c>
      <c r="Q496" s="4">
        <f>IF(ISERROR(VLOOKUP($A$3:$A$4001,证券公司!$B$3:$E$1200,4,FALSE)/100*Q$2),0,VLOOKUP($A$3:$A$4001,证券公司!$B$3:$E$1200,4,FALSE)/100*Q$2)</f>
        <v>0</v>
      </c>
    </row>
    <row r="497" spans="1:17" x14ac:dyDescent="0.2">
      <c r="A497" s="1" t="s">
        <v>503</v>
      </c>
      <c r="B497" s="1" t="s">
        <v>504</v>
      </c>
      <c r="C497" s="4">
        <v>228.58629999999999</v>
      </c>
      <c r="D497" s="5">
        <f t="shared" si="7"/>
        <v>410.22970679999997</v>
      </c>
      <c r="E497" s="4">
        <f>IF(ISERROR(VLOOKUP($A$3:$A$4001,上证50!$B$3:$E$52,4,FALSE)/100*E$2),0,VLOOKUP($A$3:$A$4001,上证50!$B$3:$E$52,4,FALSE)/100*E$2)</f>
        <v>0</v>
      </c>
      <c r="F497" s="4">
        <f>IF(ISERROR(VLOOKUP($A$3:$A$4001,沪深300!$B$3:$E$1200,4,FALSE)/100*F$2),0,VLOOKUP($A$3:$A$4001,沪深300!$B$3:$E$1200,4,FALSE)/100*F$2)</f>
        <v>0</v>
      </c>
      <c r="G497" s="4">
        <f>IF(ISERROR(VLOOKUP($A$3:$A$4001,中证500!$B$3:$E$1200,4,FALSE)/100*G$2),0,VLOOKUP($A$3:$A$4001,中证500!$B$3:$E$1200,4,FALSE)/100*G$2)</f>
        <v>410.22970679999997</v>
      </c>
      <c r="H497" s="4">
        <f>IF(ISERROR(VLOOKUP($A$3:$A$4001,中证1000!$B$3:$E$1200,4,FALSE)/100*H$2),0,VLOOKUP($A$3:$A$4001,中证1000!$B$3:$E$1200,4,FALSE)/100*H$2)</f>
        <v>0</v>
      </c>
      <c r="I497" s="4">
        <f>IF(ISERROR(VLOOKUP($A$3:$A$4001,创业板!$B$3:$E$1200,4,FALSE)/100*I$2),0,VLOOKUP($A$3:$A$4001,创业板!$B$3:$E$1200,4,FALSE)/100*I$2)</f>
        <v>0</v>
      </c>
      <c r="J497" s="4">
        <f>IF(ISERROR(VLOOKUP($A$3:$A$4001,中证红利!$B$3:$E$1200,4,FALSE)/100*J$2),0,VLOOKUP($A$3:$A$4001,中证红利!$B$3:$E$1200,4,FALSE)/100*J$2)</f>
        <v>0</v>
      </c>
      <c r="K497" s="4">
        <f>IF(ISERROR(VLOOKUP($A$3:$A$4001,养老产业!$B$3:$E$1200,4,FALSE)/100*K$2),0,VLOOKUP($A$3:$A$4001,养老产业!$B$3:$E$1200,4,FALSE)/100*K$2)</f>
        <v>0</v>
      </c>
      <c r="L497" s="4">
        <f>IF(ISERROR(VLOOKUP($A$3:$A$4001,全指医药!$B$3:$E$1200,4,FALSE)/100*L$2),0,VLOOKUP($A$3:$A$4001,全指医药!$B$3:$E$1200,4,FALSE)/100*L$2)</f>
        <v>0</v>
      </c>
      <c r="M497" s="4">
        <f>IF(ISERROR(VLOOKUP($A$3:$A$4001,中证传媒!$B$3:$E$1200,4,FALSE)/100*M$2),0,VLOOKUP($A$3:$A$4001,中证传媒!$B$3:$E$1200,4,FALSE)/100*M$2)</f>
        <v>0</v>
      </c>
      <c r="N497" s="4">
        <f>IF(ISERROR(VLOOKUP($A$3:$A$4001,中证环保!$B$3:$E$1200,4,FALSE)/100*N$2),0,VLOOKUP($A$3:$A$4001,中证环保!$B$3:$E$1200,4,FALSE)/100*N$2)</f>
        <v>0</v>
      </c>
      <c r="O497" s="4">
        <f>IF(ISERROR(VLOOKUP($A$3:$A$4001,全指消费!$B$3:$E$1200,4,FALSE)/100*O$2),0,VLOOKUP($A$3:$A$4001,全指消费!$B$3:$E$1200,4,FALSE)/100*O$2)</f>
        <v>0</v>
      </c>
      <c r="P497" s="4">
        <f>IF(ISERROR(VLOOKUP($A$3:$A$4001,金融地产!$B$3:$E$1200,4,FALSE)/100*P$2),0,VLOOKUP($A$3:$A$4001,金融地产!$B$3:$E$1200,4,FALSE)/100*P$2)</f>
        <v>0</v>
      </c>
      <c r="Q497" s="4">
        <f>IF(ISERROR(VLOOKUP($A$3:$A$4001,证券公司!$B$3:$E$1200,4,FALSE)/100*Q$2),0,VLOOKUP($A$3:$A$4001,证券公司!$B$3:$E$1200,4,FALSE)/100*Q$2)</f>
        <v>0</v>
      </c>
    </row>
    <row r="498" spans="1:17" x14ac:dyDescent="0.2">
      <c r="A498" s="1" t="s">
        <v>1501</v>
      </c>
      <c r="B498" s="1" t="s">
        <v>1502</v>
      </c>
      <c r="C498" s="4">
        <v>227.5257</v>
      </c>
      <c r="D498" s="5">
        <f t="shared" si="7"/>
        <v>408.43045369999999</v>
      </c>
      <c r="E498" s="4">
        <f>IF(ISERROR(VLOOKUP($A$3:$A$4001,上证50!$B$3:$E$52,4,FALSE)/100*E$2),0,VLOOKUP($A$3:$A$4001,上证50!$B$3:$E$52,4,FALSE)/100*E$2)</f>
        <v>0</v>
      </c>
      <c r="F498" s="4">
        <f>IF(ISERROR(VLOOKUP($A$3:$A$4001,沪深300!$B$3:$E$1200,4,FALSE)/100*F$2),0,VLOOKUP($A$3:$A$4001,沪深300!$B$3:$E$1200,4,FALSE)/100*F$2)</f>
        <v>0</v>
      </c>
      <c r="G498" s="4">
        <f>IF(ISERROR(VLOOKUP($A$3:$A$4001,中证500!$B$3:$E$1200,4,FALSE)/100*G$2),0,VLOOKUP($A$3:$A$4001,中证500!$B$3:$E$1200,4,FALSE)/100*G$2)</f>
        <v>408.43045369999999</v>
      </c>
      <c r="H498" s="4">
        <f>IF(ISERROR(VLOOKUP($A$3:$A$4001,中证1000!$B$3:$E$1200,4,FALSE)/100*H$2),0,VLOOKUP($A$3:$A$4001,中证1000!$B$3:$E$1200,4,FALSE)/100*H$2)</f>
        <v>0</v>
      </c>
      <c r="I498" s="4">
        <f>IF(ISERROR(VLOOKUP($A$3:$A$4001,创业板!$B$3:$E$1200,4,FALSE)/100*I$2),0,VLOOKUP($A$3:$A$4001,创业板!$B$3:$E$1200,4,FALSE)/100*I$2)</f>
        <v>0</v>
      </c>
      <c r="J498" s="4">
        <f>IF(ISERROR(VLOOKUP($A$3:$A$4001,中证红利!$B$3:$E$1200,4,FALSE)/100*J$2),0,VLOOKUP($A$3:$A$4001,中证红利!$B$3:$E$1200,4,FALSE)/100*J$2)</f>
        <v>0</v>
      </c>
      <c r="K498" s="4">
        <f>IF(ISERROR(VLOOKUP($A$3:$A$4001,养老产业!$B$3:$E$1200,4,FALSE)/100*K$2),0,VLOOKUP($A$3:$A$4001,养老产业!$B$3:$E$1200,4,FALSE)/100*K$2)</f>
        <v>0</v>
      </c>
      <c r="L498" s="4">
        <f>IF(ISERROR(VLOOKUP($A$3:$A$4001,全指医药!$B$3:$E$1200,4,FALSE)/100*L$2),0,VLOOKUP($A$3:$A$4001,全指医药!$B$3:$E$1200,4,FALSE)/100*L$2)</f>
        <v>0</v>
      </c>
      <c r="M498" s="4">
        <f>IF(ISERROR(VLOOKUP($A$3:$A$4001,中证传媒!$B$3:$E$1200,4,FALSE)/100*M$2),0,VLOOKUP($A$3:$A$4001,中证传媒!$B$3:$E$1200,4,FALSE)/100*M$2)</f>
        <v>0</v>
      </c>
      <c r="N498" s="4">
        <f>IF(ISERROR(VLOOKUP($A$3:$A$4001,中证环保!$B$3:$E$1200,4,FALSE)/100*N$2),0,VLOOKUP($A$3:$A$4001,中证环保!$B$3:$E$1200,4,FALSE)/100*N$2)</f>
        <v>0</v>
      </c>
      <c r="O498" s="4">
        <f>IF(ISERROR(VLOOKUP($A$3:$A$4001,全指消费!$B$3:$E$1200,4,FALSE)/100*O$2),0,VLOOKUP($A$3:$A$4001,全指消费!$B$3:$E$1200,4,FALSE)/100*O$2)</f>
        <v>0</v>
      </c>
      <c r="P498" s="4">
        <f>IF(ISERROR(VLOOKUP($A$3:$A$4001,金融地产!$B$3:$E$1200,4,FALSE)/100*P$2),0,VLOOKUP($A$3:$A$4001,金融地产!$B$3:$E$1200,4,FALSE)/100*P$2)</f>
        <v>0</v>
      </c>
      <c r="Q498" s="4">
        <f>IF(ISERROR(VLOOKUP($A$3:$A$4001,证券公司!$B$3:$E$1200,4,FALSE)/100*Q$2),0,VLOOKUP($A$3:$A$4001,证券公司!$B$3:$E$1200,4,FALSE)/100*Q$2)</f>
        <v>0</v>
      </c>
    </row>
    <row r="499" spans="1:17" x14ac:dyDescent="0.2">
      <c r="A499" s="1" t="s">
        <v>459</v>
      </c>
      <c r="B499" s="1" t="s">
        <v>460</v>
      </c>
      <c r="C499" s="4">
        <v>151.13749999999999</v>
      </c>
      <c r="D499" s="5">
        <f t="shared" si="7"/>
        <v>406.63120059999994</v>
      </c>
      <c r="E499" s="4">
        <f>IF(ISERROR(VLOOKUP($A$3:$A$4001,上证50!$B$3:$E$52,4,FALSE)/100*E$2),0,VLOOKUP($A$3:$A$4001,上证50!$B$3:$E$52,4,FALSE)/100*E$2)</f>
        <v>0</v>
      </c>
      <c r="F499" s="4">
        <f>IF(ISERROR(VLOOKUP($A$3:$A$4001,沪深300!$B$3:$E$1200,4,FALSE)/100*F$2),0,VLOOKUP($A$3:$A$4001,沪深300!$B$3:$E$1200,4,FALSE)/100*F$2)</f>
        <v>0</v>
      </c>
      <c r="G499" s="4">
        <f>IF(ISERROR(VLOOKUP($A$3:$A$4001,中证500!$B$3:$E$1200,4,FALSE)/100*G$2),0,VLOOKUP($A$3:$A$4001,中证500!$B$3:$E$1200,4,FALSE)/100*G$2)</f>
        <v>406.63120059999994</v>
      </c>
      <c r="H499" s="4">
        <f>IF(ISERROR(VLOOKUP($A$3:$A$4001,中证1000!$B$3:$E$1200,4,FALSE)/100*H$2),0,VLOOKUP($A$3:$A$4001,中证1000!$B$3:$E$1200,4,FALSE)/100*H$2)</f>
        <v>0</v>
      </c>
      <c r="I499" s="4">
        <f>IF(ISERROR(VLOOKUP($A$3:$A$4001,创业板!$B$3:$E$1200,4,FALSE)/100*I$2),0,VLOOKUP($A$3:$A$4001,创业板!$B$3:$E$1200,4,FALSE)/100*I$2)</f>
        <v>0</v>
      </c>
      <c r="J499" s="4">
        <f>IF(ISERROR(VLOOKUP($A$3:$A$4001,中证红利!$B$3:$E$1200,4,FALSE)/100*J$2),0,VLOOKUP($A$3:$A$4001,中证红利!$B$3:$E$1200,4,FALSE)/100*J$2)</f>
        <v>0</v>
      </c>
      <c r="K499" s="4">
        <f>IF(ISERROR(VLOOKUP($A$3:$A$4001,养老产业!$B$3:$E$1200,4,FALSE)/100*K$2),0,VLOOKUP($A$3:$A$4001,养老产业!$B$3:$E$1200,4,FALSE)/100*K$2)</f>
        <v>0</v>
      </c>
      <c r="L499" s="4">
        <f>IF(ISERROR(VLOOKUP($A$3:$A$4001,全指医药!$B$3:$E$1200,4,FALSE)/100*L$2),0,VLOOKUP($A$3:$A$4001,全指医药!$B$3:$E$1200,4,FALSE)/100*L$2)</f>
        <v>0</v>
      </c>
      <c r="M499" s="4">
        <f>IF(ISERROR(VLOOKUP($A$3:$A$4001,中证传媒!$B$3:$E$1200,4,FALSE)/100*M$2),0,VLOOKUP($A$3:$A$4001,中证传媒!$B$3:$E$1200,4,FALSE)/100*M$2)</f>
        <v>0</v>
      </c>
      <c r="N499" s="4">
        <f>IF(ISERROR(VLOOKUP($A$3:$A$4001,中证环保!$B$3:$E$1200,4,FALSE)/100*N$2),0,VLOOKUP($A$3:$A$4001,中证环保!$B$3:$E$1200,4,FALSE)/100*N$2)</f>
        <v>0</v>
      </c>
      <c r="O499" s="4">
        <f>IF(ISERROR(VLOOKUP($A$3:$A$4001,全指消费!$B$3:$E$1200,4,FALSE)/100*O$2),0,VLOOKUP($A$3:$A$4001,全指消费!$B$3:$E$1200,4,FALSE)/100*O$2)</f>
        <v>0</v>
      </c>
      <c r="P499" s="4">
        <f>IF(ISERROR(VLOOKUP($A$3:$A$4001,金融地产!$B$3:$E$1200,4,FALSE)/100*P$2),0,VLOOKUP($A$3:$A$4001,金融地产!$B$3:$E$1200,4,FALSE)/100*P$2)</f>
        <v>0</v>
      </c>
      <c r="Q499" s="4">
        <f>IF(ISERROR(VLOOKUP($A$3:$A$4001,证券公司!$B$3:$E$1200,4,FALSE)/100*Q$2),0,VLOOKUP($A$3:$A$4001,证券公司!$B$3:$E$1200,4,FALSE)/100*Q$2)</f>
        <v>0</v>
      </c>
    </row>
    <row r="500" spans="1:17" x14ac:dyDescent="0.2">
      <c r="A500" s="1" t="s">
        <v>2979</v>
      </c>
      <c r="B500" s="1" t="s">
        <v>2980</v>
      </c>
      <c r="C500" s="4">
        <v>151.1473</v>
      </c>
      <c r="D500" s="5">
        <f t="shared" si="7"/>
        <v>406.63120059999994</v>
      </c>
      <c r="E500" s="4">
        <f>IF(ISERROR(VLOOKUP($A$3:$A$4001,上证50!$B$3:$E$52,4,FALSE)/100*E$2),0,VLOOKUP($A$3:$A$4001,上证50!$B$3:$E$52,4,FALSE)/100*E$2)</f>
        <v>0</v>
      </c>
      <c r="F500" s="4">
        <f>IF(ISERROR(VLOOKUP($A$3:$A$4001,沪深300!$B$3:$E$1200,4,FALSE)/100*F$2),0,VLOOKUP($A$3:$A$4001,沪深300!$B$3:$E$1200,4,FALSE)/100*F$2)</f>
        <v>0</v>
      </c>
      <c r="G500" s="4">
        <f>IF(ISERROR(VLOOKUP($A$3:$A$4001,中证500!$B$3:$E$1200,4,FALSE)/100*G$2),0,VLOOKUP($A$3:$A$4001,中证500!$B$3:$E$1200,4,FALSE)/100*G$2)</f>
        <v>406.63120059999994</v>
      </c>
      <c r="H500" s="4">
        <f>IF(ISERROR(VLOOKUP($A$3:$A$4001,中证1000!$B$3:$E$1200,4,FALSE)/100*H$2),0,VLOOKUP($A$3:$A$4001,中证1000!$B$3:$E$1200,4,FALSE)/100*H$2)</f>
        <v>0</v>
      </c>
      <c r="I500" s="4">
        <f>IF(ISERROR(VLOOKUP($A$3:$A$4001,创业板!$B$3:$E$1200,4,FALSE)/100*I$2),0,VLOOKUP($A$3:$A$4001,创业板!$B$3:$E$1200,4,FALSE)/100*I$2)</f>
        <v>0</v>
      </c>
      <c r="J500" s="4">
        <f>IF(ISERROR(VLOOKUP($A$3:$A$4001,中证红利!$B$3:$E$1200,4,FALSE)/100*J$2),0,VLOOKUP($A$3:$A$4001,中证红利!$B$3:$E$1200,4,FALSE)/100*J$2)</f>
        <v>0</v>
      </c>
      <c r="K500" s="4">
        <f>IF(ISERROR(VLOOKUP($A$3:$A$4001,养老产业!$B$3:$E$1200,4,FALSE)/100*K$2),0,VLOOKUP($A$3:$A$4001,养老产业!$B$3:$E$1200,4,FALSE)/100*K$2)</f>
        <v>0</v>
      </c>
      <c r="L500" s="4">
        <f>IF(ISERROR(VLOOKUP($A$3:$A$4001,全指医药!$B$3:$E$1200,4,FALSE)/100*L$2),0,VLOOKUP($A$3:$A$4001,全指医药!$B$3:$E$1200,4,FALSE)/100*L$2)</f>
        <v>0</v>
      </c>
      <c r="M500" s="4">
        <f>IF(ISERROR(VLOOKUP($A$3:$A$4001,中证传媒!$B$3:$E$1200,4,FALSE)/100*M$2),0,VLOOKUP($A$3:$A$4001,中证传媒!$B$3:$E$1200,4,FALSE)/100*M$2)</f>
        <v>0</v>
      </c>
      <c r="N500" s="4">
        <f>IF(ISERROR(VLOOKUP($A$3:$A$4001,中证环保!$B$3:$E$1200,4,FALSE)/100*N$2),0,VLOOKUP($A$3:$A$4001,中证环保!$B$3:$E$1200,4,FALSE)/100*N$2)</f>
        <v>0</v>
      </c>
      <c r="O500" s="4">
        <f>IF(ISERROR(VLOOKUP($A$3:$A$4001,全指消费!$B$3:$E$1200,4,FALSE)/100*O$2),0,VLOOKUP($A$3:$A$4001,全指消费!$B$3:$E$1200,4,FALSE)/100*O$2)</f>
        <v>0</v>
      </c>
      <c r="P500" s="4">
        <f>IF(ISERROR(VLOOKUP($A$3:$A$4001,金融地产!$B$3:$E$1200,4,FALSE)/100*P$2),0,VLOOKUP($A$3:$A$4001,金融地产!$B$3:$E$1200,4,FALSE)/100*P$2)</f>
        <v>0</v>
      </c>
      <c r="Q500" s="4">
        <f>IF(ISERROR(VLOOKUP($A$3:$A$4001,证券公司!$B$3:$E$1200,4,FALSE)/100*Q$2),0,VLOOKUP($A$3:$A$4001,证券公司!$B$3:$E$1200,4,FALSE)/100*Q$2)</f>
        <v>0</v>
      </c>
    </row>
    <row r="501" spans="1:17" x14ac:dyDescent="0.2">
      <c r="A501" s="1" t="s">
        <v>3717</v>
      </c>
      <c r="B501" s="1" t="s">
        <v>3718</v>
      </c>
      <c r="C501" s="4">
        <v>279.51</v>
      </c>
      <c r="D501" s="5">
        <f t="shared" si="7"/>
        <v>401.07660910000004</v>
      </c>
      <c r="E501" s="4">
        <f>IF(ISERROR(VLOOKUP($A$3:$A$4001,上证50!$B$3:$E$52,4,FALSE)/100*E$2),0,VLOOKUP($A$3:$A$4001,上证50!$B$3:$E$52,4,FALSE)/100*E$2)</f>
        <v>0</v>
      </c>
      <c r="F501" s="4">
        <f>IF(ISERROR(VLOOKUP($A$3:$A$4001,沪深300!$B$3:$E$1200,4,FALSE)/100*F$2),0,VLOOKUP($A$3:$A$4001,沪深300!$B$3:$E$1200,4,FALSE)/100*F$2)</f>
        <v>0</v>
      </c>
      <c r="G501" s="4">
        <f>IF(ISERROR(VLOOKUP($A$3:$A$4001,中证500!$B$3:$E$1200,4,FALSE)/100*G$2),0,VLOOKUP($A$3:$A$4001,中证500!$B$3:$E$1200,4,FALSE)/100*G$2)</f>
        <v>250.09618090000004</v>
      </c>
      <c r="H501" s="4">
        <f>IF(ISERROR(VLOOKUP($A$3:$A$4001,中证1000!$B$3:$E$1200,4,FALSE)/100*H$2),0,VLOOKUP($A$3:$A$4001,中证1000!$B$3:$E$1200,4,FALSE)/100*H$2)</f>
        <v>0</v>
      </c>
      <c r="I501" s="4">
        <f>IF(ISERROR(VLOOKUP($A$3:$A$4001,创业板!$B$3:$E$1200,4,FALSE)/100*I$2),0,VLOOKUP($A$3:$A$4001,创业板!$B$3:$E$1200,4,FALSE)/100*I$2)</f>
        <v>0</v>
      </c>
      <c r="J501" s="4">
        <f>IF(ISERROR(VLOOKUP($A$3:$A$4001,中证红利!$B$3:$E$1200,4,FALSE)/100*J$2),0,VLOOKUP($A$3:$A$4001,中证红利!$B$3:$E$1200,4,FALSE)/100*J$2)</f>
        <v>0</v>
      </c>
      <c r="K501" s="4">
        <f>IF(ISERROR(VLOOKUP($A$3:$A$4001,养老产业!$B$3:$E$1200,4,FALSE)/100*K$2),0,VLOOKUP($A$3:$A$4001,养老产业!$B$3:$E$1200,4,FALSE)/100*K$2)</f>
        <v>0</v>
      </c>
      <c r="L501" s="4">
        <f>IF(ISERROR(VLOOKUP($A$3:$A$4001,全指医药!$B$3:$E$1200,4,FALSE)/100*L$2),0,VLOOKUP($A$3:$A$4001,全指医药!$B$3:$E$1200,4,FALSE)/100*L$2)</f>
        <v>150.98042819999998</v>
      </c>
      <c r="M501" s="4">
        <f>IF(ISERROR(VLOOKUP($A$3:$A$4001,中证传媒!$B$3:$E$1200,4,FALSE)/100*M$2),0,VLOOKUP($A$3:$A$4001,中证传媒!$B$3:$E$1200,4,FALSE)/100*M$2)</f>
        <v>0</v>
      </c>
      <c r="N501" s="4">
        <f>IF(ISERROR(VLOOKUP($A$3:$A$4001,中证环保!$B$3:$E$1200,4,FALSE)/100*N$2),0,VLOOKUP($A$3:$A$4001,中证环保!$B$3:$E$1200,4,FALSE)/100*N$2)</f>
        <v>0</v>
      </c>
      <c r="O501" s="4">
        <f>IF(ISERROR(VLOOKUP($A$3:$A$4001,全指消费!$B$3:$E$1200,4,FALSE)/100*O$2),0,VLOOKUP($A$3:$A$4001,全指消费!$B$3:$E$1200,4,FALSE)/100*O$2)</f>
        <v>0</v>
      </c>
      <c r="P501" s="4">
        <f>IF(ISERROR(VLOOKUP($A$3:$A$4001,金融地产!$B$3:$E$1200,4,FALSE)/100*P$2),0,VLOOKUP($A$3:$A$4001,金融地产!$B$3:$E$1200,4,FALSE)/100*P$2)</f>
        <v>0</v>
      </c>
      <c r="Q501" s="4">
        <f>IF(ISERROR(VLOOKUP($A$3:$A$4001,证券公司!$B$3:$E$1200,4,FALSE)/100*Q$2),0,VLOOKUP($A$3:$A$4001,证券公司!$B$3:$E$1200,4,FALSE)/100*Q$2)</f>
        <v>0</v>
      </c>
    </row>
    <row r="502" spans="1:17" x14ac:dyDescent="0.2">
      <c r="A502" s="1" t="s">
        <v>2409</v>
      </c>
      <c r="B502" s="1" t="s">
        <v>2410</v>
      </c>
      <c r="C502" s="4">
        <v>102.5138</v>
      </c>
      <c r="D502" s="5">
        <f t="shared" si="7"/>
        <v>400.52688549999993</v>
      </c>
      <c r="E502" s="4">
        <f>IF(ISERROR(VLOOKUP($A$3:$A$4001,上证50!$B$3:$E$52,4,FALSE)/100*E$2),0,VLOOKUP($A$3:$A$4001,上证50!$B$3:$E$52,4,FALSE)/100*E$2)</f>
        <v>0</v>
      </c>
      <c r="F502" s="4">
        <f>IF(ISERROR(VLOOKUP($A$3:$A$4001,沪深300!$B$3:$E$1200,4,FALSE)/100*F$2),0,VLOOKUP($A$3:$A$4001,沪深300!$B$3:$E$1200,4,FALSE)/100*F$2)</f>
        <v>0</v>
      </c>
      <c r="G502" s="4">
        <f>IF(ISERROR(VLOOKUP($A$3:$A$4001,中证500!$B$3:$E$1200,4,FALSE)/100*G$2),0,VLOOKUP($A$3:$A$4001,中证500!$B$3:$E$1200,4,FALSE)/100*G$2)</f>
        <v>368.84688549999993</v>
      </c>
      <c r="H502" s="4">
        <f>IF(ISERROR(VLOOKUP($A$3:$A$4001,中证1000!$B$3:$E$1200,4,FALSE)/100*H$2),0,VLOOKUP($A$3:$A$4001,中证1000!$B$3:$E$1200,4,FALSE)/100*H$2)</f>
        <v>0</v>
      </c>
      <c r="I502" s="4">
        <f>IF(ISERROR(VLOOKUP($A$3:$A$4001,创业板!$B$3:$E$1200,4,FALSE)/100*I$2),0,VLOOKUP($A$3:$A$4001,创业板!$B$3:$E$1200,4,FALSE)/100*I$2)</f>
        <v>0</v>
      </c>
      <c r="J502" s="4">
        <f>IF(ISERROR(VLOOKUP($A$3:$A$4001,中证红利!$B$3:$E$1200,4,FALSE)/100*J$2),0,VLOOKUP($A$3:$A$4001,中证红利!$B$3:$E$1200,4,FALSE)/100*J$2)</f>
        <v>0</v>
      </c>
      <c r="K502" s="4">
        <f>IF(ISERROR(VLOOKUP($A$3:$A$4001,养老产业!$B$3:$E$1200,4,FALSE)/100*K$2),0,VLOOKUP($A$3:$A$4001,养老产业!$B$3:$E$1200,4,FALSE)/100*K$2)</f>
        <v>0</v>
      </c>
      <c r="L502" s="4">
        <f>IF(ISERROR(VLOOKUP($A$3:$A$4001,全指医药!$B$3:$E$1200,4,FALSE)/100*L$2),0,VLOOKUP($A$3:$A$4001,全指医药!$B$3:$E$1200,4,FALSE)/100*L$2)</f>
        <v>0</v>
      </c>
      <c r="M502" s="4">
        <f>IF(ISERROR(VLOOKUP($A$3:$A$4001,中证传媒!$B$3:$E$1200,4,FALSE)/100*M$2),0,VLOOKUP($A$3:$A$4001,中证传媒!$B$3:$E$1200,4,FALSE)/100*M$2)</f>
        <v>0</v>
      </c>
      <c r="N502" s="4">
        <f>IF(ISERROR(VLOOKUP($A$3:$A$4001,中证环保!$B$3:$E$1200,4,FALSE)/100*N$2),0,VLOOKUP($A$3:$A$4001,中证环保!$B$3:$E$1200,4,FALSE)/100*N$2)</f>
        <v>0</v>
      </c>
      <c r="O502" s="4">
        <f>IF(ISERROR(VLOOKUP($A$3:$A$4001,全指消费!$B$3:$E$1200,4,FALSE)/100*O$2),0,VLOOKUP($A$3:$A$4001,全指消费!$B$3:$E$1200,4,FALSE)/100*O$2)</f>
        <v>0</v>
      </c>
      <c r="P502" s="4">
        <f>IF(ISERROR(VLOOKUP($A$3:$A$4001,金融地产!$B$3:$E$1200,4,FALSE)/100*P$2),0,VLOOKUP($A$3:$A$4001,金融地产!$B$3:$E$1200,4,FALSE)/100*P$2)</f>
        <v>31.68</v>
      </c>
      <c r="Q502" s="4">
        <f>IF(ISERROR(VLOOKUP($A$3:$A$4001,证券公司!$B$3:$E$1200,4,FALSE)/100*Q$2),0,VLOOKUP($A$3:$A$4001,证券公司!$B$3:$E$1200,4,FALSE)/100*Q$2)</f>
        <v>0</v>
      </c>
    </row>
    <row r="503" spans="1:17" x14ac:dyDescent="0.2">
      <c r="A503" s="1" t="s">
        <v>343</v>
      </c>
      <c r="B503" s="1" t="s">
        <v>344</v>
      </c>
      <c r="C503" s="4">
        <v>178.37649999999999</v>
      </c>
      <c r="D503" s="5">
        <f t="shared" si="7"/>
        <v>399.43418820000005</v>
      </c>
      <c r="E503" s="4">
        <f>IF(ISERROR(VLOOKUP($A$3:$A$4001,上证50!$B$3:$E$52,4,FALSE)/100*E$2),0,VLOOKUP($A$3:$A$4001,上证50!$B$3:$E$52,4,FALSE)/100*E$2)</f>
        <v>0</v>
      </c>
      <c r="F503" s="4">
        <f>IF(ISERROR(VLOOKUP($A$3:$A$4001,沪深300!$B$3:$E$1200,4,FALSE)/100*F$2),0,VLOOKUP($A$3:$A$4001,沪深300!$B$3:$E$1200,4,FALSE)/100*F$2)</f>
        <v>0</v>
      </c>
      <c r="G503" s="4">
        <f>IF(ISERROR(VLOOKUP($A$3:$A$4001,中证500!$B$3:$E$1200,4,FALSE)/100*G$2),0,VLOOKUP($A$3:$A$4001,中证500!$B$3:$E$1200,4,FALSE)/100*G$2)</f>
        <v>399.43418820000005</v>
      </c>
      <c r="H503" s="4">
        <f>IF(ISERROR(VLOOKUP($A$3:$A$4001,中证1000!$B$3:$E$1200,4,FALSE)/100*H$2),0,VLOOKUP($A$3:$A$4001,中证1000!$B$3:$E$1200,4,FALSE)/100*H$2)</f>
        <v>0</v>
      </c>
      <c r="I503" s="4">
        <f>IF(ISERROR(VLOOKUP($A$3:$A$4001,创业板!$B$3:$E$1200,4,FALSE)/100*I$2),0,VLOOKUP($A$3:$A$4001,创业板!$B$3:$E$1200,4,FALSE)/100*I$2)</f>
        <v>0</v>
      </c>
      <c r="J503" s="4">
        <f>IF(ISERROR(VLOOKUP($A$3:$A$4001,中证红利!$B$3:$E$1200,4,FALSE)/100*J$2),0,VLOOKUP($A$3:$A$4001,中证红利!$B$3:$E$1200,4,FALSE)/100*J$2)</f>
        <v>0</v>
      </c>
      <c r="K503" s="4">
        <f>IF(ISERROR(VLOOKUP($A$3:$A$4001,养老产业!$B$3:$E$1200,4,FALSE)/100*K$2),0,VLOOKUP($A$3:$A$4001,养老产业!$B$3:$E$1200,4,FALSE)/100*K$2)</f>
        <v>0</v>
      </c>
      <c r="L503" s="4">
        <f>IF(ISERROR(VLOOKUP($A$3:$A$4001,全指医药!$B$3:$E$1200,4,FALSE)/100*L$2),0,VLOOKUP($A$3:$A$4001,全指医药!$B$3:$E$1200,4,FALSE)/100*L$2)</f>
        <v>0</v>
      </c>
      <c r="M503" s="4">
        <f>IF(ISERROR(VLOOKUP($A$3:$A$4001,中证传媒!$B$3:$E$1200,4,FALSE)/100*M$2),0,VLOOKUP($A$3:$A$4001,中证传媒!$B$3:$E$1200,4,FALSE)/100*M$2)</f>
        <v>0</v>
      </c>
      <c r="N503" s="4">
        <f>IF(ISERROR(VLOOKUP($A$3:$A$4001,中证环保!$B$3:$E$1200,4,FALSE)/100*N$2),0,VLOOKUP($A$3:$A$4001,中证环保!$B$3:$E$1200,4,FALSE)/100*N$2)</f>
        <v>0</v>
      </c>
      <c r="O503" s="4">
        <f>IF(ISERROR(VLOOKUP($A$3:$A$4001,全指消费!$B$3:$E$1200,4,FALSE)/100*O$2),0,VLOOKUP($A$3:$A$4001,全指消费!$B$3:$E$1200,4,FALSE)/100*O$2)</f>
        <v>0</v>
      </c>
      <c r="P503" s="4">
        <f>IF(ISERROR(VLOOKUP($A$3:$A$4001,金融地产!$B$3:$E$1200,4,FALSE)/100*P$2),0,VLOOKUP($A$3:$A$4001,金融地产!$B$3:$E$1200,4,FALSE)/100*P$2)</f>
        <v>0</v>
      </c>
      <c r="Q503" s="4">
        <f>IF(ISERROR(VLOOKUP($A$3:$A$4001,证券公司!$B$3:$E$1200,4,FALSE)/100*Q$2),0,VLOOKUP($A$3:$A$4001,证券公司!$B$3:$E$1200,4,FALSE)/100*Q$2)</f>
        <v>0</v>
      </c>
    </row>
    <row r="504" spans="1:17" x14ac:dyDescent="0.2">
      <c r="A504" s="1" t="s">
        <v>2123</v>
      </c>
      <c r="B504" s="1" t="s">
        <v>2124</v>
      </c>
      <c r="C504" s="4">
        <v>259.67110000000002</v>
      </c>
      <c r="D504" s="5">
        <f t="shared" si="7"/>
        <v>398.05002163999995</v>
      </c>
      <c r="E504" s="4">
        <f>IF(ISERROR(VLOOKUP($A$3:$A$4001,上证50!$B$3:$E$52,4,FALSE)/100*E$2),0,VLOOKUP($A$3:$A$4001,上证50!$B$3:$E$52,4,FALSE)/100*E$2)</f>
        <v>0</v>
      </c>
      <c r="F504" s="4">
        <f>IF(ISERROR(VLOOKUP($A$3:$A$4001,沪深300!$B$3:$E$1200,4,FALSE)/100*F$2),0,VLOOKUP($A$3:$A$4001,沪深300!$B$3:$E$1200,4,FALSE)/100*F$2)</f>
        <v>0</v>
      </c>
      <c r="G504" s="4">
        <f>IF(ISERROR(VLOOKUP($A$3:$A$4001,中证500!$B$3:$E$1200,4,FALSE)/100*G$2),0,VLOOKUP($A$3:$A$4001,中证500!$B$3:$E$1200,4,FALSE)/100*G$2)</f>
        <v>0</v>
      </c>
      <c r="H504" s="4">
        <f>IF(ISERROR(VLOOKUP($A$3:$A$4001,中证1000!$B$3:$E$1200,4,FALSE)/100*H$2),0,VLOOKUP($A$3:$A$4001,中证1000!$B$3:$E$1200,4,FALSE)/100*H$2)</f>
        <v>77.809118799999993</v>
      </c>
      <c r="I504" s="4">
        <f>IF(ISERROR(VLOOKUP($A$3:$A$4001,创业板!$B$3:$E$1200,4,FALSE)/100*I$2),0,VLOOKUP($A$3:$A$4001,创业板!$B$3:$E$1200,4,FALSE)/100*I$2)</f>
        <v>110.13868883999999</v>
      </c>
      <c r="J504" s="4">
        <f>IF(ISERROR(VLOOKUP($A$3:$A$4001,中证红利!$B$3:$E$1200,4,FALSE)/100*J$2),0,VLOOKUP($A$3:$A$4001,中证红利!$B$3:$E$1200,4,FALSE)/100*J$2)</f>
        <v>0</v>
      </c>
      <c r="K504" s="4">
        <f>IF(ISERROR(VLOOKUP($A$3:$A$4001,养老产业!$B$3:$E$1200,4,FALSE)/100*K$2),0,VLOOKUP($A$3:$A$4001,养老产业!$B$3:$E$1200,4,FALSE)/100*K$2)</f>
        <v>0</v>
      </c>
      <c r="L504" s="4">
        <f>IF(ISERROR(VLOOKUP($A$3:$A$4001,全指医药!$B$3:$E$1200,4,FALSE)/100*L$2),0,VLOOKUP($A$3:$A$4001,全指医药!$B$3:$E$1200,4,FALSE)/100*L$2)</f>
        <v>210.10221399999998</v>
      </c>
      <c r="M504" s="4">
        <f>IF(ISERROR(VLOOKUP($A$3:$A$4001,中证传媒!$B$3:$E$1200,4,FALSE)/100*M$2),0,VLOOKUP($A$3:$A$4001,中证传媒!$B$3:$E$1200,4,FALSE)/100*M$2)</f>
        <v>0</v>
      </c>
      <c r="N504" s="4">
        <f>IF(ISERROR(VLOOKUP($A$3:$A$4001,中证环保!$B$3:$E$1200,4,FALSE)/100*N$2),0,VLOOKUP($A$3:$A$4001,中证环保!$B$3:$E$1200,4,FALSE)/100*N$2)</f>
        <v>0</v>
      </c>
      <c r="O504" s="4">
        <f>IF(ISERROR(VLOOKUP($A$3:$A$4001,全指消费!$B$3:$E$1200,4,FALSE)/100*O$2),0,VLOOKUP($A$3:$A$4001,全指消费!$B$3:$E$1200,4,FALSE)/100*O$2)</f>
        <v>0</v>
      </c>
      <c r="P504" s="4">
        <f>IF(ISERROR(VLOOKUP($A$3:$A$4001,金融地产!$B$3:$E$1200,4,FALSE)/100*P$2),0,VLOOKUP($A$3:$A$4001,金融地产!$B$3:$E$1200,4,FALSE)/100*P$2)</f>
        <v>0</v>
      </c>
      <c r="Q504" s="4">
        <f>IF(ISERROR(VLOOKUP($A$3:$A$4001,证券公司!$B$3:$E$1200,4,FALSE)/100*Q$2),0,VLOOKUP($A$3:$A$4001,证券公司!$B$3:$E$1200,4,FALSE)/100*Q$2)</f>
        <v>0</v>
      </c>
    </row>
    <row r="505" spans="1:17" x14ac:dyDescent="0.2">
      <c r="A505" s="1" t="s">
        <v>759</v>
      </c>
      <c r="B505" s="1" t="s">
        <v>760</v>
      </c>
      <c r="C505" s="4">
        <v>175.85659999999999</v>
      </c>
      <c r="D505" s="5">
        <f t="shared" si="7"/>
        <v>397.63493510000001</v>
      </c>
      <c r="E505" s="4">
        <f>IF(ISERROR(VLOOKUP($A$3:$A$4001,上证50!$B$3:$E$52,4,FALSE)/100*E$2),0,VLOOKUP($A$3:$A$4001,上证50!$B$3:$E$52,4,FALSE)/100*E$2)</f>
        <v>0</v>
      </c>
      <c r="F505" s="4">
        <f>IF(ISERROR(VLOOKUP($A$3:$A$4001,沪深300!$B$3:$E$1200,4,FALSE)/100*F$2),0,VLOOKUP($A$3:$A$4001,沪深300!$B$3:$E$1200,4,FALSE)/100*F$2)</f>
        <v>0</v>
      </c>
      <c r="G505" s="4">
        <f>IF(ISERROR(VLOOKUP($A$3:$A$4001,中证500!$B$3:$E$1200,4,FALSE)/100*G$2),0,VLOOKUP($A$3:$A$4001,中证500!$B$3:$E$1200,4,FALSE)/100*G$2)</f>
        <v>397.63493510000001</v>
      </c>
      <c r="H505" s="4">
        <f>IF(ISERROR(VLOOKUP($A$3:$A$4001,中证1000!$B$3:$E$1200,4,FALSE)/100*H$2),0,VLOOKUP($A$3:$A$4001,中证1000!$B$3:$E$1200,4,FALSE)/100*H$2)</f>
        <v>0</v>
      </c>
      <c r="I505" s="4">
        <f>IF(ISERROR(VLOOKUP($A$3:$A$4001,创业板!$B$3:$E$1200,4,FALSE)/100*I$2),0,VLOOKUP($A$3:$A$4001,创业板!$B$3:$E$1200,4,FALSE)/100*I$2)</f>
        <v>0</v>
      </c>
      <c r="J505" s="4">
        <f>IF(ISERROR(VLOOKUP($A$3:$A$4001,中证红利!$B$3:$E$1200,4,FALSE)/100*J$2),0,VLOOKUP($A$3:$A$4001,中证红利!$B$3:$E$1200,4,FALSE)/100*J$2)</f>
        <v>0</v>
      </c>
      <c r="K505" s="4">
        <f>IF(ISERROR(VLOOKUP($A$3:$A$4001,养老产业!$B$3:$E$1200,4,FALSE)/100*K$2),0,VLOOKUP($A$3:$A$4001,养老产业!$B$3:$E$1200,4,FALSE)/100*K$2)</f>
        <v>0</v>
      </c>
      <c r="L505" s="4">
        <f>IF(ISERROR(VLOOKUP($A$3:$A$4001,全指医药!$B$3:$E$1200,4,FALSE)/100*L$2),0,VLOOKUP($A$3:$A$4001,全指医药!$B$3:$E$1200,4,FALSE)/100*L$2)</f>
        <v>0</v>
      </c>
      <c r="M505" s="4">
        <f>IF(ISERROR(VLOOKUP($A$3:$A$4001,中证传媒!$B$3:$E$1200,4,FALSE)/100*M$2),0,VLOOKUP($A$3:$A$4001,中证传媒!$B$3:$E$1200,4,FALSE)/100*M$2)</f>
        <v>0</v>
      </c>
      <c r="N505" s="4">
        <f>IF(ISERROR(VLOOKUP($A$3:$A$4001,中证环保!$B$3:$E$1200,4,FALSE)/100*N$2),0,VLOOKUP($A$3:$A$4001,中证环保!$B$3:$E$1200,4,FALSE)/100*N$2)</f>
        <v>0</v>
      </c>
      <c r="O505" s="4">
        <f>IF(ISERROR(VLOOKUP($A$3:$A$4001,全指消费!$B$3:$E$1200,4,FALSE)/100*O$2),0,VLOOKUP($A$3:$A$4001,全指消费!$B$3:$E$1200,4,FALSE)/100*O$2)</f>
        <v>0</v>
      </c>
      <c r="P505" s="4">
        <f>IF(ISERROR(VLOOKUP($A$3:$A$4001,金融地产!$B$3:$E$1200,4,FALSE)/100*P$2),0,VLOOKUP($A$3:$A$4001,金融地产!$B$3:$E$1200,4,FALSE)/100*P$2)</f>
        <v>0</v>
      </c>
      <c r="Q505" s="4">
        <f>IF(ISERROR(VLOOKUP($A$3:$A$4001,证券公司!$B$3:$E$1200,4,FALSE)/100*Q$2),0,VLOOKUP($A$3:$A$4001,证券公司!$B$3:$E$1200,4,FALSE)/100*Q$2)</f>
        <v>0</v>
      </c>
    </row>
    <row r="506" spans="1:17" x14ac:dyDescent="0.2">
      <c r="A506" s="1" t="s">
        <v>2257</v>
      </c>
      <c r="B506" s="1" t="s">
        <v>2258</v>
      </c>
      <c r="C506" s="4">
        <v>260.8725</v>
      </c>
      <c r="D506" s="5">
        <f t="shared" si="7"/>
        <v>397.63493510000001</v>
      </c>
      <c r="E506" s="4">
        <f>IF(ISERROR(VLOOKUP($A$3:$A$4001,上证50!$B$3:$E$52,4,FALSE)/100*E$2),0,VLOOKUP($A$3:$A$4001,上证50!$B$3:$E$52,4,FALSE)/100*E$2)</f>
        <v>0</v>
      </c>
      <c r="F506" s="4">
        <f>IF(ISERROR(VLOOKUP($A$3:$A$4001,沪深300!$B$3:$E$1200,4,FALSE)/100*F$2),0,VLOOKUP($A$3:$A$4001,沪深300!$B$3:$E$1200,4,FALSE)/100*F$2)</f>
        <v>0</v>
      </c>
      <c r="G506" s="4">
        <f>IF(ISERROR(VLOOKUP($A$3:$A$4001,中证500!$B$3:$E$1200,4,FALSE)/100*G$2),0,VLOOKUP($A$3:$A$4001,中证500!$B$3:$E$1200,4,FALSE)/100*G$2)</f>
        <v>397.63493510000001</v>
      </c>
      <c r="H506" s="4">
        <f>IF(ISERROR(VLOOKUP($A$3:$A$4001,中证1000!$B$3:$E$1200,4,FALSE)/100*H$2),0,VLOOKUP($A$3:$A$4001,中证1000!$B$3:$E$1200,4,FALSE)/100*H$2)</f>
        <v>0</v>
      </c>
      <c r="I506" s="4">
        <f>IF(ISERROR(VLOOKUP($A$3:$A$4001,创业板!$B$3:$E$1200,4,FALSE)/100*I$2),0,VLOOKUP($A$3:$A$4001,创业板!$B$3:$E$1200,4,FALSE)/100*I$2)</f>
        <v>0</v>
      </c>
      <c r="J506" s="4">
        <f>IF(ISERROR(VLOOKUP($A$3:$A$4001,中证红利!$B$3:$E$1200,4,FALSE)/100*J$2),0,VLOOKUP($A$3:$A$4001,中证红利!$B$3:$E$1200,4,FALSE)/100*J$2)</f>
        <v>0</v>
      </c>
      <c r="K506" s="4">
        <f>IF(ISERROR(VLOOKUP($A$3:$A$4001,养老产业!$B$3:$E$1200,4,FALSE)/100*K$2),0,VLOOKUP($A$3:$A$4001,养老产业!$B$3:$E$1200,4,FALSE)/100*K$2)</f>
        <v>0</v>
      </c>
      <c r="L506" s="4">
        <f>IF(ISERROR(VLOOKUP($A$3:$A$4001,全指医药!$B$3:$E$1200,4,FALSE)/100*L$2),0,VLOOKUP($A$3:$A$4001,全指医药!$B$3:$E$1200,4,FALSE)/100*L$2)</f>
        <v>0</v>
      </c>
      <c r="M506" s="4">
        <f>IF(ISERROR(VLOOKUP($A$3:$A$4001,中证传媒!$B$3:$E$1200,4,FALSE)/100*M$2),0,VLOOKUP($A$3:$A$4001,中证传媒!$B$3:$E$1200,4,FALSE)/100*M$2)</f>
        <v>0</v>
      </c>
      <c r="N506" s="4">
        <f>IF(ISERROR(VLOOKUP($A$3:$A$4001,中证环保!$B$3:$E$1200,4,FALSE)/100*N$2),0,VLOOKUP($A$3:$A$4001,中证环保!$B$3:$E$1200,4,FALSE)/100*N$2)</f>
        <v>0</v>
      </c>
      <c r="O506" s="4">
        <f>IF(ISERROR(VLOOKUP($A$3:$A$4001,全指消费!$B$3:$E$1200,4,FALSE)/100*O$2),0,VLOOKUP($A$3:$A$4001,全指消费!$B$3:$E$1200,4,FALSE)/100*O$2)</f>
        <v>0</v>
      </c>
      <c r="P506" s="4">
        <f>IF(ISERROR(VLOOKUP($A$3:$A$4001,金融地产!$B$3:$E$1200,4,FALSE)/100*P$2),0,VLOOKUP($A$3:$A$4001,金融地产!$B$3:$E$1200,4,FALSE)/100*P$2)</f>
        <v>0</v>
      </c>
      <c r="Q506" s="4">
        <f>IF(ISERROR(VLOOKUP($A$3:$A$4001,证券公司!$B$3:$E$1200,4,FALSE)/100*Q$2),0,VLOOKUP($A$3:$A$4001,证券公司!$B$3:$E$1200,4,FALSE)/100*Q$2)</f>
        <v>0</v>
      </c>
    </row>
    <row r="507" spans="1:17" x14ac:dyDescent="0.2">
      <c r="A507" s="1" t="s">
        <v>2761</v>
      </c>
      <c r="B507" s="1" t="s">
        <v>2762</v>
      </c>
      <c r="C507" s="4">
        <v>88.420900000000003</v>
      </c>
      <c r="D507" s="5">
        <f t="shared" si="7"/>
        <v>397.63493510000001</v>
      </c>
      <c r="E507" s="4">
        <f>IF(ISERROR(VLOOKUP($A$3:$A$4001,上证50!$B$3:$E$52,4,FALSE)/100*E$2),0,VLOOKUP($A$3:$A$4001,上证50!$B$3:$E$52,4,FALSE)/100*E$2)</f>
        <v>0</v>
      </c>
      <c r="F507" s="4">
        <f>IF(ISERROR(VLOOKUP($A$3:$A$4001,沪深300!$B$3:$E$1200,4,FALSE)/100*F$2),0,VLOOKUP($A$3:$A$4001,沪深300!$B$3:$E$1200,4,FALSE)/100*F$2)</f>
        <v>0</v>
      </c>
      <c r="G507" s="4">
        <f>IF(ISERROR(VLOOKUP($A$3:$A$4001,中证500!$B$3:$E$1200,4,FALSE)/100*G$2),0,VLOOKUP($A$3:$A$4001,中证500!$B$3:$E$1200,4,FALSE)/100*G$2)</f>
        <v>397.63493510000001</v>
      </c>
      <c r="H507" s="4">
        <f>IF(ISERROR(VLOOKUP($A$3:$A$4001,中证1000!$B$3:$E$1200,4,FALSE)/100*H$2),0,VLOOKUP($A$3:$A$4001,中证1000!$B$3:$E$1200,4,FALSE)/100*H$2)</f>
        <v>0</v>
      </c>
      <c r="I507" s="4">
        <f>IF(ISERROR(VLOOKUP($A$3:$A$4001,创业板!$B$3:$E$1200,4,FALSE)/100*I$2),0,VLOOKUP($A$3:$A$4001,创业板!$B$3:$E$1200,4,FALSE)/100*I$2)</f>
        <v>0</v>
      </c>
      <c r="J507" s="4">
        <f>IF(ISERROR(VLOOKUP($A$3:$A$4001,中证红利!$B$3:$E$1200,4,FALSE)/100*J$2),0,VLOOKUP($A$3:$A$4001,中证红利!$B$3:$E$1200,4,FALSE)/100*J$2)</f>
        <v>0</v>
      </c>
      <c r="K507" s="4">
        <f>IF(ISERROR(VLOOKUP($A$3:$A$4001,养老产业!$B$3:$E$1200,4,FALSE)/100*K$2),0,VLOOKUP($A$3:$A$4001,养老产业!$B$3:$E$1200,4,FALSE)/100*K$2)</f>
        <v>0</v>
      </c>
      <c r="L507" s="4">
        <f>IF(ISERROR(VLOOKUP($A$3:$A$4001,全指医药!$B$3:$E$1200,4,FALSE)/100*L$2),0,VLOOKUP($A$3:$A$4001,全指医药!$B$3:$E$1200,4,FALSE)/100*L$2)</f>
        <v>0</v>
      </c>
      <c r="M507" s="4">
        <f>IF(ISERROR(VLOOKUP($A$3:$A$4001,中证传媒!$B$3:$E$1200,4,FALSE)/100*M$2),0,VLOOKUP($A$3:$A$4001,中证传媒!$B$3:$E$1200,4,FALSE)/100*M$2)</f>
        <v>0</v>
      </c>
      <c r="N507" s="4">
        <f>IF(ISERROR(VLOOKUP($A$3:$A$4001,中证环保!$B$3:$E$1200,4,FALSE)/100*N$2),0,VLOOKUP($A$3:$A$4001,中证环保!$B$3:$E$1200,4,FALSE)/100*N$2)</f>
        <v>0</v>
      </c>
      <c r="O507" s="4">
        <f>IF(ISERROR(VLOOKUP($A$3:$A$4001,全指消费!$B$3:$E$1200,4,FALSE)/100*O$2),0,VLOOKUP($A$3:$A$4001,全指消费!$B$3:$E$1200,4,FALSE)/100*O$2)</f>
        <v>0</v>
      </c>
      <c r="P507" s="4">
        <f>IF(ISERROR(VLOOKUP($A$3:$A$4001,金融地产!$B$3:$E$1200,4,FALSE)/100*P$2),0,VLOOKUP($A$3:$A$4001,金融地产!$B$3:$E$1200,4,FALSE)/100*P$2)</f>
        <v>0</v>
      </c>
      <c r="Q507" s="4">
        <f>IF(ISERROR(VLOOKUP($A$3:$A$4001,证券公司!$B$3:$E$1200,4,FALSE)/100*Q$2),0,VLOOKUP($A$3:$A$4001,证券公司!$B$3:$E$1200,4,FALSE)/100*Q$2)</f>
        <v>0</v>
      </c>
    </row>
    <row r="508" spans="1:17" x14ac:dyDescent="0.2">
      <c r="A508" s="1" t="s">
        <v>3365</v>
      </c>
      <c r="B508" s="1" t="s">
        <v>3366</v>
      </c>
      <c r="C508" s="4">
        <v>221.31039999999999</v>
      </c>
      <c r="D508" s="5">
        <f t="shared" si="7"/>
        <v>397.63493510000001</v>
      </c>
      <c r="E508" s="4">
        <f>IF(ISERROR(VLOOKUP($A$3:$A$4001,上证50!$B$3:$E$52,4,FALSE)/100*E$2),0,VLOOKUP($A$3:$A$4001,上证50!$B$3:$E$52,4,FALSE)/100*E$2)</f>
        <v>0</v>
      </c>
      <c r="F508" s="4">
        <f>IF(ISERROR(VLOOKUP($A$3:$A$4001,沪深300!$B$3:$E$1200,4,FALSE)/100*F$2),0,VLOOKUP($A$3:$A$4001,沪深300!$B$3:$E$1200,4,FALSE)/100*F$2)</f>
        <v>0</v>
      </c>
      <c r="G508" s="4">
        <f>IF(ISERROR(VLOOKUP($A$3:$A$4001,中证500!$B$3:$E$1200,4,FALSE)/100*G$2),0,VLOOKUP($A$3:$A$4001,中证500!$B$3:$E$1200,4,FALSE)/100*G$2)</f>
        <v>397.63493510000001</v>
      </c>
      <c r="H508" s="4">
        <f>IF(ISERROR(VLOOKUP($A$3:$A$4001,中证1000!$B$3:$E$1200,4,FALSE)/100*H$2),0,VLOOKUP($A$3:$A$4001,中证1000!$B$3:$E$1200,4,FALSE)/100*H$2)</f>
        <v>0</v>
      </c>
      <c r="I508" s="4">
        <f>IF(ISERROR(VLOOKUP($A$3:$A$4001,创业板!$B$3:$E$1200,4,FALSE)/100*I$2),0,VLOOKUP($A$3:$A$4001,创业板!$B$3:$E$1200,4,FALSE)/100*I$2)</f>
        <v>0</v>
      </c>
      <c r="J508" s="4">
        <f>IF(ISERROR(VLOOKUP($A$3:$A$4001,中证红利!$B$3:$E$1200,4,FALSE)/100*J$2),0,VLOOKUP($A$3:$A$4001,中证红利!$B$3:$E$1200,4,FALSE)/100*J$2)</f>
        <v>0</v>
      </c>
      <c r="K508" s="4">
        <f>IF(ISERROR(VLOOKUP($A$3:$A$4001,养老产业!$B$3:$E$1200,4,FALSE)/100*K$2),0,VLOOKUP($A$3:$A$4001,养老产业!$B$3:$E$1200,4,FALSE)/100*K$2)</f>
        <v>0</v>
      </c>
      <c r="L508" s="4">
        <f>IF(ISERROR(VLOOKUP($A$3:$A$4001,全指医药!$B$3:$E$1200,4,FALSE)/100*L$2),0,VLOOKUP($A$3:$A$4001,全指医药!$B$3:$E$1200,4,FALSE)/100*L$2)</f>
        <v>0</v>
      </c>
      <c r="M508" s="4">
        <f>IF(ISERROR(VLOOKUP($A$3:$A$4001,中证传媒!$B$3:$E$1200,4,FALSE)/100*M$2),0,VLOOKUP($A$3:$A$4001,中证传媒!$B$3:$E$1200,4,FALSE)/100*M$2)</f>
        <v>0</v>
      </c>
      <c r="N508" s="4">
        <f>IF(ISERROR(VLOOKUP($A$3:$A$4001,中证环保!$B$3:$E$1200,4,FALSE)/100*N$2),0,VLOOKUP($A$3:$A$4001,中证环保!$B$3:$E$1200,4,FALSE)/100*N$2)</f>
        <v>0</v>
      </c>
      <c r="O508" s="4">
        <f>IF(ISERROR(VLOOKUP($A$3:$A$4001,全指消费!$B$3:$E$1200,4,FALSE)/100*O$2),0,VLOOKUP($A$3:$A$4001,全指消费!$B$3:$E$1200,4,FALSE)/100*O$2)</f>
        <v>0</v>
      </c>
      <c r="P508" s="4">
        <f>IF(ISERROR(VLOOKUP($A$3:$A$4001,金融地产!$B$3:$E$1200,4,FALSE)/100*P$2),0,VLOOKUP($A$3:$A$4001,金融地产!$B$3:$E$1200,4,FALSE)/100*P$2)</f>
        <v>0</v>
      </c>
      <c r="Q508" s="4">
        <f>IF(ISERROR(VLOOKUP($A$3:$A$4001,证券公司!$B$3:$E$1200,4,FALSE)/100*Q$2),0,VLOOKUP($A$3:$A$4001,证券公司!$B$3:$E$1200,4,FALSE)/100*Q$2)</f>
        <v>0</v>
      </c>
    </row>
    <row r="509" spans="1:17" x14ac:dyDescent="0.2">
      <c r="A509" s="1" t="s">
        <v>3079</v>
      </c>
      <c r="B509" s="1" t="s">
        <v>3080</v>
      </c>
      <c r="C509" s="4">
        <v>181.44990000000001</v>
      </c>
      <c r="D509" s="5">
        <f t="shared" si="7"/>
        <v>396.28837930000003</v>
      </c>
      <c r="E509" s="4">
        <f>IF(ISERROR(VLOOKUP($A$3:$A$4001,上证50!$B$3:$E$52,4,FALSE)/100*E$2),0,VLOOKUP($A$3:$A$4001,上证50!$B$3:$E$52,4,FALSE)/100*E$2)</f>
        <v>0</v>
      </c>
      <c r="F509" s="4">
        <f>IF(ISERROR(VLOOKUP($A$3:$A$4001,沪深300!$B$3:$E$1200,4,FALSE)/100*F$2),0,VLOOKUP($A$3:$A$4001,沪深300!$B$3:$E$1200,4,FALSE)/100*F$2)</f>
        <v>0</v>
      </c>
      <c r="G509" s="4">
        <f>IF(ISERROR(VLOOKUP($A$3:$A$4001,中证500!$B$3:$E$1200,4,FALSE)/100*G$2),0,VLOOKUP($A$3:$A$4001,中证500!$B$3:$E$1200,4,FALSE)/100*G$2)</f>
        <v>365.24837930000001</v>
      </c>
      <c r="H509" s="4">
        <f>IF(ISERROR(VLOOKUP($A$3:$A$4001,中证1000!$B$3:$E$1200,4,FALSE)/100*H$2),0,VLOOKUP($A$3:$A$4001,中证1000!$B$3:$E$1200,4,FALSE)/100*H$2)</f>
        <v>0</v>
      </c>
      <c r="I509" s="4">
        <f>IF(ISERROR(VLOOKUP($A$3:$A$4001,创业板!$B$3:$E$1200,4,FALSE)/100*I$2),0,VLOOKUP($A$3:$A$4001,创业板!$B$3:$E$1200,4,FALSE)/100*I$2)</f>
        <v>0</v>
      </c>
      <c r="J509" s="4">
        <f>IF(ISERROR(VLOOKUP($A$3:$A$4001,中证红利!$B$3:$E$1200,4,FALSE)/100*J$2),0,VLOOKUP($A$3:$A$4001,中证红利!$B$3:$E$1200,4,FALSE)/100*J$2)</f>
        <v>0</v>
      </c>
      <c r="K509" s="4">
        <f>IF(ISERROR(VLOOKUP($A$3:$A$4001,养老产业!$B$3:$E$1200,4,FALSE)/100*K$2),0,VLOOKUP($A$3:$A$4001,养老产业!$B$3:$E$1200,4,FALSE)/100*K$2)</f>
        <v>0</v>
      </c>
      <c r="L509" s="4">
        <f>IF(ISERROR(VLOOKUP($A$3:$A$4001,全指医药!$B$3:$E$1200,4,FALSE)/100*L$2),0,VLOOKUP($A$3:$A$4001,全指医药!$B$3:$E$1200,4,FALSE)/100*L$2)</f>
        <v>0</v>
      </c>
      <c r="M509" s="4">
        <f>IF(ISERROR(VLOOKUP($A$3:$A$4001,中证传媒!$B$3:$E$1200,4,FALSE)/100*M$2),0,VLOOKUP($A$3:$A$4001,中证传媒!$B$3:$E$1200,4,FALSE)/100*M$2)</f>
        <v>0</v>
      </c>
      <c r="N509" s="4">
        <f>IF(ISERROR(VLOOKUP($A$3:$A$4001,中证环保!$B$3:$E$1200,4,FALSE)/100*N$2),0,VLOOKUP($A$3:$A$4001,中证环保!$B$3:$E$1200,4,FALSE)/100*N$2)</f>
        <v>0</v>
      </c>
      <c r="O509" s="4">
        <f>IF(ISERROR(VLOOKUP($A$3:$A$4001,全指消费!$B$3:$E$1200,4,FALSE)/100*O$2),0,VLOOKUP($A$3:$A$4001,全指消费!$B$3:$E$1200,4,FALSE)/100*O$2)</f>
        <v>31.04</v>
      </c>
      <c r="P509" s="4">
        <f>IF(ISERROR(VLOOKUP($A$3:$A$4001,金融地产!$B$3:$E$1200,4,FALSE)/100*P$2),0,VLOOKUP($A$3:$A$4001,金融地产!$B$3:$E$1200,4,FALSE)/100*P$2)</f>
        <v>0</v>
      </c>
      <c r="Q509" s="4">
        <f>IF(ISERROR(VLOOKUP($A$3:$A$4001,证券公司!$B$3:$E$1200,4,FALSE)/100*Q$2),0,VLOOKUP($A$3:$A$4001,证券公司!$B$3:$E$1200,4,FALSE)/100*Q$2)</f>
        <v>0</v>
      </c>
    </row>
    <row r="510" spans="1:17" x14ac:dyDescent="0.2">
      <c r="A510" s="1" t="s">
        <v>981</v>
      </c>
      <c r="B510" s="1" t="s">
        <v>982</v>
      </c>
      <c r="C510" s="4">
        <v>125.9631</v>
      </c>
      <c r="D510" s="5">
        <f t="shared" si="7"/>
        <v>395.66285429999994</v>
      </c>
      <c r="E510" s="4">
        <f>IF(ISERROR(VLOOKUP($A$3:$A$4001,上证50!$B$3:$E$52,4,FALSE)/100*E$2),0,VLOOKUP($A$3:$A$4001,上证50!$B$3:$E$52,4,FALSE)/100*E$2)</f>
        <v>0</v>
      </c>
      <c r="F510" s="4">
        <f>IF(ISERROR(VLOOKUP($A$3:$A$4001,沪深300!$B$3:$E$1200,4,FALSE)/100*F$2),0,VLOOKUP($A$3:$A$4001,沪深300!$B$3:$E$1200,4,FALSE)/100*F$2)</f>
        <v>0</v>
      </c>
      <c r="G510" s="4">
        <f>IF(ISERROR(VLOOKUP($A$3:$A$4001,中证500!$B$3:$E$1200,4,FALSE)/100*G$2),0,VLOOKUP($A$3:$A$4001,中证500!$B$3:$E$1200,4,FALSE)/100*G$2)</f>
        <v>0</v>
      </c>
      <c r="H510" s="4">
        <f>IF(ISERROR(VLOOKUP($A$3:$A$4001,中证1000!$B$3:$E$1200,4,FALSE)/100*H$2),0,VLOOKUP($A$3:$A$4001,中证1000!$B$3:$E$1200,4,FALSE)/100*H$2)</f>
        <v>63.120662699999997</v>
      </c>
      <c r="I510" s="4">
        <f>IF(ISERROR(VLOOKUP($A$3:$A$4001,创业板!$B$3:$E$1200,4,FALSE)/100*I$2),0,VLOOKUP($A$3:$A$4001,创业板!$B$3:$E$1200,4,FALSE)/100*I$2)</f>
        <v>0</v>
      </c>
      <c r="J510" s="4">
        <f>IF(ISERROR(VLOOKUP($A$3:$A$4001,中证红利!$B$3:$E$1200,4,FALSE)/100*J$2),0,VLOOKUP($A$3:$A$4001,中证红利!$B$3:$E$1200,4,FALSE)/100*J$2)</f>
        <v>0</v>
      </c>
      <c r="K510" s="4">
        <f>IF(ISERROR(VLOOKUP($A$3:$A$4001,养老产业!$B$3:$E$1200,4,FALSE)/100*K$2),0,VLOOKUP($A$3:$A$4001,养老产业!$B$3:$E$1200,4,FALSE)/100*K$2)</f>
        <v>0</v>
      </c>
      <c r="L510" s="4">
        <f>IF(ISERROR(VLOOKUP($A$3:$A$4001,全指医药!$B$3:$E$1200,4,FALSE)/100*L$2),0,VLOOKUP($A$3:$A$4001,全指医药!$B$3:$E$1200,4,FALSE)/100*L$2)</f>
        <v>0</v>
      </c>
      <c r="M510" s="4">
        <f>IF(ISERROR(VLOOKUP($A$3:$A$4001,中证传媒!$B$3:$E$1200,4,FALSE)/100*M$2),0,VLOOKUP($A$3:$A$4001,中证传媒!$B$3:$E$1200,4,FALSE)/100*M$2)</f>
        <v>0</v>
      </c>
      <c r="N510" s="4">
        <f>IF(ISERROR(VLOOKUP($A$3:$A$4001,中证环保!$B$3:$E$1200,4,FALSE)/100*N$2),0,VLOOKUP($A$3:$A$4001,中证环保!$B$3:$E$1200,4,FALSE)/100*N$2)</f>
        <v>332.54219159999991</v>
      </c>
      <c r="O510" s="4">
        <f>IF(ISERROR(VLOOKUP($A$3:$A$4001,全指消费!$B$3:$E$1200,4,FALSE)/100*O$2),0,VLOOKUP($A$3:$A$4001,全指消费!$B$3:$E$1200,4,FALSE)/100*O$2)</f>
        <v>0</v>
      </c>
      <c r="P510" s="4">
        <f>IF(ISERROR(VLOOKUP($A$3:$A$4001,金融地产!$B$3:$E$1200,4,FALSE)/100*P$2),0,VLOOKUP($A$3:$A$4001,金融地产!$B$3:$E$1200,4,FALSE)/100*P$2)</f>
        <v>0</v>
      </c>
      <c r="Q510" s="4">
        <f>IF(ISERROR(VLOOKUP($A$3:$A$4001,证券公司!$B$3:$E$1200,4,FALSE)/100*Q$2),0,VLOOKUP($A$3:$A$4001,证券公司!$B$3:$E$1200,4,FALSE)/100*Q$2)</f>
        <v>0</v>
      </c>
    </row>
    <row r="511" spans="1:17" x14ac:dyDescent="0.2">
      <c r="A511" s="1" t="s">
        <v>973</v>
      </c>
      <c r="B511" s="1" t="s">
        <v>974</v>
      </c>
      <c r="C511" s="4">
        <v>78.061300000000003</v>
      </c>
      <c r="D511" s="5">
        <f t="shared" si="7"/>
        <v>392.25858119999998</v>
      </c>
      <c r="E511" s="4">
        <f>IF(ISERROR(VLOOKUP($A$3:$A$4001,上证50!$B$3:$E$52,4,FALSE)/100*E$2),0,VLOOKUP($A$3:$A$4001,上证50!$B$3:$E$52,4,FALSE)/100*E$2)</f>
        <v>0</v>
      </c>
      <c r="F511" s="4">
        <f>IF(ISERROR(VLOOKUP($A$3:$A$4001,沪深300!$B$3:$E$1200,4,FALSE)/100*F$2),0,VLOOKUP($A$3:$A$4001,沪深300!$B$3:$E$1200,4,FALSE)/100*F$2)</f>
        <v>0</v>
      </c>
      <c r="G511" s="4">
        <f>IF(ISERROR(VLOOKUP($A$3:$A$4001,中证500!$B$3:$E$1200,4,FALSE)/100*G$2),0,VLOOKUP($A$3:$A$4001,中证500!$B$3:$E$1200,4,FALSE)/100*G$2)</f>
        <v>244.69842160000002</v>
      </c>
      <c r="H511" s="4">
        <f>IF(ISERROR(VLOOKUP($A$3:$A$4001,中证1000!$B$3:$E$1200,4,FALSE)/100*H$2),0,VLOOKUP($A$3:$A$4001,中证1000!$B$3:$E$1200,4,FALSE)/100*H$2)</f>
        <v>0</v>
      </c>
      <c r="I511" s="4">
        <f>IF(ISERROR(VLOOKUP($A$3:$A$4001,创业板!$B$3:$E$1200,4,FALSE)/100*I$2),0,VLOOKUP($A$3:$A$4001,创业板!$B$3:$E$1200,4,FALSE)/100*I$2)</f>
        <v>0</v>
      </c>
      <c r="J511" s="4">
        <f>IF(ISERROR(VLOOKUP($A$3:$A$4001,中证红利!$B$3:$E$1200,4,FALSE)/100*J$2),0,VLOOKUP($A$3:$A$4001,中证红利!$B$3:$E$1200,4,FALSE)/100*J$2)</f>
        <v>0</v>
      </c>
      <c r="K511" s="4">
        <f>IF(ISERROR(VLOOKUP($A$3:$A$4001,养老产业!$B$3:$E$1200,4,FALSE)/100*K$2),0,VLOOKUP($A$3:$A$4001,养老产业!$B$3:$E$1200,4,FALSE)/100*K$2)</f>
        <v>0</v>
      </c>
      <c r="L511" s="4">
        <f>IF(ISERROR(VLOOKUP($A$3:$A$4001,全指医药!$B$3:$E$1200,4,FALSE)/100*L$2),0,VLOOKUP($A$3:$A$4001,全指医药!$B$3:$E$1200,4,FALSE)/100*L$2)</f>
        <v>147.56015959999999</v>
      </c>
      <c r="M511" s="4">
        <f>IF(ISERROR(VLOOKUP($A$3:$A$4001,中证传媒!$B$3:$E$1200,4,FALSE)/100*M$2),0,VLOOKUP($A$3:$A$4001,中证传媒!$B$3:$E$1200,4,FALSE)/100*M$2)</f>
        <v>0</v>
      </c>
      <c r="N511" s="4">
        <f>IF(ISERROR(VLOOKUP($A$3:$A$4001,中证环保!$B$3:$E$1200,4,FALSE)/100*N$2),0,VLOOKUP($A$3:$A$4001,中证环保!$B$3:$E$1200,4,FALSE)/100*N$2)</f>
        <v>0</v>
      </c>
      <c r="O511" s="4">
        <f>IF(ISERROR(VLOOKUP($A$3:$A$4001,全指消费!$B$3:$E$1200,4,FALSE)/100*O$2),0,VLOOKUP($A$3:$A$4001,全指消费!$B$3:$E$1200,4,FALSE)/100*O$2)</f>
        <v>0</v>
      </c>
      <c r="P511" s="4">
        <f>IF(ISERROR(VLOOKUP($A$3:$A$4001,金融地产!$B$3:$E$1200,4,FALSE)/100*P$2),0,VLOOKUP($A$3:$A$4001,金融地产!$B$3:$E$1200,4,FALSE)/100*P$2)</f>
        <v>0</v>
      </c>
      <c r="Q511" s="4">
        <f>IF(ISERROR(VLOOKUP($A$3:$A$4001,证券公司!$B$3:$E$1200,4,FALSE)/100*Q$2),0,VLOOKUP($A$3:$A$4001,证券公司!$B$3:$E$1200,4,FALSE)/100*Q$2)</f>
        <v>0</v>
      </c>
    </row>
    <row r="512" spans="1:17" x14ac:dyDescent="0.2">
      <c r="A512" s="1" t="s">
        <v>2663</v>
      </c>
      <c r="B512" s="1" t="s">
        <v>2664</v>
      </c>
      <c r="C512" s="4">
        <v>144.71090000000001</v>
      </c>
      <c r="D512" s="5">
        <f t="shared" si="7"/>
        <v>390.4379227</v>
      </c>
      <c r="E512" s="4">
        <f>IF(ISERROR(VLOOKUP($A$3:$A$4001,上证50!$B$3:$E$52,4,FALSE)/100*E$2),0,VLOOKUP($A$3:$A$4001,上证50!$B$3:$E$52,4,FALSE)/100*E$2)</f>
        <v>0</v>
      </c>
      <c r="F512" s="4">
        <f>IF(ISERROR(VLOOKUP($A$3:$A$4001,沪深300!$B$3:$E$1200,4,FALSE)/100*F$2),0,VLOOKUP($A$3:$A$4001,沪深300!$B$3:$E$1200,4,FALSE)/100*F$2)</f>
        <v>0</v>
      </c>
      <c r="G512" s="4">
        <f>IF(ISERROR(VLOOKUP($A$3:$A$4001,中证500!$B$3:$E$1200,4,FALSE)/100*G$2),0,VLOOKUP($A$3:$A$4001,中证500!$B$3:$E$1200,4,FALSE)/100*G$2)</f>
        <v>390.4379227</v>
      </c>
      <c r="H512" s="4">
        <f>IF(ISERROR(VLOOKUP($A$3:$A$4001,中证1000!$B$3:$E$1200,4,FALSE)/100*H$2),0,VLOOKUP($A$3:$A$4001,中证1000!$B$3:$E$1200,4,FALSE)/100*H$2)</f>
        <v>0</v>
      </c>
      <c r="I512" s="4">
        <f>IF(ISERROR(VLOOKUP($A$3:$A$4001,创业板!$B$3:$E$1200,4,FALSE)/100*I$2),0,VLOOKUP($A$3:$A$4001,创业板!$B$3:$E$1200,4,FALSE)/100*I$2)</f>
        <v>0</v>
      </c>
      <c r="J512" s="4">
        <f>IF(ISERROR(VLOOKUP($A$3:$A$4001,中证红利!$B$3:$E$1200,4,FALSE)/100*J$2),0,VLOOKUP($A$3:$A$4001,中证红利!$B$3:$E$1200,4,FALSE)/100*J$2)</f>
        <v>0</v>
      </c>
      <c r="K512" s="4">
        <f>IF(ISERROR(VLOOKUP($A$3:$A$4001,养老产业!$B$3:$E$1200,4,FALSE)/100*K$2),0,VLOOKUP($A$3:$A$4001,养老产业!$B$3:$E$1200,4,FALSE)/100*K$2)</f>
        <v>0</v>
      </c>
      <c r="L512" s="4">
        <f>IF(ISERROR(VLOOKUP($A$3:$A$4001,全指医药!$B$3:$E$1200,4,FALSE)/100*L$2),0,VLOOKUP($A$3:$A$4001,全指医药!$B$3:$E$1200,4,FALSE)/100*L$2)</f>
        <v>0</v>
      </c>
      <c r="M512" s="4">
        <f>IF(ISERROR(VLOOKUP($A$3:$A$4001,中证传媒!$B$3:$E$1200,4,FALSE)/100*M$2),0,VLOOKUP($A$3:$A$4001,中证传媒!$B$3:$E$1200,4,FALSE)/100*M$2)</f>
        <v>0</v>
      </c>
      <c r="N512" s="4">
        <f>IF(ISERROR(VLOOKUP($A$3:$A$4001,中证环保!$B$3:$E$1200,4,FALSE)/100*N$2),0,VLOOKUP($A$3:$A$4001,中证环保!$B$3:$E$1200,4,FALSE)/100*N$2)</f>
        <v>0</v>
      </c>
      <c r="O512" s="4">
        <f>IF(ISERROR(VLOOKUP($A$3:$A$4001,全指消费!$B$3:$E$1200,4,FALSE)/100*O$2),0,VLOOKUP($A$3:$A$4001,全指消费!$B$3:$E$1200,4,FALSE)/100*O$2)</f>
        <v>0</v>
      </c>
      <c r="P512" s="4">
        <f>IF(ISERROR(VLOOKUP($A$3:$A$4001,金融地产!$B$3:$E$1200,4,FALSE)/100*P$2),0,VLOOKUP($A$3:$A$4001,金融地产!$B$3:$E$1200,4,FALSE)/100*P$2)</f>
        <v>0</v>
      </c>
      <c r="Q512" s="4">
        <f>IF(ISERROR(VLOOKUP($A$3:$A$4001,证券公司!$B$3:$E$1200,4,FALSE)/100*Q$2),0,VLOOKUP($A$3:$A$4001,证券公司!$B$3:$E$1200,4,FALSE)/100*Q$2)</f>
        <v>0</v>
      </c>
    </row>
    <row r="513" spans="1:17" x14ac:dyDescent="0.2">
      <c r="A513" s="1" t="s">
        <v>3149</v>
      </c>
      <c r="B513" s="1" t="s">
        <v>3150</v>
      </c>
      <c r="C513" s="4">
        <v>258.9015</v>
      </c>
      <c r="D513" s="5">
        <f t="shared" si="7"/>
        <v>390.21492360000002</v>
      </c>
      <c r="E513" s="4">
        <f>IF(ISERROR(VLOOKUP($A$3:$A$4001,上证50!$B$3:$E$52,4,FALSE)/100*E$2),0,VLOOKUP($A$3:$A$4001,上证50!$B$3:$E$52,4,FALSE)/100*E$2)</f>
        <v>0</v>
      </c>
      <c r="F513" s="4">
        <f>IF(ISERROR(VLOOKUP($A$3:$A$4001,沪深300!$B$3:$E$1200,4,FALSE)/100*F$2),0,VLOOKUP($A$3:$A$4001,沪深300!$B$3:$E$1200,4,FALSE)/100*F$2)</f>
        <v>47.813592</v>
      </c>
      <c r="G513" s="4">
        <f>IF(ISERROR(VLOOKUP($A$3:$A$4001,中证500!$B$3:$E$1200,4,FALSE)/100*G$2),0,VLOOKUP($A$3:$A$4001,中证500!$B$3:$E$1200,4,FALSE)/100*G$2)</f>
        <v>0</v>
      </c>
      <c r="H513" s="4">
        <f>IF(ISERROR(VLOOKUP($A$3:$A$4001,中证1000!$B$3:$E$1200,4,FALSE)/100*H$2),0,VLOOKUP($A$3:$A$4001,中证1000!$B$3:$E$1200,4,FALSE)/100*H$2)</f>
        <v>0</v>
      </c>
      <c r="I513" s="4">
        <f>IF(ISERROR(VLOOKUP($A$3:$A$4001,创业板!$B$3:$E$1200,4,FALSE)/100*I$2),0,VLOOKUP($A$3:$A$4001,创业板!$B$3:$E$1200,4,FALSE)/100*I$2)</f>
        <v>0</v>
      </c>
      <c r="J513" s="4">
        <f>IF(ISERROR(VLOOKUP($A$3:$A$4001,中证红利!$B$3:$E$1200,4,FALSE)/100*J$2),0,VLOOKUP($A$3:$A$4001,中证红利!$B$3:$E$1200,4,FALSE)/100*J$2)</f>
        <v>0</v>
      </c>
      <c r="K513" s="4">
        <f>IF(ISERROR(VLOOKUP($A$3:$A$4001,养老产业!$B$3:$E$1200,4,FALSE)/100*K$2),0,VLOOKUP($A$3:$A$4001,养老产业!$B$3:$E$1200,4,FALSE)/100*K$2)</f>
        <v>0</v>
      </c>
      <c r="L513" s="4">
        <f>IF(ISERROR(VLOOKUP($A$3:$A$4001,全指医药!$B$3:$E$1200,4,FALSE)/100*L$2),0,VLOOKUP($A$3:$A$4001,全指医药!$B$3:$E$1200,4,FALSE)/100*L$2)</f>
        <v>0</v>
      </c>
      <c r="M513" s="4">
        <f>IF(ISERROR(VLOOKUP($A$3:$A$4001,中证传媒!$B$3:$E$1200,4,FALSE)/100*M$2),0,VLOOKUP($A$3:$A$4001,中证传媒!$B$3:$E$1200,4,FALSE)/100*M$2)</f>
        <v>0</v>
      </c>
      <c r="N513" s="4">
        <f>IF(ISERROR(VLOOKUP($A$3:$A$4001,中证环保!$B$3:$E$1200,4,FALSE)/100*N$2),0,VLOOKUP($A$3:$A$4001,中证环保!$B$3:$E$1200,4,FALSE)/100*N$2)</f>
        <v>0</v>
      </c>
      <c r="O513" s="4">
        <f>IF(ISERROR(VLOOKUP($A$3:$A$4001,全指消费!$B$3:$E$1200,4,FALSE)/100*O$2),0,VLOOKUP($A$3:$A$4001,全指消费!$B$3:$E$1200,4,FALSE)/100*O$2)</f>
        <v>0</v>
      </c>
      <c r="P513" s="4">
        <f>IF(ISERROR(VLOOKUP($A$3:$A$4001,金融地产!$B$3:$E$1200,4,FALSE)/100*P$2),0,VLOOKUP($A$3:$A$4001,金融地产!$B$3:$E$1200,4,FALSE)/100*P$2)</f>
        <v>50.111999999999995</v>
      </c>
      <c r="Q513" s="4">
        <f>IF(ISERROR(VLOOKUP($A$3:$A$4001,证券公司!$B$3:$E$1200,4,FALSE)/100*Q$2),0,VLOOKUP($A$3:$A$4001,证券公司!$B$3:$E$1200,4,FALSE)/100*Q$2)</f>
        <v>292.28933160000003</v>
      </c>
    </row>
    <row r="514" spans="1:17" x14ac:dyDescent="0.2">
      <c r="A514" s="1" t="s">
        <v>3247</v>
      </c>
      <c r="B514" s="1" t="s">
        <v>3248</v>
      </c>
      <c r="C514" s="4">
        <v>287.09100000000001</v>
      </c>
      <c r="D514" s="5">
        <f t="shared" ref="D514:D577" si="8">SUM(E514:Q514)</f>
        <v>386.83941649999997</v>
      </c>
      <c r="E514" s="4">
        <f>IF(ISERROR(VLOOKUP($A$3:$A$4001,上证50!$B$3:$E$52,4,FALSE)/100*E$2),0,VLOOKUP($A$3:$A$4001,上证50!$B$3:$E$52,4,FALSE)/100*E$2)</f>
        <v>0</v>
      </c>
      <c r="F514" s="4">
        <f>IF(ISERROR(VLOOKUP($A$3:$A$4001,沪深300!$B$3:$E$1200,4,FALSE)/100*F$2),0,VLOOKUP($A$3:$A$4001,沪深300!$B$3:$E$1200,4,FALSE)/100*F$2)</f>
        <v>0</v>
      </c>
      <c r="G514" s="4">
        <f>IF(ISERROR(VLOOKUP($A$3:$A$4001,中证500!$B$3:$E$1200,4,FALSE)/100*G$2),0,VLOOKUP($A$3:$A$4001,中证500!$B$3:$E$1200,4,FALSE)/100*G$2)</f>
        <v>386.83941649999997</v>
      </c>
      <c r="H514" s="4">
        <f>IF(ISERROR(VLOOKUP($A$3:$A$4001,中证1000!$B$3:$E$1200,4,FALSE)/100*H$2),0,VLOOKUP($A$3:$A$4001,中证1000!$B$3:$E$1200,4,FALSE)/100*H$2)</f>
        <v>0</v>
      </c>
      <c r="I514" s="4">
        <f>IF(ISERROR(VLOOKUP($A$3:$A$4001,创业板!$B$3:$E$1200,4,FALSE)/100*I$2),0,VLOOKUP($A$3:$A$4001,创业板!$B$3:$E$1200,4,FALSE)/100*I$2)</f>
        <v>0</v>
      </c>
      <c r="J514" s="4">
        <f>IF(ISERROR(VLOOKUP($A$3:$A$4001,中证红利!$B$3:$E$1200,4,FALSE)/100*J$2),0,VLOOKUP($A$3:$A$4001,中证红利!$B$3:$E$1200,4,FALSE)/100*J$2)</f>
        <v>0</v>
      </c>
      <c r="K514" s="4">
        <f>IF(ISERROR(VLOOKUP($A$3:$A$4001,养老产业!$B$3:$E$1200,4,FALSE)/100*K$2),0,VLOOKUP($A$3:$A$4001,养老产业!$B$3:$E$1200,4,FALSE)/100*K$2)</f>
        <v>0</v>
      </c>
      <c r="L514" s="4">
        <f>IF(ISERROR(VLOOKUP($A$3:$A$4001,全指医药!$B$3:$E$1200,4,FALSE)/100*L$2),0,VLOOKUP($A$3:$A$4001,全指医药!$B$3:$E$1200,4,FALSE)/100*L$2)</f>
        <v>0</v>
      </c>
      <c r="M514" s="4">
        <f>IF(ISERROR(VLOOKUP($A$3:$A$4001,中证传媒!$B$3:$E$1200,4,FALSE)/100*M$2),0,VLOOKUP($A$3:$A$4001,中证传媒!$B$3:$E$1200,4,FALSE)/100*M$2)</f>
        <v>0</v>
      </c>
      <c r="N514" s="4">
        <f>IF(ISERROR(VLOOKUP($A$3:$A$4001,中证环保!$B$3:$E$1200,4,FALSE)/100*N$2),0,VLOOKUP($A$3:$A$4001,中证环保!$B$3:$E$1200,4,FALSE)/100*N$2)</f>
        <v>0</v>
      </c>
      <c r="O514" s="4">
        <f>IF(ISERROR(VLOOKUP($A$3:$A$4001,全指消费!$B$3:$E$1200,4,FALSE)/100*O$2),0,VLOOKUP($A$3:$A$4001,全指消费!$B$3:$E$1200,4,FALSE)/100*O$2)</f>
        <v>0</v>
      </c>
      <c r="P514" s="4">
        <f>IF(ISERROR(VLOOKUP($A$3:$A$4001,金融地产!$B$3:$E$1200,4,FALSE)/100*P$2),0,VLOOKUP($A$3:$A$4001,金融地产!$B$3:$E$1200,4,FALSE)/100*P$2)</f>
        <v>0</v>
      </c>
      <c r="Q514" s="4">
        <f>IF(ISERROR(VLOOKUP($A$3:$A$4001,证券公司!$B$3:$E$1200,4,FALSE)/100*Q$2),0,VLOOKUP($A$3:$A$4001,证券公司!$B$3:$E$1200,4,FALSE)/100*Q$2)</f>
        <v>0</v>
      </c>
    </row>
    <row r="515" spans="1:17" x14ac:dyDescent="0.2">
      <c r="A515" s="1" t="s">
        <v>449</v>
      </c>
      <c r="B515" s="1" t="s">
        <v>450</v>
      </c>
      <c r="C515" s="4">
        <v>171.66749999999999</v>
      </c>
      <c r="D515" s="5">
        <f t="shared" si="8"/>
        <v>385.04016339999998</v>
      </c>
      <c r="E515" s="4">
        <f>IF(ISERROR(VLOOKUP($A$3:$A$4001,上证50!$B$3:$E$52,4,FALSE)/100*E$2),0,VLOOKUP($A$3:$A$4001,上证50!$B$3:$E$52,4,FALSE)/100*E$2)</f>
        <v>0</v>
      </c>
      <c r="F515" s="4">
        <f>IF(ISERROR(VLOOKUP($A$3:$A$4001,沪深300!$B$3:$E$1200,4,FALSE)/100*F$2),0,VLOOKUP($A$3:$A$4001,沪深300!$B$3:$E$1200,4,FALSE)/100*F$2)</f>
        <v>0</v>
      </c>
      <c r="G515" s="4">
        <f>IF(ISERROR(VLOOKUP($A$3:$A$4001,中证500!$B$3:$E$1200,4,FALSE)/100*G$2),0,VLOOKUP($A$3:$A$4001,中证500!$B$3:$E$1200,4,FALSE)/100*G$2)</f>
        <v>385.04016339999998</v>
      </c>
      <c r="H515" s="4">
        <f>IF(ISERROR(VLOOKUP($A$3:$A$4001,中证1000!$B$3:$E$1200,4,FALSE)/100*H$2),0,VLOOKUP($A$3:$A$4001,中证1000!$B$3:$E$1200,4,FALSE)/100*H$2)</f>
        <v>0</v>
      </c>
      <c r="I515" s="4">
        <f>IF(ISERROR(VLOOKUP($A$3:$A$4001,创业板!$B$3:$E$1200,4,FALSE)/100*I$2),0,VLOOKUP($A$3:$A$4001,创业板!$B$3:$E$1200,4,FALSE)/100*I$2)</f>
        <v>0</v>
      </c>
      <c r="J515" s="4">
        <f>IF(ISERROR(VLOOKUP($A$3:$A$4001,中证红利!$B$3:$E$1200,4,FALSE)/100*J$2),0,VLOOKUP($A$3:$A$4001,中证红利!$B$3:$E$1200,4,FALSE)/100*J$2)</f>
        <v>0</v>
      </c>
      <c r="K515" s="4">
        <f>IF(ISERROR(VLOOKUP($A$3:$A$4001,养老产业!$B$3:$E$1200,4,FALSE)/100*K$2),0,VLOOKUP($A$3:$A$4001,养老产业!$B$3:$E$1200,4,FALSE)/100*K$2)</f>
        <v>0</v>
      </c>
      <c r="L515" s="4">
        <f>IF(ISERROR(VLOOKUP($A$3:$A$4001,全指医药!$B$3:$E$1200,4,FALSE)/100*L$2),0,VLOOKUP($A$3:$A$4001,全指医药!$B$3:$E$1200,4,FALSE)/100*L$2)</f>
        <v>0</v>
      </c>
      <c r="M515" s="4">
        <f>IF(ISERROR(VLOOKUP($A$3:$A$4001,中证传媒!$B$3:$E$1200,4,FALSE)/100*M$2),0,VLOOKUP($A$3:$A$4001,中证传媒!$B$3:$E$1200,4,FALSE)/100*M$2)</f>
        <v>0</v>
      </c>
      <c r="N515" s="4">
        <f>IF(ISERROR(VLOOKUP($A$3:$A$4001,中证环保!$B$3:$E$1200,4,FALSE)/100*N$2),0,VLOOKUP($A$3:$A$4001,中证环保!$B$3:$E$1200,4,FALSE)/100*N$2)</f>
        <v>0</v>
      </c>
      <c r="O515" s="4">
        <f>IF(ISERROR(VLOOKUP($A$3:$A$4001,全指消费!$B$3:$E$1200,4,FALSE)/100*O$2),0,VLOOKUP($A$3:$A$4001,全指消费!$B$3:$E$1200,4,FALSE)/100*O$2)</f>
        <v>0</v>
      </c>
      <c r="P515" s="4">
        <f>IF(ISERROR(VLOOKUP($A$3:$A$4001,金融地产!$B$3:$E$1200,4,FALSE)/100*P$2),0,VLOOKUP($A$3:$A$4001,金融地产!$B$3:$E$1200,4,FALSE)/100*P$2)</f>
        <v>0</v>
      </c>
      <c r="Q515" s="4">
        <f>IF(ISERROR(VLOOKUP($A$3:$A$4001,证券公司!$B$3:$E$1200,4,FALSE)/100*Q$2),0,VLOOKUP($A$3:$A$4001,证券公司!$B$3:$E$1200,4,FALSE)/100*Q$2)</f>
        <v>0</v>
      </c>
    </row>
    <row r="516" spans="1:17" x14ac:dyDescent="0.2">
      <c r="A516" s="1" t="s">
        <v>1065</v>
      </c>
      <c r="B516" s="1" t="s">
        <v>1066</v>
      </c>
      <c r="C516" s="4">
        <v>104.3663</v>
      </c>
      <c r="D516" s="5">
        <f t="shared" si="8"/>
        <v>385.04016339999998</v>
      </c>
      <c r="E516" s="4">
        <f>IF(ISERROR(VLOOKUP($A$3:$A$4001,上证50!$B$3:$E$52,4,FALSE)/100*E$2),0,VLOOKUP($A$3:$A$4001,上证50!$B$3:$E$52,4,FALSE)/100*E$2)</f>
        <v>0</v>
      </c>
      <c r="F516" s="4">
        <f>IF(ISERROR(VLOOKUP($A$3:$A$4001,沪深300!$B$3:$E$1200,4,FALSE)/100*F$2),0,VLOOKUP($A$3:$A$4001,沪深300!$B$3:$E$1200,4,FALSE)/100*F$2)</f>
        <v>0</v>
      </c>
      <c r="G516" s="4">
        <f>IF(ISERROR(VLOOKUP($A$3:$A$4001,中证500!$B$3:$E$1200,4,FALSE)/100*G$2),0,VLOOKUP($A$3:$A$4001,中证500!$B$3:$E$1200,4,FALSE)/100*G$2)</f>
        <v>385.04016339999998</v>
      </c>
      <c r="H516" s="4">
        <f>IF(ISERROR(VLOOKUP($A$3:$A$4001,中证1000!$B$3:$E$1200,4,FALSE)/100*H$2),0,VLOOKUP($A$3:$A$4001,中证1000!$B$3:$E$1200,4,FALSE)/100*H$2)</f>
        <v>0</v>
      </c>
      <c r="I516" s="4">
        <f>IF(ISERROR(VLOOKUP($A$3:$A$4001,创业板!$B$3:$E$1200,4,FALSE)/100*I$2),0,VLOOKUP($A$3:$A$4001,创业板!$B$3:$E$1200,4,FALSE)/100*I$2)</f>
        <v>0</v>
      </c>
      <c r="J516" s="4">
        <f>IF(ISERROR(VLOOKUP($A$3:$A$4001,中证红利!$B$3:$E$1200,4,FALSE)/100*J$2),0,VLOOKUP($A$3:$A$4001,中证红利!$B$3:$E$1200,4,FALSE)/100*J$2)</f>
        <v>0</v>
      </c>
      <c r="K516" s="4">
        <f>IF(ISERROR(VLOOKUP($A$3:$A$4001,养老产业!$B$3:$E$1200,4,FALSE)/100*K$2),0,VLOOKUP($A$3:$A$4001,养老产业!$B$3:$E$1200,4,FALSE)/100*K$2)</f>
        <v>0</v>
      </c>
      <c r="L516" s="4">
        <f>IF(ISERROR(VLOOKUP($A$3:$A$4001,全指医药!$B$3:$E$1200,4,FALSE)/100*L$2),0,VLOOKUP($A$3:$A$4001,全指医药!$B$3:$E$1200,4,FALSE)/100*L$2)</f>
        <v>0</v>
      </c>
      <c r="M516" s="4">
        <f>IF(ISERROR(VLOOKUP($A$3:$A$4001,中证传媒!$B$3:$E$1200,4,FALSE)/100*M$2),0,VLOOKUP($A$3:$A$4001,中证传媒!$B$3:$E$1200,4,FALSE)/100*M$2)</f>
        <v>0</v>
      </c>
      <c r="N516" s="4">
        <f>IF(ISERROR(VLOOKUP($A$3:$A$4001,中证环保!$B$3:$E$1200,4,FALSE)/100*N$2),0,VLOOKUP($A$3:$A$4001,中证环保!$B$3:$E$1200,4,FALSE)/100*N$2)</f>
        <v>0</v>
      </c>
      <c r="O516" s="4">
        <f>IF(ISERROR(VLOOKUP($A$3:$A$4001,全指消费!$B$3:$E$1200,4,FALSE)/100*O$2),0,VLOOKUP($A$3:$A$4001,全指消费!$B$3:$E$1200,4,FALSE)/100*O$2)</f>
        <v>0</v>
      </c>
      <c r="P516" s="4">
        <f>IF(ISERROR(VLOOKUP($A$3:$A$4001,金融地产!$B$3:$E$1200,4,FALSE)/100*P$2),0,VLOOKUP($A$3:$A$4001,金融地产!$B$3:$E$1200,4,FALSE)/100*P$2)</f>
        <v>0</v>
      </c>
      <c r="Q516" s="4">
        <f>IF(ISERROR(VLOOKUP($A$3:$A$4001,证券公司!$B$3:$E$1200,4,FALSE)/100*Q$2),0,VLOOKUP($A$3:$A$4001,证券公司!$B$3:$E$1200,4,FALSE)/100*Q$2)</f>
        <v>0</v>
      </c>
    </row>
    <row r="517" spans="1:17" x14ac:dyDescent="0.2">
      <c r="A517" s="1" t="s">
        <v>1609</v>
      </c>
      <c r="B517" s="1" t="s">
        <v>1610</v>
      </c>
      <c r="C517" s="4">
        <v>536.79359999999997</v>
      </c>
      <c r="D517" s="5">
        <f t="shared" si="8"/>
        <v>384.96520298999997</v>
      </c>
      <c r="E517" s="4">
        <f>IF(ISERROR(VLOOKUP($A$3:$A$4001,上证50!$B$3:$E$52,4,FALSE)/100*E$2),0,VLOOKUP($A$3:$A$4001,上证50!$B$3:$E$52,4,FALSE)/100*E$2)</f>
        <v>0</v>
      </c>
      <c r="F517" s="4">
        <f>IF(ISERROR(VLOOKUP($A$3:$A$4001,沪深300!$B$3:$E$1200,4,FALSE)/100*F$2),0,VLOOKUP($A$3:$A$4001,沪深300!$B$3:$E$1200,4,FALSE)/100*F$2)</f>
        <v>79.540367999999987</v>
      </c>
      <c r="G517" s="4">
        <f>IF(ISERROR(VLOOKUP($A$3:$A$4001,中证500!$B$3:$E$1200,4,FALSE)/100*G$2),0,VLOOKUP($A$3:$A$4001,中证500!$B$3:$E$1200,4,FALSE)/100*G$2)</f>
        <v>0</v>
      </c>
      <c r="H517" s="4">
        <f>IF(ISERROR(VLOOKUP($A$3:$A$4001,中证1000!$B$3:$E$1200,4,FALSE)/100*H$2),0,VLOOKUP($A$3:$A$4001,中证1000!$B$3:$E$1200,4,FALSE)/100*H$2)</f>
        <v>0</v>
      </c>
      <c r="I517" s="4">
        <f>IF(ISERROR(VLOOKUP($A$3:$A$4001,创业板!$B$3:$E$1200,4,FALSE)/100*I$2),0,VLOOKUP($A$3:$A$4001,创业板!$B$3:$E$1200,4,FALSE)/100*I$2)</f>
        <v>305.42483498999997</v>
      </c>
      <c r="J517" s="4">
        <f>IF(ISERROR(VLOOKUP($A$3:$A$4001,中证红利!$B$3:$E$1200,4,FALSE)/100*J$2),0,VLOOKUP($A$3:$A$4001,中证红利!$B$3:$E$1200,4,FALSE)/100*J$2)</f>
        <v>0</v>
      </c>
      <c r="K517" s="4">
        <f>IF(ISERROR(VLOOKUP($A$3:$A$4001,养老产业!$B$3:$E$1200,4,FALSE)/100*K$2),0,VLOOKUP($A$3:$A$4001,养老产业!$B$3:$E$1200,4,FALSE)/100*K$2)</f>
        <v>0</v>
      </c>
      <c r="L517" s="4">
        <f>IF(ISERROR(VLOOKUP($A$3:$A$4001,全指医药!$B$3:$E$1200,4,FALSE)/100*L$2),0,VLOOKUP($A$3:$A$4001,全指医药!$B$3:$E$1200,4,FALSE)/100*L$2)</f>
        <v>0</v>
      </c>
      <c r="M517" s="4">
        <f>IF(ISERROR(VLOOKUP($A$3:$A$4001,中证传媒!$B$3:$E$1200,4,FALSE)/100*M$2),0,VLOOKUP($A$3:$A$4001,中证传媒!$B$3:$E$1200,4,FALSE)/100*M$2)</f>
        <v>0</v>
      </c>
      <c r="N517" s="4">
        <f>IF(ISERROR(VLOOKUP($A$3:$A$4001,中证环保!$B$3:$E$1200,4,FALSE)/100*N$2),0,VLOOKUP($A$3:$A$4001,中证环保!$B$3:$E$1200,4,FALSE)/100*N$2)</f>
        <v>0</v>
      </c>
      <c r="O517" s="4">
        <f>IF(ISERROR(VLOOKUP($A$3:$A$4001,全指消费!$B$3:$E$1200,4,FALSE)/100*O$2),0,VLOOKUP($A$3:$A$4001,全指消费!$B$3:$E$1200,4,FALSE)/100*O$2)</f>
        <v>0</v>
      </c>
      <c r="P517" s="4">
        <f>IF(ISERROR(VLOOKUP($A$3:$A$4001,金融地产!$B$3:$E$1200,4,FALSE)/100*P$2),0,VLOOKUP($A$3:$A$4001,金融地产!$B$3:$E$1200,4,FALSE)/100*P$2)</f>
        <v>0</v>
      </c>
      <c r="Q517" s="4">
        <f>IF(ISERROR(VLOOKUP($A$3:$A$4001,证券公司!$B$3:$E$1200,4,FALSE)/100*Q$2),0,VLOOKUP($A$3:$A$4001,证券公司!$B$3:$E$1200,4,FALSE)/100*Q$2)</f>
        <v>0</v>
      </c>
    </row>
    <row r="518" spans="1:17" x14ac:dyDescent="0.2">
      <c r="A518" s="1" t="s">
        <v>2179</v>
      </c>
      <c r="B518" s="1" t="s">
        <v>2180</v>
      </c>
      <c r="C518" s="4">
        <v>54.24</v>
      </c>
      <c r="D518" s="5">
        <f t="shared" si="8"/>
        <v>384.58829249999997</v>
      </c>
      <c r="E518" s="4">
        <f>IF(ISERROR(VLOOKUP($A$3:$A$4001,上证50!$B$3:$E$52,4,FALSE)/100*E$2),0,VLOOKUP($A$3:$A$4001,上证50!$B$3:$E$52,4,FALSE)/100*E$2)</f>
        <v>0</v>
      </c>
      <c r="F518" s="4">
        <f>IF(ISERROR(VLOOKUP($A$3:$A$4001,沪深300!$B$3:$E$1200,4,FALSE)/100*F$2),0,VLOOKUP($A$3:$A$4001,沪深300!$B$3:$E$1200,4,FALSE)/100*F$2)</f>
        <v>0</v>
      </c>
      <c r="G518" s="4">
        <f>IF(ISERROR(VLOOKUP($A$3:$A$4001,中证500!$B$3:$E$1200,4,FALSE)/100*G$2),0,VLOOKUP($A$3:$A$4001,中证500!$B$3:$E$1200,4,FALSE)/100*G$2)</f>
        <v>0</v>
      </c>
      <c r="H518" s="4">
        <f>IF(ISERROR(VLOOKUP($A$3:$A$4001,中证1000!$B$3:$E$1200,4,FALSE)/100*H$2),0,VLOOKUP($A$3:$A$4001,中证1000!$B$3:$E$1200,4,FALSE)/100*H$2)</f>
        <v>10.718603099999999</v>
      </c>
      <c r="I518" s="4">
        <f>IF(ISERROR(VLOOKUP($A$3:$A$4001,创业板!$B$3:$E$1200,4,FALSE)/100*I$2),0,VLOOKUP($A$3:$A$4001,创业板!$B$3:$E$1200,4,FALSE)/100*I$2)</f>
        <v>0</v>
      </c>
      <c r="J518" s="4">
        <f>IF(ISERROR(VLOOKUP($A$3:$A$4001,中证红利!$B$3:$E$1200,4,FALSE)/100*J$2),0,VLOOKUP($A$3:$A$4001,中证红利!$B$3:$E$1200,4,FALSE)/100*J$2)</f>
        <v>0</v>
      </c>
      <c r="K518" s="4">
        <f>IF(ISERROR(VLOOKUP($A$3:$A$4001,养老产业!$B$3:$E$1200,4,FALSE)/100*K$2),0,VLOOKUP($A$3:$A$4001,养老产业!$B$3:$E$1200,4,FALSE)/100*K$2)</f>
        <v>0</v>
      </c>
      <c r="L518" s="4">
        <f>IF(ISERROR(VLOOKUP($A$3:$A$4001,全指医药!$B$3:$E$1200,4,FALSE)/100*L$2),0,VLOOKUP($A$3:$A$4001,全指医药!$B$3:$E$1200,4,FALSE)/100*L$2)</f>
        <v>0</v>
      </c>
      <c r="M518" s="4">
        <f>IF(ISERROR(VLOOKUP($A$3:$A$4001,中证传媒!$B$3:$E$1200,4,FALSE)/100*M$2),0,VLOOKUP($A$3:$A$4001,中证传媒!$B$3:$E$1200,4,FALSE)/100*M$2)</f>
        <v>0</v>
      </c>
      <c r="N518" s="4">
        <f>IF(ISERROR(VLOOKUP($A$3:$A$4001,中证环保!$B$3:$E$1200,4,FALSE)/100*N$2),0,VLOOKUP($A$3:$A$4001,中证环保!$B$3:$E$1200,4,FALSE)/100*N$2)</f>
        <v>373.86968939999997</v>
      </c>
      <c r="O518" s="4">
        <f>IF(ISERROR(VLOOKUP($A$3:$A$4001,全指消费!$B$3:$E$1200,4,FALSE)/100*O$2),0,VLOOKUP($A$3:$A$4001,全指消费!$B$3:$E$1200,4,FALSE)/100*O$2)</f>
        <v>0</v>
      </c>
      <c r="P518" s="4">
        <f>IF(ISERROR(VLOOKUP($A$3:$A$4001,金融地产!$B$3:$E$1200,4,FALSE)/100*P$2),0,VLOOKUP($A$3:$A$4001,金融地产!$B$3:$E$1200,4,FALSE)/100*P$2)</f>
        <v>0</v>
      </c>
      <c r="Q518" s="4">
        <f>IF(ISERROR(VLOOKUP($A$3:$A$4001,证券公司!$B$3:$E$1200,4,FALSE)/100*Q$2),0,VLOOKUP($A$3:$A$4001,证券公司!$B$3:$E$1200,4,FALSE)/100*Q$2)</f>
        <v>0</v>
      </c>
    </row>
    <row r="519" spans="1:17" x14ac:dyDescent="0.2">
      <c r="A519" s="1" t="s">
        <v>2237</v>
      </c>
      <c r="B519" s="1" t="s">
        <v>2238</v>
      </c>
      <c r="C519" s="4">
        <v>1269.4459999999999</v>
      </c>
      <c r="D519" s="5">
        <f t="shared" si="8"/>
        <v>384.28751999999997</v>
      </c>
      <c r="E519" s="4">
        <f>IF(ISERROR(VLOOKUP($A$3:$A$4001,上证50!$B$3:$E$52,4,FALSE)/100*E$2),0,VLOOKUP($A$3:$A$4001,上证50!$B$3:$E$52,4,FALSE)/100*E$2)</f>
        <v>0</v>
      </c>
      <c r="F519" s="4">
        <f>IF(ISERROR(VLOOKUP($A$3:$A$4001,沪深300!$B$3:$E$1200,4,FALSE)/100*F$2),0,VLOOKUP($A$3:$A$4001,沪深300!$B$3:$E$1200,4,FALSE)/100*F$2)</f>
        <v>187.67951999999997</v>
      </c>
      <c r="G519" s="4">
        <f>IF(ISERROR(VLOOKUP($A$3:$A$4001,中证500!$B$3:$E$1200,4,FALSE)/100*G$2),0,VLOOKUP($A$3:$A$4001,中证500!$B$3:$E$1200,4,FALSE)/100*G$2)</f>
        <v>0</v>
      </c>
      <c r="H519" s="4">
        <f>IF(ISERROR(VLOOKUP($A$3:$A$4001,中证1000!$B$3:$E$1200,4,FALSE)/100*H$2),0,VLOOKUP($A$3:$A$4001,中证1000!$B$3:$E$1200,4,FALSE)/100*H$2)</f>
        <v>0</v>
      </c>
      <c r="I519" s="4">
        <f>IF(ISERROR(VLOOKUP($A$3:$A$4001,创业板!$B$3:$E$1200,4,FALSE)/100*I$2),0,VLOOKUP($A$3:$A$4001,创业板!$B$3:$E$1200,4,FALSE)/100*I$2)</f>
        <v>0</v>
      </c>
      <c r="J519" s="4">
        <f>IF(ISERROR(VLOOKUP($A$3:$A$4001,中证红利!$B$3:$E$1200,4,FALSE)/100*J$2),0,VLOOKUP($A$3:$A$4001,中证红利!$B$3:$E$1200,4,FALSE)/100*J$2)</f>
        <v>0</v>
      </c>
      <c r="K519" s="4">
        <f>IF(ISERROR(VLOOKUP($A$3:$A$4001,养老产业!$B$3:$E$1200,4,FALSE)/100*K$2),0,VLOOKUP($A$3:$A$4001,养老产业!$B$3:$E$1200,4,FALSE)/100*K$2)</f>
        <v>0</v>
      </c>
      <c r="L519" s="4">
        <f>IF(ISERROR(VLOOKUP($A$3:$A$4001,全指医药!$B$3:$E$1200,4,FALSE)/100*L$2),0,VLOOKUP($A$3:$A$4001,全指医药!$B$3:$E$1200,4,FALSE)/100*L$2)</f>
        <v>0</v>
      </c>
      <c r="M519" s="4">
        <f>IF(ISERROR(VLOOKUP($A$3:$A$4001,中证传媒!$B$3:$E$1200,4,FALSE)/100*M$2),0,VLOOKUP($A$3:$A$4001,中证传媒!$B$3:$E$1200,4,FALSE)/100*M$2)</f>
        <v>0</v>
      </c>
      <c r="N519" s="4">
        <f>IF(ISERROR(VLOOKUP($A$3:$A$4001,中证环保!$B$3:$E$1200,4,FALSE)/100*N$2),0,VLOOKUP($A$3:$A$4001,中证环保!$B$3:$E$1200,4,FALSE)/100*N$2)</f>
        <v>0</v>
      </c>
      <c r="O519" s="4">
        <f>IF(ISERROR(VLOOKUP($A$3:$A$4001,全指消费!$B$3:$E$1200,4,FALSE)/100*O$2),0,VLOOKUP($A$3:$A$4001,全指消费!$B$3:$E$1200,4,FALSE)/100*O$2)</f>
        <v>0</v>
      </c>
      <c r="P519" s="4">
        <f>IF(ISERROR(VLOOKUP($A$3:$A$4001,金融地产!$B$3:$E$1200,4,FALSE)/100*P$2),0,VLOOKUP($A$3:$A$4001,金融地产!$B$3:$E$1200,4,FALSE)/100*P$2)</f>
        <v>196.608</v>
      </c>
      <c r="Q519" s="4">
        <f>IF(ISERROR(VLOOKUP($A$3:$A$4001,证券公司!$B$3:$E$1200,4,FALSE)/100*Q$2),0,VLOOKUP($A$3:$A$4001,证券公司!$B$3:$E$1200,4,FALSE)/100*Q$2)</f>
        <v>0</v>
      </c>
    </row>
    <row r="520" spans="1:17" x14ac:dyDescent="0.2">
      <c r="A520" s="1" t="s">
        <v>2427</v>
      </c>
      <c r="B520" s="1" t="s">
        <v>2428</v>
      </c>
      <c r="C520" s="4">
        <v>106.6905</v>
      </c>
      <c r="D520" s="5">
        <f t="shared" si="8"/>
        <v>383.2409103</v>
      </c>
      <c r="E520" s="4">
        <f>IF(ISERROR(VLOOKUP($A$3:$A$4001,上证50!$B$3:$E$52,4,FALSE)/100*E$2),0,VLOOKUP($A$3:$A$4001,上证50!$B$3:$E$52,4,FALSE)/100*E$2)</f>
        <v>0</v>
      </c>
      <c r="F520" s="4">
        <f>IF(ISERROR(VLOOKUP($A$3:$A$4001,沪深300!$B$3:$E$1200,4,FALSE)/100*F$2),0,VLOOKUP($A$3:$A$4001,沪深300!$B$3:$E$1200,4,FALSE)/100*F$2)</f>
        <v>0</v>
      </c>
      <c r="G520" s="4">
        <f>IF(ISERROR(VLOOKUP($A$3:$A$4001,中证500!$B$3:$E$1200,4,FALSE)/100*G$2),0,VLOOKUP($A$3:$A$4001,中证500!$B$3:$E$1200,4,FALSE)/100*G$2)</f>
        <v>383.2409103</v>
      </c>
      <c r="H520" s="4">
        <f>IF(ISERROR(VLOOKUP($A$3:$A$4001,中证1000!$B$3:$E$1200,4,FALSE)/100*H$2),0,VLOOKUP($A$3:$A$4001,中证1000!$B$3:$E$1200,4,FALSE)/100*H$2)</f>
        <v>0</v>
      </c>
      <c r="I520" s="4">
        <f>IF(ISERROR(VLOOKUP($A$3:$A$4001,创业板!$B$3:$E$1200,4,FALSE)/100*I$2),0,VLOOKUP($A$3:$A$4001,创业板!$B$3:$E$1200,4,FALSE)/100*I$2)</f>
        <v>0</v>
      </c>
      <c r="J520" s="4">
        <f>IF(ISERROR(VLOOKUP($A$3:$A$4001,中证红利!$B$3:$E$1200,4,FALSE)/100*J$2),0,VLOOKUP($A$3:$A$4001,中证红利!$B$3:$E$1200,4,FALSE)/100*J$2)</f>
        <v>0</v>
      </c>
      <c r="K520" s="4">
        <f>IF(ISERROR(VLOOKUP($A$3:$A$4001,养老产业!$B$3:$E$1200,4,FALSE)/100*K$2),0,VLOOKUP($A$3:$A$4001,养老产业!$B$3:$E$1200,4,FALSE)/100*K$2)</f>
        <v>0</v>
      </c>
      <c r="L520" s="4">
        <f>IF(ISERROR(VLOOKUP($A$3:$A$4001,全指医药!$B$3:$E$1200,4,FALSE)/100*L$2),0,VLOOKUP($A$3:$A$4001,全指医药!$B$3:$E$1200,4,FALSE)/100*L$2)</f>
        <v>0</v>
      </c>
      <c r="M520" s="4">
        <f>IF(ISERROR(VLOOKUP($A$3:$A$4001,中证传媒!$B$3:$E$1200,4,FALSE)/100*M$2),0,VLOOKUP($A$3:$A$4001,中证传媒!$B$3:$E$1200,4,FALSE)/100*M$2)</f>
        <v>0</v>
      </c>
      <c r="N520" s="4">
        <f>IF(ISERROR(VLOOKUP($A$3:$A$4001,中证环保!$B$3:$E$1200,4,FALSE)/100*N$2),0,VLOOKUP($A$3:$A$4001,中证环保!$B$3:$E$1200,4,FALSE)/100*N$2)</f>
        <v>0</v>
      </c>
      <c r="O520" s="4">
        <f>IF(ISERROR(VLOOKUP($A$3:$A$4001,全指消费!$B$3:$E$1200,4,FALSE)/100*O$2),0,VLOOKUP($A$3:$A$4001,全指消费!$B$3:$E$1200,4,FALSE)/100*O$2)</f>
        <v>0</v>
      </c>
      <c r="P520" s="4">
        <f>IF(ISERROR(VLOOKUP($A$3:$A$4001,金融地产!$B$3:$E$1200,4,FALSE)/100*P$2),0,VLOOKUP($A$3:$A$4001,金融地产!$B$3:$E$1200,4,FALSE)/100*P$2)</f>
        <v>0</v>
      </c>
      <c r="Q520" s="4">
        <f>IF(ISERROR(VLOOKUP($A$3:$A$4001,证券公司!$B$3:$E$1200,4,FALSE)/100*Q$2),0,VLOOKUP($A$3:$A$4001,证券公司!$B$3:$E$1200,4,FALSE)/100*Q$2)</f>
        <v>0</v>
      </c>
    </row>
    <row r="521" spans="1:17" x14ac:dyDescent="0.2">
      <c r="A521" s="1" t="s">
        <v>3479</v>
      </c>
      <c r="B521" s="1" t="s">
        <v>3480</v>
      </c>
      <c r="C521" s="4">
        <v>213.48070000000001</v>
      </c>
      <c r="D521" s="5">
        <f t="shared" si="8"/>
        <v>383.2409103</v>
      </c>
      <c r="E521" s="4">
        <f>IF(ISERROR(VLOOKUP($A$3:$A$4001,上证50!$B$3:$E$52,4,FALSE)/100*E$2),0,VLOOKUP($A$3:$A$4001,上证50!$B$3:$E$52,4,FALSE)/100*E$2)</f>
        <v>0</v>
      </c>
      <c r="F521" s="4">
        <f>IF(ISERROR(VLOOKUP($A$3:$A$4001,沪深300!$B$3:$E$1200,4,FALSE)/100*F$2),0,VLOOKUP($A$3:$A$4001,沪深300!$B$3:$E$1200,4,FALSE)/100*F$2)</f>
        <v>0</v>
      </c>
      <c r="G521" s="4">
        <f>IF(ISERROR(VLOOKUP($A$3:$A$4001,中证500!$B$3:$E$1200,4,FALSE)/100*G$2),0,VLOOKUP($A$3:$A$4001,中证500!$B$3:$E$1200,4,FALSE)/100*G$2)</f>
        <v>383.2409103</v>
      </c>
      <c r="H521" s="4">
        <f>IF(ISERROR(VLOOKUP($A$3:$A$4001,中证1000!$B$3:$E$1200,4,FALSE)/100*H$2),0,VLOOKUP($A$3:$A$4001,中证1000!$B$3:$E$1200,4,FALSE)/100*H$2)</f>
        <v>0</v>
      </c>
      <c r="I521" s="4">
        <f>IF(ISERROR(VLOOKUP($A$3:$A$4001,创业板!$B$3:$E$1200,4,FALSE)/100*I$2),0,VLOOKUP($A$3:$A$4001,创业板!$B$3:$E$1200,4,FALSE)/100*I$2)</f>
        <v>0</v>
      </c>
      <c r="J521" s="4">
        <f>IF(ISERROR(VLOOKUP($A$3:$A$4001,中证红利!$B$3:$E$1200,4,FALSE)/100*J$2),0,VLOOKUP($A$3:$A$4001,中证红利!$B$3:$E$1200,4,FALSE)/100*J$2)</f>
        <v>0</v>
      </c>
      <c r="K521" s="4">
        <f>IF(ISERROR(VLOOKUP($A$3:$A$4001,养老产业!$B$3:$E$1200,4,FALSE)/100*K$2),0,VLOOKUP($A$3:$A$4001,养老产业!$B$3:$E$1200,4,FALSE)/100*K$2)</f>
        <v>0</v>
      </c>
      <c r="L521" s="4">
        <f>IF(ISERROR(VLOOKUP($A$3:$A$4001,全指医药!$B$3:$E$1200,4,FALSE)/100*L$2),0,VLOOKUP($A$3:$A$4001,全指医药!$B$3:$E$1200,4,FALSE)/100*L$2)</f>
        <v>0</v>
      </c>
      <c r="M521" s="4">
        <f>IF(ISERROR(VLOOKUP($A$3:$A$4001,中证传媒!$B$3:$E$1200,4,FALSE)/100*M$2),0,VLOOKUP($A$3:$A$4001,中证传媒!$B$3:$E$1200,4,FALSE)/100*M$2)</f>
        <v>0</v>
      </c>
      <c r="N521" s="4">
        <f>IF(ISERROR(VLOOKUP($A$3:$A$4001,中证环保!$B$3:$E$1200,4,FALSE)/100*N$2),0,VLOOKUP($A$3:$A$4001,中证环保!$B$3:$E$1200,4,FALSE)/100*N$2)</f>
        <v>0</v>
      </c>
      <c r="O521" s="4">
        <f>IF(ISERROR(VLOOKUP($A$3:$A$4001,全指消费!$B$3:$E$1200,4,FALSE)/100*O$2),0,VLOOKUP($A$3:$A$4001,全指消费!$B$3:$E$1200,4,FALSE)/100*O$2)</f>
        <v>0</v>
      </c>
      <c r="P521" s="4">
        <f>IF(ISERROR(VLOOKUP($A$3:$A$4001,金融地产!$B$3:$E$1200,4,FALSE)/100*P$2),0,VLOOKUP($A$3:$A$4001,金融地产!$B$3:$E$1200,4,FALSE)/100*P$2)</f>
        <v>0</v>
      </c>
      <c r="Q521" s="4">
        <f>IF(ISERROR(VLOOKUP($A$3:$A$4001,证券公司!$B$3:$E$1200,4,FALSE)/100*Q$2),0,VLOOKUP($A$3:$A$4001,证券公司!$B$3:$E$1200,4,FALSE)/100*Q$2)</f>
        <v>0</v>
      </c>
    </row>
    <row r="522" spans="1:17" x14ac:dyDescent="0.2">
      <c r="A522" s="1" t="s">
        <v>3077</v>
      </c>
      <c r="B522" s="1" t="s">
        <v>3078</v>
      </c>
      <c r="C522" s="4">
        <v>196.18610000000001</v>
      </c>
      <c r="D522" s="5">
        <f t="shared" si="8"/>
        <v>382.9896076</v>
      </c>
      <c r="E522" s="4">
        <f>IF(ISERROR(VLOOKUP($A$3:$A$4001,上证50!$B$3:$E$52,4,FALSE)/100*E$2),0,VLOOKUP($A$3:$A$4001,上证50!$B$3:$E$52,4,FALSE)/100*E$2)</f>
        <v>0</v>
      </c>
      <c r="F522" s="4">
        <f>IF(ISERROR(VLOOKUP($A$3:$A$4001,沪深300!$B$3:$E$1200,4,FALSE)/100*F$2),0,VLOOKUP($A$3:$A$4001,沪深300!$B$3:$E$1200,4,FALSE)/100*F$2)</f>
        <v>0</v>
      </c>
      <c r="G522" s="4">
        <f>IF(ISERROR(VLOOKUP($A$3:$A$4001,中证500!$B$3:$E$1200,4,FALSE)/100*G$2),0,VLOOKUP($A$3:$A$4001,中证500!$B$3:$E$1200,4,FALSE)/100*G$2)</f>
        <v>352.65360759999999</v>
      </c>
      <c r="H522" s="4">
        <f>IF(ISERROR(VLOOKUP($A$3:$A$4001,中证1000!$B$3:$E$1200,4,FALSE)/100*H$2),0,VLOOKUP($A$3:$A$4001,中证1000!$B$3:$E$1200,4,FALSE)/100*H$2)</f>
        <v>0</v>
      </c>
      <c r="I522" s="4">
        <f>IF(ISERROR(VLOOKUP($A$3:$A$4001,创业板!$B$3:$E$1200,4,FALSE)/100*I$2),0,VLOOKUP($A$3:$A$4001,创业板!$B$3:$E$1200,4,FALSE)/100*I$2)</f>
        <v>0</v>
      </c>
      <c r="J522" s="4">
        <f>IF(ISERROR(VLOOKUP($A$3:$A$4001,中证红利!$B$3:$E$1200,4,FALSE)/100*J$2),0,VLOOKUP($A$3:$A$4001,中证红利!$B$3:$E$1200,4,FALSE)/100*J$2)</f>
        <v>0</v>
      </c>
      <c r="K522" s="4">
        <f>IF(ISERROR(VLOOKUP($A$3:$A$4001,养老产业!$B$3:$E$1200,4,FALSE)/100*K$2),0,VLOOKUP($A$3:$A$4001,养老产业!$B$3:$E$1200,4,FALSE)/100*K$2)</f>
        <v>0</v>
      </c>
      <c r="L522" s="4">
        <f>IF(ISERROR(VLOOKUP($A$3:$A$4001,全指医药!$B$3:$E$1200,4,FALSE)/100*L$2),0,VLOOKUP($A$3:$A$4001,全指医药!$B$3:$E$1200,4,FALSE)/100*L$2)</f>
        <v>0</v>
      </c>
      <c r="M522" s="4">
        <f>IF(ISERROR(VLOOKUP($A$3:$A$4001,中证传媒!$B$3:$E$1200,4,FALSE)/100*M$2),0,VLOOKUP($A$3:$A$4001,中证传媒!$B$3:$E$1200,4,FALSE)/100*M$2)</f>
        <v>0</v>
      </c>
      <c r="N522" s="4">
        <f>IF(ISERROR(VLOOKUP($A$3:$A$4001,中证环保!$B$3:$E$1200,4,FALSE)/100*N$2),0,VLOOKUP($A$3:$A$4001,中证环保!$B$3:$E$1200,4,FALSE)/100*N$2)</f>
        <v>0</v>
      </c>
      <c r="O522" s="4">
        <f>IF(ISERROR(VLOOKUP($A$3:$A$4001,全指消费!$B$3:$E$1200,4,FALSE)/100*O$2),0,VLOOKUP($A$3:$A$4001,全指消费!$B$3:$E$1200,4,FALSE)/100*O$2)</f>
        <v>0</v>
      </c>
      <c r="P522" s="4">
        <f>IF(ISERROR(VLOOKUP($A$3:$A$4001,金融地产!$B$3:$E$1200,4,FALSE)/100*P$2),0,VLOOKUP($A$3:$A$4001,金融地产!$B$3:$E$1200,4,FALSE)/100*P$2)</f>
        <v>30.336000000000002</v>
      </c>
      <c r="Q522" s="4">
        <f>IF(ISERROR(VLOOKUP($A$3:$A$4001,证券公司!$B$3:$E$1200,4,FALSE)/100*Q$2),0,VLOOKUP($A$3:$A$4001,证券公司!$B$3:$E$1200,4,FALSE)/100*Q$2)</f>
        <v>0</v>
      </c>
    </row>
    <row r="523" spans="1:17" x14ac:dyDescent="0.2">
      <c r="A523" s="1" t="s">
        <v>3107</v>
      </c>
      <c r="B523" s="1" t="s">
        <v>3108</v>
      </c>
      <c r="C523" s="4">
        <v>170.16980000000001</v>
      </c>
      <c r="D523" s="5">
        <f t="shared" si="8"/>
        <v>381.44165720000001</v>
      </c>
      <c r="E523" s="4">
        <f>IF(ISERROR(VLOOKUP($A$3:$A$4001,上证50!$B$3:$E$52,4,FALSE)/100*E$2),0,VLOOKUP($A$3:$A$4001,上证50!$B$3:$E$52,4,FALSE)/100*E$2)</f>
        <v>0</v>
      </c>
      <c r="F523" s="4">
        <f>IF(ISERROR(VLOOKUP($A$3:$A$4001,沪深300!$B$3:$E$1200,4,FALSE)/100*F$2),0,VLOOKUP($A$3:$A$4001,沪深300!$B$3:$E$1200,4,FALSE)/100*F$2)</f>
        <v>0</v>
      </c>
      <c r="G523" s="4">
        <f>IF(ISERROR(VLOOKUP($A$3:$A$4001,中证500!$B$3:$E$1200,4,FALSE)/100*G$2),0,VLOOKUP($A$3:$A$4001,中证500!$B$3:$E$1200,4,FALSE)/100*G$2)</f>
        <v>381.44165720000001</v>
      </c>
      <c r="H523" s="4">
        <f>IF(ISERROR(VLOOKUP($A$3:$A$4001,中证1000!$B$3:$E$1200,4,FALSE)/100*H$2),0,VLOOKUP($A$3:$A$4001,中证1000!$B$3:$E$1200,4,FALSE)/100*H$2)</f>
        <v>0</v>
      </c>
      <c r="I523" s="4">
        <f>IF(ISERROR(VLOOKUP($A$3:$A$4001,创业板!$B$3:$E$1200,4,FALSE)/100*I$2),0,VLOOKUP($A$3:$A$4001,创业板!$B$3:$E$1200,4,FALSE)/100*I$2)</f>
        <v>0</v>
      </c>
      <c r="J523" s="4">
        <f>IF(ISERROR(VLOOKUP($A$3:$A$4001,中证红利!$B$3:$E$1200,4,FALSE)/100*J$2),0,VLOOKUP($A$3:$A$4001,中证红利!$B$3:$E$1200,4,FALSE)/100*J$2)</f>
        <v>0</v>
      </c>
      <c r="K523" s="4">
        <f>IF(ISERROR(VLOOKUP($A$3:$A$4001,养老产业!$B$3:$E$1200,4,FALSE)/100*K$2),0,VLOOKUP($A$3:$A$4001,养老产业!$B$3:$E$1200,4,FALSE)/100*K$2)</f>
        <v>0</v>
      </c>
      <c r="L523" s="4">
        <f>IF(ISERROR(VLOOKUP($A$3:$A$4001,全指医药!$B$3:$E$1200,4,FALSE)/100*L$2),0,VLOOKUP($A$3:$A$4001,全指医药!$B$3:$E$1200,4,FALSE)/100*L$2)</f>
        <v>0</v>
      </c>
      <c r="M523" s="4">
        <f>IF(ISERROR(VLOOKUP($A$3:$A$4001,中证传媒!$B$3:$E$1200,4,FALSE)/100*M$2),0,VLOOKUP($A$3:$A$4001,中证传媒!$B$3:$E$1200,4,FALSE)/100*M$2)</f>
        <v>0</v>
      </c>
      <c r="N523" s="4">
        <f>IF(ISERROR(VLOOKUP($A$3:$A$4001,中证环保!$B$3:$E$1200,4,FALSE)/100*N$2),0,VLOOKUP($A$3:$A$4001,中证环保!$B$3:$E$1200,4,FALSE)/100*N$2)</f>
        <v>0</v>
      </c>
      <c r="O523" s="4">
        <f>IF(ISERROR(VLOOKUP($A$3:$A$4001,全指消费!$B$3:$E$1200,4,FALSE)/100*O$2),0,VLOOKUP($A$3:$A$4001,全指消费!$B$3:$E$1200,4,FALSE)/100*O$2)</f>
        <v>0</v>
      </c>
      <c r="P523" s="4">
        <f>IF(ISERROR(VLOOKUP($A$3:$A$4001,金融地产!$B$3:$E$1200,4,FALSE)/100*P$2),0,VLOOKUP($A$3:$A$4001,金融地产!$B$3:$E$1200,4,FALSE)/100*P$2)</f>
        <v>0</v>
      </c>
      <c r="Q523" s="4">
        <f>IF(ISERROR(VLOOKUP($A$3:$A$4001,证券公司!$B$3:$E$1200,4,FALSE)/100*Q$2),0,VLOOKUP($A$3:$A$4001,证券公司!$B$3:$E$1200,4,FALSE)/100*Q$2)</f>
        <v>0</v>
      </c>
    </row>
    <row r="524" spans="1:17" x14ac:dyDescent="0.2">
      <c r="A524" s="1" t="s">
        <v>789</v>
      </c>
      <c r="B524" s="1" t="s">
        <v>790</v>
      </c>
      <c r="C524" s="4">
        <v>120.99379999999999</v>
      </c>
      <c r="D524" s="5">
        <f t="shared" si="8"/>
        <v>379.64240409999996</v>
      </c>
      <c r="E524" s="4">
        <f>IF(ISERROR(VLOOKUP($A$3:$A$4001,上证50!$B$3:$E$52,4,FALSE)/100*E$2),0,VLOOKUP($A$3:$A$4001,上证50!$B$3:$E$52,4,FALSE)/100*E$2)</f>
        <v>0</v>
      </c>
      <c r="F524" s="4">
        <f>IF(ISERROR(VLOOKUP($A$3:$A$4001,沪深300!$B$3:$E$1200,4,FALSE)/100*F$2),0,VLOOKUP($A$3:$A$4001,沪深300!$B$3:$E$1200,4,FALSE)/100*F$2)</f>
        <v>0</v>
      </c>
      <c r="G524" s="4">
        <f>IF(ISERROR(VLOOKUP($A$3:$A$4001,中证500!$B$3:$E$1200,4,FALSE)/100*G$2),0,VLOOKUP($A$3:$A$4001,中证500!$B$3:$E$1200,4,FALSE)/100*G$2)</f>
        <v>379.64240409999996</v>
      </c>
      <c r="H524" s="4">
        <f>IF(ISERROR(VLOOKUP($A$3:$A$4001,中证1000!$B$3:$E$1200,4,FALSE)/100*H$2),0,VLOOKUP($A$3:$A$4001,中证1000!$B$3:$E$1200,4,FALSE)/100*H$2)</f>
        <v>0</v>
      </c>
      <c r="I524" s="4">
        <f>IF(ISERROR(VLOOKUP($A$3:$A$4001,创业板!$B$3:$E$1200,4,FALSE)/100*I$2),0,VLOOKUP($A$3:$A$4001,创业板!$B$3:$E$1200,4,FALSE)/100*I$2)</f>
        <v>0</v>
      </c>
      <c r="J524" s="4">
        <f>IF(ISERROR(VLOOKUP($A$3:$A$4001,中证红利!$B$3:$E$1200,4,FALSE)/100*J$2),0,VLOOKUP($A$3:$A$4001,中证红利!$B$3:$E$1200,4,FALSE)/100*J$2)</f>
        <v>0</v>
      </c>
      <c r="K524" s="4">
        <f>IF(ISERROR(VLOOKUP($A$3:$A$4001,养老产业!$B$3:$E$1200,4,FALSE)/100*K$2),0,VLOOKUP($A$3:$A$4001,养老产业!$B$3:$E$1200,4,FALSE)/100*K$2)</f>
        <v>0</v>
      </c>
      <c r="L524" s="4">
        <f>IF(ISERROR(VLOOKUP($A$3:$A$4001,全指医药!$B$3:$E$1200,4,FALSE)/100*L$2),0,VLOOKUP($A$3:$A$4001,全指医药!$B$3:$E$1200,4,FALSE)/100*L$2)</f>
        <v>0</v>
      </c>
      <c r="M524" s="4">
        <f>IF(ISERROR(VLOOKUP($A$3:$A$4001,中证传媒!$B$3:$E$1200,4,FALSE)/100*M$2),0,VLOOKUP($A$3:$A$4001,中证传媒!$B$3:$E$1200,4,FALSE)/100*M$2)</f>
        <v>0</v>
      </c>
      <c r="N524" s="4">
        <f>IF(ISERROR(VLOOKUP($A$3:$A$4001,中证环保!$B$3:$E$1200,4,FALSE)/100*N$2),0,VLOOKUP($A$3:$A$4001,中证环保!$B$3:$E$1200,4,FALSE)/100*N$2)</f>
        <v>0</v>
      </c>
      <c r="O524" s="4">
        <f>IF(ISERROR(VLOOKUP($A$3:$A$4001,全指消费!$B$3:$E$1200,4,FALSE)/100*O$2),0,VLOOKUP($A$3:$A$4001,全指消费!$B$3:$E$1200,4,FALSE)/100*O$2)</f>
        <v>0</v>
      </c>
      <c r="P524" s="4">
        <f>IF(ISERROR(VLOOKUP($A$3:$A$4001,金融地产!$B$3:$E$1200,4,FALSE)/100*P$2),0,VLOOKUP($A$3:$A$4001,金融地产!$B$3:$E$1200,4,FALSE)/100*P$2)</f>
        <v>0</v>
      </c>
      <c r="Q524" s="4">
        <f>IF(ISERROR(VLOOKUP($A$3:$A$4001,证券公司!$B$3:$E$1200,4,FALSE)/100*Q$2),0,VLOOKUP($A$3:$A$4001,证券公司!$B$3:$E$1200,4,FALSE)/100*Q$2)</f>
        <v>0</v>
      </c>
    </row>
    <row r="525" spans="1:17" x14ac:dyDescent="0.2">
      <c r="A525" s="1" t="s">
        <v>2545</v>
      </c>
      <c r="B525" s="1" t="s">
        <v>2546</v>
      </c>
      <c r="C525" s="4">
        <v>155.3244</v>
      </c>
      <c r="D525" s="5">
        <f t="shared" si="8"/>
        <v>379.19910140000002</v>
      </c>
      <c r="E525" s="4">
        <f>IF(ISERROR(VLOOKUP($A$3:$A$4001,上证50!$B$3:$E$52,4,FALSE)/100*E$2),0,VLOOKUP($A$3:$A$4001,上证50!$B$3:$E$52,4,FALSE)/100*E$2)</f>
        <v>0</v>
      </c>
      <c r="F525" s="4">
        <f>IF(ISERROR(VLOOKUP($A$3:$A$4001,沪深300!$B$3:$E$1200,4,FALSE)/100*F$2),0,VLOOKUP($A$3:$A$4001,沪深300!$B$3:$E$1200,4,FALSE)/100*F$2)</f>
        <v>0</v>
      </c>
      <c r="G525" s="4">
        <f>IF(ISERROR(VLOOKUP($A$3:$A$4001,中证500!$B$3:$E$1200,4,FALSE)/100*G$2),0,VLOOKUP($A$3:$A$4001,中证500!$B$3:$E$1200,4,FALSE)/100*G$2)</f>
        <v>349.05510140000001</v>
      </c>
      <c r="H525" s="4">
        <f>IF(ISERROR(VLOOKUP($A$3:$A$4001,中证1000!$B$3:$E$1200,4,FALSE)/100*H$2),0,VLOOKUP($A$3:$A$4001,中证1000!$B$3:$E$1200,4,FALSE)/100*H$2)</f>
        <v>0</v>
      </c>
      <c r="I525" s="4">
        <f>IF(ISERROR(VLOOKUP($A$3:$A$4001,创业板!$B$3:$E$1200,4,FALSE)/100*I$2),0,VLOOKUP($A$3:$A$4001,创业板!$B$3:$E$1200,4,FALSE)/100*I$2)</f>
        <v>0</v>
      </c>
      <c r="J525" s="4">
        <f>IF(ISERROR(VLOOKUP($A$3:$A$4001,中证红利!$B$3:$E$1200,4,FALSE)/100*J$2),0,VLOOKUP($A$3:$A$4001,中证红利!$B$3:$E$1200,4,FALSE)/100*J$2)</f>
        <v>0</v>
      </c>
      <c r="K525" s="4">
        <f>IF(ISERROR(VLOOKUP($A$3:$A$4001,养老产业!$B$3:$E$1200,4,FALSE)/100*K$2),0,VLOOKUP($A$3:$A$4001,养老产业!$B$3:$E$1200,4,FALSE)/100*K$2)</f>
        <v>0</v>
      </c>
      <c r="L525" s="4">
        <f>IF(ISERROR(VLOOKUP($A$3:$A$4001,全指医药!$B$3:$E$1200,4,FALSE)/100*L$2),0,VLOOKUP($A$3:$A$4001,全指医药!$B$3:$E$1200,4,FALSE)/100*L$2)</f>
        <v>0</v>
      </c>
      <c r="M525" s="4">
        <f>IF(ISERROR(VLOOKUP($A$3:$A$4001,中证传媒!$B$3:$E$1200,4,FALSE)/100*M$2),0,VLOOKUP($A$3:$A$4001,中证传媒!$B$3:$E$1200,4,FALSE)/100*M$2)</f>
        <v>0</v>
      </c>
      <c r="N525" s="4">
        <f>IF(ISERROR(VLOOKUP($A$3:$A$4001,中证环保!$B$3:$E$1200,4,FALSE)/100*N$2),0,VLOOKUP($A$3:$A$4001,中证环保!$B$3:$E$1200,4,FALSE)/100*N$2)</f>
        <v>0</v>
      </c>
      <c r="O525" s="4">
        <f>IF(ISERROR(VLOOKUP($A$3:$A$4001,全指消费!$B$3:$E$1200,4,FALSE)/100*O$2),0,VLOOKUP($A$3:$A$4001,全指消费!$B$3:$E$1200,4,FALSE)/100*O$2)</f>
        <v>0</v>
      </c>
      <c r="P525" s="4">
        <f>IF(ISERROR(VLOOKUP($A$3:$A$4001,金融地产!$B$3:$E$1200,4,FALSE)/100*P$2),0,VLOOKUP($A$3:$A$4001,金融地产!$B$3:$E$1200,4,FALSE)/100*P$2)</f>
        <v>30.143999999999998</v>
      </c>
      <c r="Q525" s="4">
        <f>IF(ISERROR(VLOOKUP($A$3:$A$4001,证券公司!$B$3:$E$1200,4,FALSE)/100*Q$2),0,VLOOKUP($A$3:$A$4001,证券公司!$B$3:$E$1200,4,FALSE)/100*Q$2)</f>
        <v>0</v>
      </c>
    </row>
    <row r="526" spans="1:17" x14ac:dyDescent="0.2">
      <c r="A526" s="1" t="s">
        <v>585</v>
      </c>
      <c r="B526" s="1" t="s">
        <v>586</v>
      </c>
      <c r="C526" s="4">
        <v>120.0548</v>
      </c>
      <c r="D526" s="5">
        <f t="shared" si="8"/>
        <v>377.84315099999998</v>
      </c>
      <c r="E526" s="4">
        <f>IF(ISERROR(VLOOKUP($A$3:$A$4001,上证50!$B$3:$E$52,4,FALSE)/100*E$2),0,VLOOKUP($A$3:$A$4001,上证50!$B$3:$E$52,4,FALSE)/100*E$2)</f>
        <v>0</v>
      </c>
      <c r="F526" s="4">
        <f>IF(ISERROR(VLOOKUP($A$3:$A$4001,沪深300!$B$3:$E$1200,4,FALSE)/100*F$2),0,VLOOKUP($A$3:$A$4001,沪深300!$B$3:$E$1200,4,FALSE)/100*F$2)</f>
        <v>0</v>
      </c>
      <c r="G526" s="4">
        <f>IF(ISERROR(VLOOKUP($A$3:$A$4001,中证500!$B$3:$E$1200,4,FALSE)/100*G$2),0,VLOOKUP($A$3:$A$4001,中证500!$B$3:$E$1200,4,FALSE)/100*G$2)</f>
        <v>377.84315099999998</v>
      </c>
      <c r="H526" s="4">
        <f>IF(ISERROR(VLOOKUP($A$3:$A$4001,中证1000!$B$3:$E$1200,4,FALSE)/100*H$2),0,VLOOKUP($A$3:$A$4001,中证1000!$B$3:$E$1200,4,FALSE)/100*H$2)</f>
        <v>0</v>
      </c>
      <c r="I526" s="4">
        <f>IF(ISERROR(VLOOKUP($A$3:$A$4001,创业板!$B$3:$E$1200,4,FALSE)/100*I$2),0,VLOOKUP($A$3:$A$4001,创业板!$B$3:$E$1200,4,FALSE)/100*I$2)</f>
        <v>0</v>
      </c>
      <c r="J526" s="4">
        <f>IF(ISERROR(VLOOKUP($A$3:$A$4001,中证红利!$B$3:$E$1200,4,FALSE)/100*J$2),0,VLOOKUP($A$3:$A$4001,中证红利!$B$3:$E$1200,4,FALSE)/100*J$2)</f>
        <v>0</v>
      </c>
      <c r="K526" s="4">
        <f>IF(ISERROR(VLOOKUP($A$3:$A$4001,养老产业!$B$3:$E$1200,4,FALSE)/100*K$2),0,VLOOKUP($A$3:$A$4001,养老产业!$B$3:$E$1200,4,FALSE)/100*K$2)</f>
        <v>0</v>
      </c>
      <c r="L526" s="4">
        <f>IF(ISERROR(VLOOKUP($A$3:$A$4001,全指医药!$B$3:$E$1200,4,FALSE)/100*L$2),0,VLOOKUP($A$3:$A$4001,全指医药!$B$3:$E$1200,4,FALSE)/100*L$2)</f>
        <v>0</v>
      </c>
      <c r="M526" s="4">
        <f>IF(ISERROR(VLOOKUP($A$3:$A$4001,中证传媒!$B$3:$E$1200,4,FALSE)/100*M$2),0,VLOOKUP($A$3:$A$4001,中证传媒!$B$3:$E$1200,4,FALSE)/100*M$2)</f>
        <v>0</v>
      </c>
      <c r="N526" s="4">
        <f>IF(ISERROR(VLOOKUP($A$3:$A$4001,中证环保!$B$3:$E$1200,4,FALSE)/100*N$2),0,VLOOKUP($A$3:$A$4001,中证环保!$B$3:$E$1200,4,FALSE)/100*N$2)</f>
        <v>0</v>
      </c>
      <c r="O526" s="4">
        <f>IF(ISERROR(VLOOKUP($A$3:$A$4001,全指消费!$B$3:$E$1200,4,FALSE)/100*O$2),0,VLOOKUP($A$3:$A$4001,全指消费!$B$3:$E$1200,4,FALSE)/100*O$2)</f>
        <v>0</v>
      </c>
      <c r="P526" s="4">
        <f>IF(ISERROR(VLOOKUP($A$3:$A$4001,金融地产!$B$3:$E$1200,4,FALSE)/100*P$2),0,VLOOKUP($A$3:$A$4001,金融地产!$B$3:$E$1200,4,FALSE)/100*P$2)</f>
        <v>0</v>
      </c>
      <c r="Q526" s="4">
        <f>IF(ISERROR(VLOOKUP($A$3:$A$4001,证券公司!$B$3:$E$1200,4,FALSE)/100*Q$2),0,VLOOKUP($A$3:$A$4001,证券公司!$B$3:$E$1200,4,FALSE)/100*Q$2)</f>
        <v>0</v>
      </c>
    </row>
    <row r="527" spans="1:17" x14ac:dyDescent="0.2">
      <c r="A527" s="1" t="s">
        <v>713</v>
      </c>
      <c r="B527" s="1" t="s">
        <v>714</v>
      </c>
      <c r="C527" s="4">
        <v>131.1498</v>
      </c>
      <c r="D527" s="5">
        <f t="shared" si="8"/>
        <v>377.39899809999997</v>
      </c>
      <c r="E527" s="4">
        <f>IF(ISERROR(VLOOKUP($A$3:$A$4001,上证50!$B$3:$E$52,4,FALSE)/100*E$2),0,VLOOKUP($A$3:$A$4001,上证50!$B$3:$E$52,4,FALSE)/100*E$2)</f>
        <v>0</v>
      </c>
      <c r="F527" s="4">
        <f>IF(ISERROR(VLOOKUP($A$3:$A$4001,沪深300!$B$3:$E$1200,4,FALSE)/100*F$2),0,VLOOKUP($A$3:$A$4001,沪深300!$B$3:$E$1200,4,FALSE)/100*F$2)</f>
        <v>0</v>
      </c>
      <c r="G527" s="4">
        <f>IF(ISERROR(VLOOKUP($A$3:$A$4001,中证500!$B$3:$E$1200,4,FALSE)/100*G$2),0,VLOOKUP($A$3:$A$4001,中证500!$B$3:$E$1200,4,FALSE)/100*G$2)</f>
        <v>235.7021561</v>
      </c>
      <c r="H527" s="4">
        <f>IF(ISERROR(VLOOKUP($A$3:$A$4001,中证1000!$B$3:$E$1200,4,FALSE)/100*H$2),0,VLOOKUP($A$3:$A$4001,中证1000!$B$3:$E$1200,4,FALSE)/100*H$2)</f>
        <v>0</v>
      </c>
      <c r="I527" s="4">
        <f>IF(ISERROR(VLOOKUP($A$3:$A$4001,创业板!$B$3:$E$1200,4,FALSE)/100*I$2),0,VLOOKUP($A$3:$A$4001,创业板!$B$3:$E$1200,4,FALSE)/100*I$2)</f>
        <v>0</v>
      </c>
      <c r="J527" s="4">
        <f>IF(ISERROR(VLOOKUP($A$3:$A$4001,中证红利!$B$3:$E$1200,4,FALSE)/100*J$2),0,VLOOKUP($A$3:$A$4001,中证红利!$B$3:$E$1200,4,FALSE)/100*J$2)</f>
        <v>0</v>
      </c>
      <c r="K527" s="4">
        <f>IF(ISERROR(VLOOKUP($A$3:$A$4001,养老产业!$B$3:$E$1200,4,FALSE)/100*K$2),0,VLOOKUP($A$3:$A$4001,养老产业!$B$3:$E$1200,4,FALSE)/100*K$2)</f>
        <v>0</v>
      </c>
      <c r="L527" s="4">
        <f>IF(ISERROR(VLOOKUP($A$3:$A$4001,全指医药!$B$3:$E$1200,4,FALSE)/100*L$2),0,VLOOKUP($A$3:$A$4001,全指医药!$B$3:$E$1200,4,FALSE)/100*L$2)</f>
        <v>141.69684199999998</v>
      </c>
      <c r="M527" s="4">
        <f>IF(ISERROR(VLOOKUP($A$3:$A$4001,中证传媒!$B$3:$E$1200,4,FALSE)/100*M$2),0,VLOOKUP($A$3:$A$4001,中证传媒!$B$3:$E$1200,4,FALSE)/100*M$2)</f>
        <v>0</v>
      </c>
      <c r="N527" s="4">
        <f>IF(ISERROR(VLOOKUP($A$3:$A$4001,中证环保!$B$3:$E$1200,4,FALSE)/100*N$2),0,VLOOKUP($A$3:$A$4001,中证环保!$B$3:$E$1200,4,FALSE)/100*N$2)</f>
        <v>0</v>
      </c>
      <c r="O527" s="4">
        <f>IF(ISERROR(VLOOKUP($A$3:$A$4001,全指消费!$B$3:$E$1200,4,FALSE)/100*O$2),0,VLOOKUP($A$3:$A$4001,全指消费!$B$3:$E$1200,4,FALSE)/100*O$2)</f>
        <v>0</v>
      </c>
      <c r="P527" s="4">
        <f>IF(ISERROR(VLOOKUP($A$3:$A$4001,金融地产!$B$3:$E$1200,4,FALSE)/100*P$2),0,VLOOKUP($A$3:$A$4001,金融地产!$B$3:$E$1200,4,FALSE)/100*P$2)</f>
        <v>0</v>
      </c>
      <c r="Q527" s="4">
        <f>IF(ISERROR(VLOOKUP($A$3:$A$4001,证券公司!$B$3:$E$1200,4,FALSE)/100*Q$2),0,VLOOKUP($A$3:$A$4001,证券公司!$B$3:$E$1200,4,FALSE)/100*Q$2)</f>
        <v>0</v>
      </c>
    </row>
    <row r="528" spans="1:17" x14ac:dyDescent="0.2">
      <c r="A528" s="1" t="s">
        <v>33</v>
      </c>
      <c r="B528" s="1" t="s">
        <v>34</v>
      </c>
      <c r="C528" s="4">
        <v>257.53710000000001</v>
      </c>
      <c r="D528" s="5">
        <f t="shared" si="8"/>
        <v>377.20784830000002</v>
      </c>
      <c r="E528" s="4">
        <f>IF(ISERROR(VLOOKUP($A$3:$A$4001,上证50!$B$3:$E$52,4,FALSE)/100*E$2),0,VLOOKUP($A$3:$A$4001,上证50!$B$3:$E$52,4,FALSE)/100*E$2)</f>
        <v>0</v>
      </c>
      <c r="F528" s="4">
        <f>IF(ISERROR(VLOOKUP($A$3:$A$4001,沪深300!$B$3:$E$1200,4,FALSE)/100*F$2),0,VLOOKUP($A$3:$A$4001,沪深300!$B$3:$E$1200,4,FALSE)/100*F$2)</f>
        <v>0</v>
      </c>
      <c r="G528" s="4">
        <f>IF(ISERROR(VLOOKUP($A$3:$A$4001,中证500!$B$3:$E$1200,4,FALSE)/100*G$2),0,VLOOKUP($A$3:$A$4001,中证500!$B$3:$E$1200,4,FALSE)/100*G$2)</f>
        <v>347.25584830000003</v>
      </c>
      <c r="H528" s="4">
        <f>IF(ISERROR(VLOOKUP($A$3:$A$4001,中证1000!$B$3:$E$1200,4,FALSE)/100*H$2),0,VLOOKUP($A$3:$A$4001,中证1000!$B$3:$E$1200,4,FALSE)/100*H$2)</f>
        <v>0</v>
      </c>
      <c r="I528" s="4">
        <f>IF(ISERROR(VLOOKUP($A$3:$A$4001,创业板!$B$3:$E$1200,4,FALSE)/100*I$2),0,VLOOKUP($A$3:$A$4001,创业板!$B$3:$E$1200,4,FALSE)/100*I$2)</f>
        <v>0</v>
      </c>
      <c r="J528" s="4">
        <f>IF(ISERROR(VLOOKUP($A$3:$A$4001,中证红利!$B$3:$E$1200,4,FALSE)/100*J$2),0,VLOOKUP($A$3:$A$4001,中证红利!$B$3:$E$1200,4,FALSE)/100*J$2)</f>
        <v>0</v>
      </c>
      <c r="K528" s="4">
        <f>IF(ISERROR(VLOOKUP($A$3:$A$4001,养老产业!$B$3:$E$1200,4,FALSE)/100*K$2),0,VLOOKUP($A$3:$A$4001,养老产业!$B$3:$E$1200,4,FALSE)/100*K$2)</f>
        <v>0</v>
      </c>
      <c r="L528" s="4">
        <f>IF(ISERROR(VLOOKUP($A$3:$A$4001,全指医药!$B$3:$E$1200,4,FALSE)/100*L$2),0,VLOOKUP($A$3:$A$4001,全指医药!$B$3:$E$1200,4,FALSE)/100*L$2)</f>
        <v>0</v>
      </c>
      <c r="M528" s="4">
        <f>IF(ISERROR(VLOOKUP($A$3:$A$4001,中证传媒!$B$3:$E$1200,4,FALSE)/100*M$2),0,VLOOKUP($A$3:$A$4001,中证传媒!$B$3:$E$1200,4,FALSE)/100*M$2)</f>
        <v>0</v>
      </c>
      <c r="N528" s="4">
        <f>IF(ISERROR(VLOOKUP($A$3:$A$4001,中证环保!$B$3:$E$1200,4,FALSE)/100*N$2),0,VLOOKUP($A$3:$A$4001,中证环保!$B$3:$E$1200,4,FALSE)/100*N$2)</f>
        <v>0</v>
      </c>
      <c r="O528" s="4">
        <f>IF(ISERROR(VLOOKUP($A$3:$A$4001,全指消费!$B$3:$E$1200,4,FALSE)/100*O$2),0,VLOOKUP($A$3:$A$4001,全指消费!$B$3:$E$1200,4,FALSE)/100*O$2)</f>
        <v>0</v>
      </c>
      <c r="P528" s="4">
        <f>IF(ISERROR(VLOOKUP($A$3:$A$4001,金融地产!$B$3:$E$1200,4,FALSE)/100*P$2),0,VLOOKUP($A$3:$A$4001,金融地产!$B$3:$E$1200,4,FALSE)/100*P$2)</f>
        <v>29.951999999999998</v>
      </c>
      <c r="Q528" s="4">
        <f>IF(ISERROR(VLOOKUP($A$3:$A$4001,证券公司!$B$3:$E$1200,4,FALSE)/100*Q$2),0,VLOOKUP($A$3:$A$4001,证券公司!$B$3:$E$1200,4,FALSE)/100*Q$2)</f>
        <v>0</v>
      </c>
    </row>
    <row r="529" spans="1:17" x14ac:dyDescent="0.2">
      <c r="A529" s="1" t="s">
        <v>643</v>
      </c>
      <c r="B529" s="1" t="s">
        <v>644</v>
      </c>
      <c r="C529" s="4">
        <v>167.9024</v>
      </c>
      <c r="D529" s="5">
        <f t="shared" si="8"/>
        <v>376.04389789999999</v>
      </c>
      <c r="E529" s="4">
        <f>IF(ISERROR(VLOOKUP($A$3:$A$4001,上证50!$B$3:$E$52,4,FALSE)/100*E$2),0,VLOOKUP($A$3:$A$4001,上证50!$B$3:$E$52,4,FALSE)/100*E$2)</f>
        <v>0</v>
      </c>
      <c r="F529" s="4">
        <f>IF(ISERROR(VLOOKUP($A$3:$A$4001,沪深300!$B$3:$E$1200,4,FALSE)/100*F$2),0,VLOOKUP($A$3:$A$4001,沪深300!$B$3:$E$1200,4,FALSE)/100*F$2)</f>
        <v>0</v>
      </c>
      <c r="G529" s="4">
        <f>IF(ISERROR(VLOOKUP($A$3:$A$4001,中证500!$B$3:$E$1200,4,FALSE)/100*G$2),0,VLOOKUP($A$3:$A$4001,中证500!$B$3:$E$1200,4,FALSE)/100*G$2)</f>
        <v>376.04389789999999</v>
      </c>
      <c r="H529" s="4">
        <f>IF(ISERROR(VLOOKUP($A$3:$A$4001,中证1000!$B$3:$E$1200,4,FALSE)/100*H$2),0,VLOOKUP($A$3:$A$4001,中证1000!$B$3:$E$1200,4,FALSE)/100*H$2)</f>
        <v>0</v>
      </c>
      <c r="I529" s="4">
        <f>IF(ISERROR(VLOOKUP($A$3:$A$4001,创业板!$B$3:$E$1200,4,FALSE)/100*I$2),0,VLOOKUP($A$3:$A$4001,创业板!$B$3:$E$1200,4,FALSE)/100*I$2)</f>
        <v>0</v>
      </c>
      <c r="J529" s="4">
        <f>IF(ISERROR(VLOOKUP($A$3:$A$4001,中证红利!$B$3:$E$1200,4,FALSE)/100*J$2),0,VLOOKUP($A$3:$A$4001,中证红利!$B$3:$E$1200,4,FALSE)/100*J$2)</f>
        <v>0</v>
      </c>
      <c r="K529" s="4">
        <f>IF(ISERROR(VLOOKUP($A$3:$A$4001,养老产业!$B$3:$E$1200,4,FALSE)/100*K$2),0,VLOOKUP($A$3:$A$4001,养老产业!$B$3:$E$1200,4,FALSE)/100*K$2)</f>
        <v>0</v>
      </c>
      <c r="L529" s="4">
        <f>IF(ISERROR(VLOOKUP($A$3:$A$4001,全指医药!$B$3:$E$1200,4,FALSE)/100*L$2),0,VLOOKUP($A$3:$A$4001,全指医药!$B$3:$E$1200,4,FALSE)/100*L$2)</f>
        <v>0</v>
      </c>
      <c r="M529" s="4">
        <f>IF(ISERROR(VLOOKUP($A$3:$A$4001,中证传媒!$B$3:$E$1200,4,FALSE)/100*M$2),0,VLOOKUP($A$3:$A$4001,中证传媒!$B$3:$E$1200,4,FALSE)/100*M$2)</f>
        <v>0</v>
      </c>
      <c r="N529" s="4">
        <f>IF(ISERROR(VLOOKUP($A$3:$A$4001,中证环保!$B$3:$E$1200,4,FALSE)/100*N$2),0,VLOOKUP($A$3:$A$4001,中证环保!$B$3:$E$1200,4,FALSE)/100*N$2)</f>
        <v>0</v>
      </c>
      <c r="O529" s="4">
        <f>IF(ISERROR(VLOOKUP($A$3:$A$4001,全指消费!$B$3:$E$1200,4,FALSE)/100*O$2),0,VLOOKUP($A$3:$A$4001,全指消费!$B$3:$E$1200,4,FALSE)/100*O$2)</f>
        <v>0</v>
      </c>
      <c r="P529" s="4">
        <f>IF(ISERROR(VLOOKUP($A$3:$A$4001,金融地产!$B$3:$E$1200,4,FALSE)/100*P$2),0,VLOOKUP($A$3:$A$4001,金融地产!$B$3:$E$1200,4,FALSE)/100*P$2)</f>
        <v>0</v>
      </c>
      <c r="Q529" s="4">
        <f>IF(ISERROR(VLOOKUP($A$3:$A$4001,证券公司!$B$3:$E$1200,4,FALSE)/100*Q$2),0,VLOOKUP($A$3:$A$4001,证券公司!$B$3:$E$1200,4,FALSE)/100*Q$2)</f>
        <v>0</v>
      </c>
    </row>
    <row r="530" spans="1:17" x14ac:dyDescent="0.2">
      <c r="A530" s="1" t="s">
        <v>539</v>
      </c>
      <c r="B530" s="1" t="s">
        <v>540</v>
      </c>
      <c r="C530" s="4">
        <v>104.2831</v>
      </c>
      <c r="D530" s="5">
        <f t="shared" si="8"/>
        <v>374.24464479999995</v>
      </c>
      <c r="E530" s="4">
        <f>IF(ISERROR(VLOOKUP($A$3:$A$4001,上证50!$B$3:$E$52,4,FALSE)/100*E$2),0,VLOOKUP($A$3:$A$4001,上证50!$B$3:$E$52,4,FALSE)/100*E$2)</f>
        <v>0</v>
      </c>
      <c r="F530" s="4">
        <f>IF(ISERROR(VLOOKUP($A$3:$A$4001,沪深300!$B$3:$E$1200,4,FALSE)/100*F$2),0,VLOOKUP($A$3:$A$4001,沪深300!$B$3:$E$1200,4,FALSE)/100*F$2)</f>
        <v>0</v>
      </c>
      <c r="G530" s="4">
        <f>IF(ISERROR(VLOOKUP($A$3:$A$4001,中证500!$B$3:$E$1200,4,FALSE)/100*G$2),0,VLOOKUP($A$3:$A$4001,中证500!$B$3:$E$1200,4,FALSE)/100*G$2)</f>
        <v>374.24464479999995</v>
      </c>
      <c r="H530" s="4">
        <f>IF(ISERROR(VLOOKUP($A$3:$A$4001,中证1000!$B$3:$E$1200,4,FALSE)/100*H$2),0,VLOOKUP($A$3:$A$4001,中证1000!$B$3:$E$1200,4,FALSE)/100*H$2)</f>
        <v>0</v>
      </c>
      <c r="I530" s="4">
        <f>IF(ISERROR(VLOOKUP($A$3:$A$4001,创业板!$B$3:$E$1200,4,FALSE)/100*I$2),0,VLOOKUP($A$3:$A$4001,创业板!$B$3:$E$1200,4,FALSE)/100*I$2)</f>
        <v>0</v>
      </c>
      <c r="J530" s="4">
        <f>IF(ISERROR(VLOOKUP($A$3:$A$4001,中证红利!$B$3:$E$1200,4,FALSE)/100*J$2),0,VLOOKUP($A$3:$A$4001,中证红利!$B$3:$E$1200,4,FALSE)/100*J$2)</f>
        <v>0</v>
      </c>
      <c r="K530" s="4">
        <f>IF(ISERROR(VLOOKUP($A$3:$A$4001,养老产业!$B$3:$E$1200,4,FALSE)/100*K$2),0,VLOOKUP($A$3:$A$4001,养老产业!$B$3:$E$1200,4,FALSE)/100*K$2)</f>
        <v>0</v>
      </c>
      <c r="L530" s="4">
        <f>IF(ISERROR(VLOOKUP($A$3:$A$4001,全指医药!$B$3:$E$1200,4,FALSE)/100*L$2),0,VLOOKUP($A$3:$A$4001,全指医药!$B$3:$E$1200,4,FALSE)/100*L$2)</f>
        <v>0</v>
      </c>
      <c r="M530" s="4">
        <f>IF(ISERROR(VLOOKUP($A$3:$A$4001,中证传媒!$B$3:$E$1200,4,FALSE)/100*M$2),0,VLOOKUP($A$3:$A$4001,中证传媒!$B$3:$E$1200,4,FALSE)/100*M$2)</f>
        <v>0</v>
      </c>
      <c r="N530" s="4">
        <f>IF(ISERROR(VLOOKUP($A$3:$A$4001,中证环保!$B$3:$E$1200,4,FALSE)/100*N$2),0,VLOOKUP($A$3:$A$4001,中证环保!$B$3:$E$1200,4,FALSE)/100*N$2)</f>
        <v>0</v>
      </c>
      <c r="O530" s="4">
        <f>IF(ISERROR(VLOOKUP($A$3:$A$4001,全指消费!$B$3:$E$1200,4,FALSE)/100*O$2),0,VLOOKUP($A$3:$A$4001,全指消费!$B$3:$E$1200,4,FALSE)/100*O$2)</f>
        <v>0</v>
      </c>
      <c r="P530" s="4">
        <f>IF(ISERROR(VLOOKUP($A$3:$A$4001,金融地产!$B$3:$E$1200,4,FALSE)/100*P$2),0,VLOOKUP($A$3:$A$4001,金融地产!$B$3:$E$1200,4,FALSE)/100*P$2)</f>
        <v>0</v>
      </c>
      <c r="Q530" s="4">
        <f>IF(ISERROR(VLOOKUP($A$3:$A$4001,证券公司!$B$3:$E$1200,4,FALSE)/100*Q$2),0,VLOOKUP($A$3:$A$4001,证券公司!$B$3:$E$1200,4,FALSE)/100*Q$2)</f>
        <v>0</v>
      </c>
    </row>
    <row r="531" spans="1:17" x14ac:dyDescent="0.2">
      <c r="A531" s="1" t="s">
        <v>2279</v>
      </c>
      <c r="B531" s="1" t="s">
        <v>2280</v>
      </c>
      <c r="C531" s="4">
        <v>139.0052</v>
      </c>
      <c r="D531" s="5">
        <f t="shared" si="8"/>
        <v>374.24464479999995</v>
      </c>
      <c r="E531" s="4">
        <f>IF(ISERROR(VLOOKUP($A$3:$A$4001,上证50!$B$3:$E$52,4,FALSE)/100*E$2),0,VLOOKUP($A$3:$A$4001,上证50!$B$3:$E$52,4,FALSE)/100*E$2)</f>
        <v>0</v>
      </c>
      <c r="F531" s="4">
        <f>IF(ISERROR(VLOOKUP($A$3:$A$4001,沪深300!$B$3:$E$1200,4,FALSE)/100*F$2),0,VLOOKUP($A$3:$A$4001,沪深300!$B$3:$E$1200,4,FALSE)/100*F$2)</f>
        <v>0</v>
      </c>
      <c r="G531" s="4">
        <f>IF(ISERROR(VLOOKUP($A$3:$A$4001,中证500!$B$3:$E$1200,4,FALSE)/100*G$2),0,VLOOKUP($A$3:$A$4001,中证500!$B$3:$E$1200,4,FALSE)/100*G$2)</f>
        <v>374.24464479999995</v>
      </c>
      <c r="H531" s="4">
        <f>IF(ISERROR(VLOOKUP($A$3:$A$4001,中证1000!$B$3:$E$1200,4,FALSE)/100*H$2),0,VLOOKUP($A$3:$A$4001,中证1000!$B$3:$E$1200,4,FALSE)/100*H$2)</f>
        <v>0</v>
      </c>
      <c r="I531" s="4">
        <f>IF(ISERROR(VLOOKUP($A$3:$A$4001,创业板!$B$3:$E$1200,4,FALSE)/100*I$2),0,VLOOKUP($A$3:$A$4001,创业板!$B$3:$E$1200,4,FALSE)/100*I$2)</f>
        <v>0</v>
      </c>
      <c r="J531" s="4">
        <f>IF(ISERROR(VLOOKUP($A$3:$A$4001,中证红利!$B$3:$E$1200,4,FALSE)/100*J$2),0,VLOOKUP($A$3:$A$4001,中证红利!$B$3:$E$1200,4,FALSE)/100*J$2)</f>
        <v>0</v>
      </c>
      <c r="K531" s="4">
        <f>IF(ISERROR(VLOOKUP($A$3:$A$4001,养老产业!$B$3:$E$1200,4,FALSE)/100*K$2),0,VLOOKUP($A$3:$A$4001,养老产业!$B$3:$E$1200,4,FALSE)/100*K$2)</f>
        <v>0</v>
      </c>
      <c r="L531" s="4">
        <f>IF(ISERROR(VLOOKUP($A$3:$A$4001,全指医药!$B$3:$E$1200,4,FALSE)/100*L$2),0,VLOOKUP($A$3:$A$4001,全指医药!$B$3:$E$1200,4,FALSE)/100*L$2)</f>
        <v>0</v>
      </c>
      <c r="M531" s="4">
        <f>IF(ISERROR(VLOOKUP($A$3:$A$4001,中证传媒!$B$3:$E$1200,4,FALSE)/100*M$2),0,VLOOKUP($A$3:$A$4001,中证传媒!$B$3:$E$1200,4,FALSE)/100*M$2)</f>
        <v>0</v>
      </c>
      <c r="N531" s="4">
        <f>IF(ISERROR(VLOOKUP($A$3:$A$4001,中证环保!$B$3:$E$1200,4,FALSE)/100*N$2),0,VLOOKUP($A$3:$A$4001,中证环保!$B$3:$E$1200,4,FALSE)/100*N$2)</f>
        <v>0</v>
      </c>
      <c r="O531" s="4">
        <f>IF(ISERROR(VLOOKUP($A$3:$A$4001,全指消费!$B$3:$E$1200,4,FALSE)/100*O$2),0,VLOOKUP($A$3:$A$4001,全指消费!$B$3:$E$1200,4,FALSE)/100*O$2)</f>
        <v>0</v>
      </c>
      <c r="P531" s="4">
        <f>IF(ISERROR(VLOOKUP($A$3:$A$4001,金融地产!$B$3:$E$1200,4,FALSE)/100*P$2),0,VLOOKUP($A$3:$A$4001,金融地产!$B$3:$E$1200,4,FALSE)/100*P$2)</f>
        <v>0</v>
      </c>
      <c r="Q531" s="4">
        <f>IF(ISERROR(VLOOKUP($A$3:$A$4001,证券公司!$B$3:$E$1200,4,FALSE)/100*Q$2),0,VLOOKUP($A$3:$A$4001,证券公司!$B$3:$E$1200,4,FALSE)/100*Q$2)</f>
        <v>0</v>
      </c>
    </row>
    <row r="532" spans="1:17" x14ac:dyDescent="0.2">
      <c r="A532" s="1" t="s">
        <v>3153</v>
      </c>
      <c r="B532" s="1" t="s">
        <v>3154</v>
      </c>
      <c r="C532" s="4">
        <v>823.11929999999995</v>
      </c>
      <c r="D532" s="5">
        <f t="shared" si="8"/>
        <v>373.99610399999995</v>
      </c>
      <c r="E532" s="4">
        <f>IF(ISERROR(VLOOKUP($A$3:$A$4001,上证50!$B$3:$E$52,4,FALSE)/100*E$2),0,VLOOKUP($A$3:$A$4001,上证50!$B$3:$E$52,4,FALSE)/100*E$2)</f>
        <v>0</v>
      </c>
      <c r="F532" s="4">
        <f>IF(ISERROR(VLOOKUP($A$3:$A$4001,沪深300!$B$3:$E$1200,4,FALSE)/100*F$2),0,VLOOKUP($A$3:$A$4001,沪深300!$B$3:$E$1200,4,FALSE)/100*F$2)</f>
        <v>182.76410399999997</v>
      </c>
      <c r="G532" s="4">
        <f>IF(ISERROR(VLOOKUP($A$3:$A$4001,中证500!$B$3:$E$1200,4,FALSE)/100*G$2),0,VLOOKUP($A$3:$A$4001,中证500!$B$3:$E$1200,4,FALSE)/100*G$2)</f>
        <v>0</v>
      </c>
      <c r="H532" s="4">
        <f>IF(ISERROR(VLOOKUP($A$3:$A$4001,中证1000!$B$3:$E$1200,4,FALSE)/100*H$2),0,VLOOKUP($A$3:$A$4001,中证1000!$B$3:$E$1200,4,FALSE)/100*H$2)</f>
        <v>0</v>
      </c>
      <c r="I532" s="4">
        <f>IF(ISERROR(VLOOKUP($A$3:$A$4001,创业板!$B$3:$E$1200,4,FALSE)/100*I$2),0,VLOOKUP($A$3:$A$4001,创业板!$B$3:$E$1200,4,FALSE)/100*I$2)</f>
        <v>0</v>
      </c>
      <c r="J532" s="4">
        <f>IF(ISERROR(VLOOKUP($A$3:$A$4001,中证红利!$B$3:$E$1200,4,FALSE)/100*J$2),0,VLOOKUP($A$3:$A$4001,中证红利!$B$3:$E$1200,4,FALSE)/100*J$2)</f>
        <v>0</v>
      </c>
      <c r="K532" s="4">
        <f>IF(ISERROR(VLOOKUP($A$3:$A$4001,养老产业!$B$3:$E$1200,4,FALSE)/100*K$2),0,VLOOKUP($A$3:$A$4001,养老产业!$B$3:$E$1200,4,FALSE)/100*K$2)</f>
        <v>0</v>
      </c>
      <c r="L532" s="4">
        <f>IF(ISERROR(VLOOKUP($A$3:$A$4001,全指医药!$B$3:$E$1200,4,FALSE)/100*L$2),0,VLOOKUP($A$3:$A$4001,全指医药!$B$3:$E$1200,4,FALSE)/100*L$2)</f>
        <v>0</v>
      </c>
      <c r="M532" s="4">
        <f>IF(ISERROR(VLOOKUP($A$3:$A$4001,中证传媒!$B$3:$E$1200,4,FALSE)/100*M$2),0,VLOOKUP($A$3:$A$4001,中证传媒!$B$3:$E$1200,4,FALSE)/100*M$2)</f>
        <v>0</v>
      </c>
      <c r="N532" s="4">
        <f>IF(ISERROR(VLOOKUP($A$3:$A$4001,中证环保!$B$3:$E$1200,4,FALSE)/100*N$2),0,VLOOKUP($A$3:$A$4001,中证环保!$B$3:$E$1200,4,FALSE)/100*N$2)</f>
        <v>0</v>
      </c>
      <c r="O532" s="4">
        <f>IF(ISERROR(VLOOKUP($A$3:$A$4001,全指消费!$B$3:$E$1200,4,FALSE)/100*O$2),0,VLOOKUP($A$3:$A$4001,全指消费!$B$3:$E$1200,4,FALSE)/100*O$2)</f>
        <v>0</v>
      </c>
      <c r="P532" s="4">
        <f>IF(ISERROR(VLOOKUP($A$3:$A$4001,金融地产!$B$3:$E$1200,4,FALSE)/100*P$2),0,VLOOKUP($A$3:$A$4001,金融地产!$B$3:$E$1200,4,FALSE)/100*P$2)</f>
        <v>191.232</v>
      </c>
      <c r="Q532" s="4">
        <f>IF(ISERROR(VLOOKUP($A$3:$A$4001,证券公司!$B$3:$E$1200,4,FALSE)/100*Q$2),0,VLOOKUP($A$3:$A$4001,证券公司!$B$3:$E$1200,4,FALSE)/100*Q$2)</f>
        <v>0</v>
      </c>
    </row>
    <row r="533" spans="1:17" x14ac:dyDescent="0.2">
      <c r="A533" s="1" t="s">
        <v>781</v>
      </c>
      <c r="B533" s="1" t="s">
        <v>782</v>
      </c>
      <c r="C533" s="4">
        <v>103.574</v>
      </c>
      <c r="D533" s="5">
        <f t="shared" si="8"/>
        <v>372.44539169999996</v>
      </c>
      <c r="E533" s="4">
        <f>IF(ISERROR(VLOOKUP($A$3:$A$4001,上证50!$B$3:$E$52,4,FALSE)/100*E$2),0,VLOOKUP($A$3:$A$4001,上证50!$B$3:$E$52,4,FALSE)/100*E$2)</f>
        <v>0</v>
      </c>
      <c r="F533" s="4">
        <f>IF(ISERROR(VLOOKUP($A$3:$A$4001,沪深300!$B$3:$E$1200,4,FALSE)/100*F$2),0,VLOOKUP($A$3:$A$4001,沪深300!$B$3:$E$1200,4,FALSE)/100*F$2)</f>
        <v>0</v>
      </c>
      <c r="G533" s="4">
        <f>IF(ISERROR(VLOOKUP($A$3:$A$4001,中证500!$B$3:$E$1200,4,FALSE)/100*G$2),0,VLOOKUP($A$3:$A$4001,中证500!$B$3:$E$1200,4,FALSE)/100*G$2)</f>
        <v>372.44539169999996</v>
      </c>
      <c r="H533" s="4">
        <f>IF(ISERROR(VLOOKUP($A$3:$A$4001,中证1000!$B$3:$E$1200,4,FALSE)/100*H$2),0,VLOOKUP($A$3:$A$4001,中证1000!$B$3:$E$1200,4,FALSE)/100*H$2)</f>
        <v>0</v>
      </c>
      <c r="I533" s="4">
        <f>IF(ISERROR(VLOOKUP($A$3:$A$4001,创业板!$B$3:$E$1200,4,FALSE)/100*I$2),0,VLOOKUP($A$3:$A$4001,创业板!$B$3:$E$1200,4,FALSE)/100*I$2)</f>
        <v>0</v>
      </c>
      <c r="J533" s="4">
        <f>IF(ISERROR(VLOOKUP($A$3:$A$4001,中证红利!$B$3:$E$1200,4,FALSE)/100*J$2),0,VLOOKUP($A$3:$A$4001,中证红利!$B$3:$E$1200,4,FALSE)/100*J$2)</f>
        <v>0</v>
      </c>
      <c r="K533" s="4">
        <f>IF(ISERROR(VLOOKUP($A$3:$A$4001,养老产业!$B$3:$E$1200,4,FALSE)/100*K$2),0,VLOOKUP($A$3:$A$4001,养老产业!$B$3:$E$1200,4,FALSE)/100*K$2)</f>
        <v>0</v>
      </c>
      <c r="L533" s="4">
        <f>IF(ISERROR(VLOOKUP($A$3:$A$4001,全指医药!$B$3:$E$1200,4,FALSE)/100*L$2),0,VLOOKUP($A$3:$A$4001,全指医药!$B$3:$E$1200,4,FALSE)/100*L$2)</f>
        <v>0</v>
      </c>
      <c r="M533" s="4">
        <f>IF(ISERROR(VLOOKUP($A$3:$A$4001,中证传媒!$B$3:$E$1200,4,FALSE)/100*M$2),0,VLOOKUP($A$3:$A$4001,中证传媒!$B$3:$E$1200,4,FALSE)/100*M$2)</f>
        <v>0</v>
      </c>
      <c r="N533" s="4">
        <f>IF(ISERROR(VLOOKUP($A$3:$A$4001,中证环保!$B$3:$E$1200,4,FALSE)/100*N$2),0,VLOOKUP($A$3:$A$4001,中证环保!$B$3:$E$1200,4,FALSE)/100*N$2)</f>
        <v>0</v>
      </c>
      <c r="O533" s="4">
        <f>IF(ISERROR(VLOOKUP($A$3:$A$4001,全指消费!$B$3:$E$1200,4,FALSE)/100*O$2),0,VLOOKUP($A$3:$A$4001,全指消费!$B$3:$E$1200,4,FALSE)/100*O$2)</f>
        <v>0</v>
      </c>
      <c r="P533" s="4">
        <f>IF(ISERROR(VLOOKUP($A$3:$A$4001,金融地产!$B$3:$E$1200,4,FALSE)/100*P$2),0,VLOOKUP($A$3:$A$4001,金融地产!$B$3:$E$1200,4,FALSE)/100*P$2)</f>
        <v>0</v>
      </c>
      <c r="Q533" s="4">
        <f>IF(ISERROR(VLOOKUP($A$3:$A$4001,证券公司!$B$3:$E$1200,4,FALSE)/100*Q$2),0,VLOOKUP($A$3:$A$4001,证券公司!$B$3:$E$1200,4,FALSE)/100*Q$2)</f>
        <v>0</v>
      </c>
    </row>
    <row r="534" spans="1:17" x14ac:dyDescent="0.2">
      <c r="A534" s="1" t="s">
        <v>2299</v>
      </c>
      <c r="B534" s="1" t="s">
        <v>2300</v>
      </c>
      <c r="C534" s="4">
        <v>137.65219999999999</v>
      </c>
      <c r="D534" s="5">
        <f t="shared" si="8"/>
        <v>370.64613859999997</v>
      </c>
      <c r="E534" s="4">
        <f>IF(ISERROR(VLOOKUP($A$3:$A$4001,上证50!$B$3:$E$52,4,FALSE)/100*E$2),0,VLOOKUP($A$3:$A$4001,上证50!$B$3:$E$52,4,FALSE)/100*E$2)</f>
        <v>0</v>
      </c>
      <c r="F534" s="4">
        <f>IF(ISERROR(VLOOKUP($A$3:$A$4001,沪深300!$B$3:$E$1200,4,FALSE)/100*F$2),0,VLOOKUP($A$3:$A$4001,沪深300!$B$3:$E$1200,4,FALSE)/100*F$2)</f>
        <v>0</v>
      </c>
      <c r="G534" s="4">
        <f>IF(ISERROR(VLOOKUP($A$3:$A$4001,中证500!$B$3:$E$1200,4,FALSE)/100*G$2),0,VLOOKUP($A$3:$A$4001,中证500!$B$3:$E$1200,4,FALSE)/100*G$2)</f>
        <v>370.64613859999997</v>
      </c>
      <c r="H534" s="4">
        <f>IF(ISERROR(VLOOKUP($A$3:$A$4001,中证1000!$B$3:$E$1200,4,FALSE)/100*H$2),0,VLOOKUP($A$3:$A$4001,中证1000!$B$3:$E$1200,4,FALSE)/100*H$2)</f>
        <v>0</v>
      </c>
      <c r="I534" s="4">
        <f>IF(ISERROR(VLOOKUP($A$3:$A$4001,创业板!$B$3:$E$1200,4,FALSE)/100*I$2),0,VLOOKUP($A$3:$A$4001,创业板!$B$3:$E$1200,4,FALSE)/100*I$2)</f>
        <v>0</v>
      </c>
      <c r="J534" s="4">
        <f>IF(ISERROR(VLOOKUP($A$3:$A$4001,中证红利!$B$3:$E$1200,4,FALSE)/100*J$2),0,VLOOKUP($A$3:$A$4001,中证红利!$B$3:$E$1200,4,FALSE)/100*J$2)</f>
        <v>0</v>
      </c>
      <c r="K534" s="4">
        <f>IF(ISERROR(VLOOKUP($A$3:$A$4001,养老产业!$B$3:$E$1200,4,FALSE)/100*K$2),0,VLOOKUP($A$3:$A$4001,养老产业!$B$3:$E$1200,4,FALSE)/100*K$2)</f>
        <v>0</v>
      </c>
      <c r="L534" s="4">
        <f>IF(ISERROR(VLOOKUP($A$3:$A$4001,全指医药!$B$3:$E$1200,4,FALSE)/100*L$2),0,VLOOKUP($A$3:$A$4001,全指医药!$B$3:$E$1200,4,FALSE)/100*L$2)</f>
        <v>0</v>
      </c>
      <c r="M534" s="4">
        <f>IF(ISERROR(VLOOKUP($A$3:$A$4001,中证传媒!$B$3:$E$1200,4,FALSE)/100*M$2),0,VLOOKUP($A$3:$A$4001,中证传媒!$B$3:$E$1200,4,FALSE)/100*M$2)</f>
        <v>0</v>
      </c>
      <c r="N534" s="4">
        <f>IF(ISERROR(VLOOKUP($A$3:$A$4001,中证环保!$B$3:$E$1200,4,FALSE)/100*N$2),0,VLOOKUP($A$3:$A$4001,中证环保!$B$3:$E$1200,4,FALSE)/100*N$2)</f>
        <v>0</v>
      </c>
      <c r="O534" s="4">
        <f>IF(ISERROR(VLOOKUP($A$3:$A$4001,全指消费!$B$3:$E$1200,4,FALSE)/100*O$2),0,VLOOKUP($A$3:$A$4001,全指消费!$B$3:$E$1200,4,FALSE)/100*O$2)</f>
        <v>0</v>
      </c>
      <c r="P534" s="4">
        <f>IF(ISERROR(VLOOKUP($A$3:$A$4001,金融地产!$B$3:$E$1200,4,FALSE)/100*P$2),0,VLOOKUP($A$3:$A$4001,金融地产!$B$3:$E$1200,4,FALSE)/100*P$2)</f>
        <v>0</v>
      </c>
      <c r="Q534" s="4">
        <f>IF(ISERROR(VLOOKUP($A$3:$A$4001,证券公司!$B$3:$E$1200,4,FALSE)/100*Q$2),0,VLOOKUP($A$3:$A$4001,证券公司!$B$3:$E$1200,4,FALSE)/100*Q$2)</f>
        <v>0</v>
      </c>
    </row>
    <row r="535" spans="1:17" x14ac:dyDescent="0.2">
      <c r="A535" s="1" t="s">
        <v>2733</v>
      </c>
      <c r="B535" s="1" t="s">
        <v>2734</v>
      </c>
      <c r="C535" s="4">
        <v>165.3912</v>
      </c>
      <c r="D535" s="5">
        <f t="shared" si="8"/>
        <v>370.64613859999997</v>
      </c>
      <c r="E535" s="4">
        <f>IF(ISERROR(VLOOKUP($A$3:$A$4001,上证50!$B$3:$E$52,4,FALSE)/100*E$2),0,VLOOKUP($A$3:$A$4001,上证50!$B$3:$E$52,4,FALSE)/100*E$2)</f>
        <v>0</v>
      </c>
      <c r="F535" s="4">
        <f>IF(ISERROR(VLOOKUP($A$3:$A$4001,沪深300!$B$3:$E$1200,4,FALSE)/100*F$2),0,VLOOKUP($A$3:$A$4001,沪深300!$B$3:$E$1200,4,FALSE)/100*F$2)</f>
        <v>0</v>
      </c>
      <c r="G535" s="4">
        <f>IF(ISERROR(VLOOKUP($A$3:$A$4001,中证500!$B$3:$E$1200,4,FALSE)/100*G$2),0,VLOOKUP($A$3:$A$4001,中证500!$B$3:$E$1200,4,FALSE)/100*G$2)</f>
        <v>370.64613859999997</v>
      </c>
      <c r="H535" s="4">
        <f>IF(ISERROR(VLOOKUP($A$3:$A$4001,中证1000!$B$3:$E$1200,4,FALSE)/100*H$2),0,VLOOKUP($A$3:$A$4001,中证1000!$B$3:$E$1200,4,FALSE)/100*H$2)</f>
        <v>0</v>
      </c>
      <c r="I535" s="4">
        <f>IF(ISERROR(VLOOKUP($A$3:$A$4001,创业板!$B$3:$E$1200,4,FALSE)/100*I$2),0,VLOOKUP($A$3:$A$4001,创业板!$B$3:$E$1200,4,FALSE)/100*I$2)</f>
        <v>0</v>
      </c>
      <c r="J535" s="4">
        <f>IF(ISERROR(VLOOKUP($A$3:$A$4001,中证红利!$B$3:$E$1200,4,FALSE)/100*J$2),0,VLOOKUP($A$3:$A$4001,中证红利!$B$3:$E$1200,4,FALSE)/100*J$2)</f>
        <v>0</v>
      </c>
      <c r="K535" s="4">
        <f>IF(ISERROR(VLOOKUP($A$3:$A$4001,养老产业!$B$3:$E$1200,4,FALSE)/100*K$2),0,VLOOKUP($A$3:$A$4001,养老产业!$B$3:$E$1200,4,FALSE)/100*K$2)</f>
        <v>0</v>
      </c>
      <c r="L535" s="4">
        <f>IF(ISERROR(VLOOKUP($A$3:$A$4001,全指医药!$B$3:$E$1200,4,FALSE)/100*L$2),0,VLOOKUP($A$3:$A$4001,全指医药!$B$3:$E$1200,4,FALSE)/100*L$2)</f>
        <v>0</v>
      </c>
      <c r="M535" s="4">
        <f>IF(ISERROR(VLOOKUP($A$3:$A$4001,中证传媒!$B$3:$E$1200,4,FALSE)/100*M$2),0,VLOOKUP($A$3:$A$4001,中证传媒!$B$3:$E$1200,4,FALSE)/100*M$2)</f>
        <v>0</v>
      </c>
      <c r="N535" s="4">
        <f>IF(ISERROR(VLOOKUP($A$3:$A$4001,中证环保!$B$3:$E$1200,4,FALSE)/100*N$2),0,VLOOKUP($A$3:$A$4001,中证环保!$B$3:$E$1200,4,FALSE)/100*N$2)</f>
        <v>0</v>
      </c>
      <c r="O535" s="4">
        <f>IF(ISERROR(VLOOKUP($A$3:$A$4001,全指消费!$B$3:$E$1200,4,FALSE)/100*O$2),0,VLOOKUP($A$3:$A$4001,全指消费!$B$3:$E$1200,4,FALSE)/100*O$2)</f>
        <v>0</v>
      </c>
      <c r="P535" s="4">
        <f>IF(ISERROR(VLOOKUP($A$3:$A$4001,金融地产!$B$3:$E$1200,4,FALSE)/100*P$2),0,VLOOKUP($A$3:$A$4001,金融地产!$B$3:$E$1200,4,FALSE)/100*P$2)</f>
        <v>0</v>
      </c>
      <c r="Q535" s="4">
        <f>IF(ISERROR(VLOOKUP($A$3:$A$4001,证券公司!$B$3:$E$1200,4,FALSE)/100*Q$2),0,VLOOKUP($A$3:$A$4001,证券公司!$B$3:$E$1200,4,FALSE)/100*Q$2)</f>
        <v>0</v>
      </c>
    </row>
    <row r="536" spans="1:17" x14ac:dyDescent="0.2">
      <c r="A536" s="1" t="s">
        <v>2301</v>
      </c>
      <c r="B536" s="1" t="s">
        <v>2302</v>
      </c>
      <c r="C536" s="4">
        <v>614.20190000000002</v>
      </c>
      <c r="D536" s="5">
        <f t="shared" si="8"/>
        <v>370.3970928</v>
      </c>
      <c r="E536" s="4">
        <f>IF(ISERROR(VLOOKUP($A$3:$A$4001,上证50!$B$3:$E$52,4,FALSE)/100*E$2),0,VLOOKUP($A$3:$A$4001,上证50!$B$3:$E$52,4,FALSE)/100*E$2)</f>
        <v>0</v>
      </c>
      <c r="F536" s="4">
        <f>IF(ISERROR(VLOOKUP($A$3:$A$4001,沪深300!$B$3:$E$1200,4,FALSE)/100*F$2),0,VLOOKUP($A$3:$A$4001,沪深300!$B$3:$E$1200,4,FALSE)/100*F$2)</f>
        <v>45.579311999999994</v>
      </c>
      <c r="G536" s="4">
        <f>IF(ISERROR(VLOOKUP($A$3:$A$4001,中证500!$B$3:$E$1200,4,FALSE)/100*G$2),0,VLOOKUP($A$3:$A$4001,中证500!$B$3:$E$1200,4,FALSE)/100*G$2)</f>
        <v>0</v>
      </c>
      <c r="H536" s="4">
        <f>IF(ISERROR(VLOOKUP($A$3:$A$4001,中证1000!$B$3:$E$1200,4,FALSE)/100*H$2),0,VLOOKUP($A$3:$A$4001,中证1000!$B$3:$E$1200,4,FALSE)/100*H$2)</f>
        <v>0</v>
      </c>
      <c r="I536" s="4">
        <f>IF(ISERROR(VLOOKUP($A$3:$A$4001,创业板!$B$3:$E$1200,4,FALSE)/100*I$2),0,VLOOKUP($A$3:$A$4001,创业板!$B$3:$E$1200,4,FALSE)/100*I$2)</f>
        <v>0</v>
      </c>
      <c r="J536" s="4">
        <f>IF(ISERROR(VLOOKUP($A$3:$A$4001,中证红利!$B$3:$E$1200,4,FALSE)/100*J$2),0,VLOOKUP($A$3:$A$4001,中证红利!$B$3:$E$1200,4,FALSE)/100*J$2)</f>
        <v>0</v>
      </c>
      <c r="K536" s="4">
        <f>IF(ISERROR(VLOOKUP($A$3:$A$4001,养老产业!$B$3:$E$1200,4,FALSE)/100*K$2),0,VLOOKUP($A$3:$A$4001,养老产业!$B$3:$E$1200,4,FALSE)/100*K$2)</f>
        <v>0</v>
      </c>
      <c r="L536" s="4">
        <f>IF(ISERROR(VLOOKUP($A$3:$A$4001,全指医药!$B$3:$E$1200,4,FALSE)/100*L$2),0,VLOOKUP($A$3:$A$4001,全指医药!$B$3:$E$1200,4,FALSE)/100*L$2)</f>
        <v>0</v>
      </c>
      <c r="M536" s="4">
        <f>IF(ISERROR(VLOOKUP($A$3:$A$4001,中证传媒!$B$3:$E$1200,4,FALSE)/100*M$2),0,VLOOKUP($A$3:$A$4001,中证传媒!$B$3:$E$1200,4,FALSE)/100*M$2)</f>
        <v>0</v>
      </c>
      <c r="N536" s="4">
        <f>IF(ISERROR(VLOOKUP($A$3:$A$4001,中证环保!$B$3:$E$1200,4,FALSE)/100*N$2),0,VLOOKUP($A$3:$A$4001,中证环保!$B$3:$E$1200,4,FALSE)/100*N$2)</f>
        <v>0</v>
      </c>
      <c r="O536" s="4">
        <f>IF(ISERROR(VLOOKUP($A$3:$A$4001,全指消费!$B$3:$E$1200,4,FALSE)/100*O$2),0,VLOOKUP($A$3:$A$4001,全指消费!$B$3:$E$1200,4,FALSE)/100*O$2)</f>
        <v>0</v>
      </c>
      <c r="P536" s="4">
        <f>IF(ISERROR(VLOOKUP($A$3:$A$4001,金融地产!$B$3:$E$1200,4,FALSE)/100*P$2),0,VLOOKUP($A$3:$A$4001,金融地产!$B$3:$E$1200,4,FALSE)/100*P$2)</f>
        <v>47.616</v>
      </c>
      <c r="Q536" s="4">
        <f>IF(ISERROR(VLOOKUP($A$3:$A$4001,证券公司!$B$3:$E$1200,4,FALSE)/100*Q$2),0,VLOOKUP($A$3:$A$4001,证券公司!$B$3:$E$1200,4,FALSE)/100*Q$2)</f>
        <v>277.20178079999999</v>
      </c>
    </row>
    <row r="537" spans="1:17" x14ac:dyDescent="0.2">
      <c r="A537" s="1" t="s">
        <v>2235</v>
      </c>
      <c r="B537" s="1" t="s">
        <v>2236</v>
      </c>
      <c r="C537" s="4">
        <v>113.6148</v>
      </c>
      <c r="D537" s="5">
        <f t="shared" si="8"/>
        <v>368.01991800000002</v>
      </c>
      <c r="E537" s="4">
        <f>IF(ISERROR(VLOOKUP($A$3:$A$4001,上证50!$B$3:$E$52,4,FALSE)/100*E$2),0,VLOOKUP($A$3:$A$4001,上证50!$B$3:$E$52,4,FALSE)/100*E$2)</f>
        <v>0</v>
      </c>
      <c r="F537" s="4">
        <f>IF(ISERROR(VLOOKUP($A$3:$A$4001,沪深300!$B$3:$E$1200,4,FALSE)/100*F$2),0,VLOOKUP($A$3:$A$4001,沪深300!$B$3:$E$1200,4,FALSE)/100*F$2)</f>
        <v>0</v>
      </c>
      <c r="G537" s="4">
        <f>IF(ISERROR(VLOOKUP($A$3:$A$4001,中证500!$B$3:$E$1200,4,FALSE)/100*G$2),0,VLOOKUP($A$3:$A$4001,中证500!$B$3:$E$1200,4,FALSE)/100*G$2)</f>
        <v>0</v>
      </c>
      <c r="H537" s="4">
        <f>IF(ISERROR(VLOOKUP($A$3:$A$4001,中证1000!$B$3:$E$1200,4,FALSE)/100*H$2),0,VLOOKUP($A$3:$A$4001,中证1000!$B$3:$E$1200,4,FALSE)/100*H$2)</f>
        <v>23.819117999999996</v>
      </c>
      <c r="I537" s="4">
        <f>IF(ISERROR(VLOOKUP($A$3:$A$4001,创业板!$B$3:$E$1200,4,FALSE)/100*I$2),0,VLOOKUP($A$3:$A$4001,创业板!$B$3:$E$1200,4,FALSE)/100*I$2)</f>
        <v>0</v>
      </c>
      <c r="J537" s="4">
        <f>IF(ISERROR(VLOOKUP($A$3:$A$4001,中证红利!$B$3:$E$1200,4,FALSE)/100*J$2),0,VLOOKUP($A$3:$A$4001,中证红利!$B$3:$E$1200,4,FALSE)/100*J$2)</f>
        <v>344.20080000000002</v>
      </c>
      <c r="K537" s="4">
        <f>IF(ISERROR(VLOOKUP($A$3:$A$4001,养老产业!$B$3:$E$1200,4,FALSE)/100*K$2),0,VLOOKUP($A$3:$A$4001,养老产业!$B$3:$E$1200,4,FALSE)/100*K$2)</f>
        <v>0</v>
      </c>
      <c r="L537" s="4">
        <f>IF(ISERROR(VLOOKUP($A$3:$A$4001,全指医药!$B$3:$E$1200,4,FALSE)/100*L$2),0,VLOOKUP($A$3:$A$4001,全指医药!$B$3:$E$1200,4,FALSE)/100*L$2)</f>
        <v>0</v>
      </c>
      <c r="M537" s="4">
        <f>IF(ISERROR(VLOOKUP($A$3:$A$4001,中证传媒!$B$3:$E$1200,4,FALSE)/100*M$2),0,VLOOKUP($A$3:$A$4001,中证传媒!$B$3:$E$1200,4,FALSE)/100*M$2)</f>
        <v>0</v>
      </c>
      <c r="N537" s="4">
        <f>IF(ISERROR(VLOOKUP($A$3:$A$4001,中证环保!$B$3:$E$1200,4,FALSE)/100*N$2),0,VLOOKUP($A$3:$A$4001,中证环保!$B$3:$E$1200,4,FALSE)/100*N$2)</f>
        <v>0</v>
      </c>
      <c r="O537" s="4">
        <f>IF(ISERROR(VLOOKUP($A$3:$A$4001,全指消费!$B$3:$E$1200,4,FALSE)/100*O$2),0,VLOOKUP($A$3:$A$4001,全指消费!$B$3:$E$1200,4,FALSE)/100*O$2)</f>
        <v>0</v>
      </c>
      <c r="P537" s="4">
        <f>IF(ISERROR(VLOOKUP($A$3:$A$4001,金融地产!$B$3:$E$1200,4,FALSE)/100*P$2),0,VLOOKUP($A$3:$A$4001,金融地产!$B$3:$E$1200,4,FALSE)/100*P$2)</f>
        <v>0</v>
      </c>
      <c r="Q537" s="4">
        <f>IF(ISERROR(VLOOKUP($A$3:$A$4001,证券公司!$B$3:$E$1200,4,FALSE)/100*Q$2),0,VLOOKUP($A$3:$A$4001,证券公司!$B$3:$E$1200,4,FALSE)/100*Q$2)</f>
        <v>0</v>
      </c>
    </row>
    <row r="538" spans="1:17" x14ac:dyDescent="0.2">
      <c r="A538" s="1" t="s">
        <v>1181</v>
      </c>
      <c r="B538" s="1" t="s">
        <v>1182</v>
      </c>
      <c r="C538" s="4">
        <v>136.5001</v>
      </c>
      <c r="D538" s="5">
        <f t="shared" si="8"/>
        <v>367.04763239999994</v>
      </c>
      <c r="E538" s="4">
        <f>IF(ISERROR(VLOOKUP($A$3:$A$4001,上证50!$B$3:$E$52,4,FALSE)/100*E$2),0,VLOOKUP($A$3:$A$4001,上证50!$B$3:$E$52,4,FALSE)/100*E$2)</f>
        <v>0</v>
      </c>
      <c r="F538" s="4">
        <f>IF(ISERROR(VLOOKUP($A$3:$A$4001,沪深300!$B$3:$E$1200,4,FALSE)/100*F$2),0,VLOOKUP($A$3:$A$4001,沪深300!$B$3:$E$1200,4,FALSE)/100*F$2)</f>
        <v>0</v>
      </c>
      <c r="G538" s="4">
        <f>IF(ISERROR(VLOOKUP($A$3:$A$4001,中证500!$B$3:$E$1200,4,FALSE)/100*G$2),0,VLOOKUP($A$3:$A$4001,中证500!$B$3:$E$1200,4,FALSE)/100*G$2)</f>
        <v>367.04763239999994</v>
      </c>
      <c r="H538" s="4">
        <f>IF(ISERROR(VLOOKUP($A$3:$A$4001,中证1000!$B$3:$E$1200,4,FALSE)/100*H$2),0,VLOOKUP($A$3:$A$4001,中证1000!$B$3:$E$1200,4,FALSE)/100*H$2)</f>
        <v>0</v>
      </c>
      <c r="I538" s="4">
        <f>IF(ISERROR(VLOOKUP($A$3:$A$4001,创业板!$B$3:$E$1200,4,FALSE)/100*I$2),0,VLOOKUP($A$3:$A$4001,创业板!$B$3:$E$1200,4,FALSE)/100*I$2)</f>
        <v>0</v>
      </c>
      <c r="J538" s="4">
        <f>IF(ISERROR(VLOOKUP($A$3:$A$4001,中证红利!$B$3:$E$1200,4,FALSE)/100*J$2),0,VLOOKUP($A$3:$A$4001,中证红利!$B$3:$E$1200,4,FALSE)/100*J$2)</f>
        <v>0</v>
      </c>
      <c r="K538" s="4">
        <f>IF(ISERROR(VLOOKUP($A$3:$A$4001,养老产业!$B$3:$E$1200,4,FALSE)/100*K$2),0,VLOOKUP($A$3:$A$4001,养老产业!$B$3:$E$1200,4,FALSE)/100*K$2)</f>
        <v>0</v>
      </c>
      <c r="L538" s="4">
        <f>IF(ISERROR(VLOOKUP($A$3:$A$4001,全指医药!$B$3:$E$1200,4,FALSE)/100*L$2),0,VLOOKUP($A$3:$A$4001,全指医药!$B$3:$E$1200,4,FALSE)/100*L$2)</f>
        <v>0</v>
      </c>
      <c r="M538" s="4">
        <f>IF(ISERROR(VLOOKUP($A$3:$A$4001,中证传媒!$B$3:$E$1200,4,FALSE)/100*M$2),0,VLOOKUP($A$3:$A$4001,中证传媒!$B$3:$E$1200,4,FALSE)/100*M$2)</f>
        <v>0</v>
      </c>
      <c r="N538" s="4">
        <f>IF(ISERROR(VLOOKUP($A$3:$A$4001,中证环保!$B$3:$E$1200,4,FALSE)/100*N$2),0,VLOOKUP($A$3:$A$4001,中证环保!$B$3:$E$1200,4,FALSE)/100*N$2)</f>
        <v>0</v>
      </c>
      <c r="O538" s="4">
        <f>IF(ISERROR(VLOOKUP($A$3:$A$4001,全指消费!$B$3:$E$1200,4,FALSE)/100*O$2),0,VLOOKUP($A$3:$A$4001,全指消费!$B$3:$E$1200,4,FALSE)/100*O$2)</f>
        <v>0</v>
      </c>
      <c r="P538" s="4">
        <f>IF(ISERROR(VLOOKUP($A$3:$A$4001,金融地产!$B$3:$E$1200,4,FALSE)/100*P$2),0,VLOOKUP($A$3:$A$4001,金融地产!$B$3:$E$1200,4,FALSE)/100*P$2)</f>
        <v>0</v>
      </c>
      <c r="Q538" s="4">
        <f>IF(ISERROR(VLOOKUP($A$3:$A$4001,证券公司!$B$3:$E$1200,4,FALSE)/100*Q$2),0,VLOOKUP($A$3:$A$4001,证券公司!$B$3:$E$1200,4,FALSE)/100*Q$2)</f>
        <v>0</v>
      </c>
    </row>
    <row r="539" spans="1:17" x14ac:dyDescent="0.2">
      <c r="A539" s="1" t="s">
        <v>1005</v>
      </c>
      <c r="B539" s="1" t="s">
        <v>1006</v>
      </c>
      <c r="C539" s="4">
        <v>135.93049999999999</v>
      </c>
      <c r="D539" s="5">
        <f t="shared" si="8"/>
        <v>365.24837930000001</v>
      </c>
      <c r="E539" s="4">
        <f>IF(ISERROR(VLOOKUP($A$3:$A$4001,上证50!$B$3:$E$52,4,FALSE)/100*E$2),0,VLOOKUP($A$3:$A$4001,上证50!$B$3:$E$52,4,FALSE)/100*E$2)</f>
        <v>0</v>
      </c>
      <c r="F539" s="4">
        <f>IF(ISERROR(VLOOKUP($A$3:$A$4001,沪深300!$B$3:$E$1200,4,FALSE)/100*F$2),0,VLOOKUP($A$3:$A$4001,沪深300!$B$3:$E$1200,4,FALSE)/100*F$2)</f>
        <v>0</v>
      </c>
      <c r="G539" s="4">
        <f>IF(ISERROR(VLOOKUP($A$3:$A$4001,中证500!$B$3:$E$1200,4,FALSE)/100*G$2),0,VLOOKUP($A$3:$A$4001,中证500!$B$3:$E$1200,4,FALSE)/100*G$2)</f>
        <v>365.24837930000001</v>
      </c>
      <c r="H539" s="4">
        <f>IF(ISERROR(VLOOKUP($A$3:$A$4001,中证1000!$B$3:$E$1200,4,FALSE)/100*H$2),0,VLOOKUP($A$3:$A$4001,中证1000!$B$3:$E$1200,4,FALSE)/100*H$2)</f>
        <v>0</v>
      </c>
      <c r="I539" s="4">
        <f>IF(ISERROR(VLOOKUP($A$3:$A$4001,创业板!$B$3:$E$1200,4,FALSE)/100*I$2),0,VLOOKUP($A$3:$A$4001,创业板!$B$3:$E$1200,4,FALSE)/100*I$2)</f>
        <v>0</v>
      </c>
      <c r="J539" s="4">
        <f>IF(ISERROR(VLOOKUP($A$3:$A$4001,中证红利!$B$3:$E$1200,4,FALSE)/100*J$2),0,VLOOKUP($A$3:$A$4001,中证红利!$B$3:$E$1200,4,FALSE)/100*J$2)</f>
        <v>0</v>
      </c>
      <c r="K539" s="4">
        <f>IF(ISERROR(VLOOKUP($A$3:$A$4001,养老产业!$B$3:$E$1200,4,FALSE)/100*K$2),0,VLOOKUP($A$3:$A$4001,养老产业!$B$3:$E$1200,4,FALSE)/100*K$2)</f>
        <v>0</v>
      </c>
      <c r="L539" s="4">
        <f>IF(ISERROR(VLOOKUP($A$3:$A$4001,全指医药!$B$3:$E$1200,4,FALSE)/100*L$2),0,VLOOKUP($A$3:$A$4001,全指医药!$B$3:$E$1200,4,FALSE)/100*L$2)</f>
        <v>0</v>
      </c>
      <c r="M539" s="4">
        <f>IF(ISERROR(VLOOKUP($A$3:$A$4001,中证传媒!$B$3:$E$1200,4,FALSE)/100*M$2),0,VLOOKUP($A$3:$A$4001,中证传媒!$B$3:$E$1200,4,FALSE)/100*M$2)</f>
        <v>0</v>
      </c>
      <c r="N539" s="4">
        <f>IF(ISERROR(VLOOKUP($A$3:$A$4001,中证环保!$B$3:$E$1200,4,FALSE)/100*N$2),0,VLOOKUP($A$3:$A$4001,中证环保!$B$3:$E$1200,4,FALSE)/100*N$2)</f>
        <v>0</v>
      </c>
      <c r="O539" s="4">
        <f>IF(ISERROR(VLOOKUP($A$3:$A$4001,全指消费!$B$3:$E$1200,4,FALSE)/100*O$2),0,VLOOKUP($A$3:$A$4001,全指消费!$B$3:$E$1200,4,FALSE)/100*O$2)</f>
        <v>0</v>
      </c>
      <c r="P539" s="4">
        <f>IF(ISERROR(VLOOKUP($A$3:$A$4001,金融地产!$B$3:$E$1200,4,FALSE)/100*P$2),0,VLOOKUP($A$3:$A$4001,金融地产!$B$3:$E$1200,4,FALSE)/100*P$2)</f>
        <v>0</v>
      </c>
      <c r="Q539" s="4">
        <f>IF(ISERROR(VLOOKUP($A$3:$A$4001,证券公司!$B$3:$E$1200,4,FALSE)/100*Q$2),0,VLOOKUP($A$3:$A$4001,证券公司!$B$3:$E$1200,4,FALSE)/100*Q$2)</f>
        <v>0</v>
      </c>
    </row>
    <row r="540" spans="1:17" x14ac:dyDescent="0.2">
      <c r="A540" s="1" t="s">
        <v>1891</v>
      </c>
      <c r="B540" s="1" t="s">
        <v>1892</v>
      </c>
      <c r="C540" s="4">
        <v>75.638900000000007</v>
      </c>
      <c r="D540" s="5">
        <f t="shared" si="8"/>
        <v>365.04305214999999</v>
      </c>
      <c r="E540" s="4">
        <f>IF(ISERROR(VLOOKUP($A$3:$A$4001,上证50!$B$3:$E$52,4,FALSE)/100*E$2),0,VLOOKUP($A$3:$A$4001,上证50!$B$3:$E$52,4,FALSE)/100*E$2)</f>
        <v>0</v>
      </c>
      <c r="F540" s="4">
        <f>IF(ISERROR(VLOOKUP($A$3:$A$4001,沪深300!$B$3:$E$1200,4,FALSE)/100*F$2),0,VLOOKUP($A$3:$A$4001,沪深300!$B$3:$E$1200,4,FALSE)/100*F$2)</f>
        <v>0</v>
      </c>
      <c r="G540" s="4">
        <f>IF(ISERROR(VLOOKUP($A$3:$A$4001,中证500!$B$3:$E$1200,4,FALSE)/100*G$2),0,VLOOKUP($A$3:$A$4001,中证500!$B$3:$E$1200,4,FALSE)/100*G$2)</f>
        <v>271.6872181</v>
      </c>
      <c r="H540" s="4">
        <f>IF(ISERROR(VLOOKUP($A$3:$A$4001,中证1000!$B$3:$E$1200,4,FALSE)/100*H$2),0,VLOOKUP($A$3:$A$4001,中证1000!$B$3:$E$1200,4,FALSE)/100*H$2)</f>
        <v>0</v>
      </c>
      <c r="I540" s="4">
        <f>IF(ISERROR(VLOOKUP($A$3:$A$4001,创业板!$B$3:$E$1200,4,FALSE)/100*I$2),0,VLOOKUP($A$3:$A$4001,创业板!$B$3:$E$1200,4,FALSE)/100*I$2)</f>
        <v>93.355834049999984</v>
      </c>
      <c r="J540" s="4">
        <f>IF(ISERROR(VLOOKUP($A$3:$A$4001,中证红利!$B$3:$E$1200,4,FALSE)/100*J$2),0,VLOOKUP($A$3:$A$4001,中证红利!$B$3:$E$1200,4,FALSE)/100*J$2)</f>
        <v>0</v>
      </c>
      <c r="K540" s="4">
        <f>IF(ISERROR(VLOOKUP($A$3:$A$4001,养老产业!$B$3:$E$1200,4,FALSE)/100*K$2),0,VLOOKUP($A$3:$A$4001,养老产业!$B$3:$E$1200,4,FALSE)/100*K$2)</f>
        <v>0</v>
      </c>
      <c r="L540" s="4">
        <f>IF(ISERROR(VLOOKUP($A$3:$A$4001,全指医药!$B$3:$E$1200,4,FALSE)/100*L$2),0,VLOOKUP($A$3:$A$4001,全指医药!$B$3:$E$1200,4,FALSE)/100*L$2)</f>
        <v>0</v>
      </c>
      <c r="M540" s="4">
        <f>IF(ISERROR(VLOOKUP($A$3:$A$4001,中证传媒!$B$3:$E$1200,4,FALSE)/100*M$2),0,VLOOKUP($A$3:$A$4001,中证传媒!$B$3:$E$1200,4,FALSE)/100*M$2)</f>
        <v>0</v>
      </c>
      <c r="N540" s="4">
        <f>IF(ISERROR(VLOOKUP($A$3:$A$4001,中证环保!$B$3:$E$1200,4,FALSE)/100*N$2),0,VLOOKUP($A$3:$A$4001,中证环保!$B$3:$E$1200,4,FALSE)/100*N$2)</f>
        <v>0</v>
      </c>
      <c r="O540" s="4">
        <f>IF(ISERROR(VLOOKUP($A$3:$A$4001,全指消费!$B$3:$E$1200,4,FALSE)/100*O$2),0,VLOOKUP($A$3:$A$4001,全指消费!$B$3:$E$1200,4,FALSE)/100*O$2)</f>
        <v>0</v>
      </c>
      <c r="P540" s="4">
        <f>IF(ISERROR(VLOOKUP($A$3:$A$4001,金融地产!$B$3:$E$1200,4,FALSE)/100*P$2),0,VLOOKUP($A$3:$A$4001,金融地产!$B$3:$E$1200,4,FALSE)/100*P$2)</f>
        <v>0</v>
      </c>
      <c r="Q540" s="4">
        <f>IF(ISERROR(VLOOKUP($A$3:$A$4001,证券公司!$B$3:$E$1200,4,FALSE)/100*Q$2),0,VLOOKUP($A$3:$A$4001,证券公司!$B$3:$E$1200,4,FALSE)/100*Q$2)</f>
        <v>0</v>
      </c>
    </row>
    <row r="541" spans="1:17" x14ac:dyDescent="0.2">
      <c r="A541" s="1" t="s">
        <v>1751</v>
      </c>
      <c r="B541" s="1" t="s">
        <v>1752</v>
      </c>
      <c r="C541" s="4">
        <v>99.705100000000002</v>
      </c>
      <c r="D541" s="5">
        <f t="shared" si="8"/>
        <v>362.00333216000001</v>
      </c>
      <c r="E541" s="4">
        <f>IF(ISERROR(VLOOKUP($A$3:$A$4001,上证50!$B$3:$E$52,4,FALSE)/100*E$2),0,VLOOKUP($A$3:$A$4001,上证50!$B$3:$E$52,4,FALSE)/100*E$2)</f>
        <v>0</v>
      </c>
      <c r="F541" s="4">
        <f>IF(ISERROR(VLOOKUP($A$3:$A$4001,沪深300!$B$3:$E$1200,4,FALSE)/100*F$2),0,VLOOKUP($A$3:$A$4001,沪深300!$B$3:$E$1200,4,FALSE)/100*F$2)</f>
        <v>0</v>
      </c>
      <c r="G541" s="4">
        <f>IF(ISERROR(VLOOKUP($A$3:$A$4001,中证500!$B$3:$E$1200,4,FALSE)/100*G$2),0,VLOOKUP($A$3:$A$4001,中证500!$B$3:$E$1200,4,FALSE)/100*G$2)</f>
        <v>268.08871190000002</v>
      </c>
      <c r="H541" s="4">
        <f>IF(ISERROR(VLOOKUP($A$3:$A$4001,中证1000!$B$3:$E$1200,4,FALSE)/100*H$2),0,VLOOKUP($A$3:$A$4001,中证1000!$B$3:$E$1200,4,FALSE)/100*H$2)</f>
        <v>0</v>
      </c>
      <c r="I541" s="4">
        <f>IF(ISERROR(VLOOKUP($A$3:$A$4001,创业板!$B$3:$E$1200,4,FALSE)/100*I$2),0,VLOOKUP($A$3:$A$4001,创业板!$B$3:$E$1200,4,FALSE)/100*I$2)</f>
        <v>93.914620259999992</v>
      </c>
      <c r="J541" s="4">
        <f>IF(ISERROR(VLOOKUP($A$3:$A$4001,中证红利!$B$3:$E$1200,4,FALSE)/100*J$2),0,VLOOKUP($A$3:$A$4001,中证红利!$B$3:$E$1200,4,FALSE)/100*J$2)</f>
        <v>0</v>
      </c>
      <c r="K541" s="4">
        <f>IF(ISERROR(VLOOKUP($A$3:$A$4001,养老产业!$B$3:$E$1200,4,FALSE)/100*K$2),0,VLOOKUP($A$3:$A$4001,养老产业!$B$3:$E$1200,4,FALSE)/100*K$2)</f>
        <v>0</v>
      </c>
      <c r="L541" s="4">
        <f>IF(ISERROR(VLOOKUP($A$3:$A$4001,全指医药!$B$3:$E$1200,4,FALSE)/100*L$2),0,VLOOKUP($A$3:$A$4001,全指医药!$B$3:$E$1200,4,FALSE)/100*L$2)</f>
        <v>0</v>
      </c>
      <c r="M541" s="4">
        <f>IF(ISERROR(VLOOKUP($A$3:$A$4001,中证传媒!$B$3:$E$1200,4,FALSE)/100*M$2),0,VLOOKUP($A$3:$A$4001,中证传媒!$B$3:$E$1200,4,FALSE)/100*M$2)</f>
        <v>0</v>
      </c>
      <c r="N541" s="4">
        <f>IF(ISERROR(VLOOKUP($A$3:$A$4001,中证环保!$B$3:$E$1200,4,FALSE)/100*N$2),0,VLOOKUP($A$3:$A$4001,中证环保!$B$3:$E$1200,4,FALSE)/100*N$2)</f>
        <v>0</v>
      </c>
      <c r="O541" s="4">
        <f>IF(ISERROR(VLOOKUP($A$3:$A$4001,全指消费!$B$3:$E$1200,4,FALSE)/100*O$2),0,VLOOKUP($A$3:$A$4001,全指消费!$B$3:$E$1200,4,FALSE)/100*O$2)</f>
        <v>0</v>
      </c>
      <c r="P541" s="4">
        <f>IF(ISERROR(VLOOKUP($A$3:$A$4001,金融地产!$B$3:$E$1200,4,FALSE)/100*P$2),0,VLOOKUP($A$3:$A$4001,金融地产!$B$3:$E$1200,4,FALSE)/100*P$2)</f>
        <v>0</v>
      </c>
      <c r="Q541" s="4">
        <f>IF(ISERROR(VLOOKUP($A$3:$A$4001,证券公司!$B$3:$E$1200,4,FALSE)/100*Q$2),0,VLOOKUP($A$3:$A$4001,证券公司!$B$3:$E$1200,4,FALSE)/100*Q$2)</f>
        <v>0</v>
      </c>
    </row>
    <row r="542" spans="1:17" x14ac:dyDescent="0.2">
      <c r="A542" s="1" t="s">
        <v>917</v>
      </c>
      <c r="B542" s="1" t="s">
        <v>918</v>
      </c>
      <c r="C542" s="4">
        <v>123.3954</v>
      </c>
      <c r="D542" s="5">
        <f t="shared" si="8"/>
        <v>361.46982350000002</v>
      </c>
      <c r="E542" s="4">
        <f>IF(ISERROR(VLOOKUP($A$3:$A$4001,上证50!$B$3:$E$52,4,FALSE)/100*E$2),0,VLOOKUP($A$3:$A$4001,上证50!$B$3:$E$52,4,FALSE)/100*E$2)</f>
        <v>0</v>
      </c>
      <c r="F542" s="4">
        <f>IF(ISERROR(VLOOKUP($A$3:$A$4001,沪深300!$B$3:$E$1200,4,FALSE)/100*F$2),0,VLOOKUP($A$3:$A$4001,沪深300!$B$3:$E$1200,4,FALSE)/100*F$2)</f>
        <v>0</v>
      </c>
      <c r="G542" s="4">
        <f>IF(ISERROR(VLOOKUP($A$3:$A$4001,中证500!$B$3:$E$1200,4,FALSE)/100*G$2),0,VLOOKUP($A$3:$A$4001,中证500!$B$3:$E$1200,4,FALSE)/100*G$2)</f>
        <v>332.86182350000001</v>
      </c>
      <c r="H542" s="4">
        <f>IF(ISERROR(VLOOKUP($A$3:$A$4001,中证1000!$B$3:$E$1200,4,FALSE)/100*H$2),0,VLOOKUP($A$3:$A$4001,中证1000!$B$3:$E$1200,4,FALSE)/100*H$2)</f>
        <v>0</v>
      </c>
      <c r="I542" s="4">
        <f>IF(ISERROR(VLOOKUP($A$3:$A$4001,创业板!$B$3:$E$1200,4,FALSE)/100*I$2),0,VLOOKUP($A$3:$A$4001,创业板!$B$3:$E$1200,4,FALSE)/100*I$2)</f>
        <v>0</v>
      </c>
      <c r="J542" s="4">
        <f>IF(ISERROR(VLOOKUP($A$3:$A$4001,中证红利!$B$3:$E$1200,4,FALSE)/100*J$2),0,VLOOKUP($A$3:$A$4001,中证红利!$B$3:$E$1200,4,FALSE)/100*J$2)</f>
        <v>0</v>
      </c>
      <c r="K542" s="4">
        <f>IF(ISERROR(VLOOKUP($A$3:$A$4001,养老产业!$B$3:$E$1200,4,FALSE)/100*K$2),0,VLOOKUP($A$3:$A$4001,养老产业!$B$3:$E$1200,4,FALSE)/100*K$2)</f>
        <v>0</v>
      </c>
      <c r="L542" s="4">
        <f>IF(ISERROR(VLOOKUP($A$3:$A$4001,全指医药!$B$3:$E$1200,4,FALSE)/100*L$2),0,VLOOKUP($A$3:$A$4001,全指医药!$B$3:$E$1200,4,FALSE)/100*L$2)</f>
        <v>0</v>
      </c>
      <c r="M542" s="4">
        <f>IF(ISERROR(VLOOKUP($A$3:$A$4001,中证传媒!$B$3:$E$1200,4,FALSE)/100*M$2),0,VLOOKUP($A$3:$A$4001,中证传媒!$B$3:$E$1200,4,FALSE)/100*M$2)</f>
        <v>0</v>
      </c>
      <c r="N542" s="4">
        <f>IF(ISERROR(VLOOKUP($A$3:$A$4001,中证环保!$B$3:$E$1200,4,FALSE)/100*N$2),0,VLOOKUP($A$3:$A$4001,中证环保!$B$3:$E$1200,4,FALSE)/100*N$2)</f>
        <v>0</v>
      </c>
      <c r="O542" s="4">
        <f>IF(ISERROR(VLOOKUP($A$3:$A$4001,全指消费!$B$3:$E$1200,4,FALSE)/100*O$2),0,VLOOKUP($A$3:$A$4001,全指消费!$B$3:$E$1200,4,FALSE)/100*O$2)</f>
        <v>0</v>
      </c>
      <c r="P542" s="4">
        <f>IF(ISERROR(VLOOKUP($A$3:$A$4001,金融地产!$B$3:$E$1200,4,FALSE)/100*P$2),0,VLOOKUP($A$3:$A$4001,金融地产!$B$3:$E$1200,4,FALSE)/100*P$2)</f>
        <v>28.608000000000001</v>
      </c>
      <c r="Q542" s="4">
        <f>IF(ISERROR(VLOOKUP($A$3:$A$4001,证券公司!$B$3:$E$1200,4,FALSE)/100*Q$2),0,VLOOKUP($A$3:$A$4001,证券公司!$B$3:$E$1200,4,FALSE)/100*Q$2)</f>
        <v>0</v>
      </c>
    </row>
    <row r="543" spans="1:17" x14ac:dyDescent="0.2">
      <c r="A543" s="1" t="s">
        <v>3173</v>
      </c>
      <c r="B543" s="1" t="s">
        <v>3174</v>
      </c>
      <c r="C543" s="4">
        <v>133.7732</v>
      </c>
      <c r="D543" s="5">
        <f t="shared" si="8"/>
        <v>359.85061999999999</v>
      </c>
      <c r="E543" s="4">
        <f>IF(ISERROR(VLOOKUP($A$3:$A$4001,上证50!$B$3:$E$52,4,FALSE)/100*E$2),0,VLOOKUP($A$3:$A$4001,上证50!$B$3:$E$52,4,FALSE)/100*E$2)</f>
        <v>0</v>
      </c>
      <c r="F543" s="4">
        <f>IF(ISERROR(VLOOKUP($A$3:$A$4001,沪深300!$B$3:$E$1200,4,FALSE)/100*F$2),0,VLOOKUP($A$3:$A$4001,沪深300!$B$3:$E$1200,4,FALSE)/100*F$2)</f>
        <v>0</v>
      </c>
      <c r="G543" s="4">
        <f>IF(ISERROR(VLOOKUP($A$3:$A$4001,中证500!$B$3:$E$1200,4,FALSE)/100*G$2),0,VLOOKUP($A$3:$A$4001,中证500!$B$3:$E$1200,4,FALSE)/100*G$2)</f>
        <v>359.85061999999999</v>
      </c>
      <c r="H543" s="4">
        <f>IF(ISERROR(VLOOKUP($A$3:$A$4001,中证1000!$B$3:$E$1200,4,FALSE)/100*H$2),0,VLOOKUP($A$3:$A$4001,中证1000!$B$3:$E$1200,4,FALSE)/100*H$2)</f>
        <v>0</v>
      </c>
      <c r="I543" s="4">
        <f>IF(ISERROR(VLOOKUP($A$3:$A$4001,创业板!$B$3:$E$1200,4,FALSE)/100*I$2),0,VLOOKUP($A$3:$A$4001,创业板!$B$3:$E$1200,4,FALSE)/100*I$2)</f>
        <v>0</v>
      </c>
      <c r="J543" s="4">
        <f>IF(ISERROR(VLOOKUP($A$3:$A$4001,中证红利!$B$3:$E$1200,4,FALSE)/100*J$2),0,VLOOKUP($A$3:$A$4001,中证红利!$B$3:$E$1200,4,FALSE)/100*J$2)</f>
        <v>0</v>
      </c>
      <c r="K543" s="4">
        <f>IF(ISERROR(VLOOKUP($A$3:$A$4001,养老产业!$B$3:$E$1200,4,FALSE)/100*K$2),0,VLOOKUP($A$3:$A$4001,养老产业!$B$3:$E$1200,4,FALSE)/100*K$2)</f>
        <v>0</v>
      </c>
      <c r="L543" s="4">
        <f>IF(ISERROR(VLOOKUP($A$3:$A$4001,全指医药!$B$3:$E$1200,4,FALSE)/100*L$2),0,VLOOKUP($A$3:$A$4001,全指医药!$B$3:$E$1200,4,FALSE)/100*L$2)</f>
        <v>0</v>
      </c>
      <c r="M543" s="4">
        <f>IF(ISERROR(VLOOKUP($A$3:$A$4001,中证传媒!$B$3:$E$1200,4,FALSE)/100*M$2),0,VLOOKUP($A$3:$A$4001,中证传媒!$B$3:$E$1200,4,FALSE)/100*M$2)</f>
        <v>0</v>
      </c>
      <c r="N543" s="4">
        <f>IF(ISERROR(VLOOKUP($A$3:$A$4001,中证环保!$B$3:$E$1200,4,FALSE)/100*N$2),0,VLOOKUP($A$3:$A$4001,中证环保!$B$3:$E$1200,4,FALSE)/100*N$2)</f>
        <v>0</v>
      </c>
      <c r="O543" s="4">
        <f>IF(ISERROR(VLOOKUP($A$3:$A$4001,全指消费!$B$3:$E$1200,4,FALSE)/100*O$2),0,VLOOKUP($A$3:$A$4001,全指消费!$B$3:$E$1200,4,FALSE)/100*O$2)</f>
        <v>0</v>
      </c>
      <c r="P543" s="4">
        <f>IF(ISERROR(VLOOKUP($A$3:$A$4001,金融地产!$B$3:$E$1200,4,FALSE)/100*P$2),0,VLOOKUP($A$3:$A$4001,金融地产!$B$3:$E$1200,4,FALSE)/100*P$2)</f>
        <v>0</v>
      </c>
      <c r="Q543" s="4">
        <f>IF(ISERROR(VLOOKUP($A$3:$A$4001,证券公司!$B$3:$E$1200,4,FALSE)/100*Q$2),0,VLOOKUP($A$3:$A$4001,证券公司!$B$3:$E$1200,4,FALSE)/100*Q$2)</f>
        <v>0</v>
      </c>
    </row>
    <row r="544" spans="1:17" x14ac:dyDescent="0.2">
      <c r="A544" s="1" t="s">
        <v>861</v>
      </c>
      <c r="B544" s="1" t="s">
        <v>862</v>
      </c>
      <c r="C544" s="4">
        <v>147.1713</v>
      </c>
      <c r="D544" s="5">
        <f t="shared" si="8"/>
        <v>359.47857040000002</v>
      </c>
      <c r="E544" s="4">
        <f>IF(ISERROR(VLOOKUP($A$3:$A$4001,上证50!$B$3:$E$52,4,FALSE)/100*E$2),0,VLOOKUP($A$3:$A$4001,上证50!$B$3:$E$52,4,FALSE)/100*E$2)</f>
        <v>0</v>
      </c>
      <c r="F544" s="4">
        <f>IF(ISERROR(VLOOKUP($A$3:$A$4001,沪深300!$B$3:$E$1200,4,FALSE)/100*F$2),0,VLOOKUP($A$3:$A$4001,沪深300!$B$3:$E$1200,4,FALSE)/100*F$2)</f>
        <v>0</v>
      </c>
      <c r="G544" s="4">
        <f>IF(ISERROR(VLOOKUP($A$3:$A$4001,中证500!$B$3:$E$1200,4,FALSE)/100*G$2),0,VLOOKUP($A$3:$A$4001,中证500!$B$3:$E$1200,4,FALSE)/100*G$2)</f>
        <v>331.06257040000003</v>
      </c>
      <c r="H544" s="4">
        <f>IF(ISERROR(VLOOKUP($A$3:$A$4001,中证1000!$B$3:$E$1200,4,FALSE)/100*H$2),0,VLOOKUP($A$3:$A$4001,中证1000!$B$3:$E$1200,4,FALSE)/100*H$2)</f>
        <v>0</v>
      </c>
      <c r="I544" s="4">
        <f>IF(ISERROR(VLOOKUP($A$3:$A$4001,创业板!$B$3:$E$1200,4,FALSE)/100*I$2),0,VLOOKUP($A$3:$A$4001,创业板!$B$3:$E$1200,4,FALSE)/100*I$2)</f>
        <v>0</v>
      </c>
      <c r="J544" s="4">
        <f>IF(ISERROR(VLOOKUP($A$3:$A$4001,中证红利!$B$3:$E$1200,4,FALSE)/100*J$2),0,VLOOKUP($A$3:$A$4001,中证红利!$B$3:$E$1200,4,FALSE)/100*J$2)</f>
        <v>0</v>
      </c>
      <c r="K544" s="4">
        <f>IF(ISERROR(VLOOKUP($A$3:$A$4001,养老产业!$B$3:$E$1200,4,FALSE)/100*K$2),0,VLOOKUP($A$3:$A$4001,养老产业!$B$3:$E$1200,4,FALSE)/100*K$2)</f>
        <v>0</v>
      </c>
      <c r="L544" s="4">
        <f>IF(ISERROR(VLOOKUP($A$3:$A$4001,全指医药!$B$3:$E$1200,4,FALSE)/100*L$2),0,VLOOKUP($A$3:$A$4001,全指医药!$B$3:$E$1200,4,FALSE)/100*L$2)</f>
        <v>0</v>
      </c>
      <c r="M544" s="4">
        <f>IF(ISERROR(VLOOKUP($A$3:$A$4001,中证传媒!$B$3:$E$1200,4,FALSE)/100*M$2),0,VLOOKUP($A$3:$A$4001,中证传媒!$B$3:$E$1200,4,FALSE)/100*M$2)</f>
        <v>0</v>
      </c>
      <c r="N544" s="4">
        <f>IF(ISERROR(VLOOKUP($A$3:$A$4001,中证环保!$B$3:$E$1200,4,FALSE)/100*N$2),0,VLOOKUP($A$3:$A$4001,中证环保!$B$3:$E$1200,4,FALSE)/100*N$2)</f>
        <v>0</v>
      </c>
      <c r="O544" s="4">
        <f>IF(ISERROR(VLOOKUP($A$3:$A$4001,全指消费!$B$3:$E$1200,4,FALSE)/100*O$2),0,VLOOKUP($A$3:$A$4001,全指消费!$B$3:$E$1200,4,FALSE)/100*O$2)</f>
        <v>0</v>
      </c>
      <c r="P544" s="4">
        <f>IF(ISERROR(VLOOKUP($A$3:$A$4001,金融地产!$B$3:$E$1200,4,FALSE)/100*P$2),0,VLOOKUP($A$3:$A$4001,金融地产!$B$3:$E$1200,4,FALSE)/100*P$2)</f>
        <v>28.416</v>
      </c>
      <c r="Q544" s="4">
        <f>IF(ISERROR(VLOOKUP($A$3:$A$4001,证券公司!$B$3:$E$1200,4,FALSE)/100*Q$2),0,VLOOKUP($A$3:$A$4001,证券公司!$B$3:$E$1200,4,FALSE)/100*Q$2)</f>
        <v>0</v>
      </c>
    </row>
    <row r="545" spans="1:17" x14ac:dyDescent="0.2">
      <c r="A545" s="1" t="s">
        <v>165</v>
      </c>
      <c r="B545" s="1" t="s">
        <v>166</v>
      </c>
      <c r="C545" s="4">
        <v>114.8322</v>
      </c>
      <c r="D545" s="5">
        <f t="shared" si="8"/>
        <v>358.0513669</v>
      </c>
      <c r="E545" s="4">
        <f>IF(ISERROR(VLOOKUP($A$3:$A$4001,上证50!$B$3:$E$52,4,FALSE)/100*E$2),0,VLOOKUP($A$3:$A$4001,上证50!$B$3:$E$52,4,FALSE)/100*E$2)</f>
        <v>0</v>
      </c>
      <c r="F545" s="4">
        <f>IF(ISERROR(VLOOKUP($A$3:$A$4001,沪深300!$B$3:$E$1200,4,FALSE)/100*F$2),0,VLOOKUP($A$3:$A$4001,沪深300!$B$3:$E$1200,4,FALSE)/100*F$2)</f>
        <v>0</v>
      </c>
      <c r="G545" s="4">
        <f>IF(ISERROR(VLOOKUP($A$3:$A$4001,中证500!$B$3:$E$1200,4,FALSE)/100*G$2),0,VLOOKUP($A$3:$A$4001,中证500!$B$3:$E$1200,4,FALSE)/100*G$2)</f>
        <v>358.0513669</v>
      </c>
      <c r="H545" s="4">
        <f>IF(ISERROR(VLOOKUP($A$3:$A$4001,中证1000!$B$3:$E$1200,4,FALSE)/100*H$2),0,VLOOKUP($A$3:$A$4001,中证1000!$B$3:$E$1200,4,FALSE)/100*H$2)</f>
        <v>0</v>
      </c>
      <c r="I545" s="4">
        <f>IF(ISERROR(VLOOKUP($A$3:$A$4001,创业板!$B$3:$E$1200,4,FALSE)/100*I$2),0,VLOOKUP($A$3:$A$4001,创业板!$B$3:$E$1200,4,FALSE)/100*I$2)</f>
        <v>0</v>
      </c>
      <c r="J545" s="4">
        <f>IF(ISERROR(VLOOKUP($A$3:$A$4001,中证红利!$B$3:$E$1200,4,FALSE)/100*J$2),0,VLOOKUP($A$3:$A$4001,中证红利!$B$3:$E$1200,4,FALSE)/100*J$2)</f>
        <v>0</v>
      </c>
      <c r="K545" s="4">
        <f>IF(ISERROR(VLOOKUP($A$3:$A$4001,养老产业!$B$3:$E$1200,4,FALSE)/100*K$2),0,VLOOKUP($A$3:$A$4001,养老产业!$B$3:$E$1200,4,FALSE)/100*K$2)</f>
        <v>0</v>
      </c>
      <c r="L545" s="4">
        <f>IF(ISERROR(VLOOKUP($A$3:$A$4001,全指医药!$B$3:$E$1200,4,FALSE)/100*L$2),0,VLOOKUP($A$3:$A$4001,全指医药!$B$3:$E$1200,4,FALSE)/100*L$2)</f>
        <v>0</v>
      </c>
      <c r="M545" s="4">
        <f>IF(ISERROR(VLOOKUP($A$3:$A$4001,中证传媒!$B$3:$E$1200,4,FALSE)/100*M$2),0,VLOOKUP($A$3:$A$4001,中证传媒!$B$3:$E$1200,4,FALSE)/100*M$2)</f>
        <v>0</v>
      </c>
      <c r="N545" s="4">
        <f>IF(ISERROR(VLOOKUP($A$3:$A$4001,中证环保!$B$3:$E$1200,4,FALSE)/100*N$2),0,VLOOKUP($A$3:$A$4001,中证环保!$B$3:$E$1200,4,FALSE)/100*N$2)</f>
        <v>0</v>
      </c>
      <c r="O545" s="4">
        <f>IF(ISERROR(VLOOKUP($A$3:$A$4001,全指消费!$B$3:$E$1200,4,FALSE)/100*O$2),0,VLOOKUP($A$3:$A$4001,全指消费!$B$3:$E$1200,4,FALSE)/100*O$2)</f>
        <v>0</v>
      </c>
      <c r="P545" s="4">
        <f>IF(ISERROR(VLOOKUP($A$3:$A$4001,金融地产!$B$3:$E$1200,4,FALSE)/100*P$2),0,VLOOKUP($A$3:$A$4001,金融地产!$B$3:$E$1200,4,FALSE)/100*P$2)</f>
        <v>0</v>
      </c>
      <c r="Q545" s="4">
        <f>IF(ISERROR(VLOOKUP($A$3:$A$4001,证券公司!$B$3:$E$1200,4,FALSE)/100*Q$2),0,VLOOKUP($A$3:$A$4001,证券公司!$B$3:$E$1200,4,FALSE)/100*Q$2)</f>
        <v>0</v>
      </c>
    </row>
    <row r="546" spans="1:17" x14ac:dyDescent="0.2">
      <c r="A546" s="1" t="s">
        <v>3809</v>
      </c>
      <c r="B546" s="1" t="s">
        <v>3810</v>
      </c>
      <c r="C546" s="4">
        <v>265.41890000000001</v>
      </c>
      <c r="D546" s="5">
        <f t="shared" si="8"/>
        <v>358.0513669</v>
      </c>
      <c r="E546" s="4">
        <f>IF(ISERROR(VLOOKUP($A$3:$A$4001,上证50!$B$3:$E$52,4,FALSE)/100*E$2),0,VLOOKUP($A$3:$A$4001,上证50!$B$3:$E$52,4,FALSE)/100*E$2)</f>
        <v>0</v>
      </c>
      <c r="F546" s="4">
        <f>IF(ISERROR(VLOOKUP($A$3:$A$4001,沪深300!$B$3:$E$1200,4,FALSE)/100*F$2),0,VLOOKUP($A$3:$A$4001,沪深300!$B$3:$E$1200,4,FALSE)/100*F$2)</f>
        <v>0</v>
      </c>
      <c r="G546" s="4">
        <f>IF(ISERROR(VLOOKUP($A$3:$A$4001,中证500!$B$3:$E$1200,4,FALSE)/100*G$2),0,VLOOKUP($A$3:$A$4001,中证500!$B$3:$E$1200,4,FALSE)/100*G$2)</f>
        <v>358.0513669</v>
      </c>
      <c r="H546" s="4">
        <f>IF(ISERROR(VLOOKUP($A$3:$A$4001,中证1000!$B$3:$E$1200,4,FALSE)/100*H$2),0,VLOOKUP($A$3:$A$4001,中证1000!$B$3:$E$1200,4,FALSE)/100*H$2)</f>
        <v>0</v>
      </c>
      <c r="I546" s="4">
        <f>IF(ISERROR(VLOOKUP($A$3:$A$4001,创业板!$B$3:$E$1200,4,FALSE)/100*I$2),0,VLOOKUP($A$3:$A$4001,创业板!$B$3:$E$1200,4,FALSE)/100*I$2)</f>
        <v>0</v>
      </c>
      <c r="J546" s="4">
        <f>IF(ISERROR(VLOOKUP($A$3:$A$4001,中证红利!$B$3:$E$1200,4,FALSE)/100*J$2),0,VLOOKUP($A$3:$A$4001,中证红利!$B$3:$E$1200,4,FALSE)/100*J$2)</f>
        <v>0</v>
      </c>
      <c r="K546" s="4">
        <f>IF(ISERROR(VLOOKUP($A$3:$A$4001,养老产业!$B$3:$E$1200,4,FALSE)/100*K$2),0,VLOOKUP($A$3:$A$4001,养老产业!$B$3:$E$1200,4,FALSE)/100*K$2)</f>
        <v>0</v>
      </c>
      <c r="L546" s="4">
        <f>IF(ISERROR(VLOOKUP($A$3:$A$4001,全指医药!$B$3:$E$1200,4,FALSE)/100*L$2),0,VLOOKUP($A$3:$A$4001,全指医药!$B$3:$E$1200,4,FALSE)/100*L$2)</f>
        <v>0</v>
      </c>
      <c r="M546" s="4">
        <f>IF(ISERROR(VLOOKUP($A$3:$A$4001,中证传媒!$B$3:$E$1200,4,FALSE)/100*M$2),0,VLOOKUP($A$3:$A$4001,中证传媒!$B$3:$E$1200,4,FALSE)/100*M$2)</f>
        <v>0</v>
      </c>
      <c r="N546" s="4">
        <f>IF(ISERROR(VLOOKUP($A$3:$A$4001,中证环保!$B$3:$E$1200,4,FALSE)/100*N$2),0,VLOOKUP($A$3:$A$4001,中证环保!$B$3:$E$1200,4,FALSE)/100*N$2)</f>
        <v>0</v>
      </c>
      <c r="O546" s="4">
        <f>IF(ISERROR(VLOOKUP($A$3:$A$4001,全指消费!$B$3:$E$1200,4,FALSE)/100*O$2),0,VLOOKUP($A$3:$A$4001,全指消费!$B$3:$E$1200,4,FALSE)/100*O$2)</f>
        <v>0</v>
      </c>
      <c r="P546" s="4">
        <f>IF(ISERROR(VLOOKUP($A$3:$A$4001,金融地产!$B$3:$E$1200,4,FALSE)/100*P$2),0,VLOOKUP($A$3:$A$4001,金融地产!$B$3:$E$1200,4,FALSE)/100*P$2)</f>
        <v>0</v>
      </c>
      <c r="Q546" s="4">
        <f>IF(ISERROR(VLOOKUP($A$3:$A$4001,证券公司!$B$3:$E$1200,4,FALSE)/100*Q$2),0,VLOOKUP($A$3:$A$4001,证券公司!$B$3:$E$1200,4,FALSE)/100*Q$2)</f>
        <v>0</v>
      </c>
    </row>
    <row r="547" spans="1:17" x14ac:dyDescent="0.2">
      <c r="A547" s="1" t="s">
        <v>155</v>
      </c>
      <c r="B547" s="1" t="s">
        <v>156</v>
      </c>
      <c r="C547" s="4">
        <v>120.4311</v>
      </c>
      <c r="D547" s="5">
        <f t="shared" si="8"/>
        <v>356.40784150000002</v>
      </c>
      <c r="E547" s="4">
        <f>IF(ISERROR(VLOOKUP($A$3:$A$4001,上证50!$B$3:$E$52,4,FALSE)/100*E$2),0,VLOOKUP($A$3:$A$4001,上证50!$B$3:$E$52,4,FALSE)/100*E$2)</f>
        <v>0</v>
      </c>
      <c r="F547" s="4">
        <f>IF(ISERROR(VLOOKUP($A$3:$A$4001,沪深300!$B$3:$E$1200,4,FALSE)/100*F$2),0,VLOOKUP($A$3:$A$4001,沪深300!$B$3:$E$1200,4,FALSE)/100*F$2)</f>
        <v>0</v>
      </c>
      <c r="G547" s="4">
        <f>IF(ISERROR(VLOOKUP($A$3:$A$4001,中证500!$B$3:$E$1200,4,FALSE)/100*G$2),0,VLOOKUP($A$3:$A$4001,中证500!$B$3:$E$1200,4,FALSE)/100*G$2)</f>
        <v>0</v>
      </c>
      <c r="H547" s="4">
        <f>IF(ISERROR(VLOOKUP($A$3:$A$4001,中证1000!$B$3:$E$1200,4,FALSE)/100*H$2),0,VLOOKUP($A$3:$A$4001,中证1000!$B$3:$E$1200,4,FALSE)/100*H$2)</f>
        <v>96.46742789999999</v>
      </c>
      <c r="I547" s="4">
        <f>IF(ISERROR(VLOOKUP($A$3:$A$4001,创业板!$B$3:$E$1200,4,FALSE)/100*I$2),0,VLOOKUP($A$3:$A$4001,创业板!$B$3:$E$1200,4,FALSE)/100*I$2)</f>
        <v>0</v>
      </c>
      <c r="J547" s="4">
        <f>IF(ISERROR(VLOOKUP($A$3:$A$4001,中证红利!$B$3:$E$1200,4,FALSE)/100*J$2),0,VLOOKUP($A$3:$A$4001,中证红利!$B$3:$E$1200,4,FALSE)/100*J$2)</f>
        <v>0</v>
      </c>
      <c r="K547" s="4">
        <f>IF(ISERROR(VLOOKUP($A$3:$A$4001,养老产业!$B$3:$E$1200,4,FALSE)/100*K$2),0,VLOOKUP($A$3:$A$4001,养老产业!$B$3:$E$1200,4,FALSE)/100*K$2)</f>
        <v>0</v>
      </c>
      <c r="L547" s="4">
        <f>IF(ISERROR(VLOOKUP($A$3:$A$4001,全指医药!$B$3:$E$1200,4,FALSE)/100*L$2),0,VLOOKUP($A$3:$A$4001,全指医药!$B$3:$E$1200,4,FALSE)/100*L$2)</f>
        <v>259.9404136</v>
      </c>
      <c r="M547" s="4">
        <f>IF(ISERROR(VLOOKUP($A$3:$A$4001,中证传媒!$B$3:$E$1200,4,FALSE)/100*M$2),0,VLOOKUP($A$3:$A$4001,中证传媒!$B$3:$E$1200,4,FALSE)/100*M$2)</f>
        <v>0</v>
      </c>
      <c r="N547" s="4">
        <f>IF(ISERROR(VLOOKUP($A$3:$A$4001,中证环保!$B$3:$E$1200,4,FALSE)/100*N$2),0,VLOOKUP($A$3:$A$4001,中证环保!$B$3:$E$1200,4,FALSE)/100*N$2)</f>
        <v>0</v>
      </c>
      <c r="O547" s="4">
        <f>IF(ISERROR(VLOOKUP($A$3:$A$4001,全指消费!$B$3:$E$1200,4,FALSE)/100*O$2),0,VLOOKUP($A$3:$A$4001,全指消费!$B$3:$E$1200,4,FALSE)/100*O$2)</f>
        <v>0</v>
      </c>
      <c r="P547" s="4">
        <f>IF(ISERROR(VLOOKUP($A$3:$A$4001,金融地产!$B$3:$E$1200,4,FALSE)/100*P$2),0,VLOOKUP($A$3:$A$4001,金融地产!$B$3:$E$1200,4,FALSE)/100*P$2)</f>
        <v>0</v>
      </c>
      <c r="Q547" s="4">
        <f>IF(ISERROR(VLOOKUP($A$3:$A$4001,证券公司!$B$3:$E$1200,4,FALSE)/100*Q$2),0,VLOOKUP($A$3:$A$4001,证券公司!$B$3:$E$1200,4,FALSE)/100*Q$2)</f>
        <v>0</v>
      </c>
    </row>
    <row r="548" spans="1:17" x14ac:dyDescent="0.2">
      <c r="A548" s="1" t="s">
        <v>815</v>
      </c>
      <c r="B548" s="1" t="s">
        <v>816</v>
      </c>
      <c r="C548" s="4">
        <v>199.49080000000001</v>
      </c>
      <c r="D548" s="5">
        <f t="shared" si="8"/>
        <v>354.45286069999997</v>
      </c>
      <c r="E548" s="4">
        <f>IF(ISERROR(VLOOKUP($A$3:$A$4001,上证50!$B$3:$E$52,4,FALSE)/100*E$2),0,VLOOKUP($A$3:$A$4001,上证50!$B$3:$E$52,4,FALSE)/100*E$2)</f>
        <v>0</v>
      </c>
      <c r="F548" s="4">
        <f>IF(ISERROR(VLOOKUP($A$3:$A$4001,沪深300!$B$3:$E$1200,4,FALSE)/100*F$2),0,VLOOKUP($A$3:$A$4001,沪深300!$B$3:$E$1200,4,FALSE)/100*F$2)</f>
        <v>0</v>
      </c>
      <c r="G548" s="4">
        <f>IF(ISERROR(VLOOKUP($A$3:$A$4001,中证500!$B$3:$E$1200,4,FALSE)/100*G$2),0,VLOOKUP($A$3:$A$4001,中证500!$B$3:$E$1200,4,FALSE)/100*G$2)</f>
        <v>354.45286069999997</v>
      </c>
      <c r="H548" s="4">
        <f>IF(ISERROR(VLOOKUP($A$3:$A$4001,中证1000!$B$3:$E$1200,4,FALSE)/100*H$2),0,VLOOKUP($A$3:$A$4001,中证1000!$B$3:$E$1200,4,FALSE)/100*H$2)</f>
        <v>0</v>
      </c>
      <c r="I548" s="4">
        <f>IF(ISERROR(VLOOKUP($A$3:$A$4001,创业板!$B$3:$E$1200,4,FALSE)/100*I$2),0,VLOOKUP($A$3:$A$4001,创业板!$B$3:$E$1200,4,FALSE)/100*I$2)</f>
        <v>0</v>
      </c>
      <c r="J548" s="4">
        <f>IF(ISERROR(VLOOKUP($A$3:$A$4001,中证红利!$B$3:$E$1200,4,FALSE)/100*J$2),0,VLOOKUP($A$3:$A$4001,中证红利!$B$3:$E$1200,4,FALSE)/100*J$2)</f>
        <v>0</v>
      </c>
      <c r="K548" s="4">
        <f>IF(ISERROR(VLOOKUP($A$3:$A$4001,养老产业!$B$3:$E$1200,4,FALSE)/100*K$2),0,VLOOKUP($A$3:$A$4001,养老产业!$B$3:$E$1200,4,FALSE)/100*K$2)</f>
        <v>0</v>
      </c>
      <c r="L548" s="4">
        <f>IF(ISERROR(VLOOKUP($A$3:$A$4001,全指医药!$B$3:$E$1200,4,FALSE)/100*L$2),0,VLOOKUP($A$3:$A$4001,全指医药!$B$3:$E$1200,4,FALSE)/100*L$2)</f>
        <v>0</v>
      </c>
      <c r="M548" s="4">
        <f>IF(ISERROR(VLOOKUP($A$3:$A$4001,中证传媒!$B$3:$E$1200,4,FALSE)/100*M$2),0,VLOOKUP($A$3:$A$4001,中证传媒!$B$3:$E$1200,4,FALSE)/100*M$2)</f>
        <v>0</v>
      </c>
      <c r="N548" s="4">
        <f>IF(ISERROR(VLOOKUP($A$3:$A$4001,中证环保!$B$3:$E$1200,4,FALSE)/100*N$2),0,VLOOKUP($A$3:$A$4001,中证环保!$B$3:$E$1200,4,FALSE)/100*N$2)</f>
        <v>0</v>
      </c>
      <c r="O548" s="4">
        <f>IF(ISERROR(VLOOKUP($A$3:$A$4001,全指消费!$B$3:$E$1200,4,FALSE)/100*O$2),0,VLOOKUP($A$3:$A$4001,全指消费!$B$3:$E$1200,4,FALSE)/100*O$2)</f>
        <v>0</v>
      </c>
      <c r="P548" s="4">
        <f>IF(ISERROR(VLOOKUP($A$3:$A$4001,金融地产!$B$3:$E$1200,4,FALSE)/100*P$2),0,VLOOKUP($A$3:$A$4001,金融地产!$B$3:$E$1200,4,FALSE)/100*P$2)</f>
        <v>0</v>
      </c>
      <c r="Q548" s="4">
        <f>IF(ISERROR(VLOOKUP($A$3:$A$4001,证券公司!$B$3:$E$1200,4,FALSE)/100*Q$2),0,VLOOKUP($A$3:$A$4001,证券公司!$B$3:$E$1200,4,FALSE)/100*Q$2)</f>
        <v>0</v>
      </c>
    </row>
    <row r="549" spans="1:17" x14ac:dyDescent="0.2">
      <c r="A549" s="1" t="s">
        <v>2379</v>
      </c>
      <c r="B549" s="1" t="s">
        <v>2380</v>
      </c>
      <c r="C549" s="4">
        <v>112.7971</v>
      </c>
      <c r="D549" s="5">
        <f t="shared" si="8"/>
        <v>354.45286069999997</v>
      </c>
      <c r="E549" s="4">
        <f>IF(ISERROR(VLOOKUP($A$3:$A$4001,上证50!$B$3:$E$52,4,FALSE)/100*E$2),0,VLOOKUP($A$3:$A$4001,上证50!$B$3:$E$52,4,FALSE)/100*E$2)</f>
        <v>0</v>
      </c>
      <c r="F549" s="4">
        <f>IF(ISERROR(VLOOKUP($A$3:$A$4001,沪深300!$B$3:$E$1200,4,FALSE)/100*F$2),0,VLOOKUP($A$3:$A$4001,沪深300!$B$3:$E$1200,4,FALSE)/100*F$2)</f>
        <v>0</v>
      </c>
      <c r="G549" s="4">
        <f>IF(ISERROR(VLOOKUP($A$3:$A$4001,中证500!$B$3:$E$1200,4,FALSE)/100*G$2),0,VLOOKUP($A$3:$A$4001,中证500!$B$3:$E$1200,4,FALSE)/100*G$2)</f>
        <v>354.45286069999997</v>
      </c>
      <c r="H549" s="4">
        <f>IF(ISERROR(VLOOKUP($A$3:$A$4001,中证1000!$B$3:$E$1200,4,FALSE)/100*H$2),0,VLOOKUP($A$3:$A$4001,中证1000!$B$3:$E$1200,4,FALSE)/100*H$2)</f>
        <v>0</v>
      </c>
      <c r="I549" s="4">
        <f>IF(ISERROR(VLOOKUP($A$3:$A$4001,创业板!$B$3:$E$1200,4,FALSE)/100*I$2),0,VLOOKUP($A$3:$A$4001,创业板!$B$3:$E$1200,4,FALSE)/100*I$2)</f>
        <v>0</v>
      </c>
      <c r="J549" s="4">
        <f>IF(ISERROR(VLOOKUP($A$3:$A$4001,中证红利!$B$3:$E$1200,4,FALSE)/100*J$2),0,VLOOKUP($A$3:$A$4001,中证红利!$B$3:$E$1200,4,FALSE)/100*J$2)</f>
        <v>0</v>
      </c>
      <c r="K549" s="4">
        <f>IF(ISERROR(VLOOKUP($A$3:$A$4001,养老产业!$B$3:$E$1200,4,FALSE)/100*K$2),0,VLOOKUP($A$3:$A$4001,养老产业!$B$3:$E$1200,4,FALSE)/100*K$2)</f>
        <v>0</v>
      </c>
      <c r="L549" s="4">
        <f>IF(ISERROR(VLOOKUP($A$3:$A$4001,全指医药!$B$3:$E$1200,4,FALSE)/100*L$2),0,VLOOKUP($A$3:$A$4001,全指医药!$B$3:$E$1200,4,FALSE)/100*L$2)</f>
        <v>0</v>
      </c>
      <c r="M549" s="4">
        <f>IF(ISERROR(VLOOKUP($A$3:$A$4001,中证传媒!$B$3:$E$1200,4,FALSE)/100*M$2),0,VLOOKUP($A$3:$A$4001,中证传媒!$B$3:$E$1200,4,FALSE)/100*M$2)</f>
        <v>0</v>
      </c>
      <c r="N549" s="4">
        <f>IF(ISERROR(VLOOKUP($A$3:$A$4001,中证环保!$B$3:$E$1200,4,FALSE)/100*N$2),0,VLOOKUP($A$3:$A$4001,中证环保!$B$3:$E$1200,4,FALSE)/100*N$2)</f>
        <v>0</v>
      </c>
      <c r="O549" s="4">
        <f>IF(ISERROR(VLOOKUP($A$3:$A$4001,全指消费!$B$3:$E$1200,4,FALSE)/100*O$2),0,VLOOKUP($A$3:$A$4001,全指消费!$B$3:$E$1200,4,FALSE)/100*O$2)</f>
        <v>0</v>
      </c>
      <c r="P549" s="4">
        <f>IF(ISERROR(VLOOKUP($A$3:$A$4001,金融地产!$B$3:$E$1200,4,FALSE)/100*P$2),0,VLOOKUP($A$3:$A$4001,金融地产!$B$3:$E$1200,4,FALSE)/100*P$2)</f>
        <v>0</v>
      </c>
      <c r="Q549" s="4">
        <f>IF(ISERROR(VLOOKUP($A$3:$A$4001,证券公司!$B$3:$E$1200,4,FALSE)/100*Q$2),0,VLOOKUP($A$3:$A$4001,证券公司!$B$3:$E$1200,4,FALSE)/100*Q$2)</f>
        <v>0</v>
      </c>
    </row>
    <row r="550" spans="1:17" x14ac:dyDescent="0.2">
      <c r="A550" s="1" t="s">
        <v>1051</v>
      </c>
      <c r="B550" s="1" t="s">
        <v>1052</v>
      </c>
      <c r="C550" s="4">
        <v>98.533199999999994</v>
      </c>
      <c r="D550" s="5">
        <f t="shared" si="8"/>
        <v>354.20999689999996</v>
      </c>
      <c r="E550" s="4">
        <f>IF(ISERROR(VLOOKUP($A$3:$A$4001,上证50!$B$3:$E$52,4,FALSE)/100*E$2),0,VLOOKUP($A$3:$A$4001,上证50!$B$3:$E$52,4,FALSE)/100*E$2)</f>
        <v>0</v>
      </c>
      <c r="F550" s="4">
        <f>IF(ISERROR(VLOOKUP($A$3:$A$4001,沪深300!$B$3:$E$1200,4,FALSE)/100*F$2),0,VLOOKUP($A$3:$A$4001,沪深300!$B$3:$E$1200,4,FALSE)/100*F$2)</f>
        <v>0</v>
      </c>
      <c r="G550" s="4">
        <f>IF(ISERROR(VLOOKUP($A$3:$A$4001,中证500!$B$3:$E$1200,4,FALSE)/100*G$2),0,VLOOKUP($A$3:$A$4001,中证500!$B$3:$E$1200,4,FALSE)/100*G$2)</f>
        <v>221.30813129999999</v>
      </c>
      <c r="H550" s="4">
        <f>IF(ISERROR(VLOOKUP($A$3:$A$4001,中证1000!$B$3:$E$1200,4,FALSE)/100*H$2),0,VLOOKUP($A$3:$A$4001,中证1000!$B$3:$E$1200,4,FALSE)/100*H$2)</f>
        <v>0</v>
      </c>
      <c r="I550" s="4">
        <f>IF(ISERROR(VLOOKUP($A$3:$A$4001,创业板!$B$3:$E$1200,4,FALSE)/100*I$2),0,VLOOKUP($A$3:$A$4001,创业板!$B$3:$E$1200,4,FALSE)/100*I$2)</f>
        <v>0</v>
      </c>
      <c r="J550" s="4">
        <f>IF(ISERROR(VLOOKUP($A$3:$A$4001,中证红利!$B$3:$E$1200,4,FALSE)/100*J$2),0,VLOOKUP($A$3:$A$4001,中证红利!$B$3:$E$1200,4,FALSE)/100*J$2)</f>
        <v>0</v>
      </c>
      <c r="K550" s="4">
        <f>IF(ISERROR(VLOOKUP($A$3:$A$4001,养老产业!$B$3:$E$1200,4,FALSE)/100*K$2),0,VLOOKUP($A$3:$A$4001,养老产业!$B$3:$E$1200,4,FALSE)/100*K$2)</f>
        <v>0</v>
      </c>
      <c r="L550" s="4">
        <f>IF(ISERROR(VLOOKUP($A$3:$A$4001,全指医药!$B$3:$E$1200,4,FALSE)/100*L$2),0,VLOOKUP($A$3:$A$4001,全指医药!$B$3:$E$1200,4,FALSE)/100*L$2)</f>
        <v>132.90186560000001</v>
      </c>
      <c r="M550" s="4">
        <f>IF(ISERROR(VLOOKUP($A$3:$A$4001,中证传媒!$B$3:$E$1200,4,FALSE)/100*M$2),0,VLOOKUP($A$3:$A$4001,中证传媒!$B$3:$E$1200,4,FALSE)/100*M$2)</f>
        <v>0</v>
      </c>
      <c r="N550" s="4">
        <f>IF(ISERROR(VLOOKUP($A$3:$A$4001,中证环保!$B$3:$E$1200,4,FALSE)/100*N$2),0,VLOOKUP($A$3:$A$4001,中证环保!$B$3:$E$1200,4,FALSE)/100*N$2)</f>
        <v>0</v>
      </c>
      <c r="O550" s="4">
        <f>IF(ISERROR(VLOOKUP($A$3:$A$4001,全指消费!$B$3:$E$1200,4,FALSE)/100*O$2),0,VLOOKUP($A$3:$A$4001,全指消费!$B$3:$E$1200,4,FALSE)/100*O$2)</f>
        <v>0</v>
      </c>
      <c r="P550" s="4">
        <f>IF(ISERROR(VLOOKUP($A$3:$A$4001,金融地产!$B$3:$E$1200,4,FALSE)/100*P$2),0,VLOOKUP($A$3:$A$4001,金融地产!$B$3:$E$1200,4,FALSE)/100*P$2)</f>
        <v>0</v>
      </c>
      <c r="Q550" s="4">
        <f>IF(ISERROR(VLOOKUP($A$3:$A$4001,证券公司!$B$3:$E$1200,4,FALSE)/100*Q$2),0,VLOOKUP($A$3:$A$4001,证券公司!$B$3:$E$1200,4,FALSE)/100*Q$2)</f>
        <v>0</v>
      </c>
    </row>
    <row r="551" spans="1:17" x14ac:dyDescent="0.2">
      <c r="A551" s="1" t="s">
        <v>2373</v>
      </c>
      <c r="B551" s="1" t="s">
        <v>2374</v>
      </c>
      <c r="C551" s="4">
        <v>156.5155</v>
      </c>
      <c r="D551" s="5">
        <f t="shared" si="8"/>
        <v>350.8543545</v>
      </c>
      <c r="E551" s="4">
        <f>IF(ISERROR(VLOOKUP($A$3:$A$4001,上证50!$B$3:$E$52,4,FALSE)/100*E$2),0,VLOOKUP($A$3:$A$4001,上证50!$B$3:$E$52,4,FALSE)/100*E$2)</f>
        <v>0</v>
      </c>
      <c r="F551" s="4">
        <f>IF(ISERROR(VLOOKUP($A$3:$A$4001,沪深300!$B$3:$E$1200,4,FALSE)/100*F$2),0,VLOOKUP($A$3:$A$4001,沪深300!$B$3:$E$1200,4,FALSE)/100*F$2)</f>
        <v>0</v>
      </c>
      <c r="G551" s="4">
        <f>IF(ISERROR(VLOOKUP($A$3:$A$4001,中证500!$B$3:$E$1200,4,FALSE)/100*G$2),0,VLOOKUP($A$3:$A$4001,中证500!$B$3:$E$1200,4,FALSE)/100*G$2)</f>
        <v>350.8543545</v>
      </c>
      <c r="H551" s="4">
        <f>IF(ISERROR(VLOOKUP($A$3:$A$4001,中证1000!$B$3:$E$1200,4,FALSE)/100*H$2),0,VLOOKUP($A$3:$A$4001,中证1000!$B$3:$E$1200,4,FALSE)/100*H$2)</f>
        <v>0</v>
      </c>
      <c r="I551" s="4">
        <f>IF(ISERROR(VLOOKUP($A$3:$A$4001,创业板!$B$3:$E$1200,4,FALSE)/100*I$2),0,VLOOKUP($A$3:$A$4001,创业板!$B$3:$E$1200,4,FALSE)/100*I$2)</f>
        <v>0</v>
      </c>
      <c r="J551" s="4">
        <f>IF(ISERROR(VLOOKUP($A$3:$A$4001,中证红利!$B$3:$E$1200,4,FALSE)/100*J$2),0,VLOOKUP($A$3:$A$4001,中证红利!$B$3:$E$1200,4,FALSE)/100*J$2)</f>
        <v>0</v>
      </c>
      <c r="K551" s="4">
        <f>IF(ISERROR(VLOOKUP($A$3:$A$4001,养老产业!$B$3:$E$1200,4,FALSE)/100*K$2),0,VLOOKUP($A$3:$A$4001,养老产业!$B$3:$E$1200,4,FALSE)/100*K$2)</f>
        <v>0</v>
      </c>
      <c r="L551" s="4">
        <f>IF(ISERROR(VLOOKUP($A$3:$A$4001,全指医药!$B$3:$E$1200,4,FALSE)/100*L$2),0,VLOOKUP($A$3:$A$4001,全指医药!$B$3:$E$1200,4,FALSE)/100*L$2)</f>
        <v>0</v>
      </c>
      <c r="M551" s="4">
        <f>IF(ISERROR(VLOOKUP($A$3:$A$4001,中证传媒!$B$3:$E$1200,4,FALSE)/100*M$2),0,VLOOKUP($A$3:$A$4001,中证传媒!$B$3:$E$1200,4,FALSE)/100*M$2)</f>
        <v>0</v>
      </c>
      <c r="N551" s="4">
        <f>IF(ISERROR(VLOOKUP($A$3:$A$4001,中证环保!$B$3:$E$1200,4,FALSE)/100*N$2),0,VLOOKUP($A$3:$A$4001,中证环保!$B$3:$E$1200,4,FALSE)/100*N$2)</f>
        <v>0</v>
      </c>
      <c r="O551" s="4">
        <f>IF(ISERROR(VLOOKUP($A$3:$A$4001,全指消费!$B$3:$E$1200,4,FALSE)/100*O$2),0,VLOOKUP($A$3:$A$4001,全指消费!$B$3:$E$1200,4,FALSE)/100*O$2)</f>
        <v>0</v>
      </c>
      <c r="P551" s="4">
        <f>IF(ISERROR(VLOOKUP($A$3:$A$4001,金融地产!$B$3:$E$1200,4,FALSE)/100*P$2),0,VLOOKUP($A$3:$A$4001,金融地产!$B$3:$E$1200,4,FALSE)/100*P$2)</f>
        <v>0</v>
      </c>
      <c r="Q551" s="4">
        <f>IF(ISERROR(VLOOKUP($A$3:$A$4001,证券公司!$B$3:$E$1200,4,FALSE)/100*Q$2),0,VLOOKUP($A$3:$A$4001,证券公司!$B$3:$E$1200,4,FALSE)/100*Q$2)</f>
        <v>0</v>
      </c>
    </row>
    <row r="552" spans="1:17" x14ac:dyDescent="0.2">
      <c r="A552" s="1" t="s">
        <v>2565</v>
      </c>
      <c r="B552" s="1" t="s">
        <v>2566</v>
      </c>
      <c r="C552" s="4">
        <v>1429.5265999999999</v>
      </c>
      <c r="D552" s="5">
        <f t="shared" si="8"/>
        <v>350.62796669999994</v>
      </c>
      <c r="E552" s="4">
        <f>IF(ISERROR(VLOOKUP($A$3:$A$4001,上证50!$B$3:$E$52,4,FALSE)/100*E$2),0,VLOOKUP($A$3:$A$4001,上证50!$B$3:$E$52,4,FALSE)/100*E$2)</f>
        <v>86.536070699999996</v>
      </c>
      <c r="F552" s="4">
        <f>IF(ISERROR(VLOOKUP($A$3:$A$4001,沪深300!$B$3:$E$1200,4,FALSE)/100*F$2),0,VLOOKUP($A$3:$A$4001,沪深300!$B$3:$E$1200,4,FALSE)/100*F$2)</f>
        <v>264.09189599999996</v>
      </c>
      <c r="G552" s="4">
        <f>IF(ISERROR(VLOOKUP($A$3:$A$4001,中证500!$B$3:$E$1200,4,FALSE)/100*G$2),0,VLOOKUP($A$3:$A$4001,中证500!$B$3:$E$1200,4,FALSE)/100*G$2)</f>
        <v>0</v>
      </c>
      <c r="H552" s="4">
        <f>IF(ISERROR(VLOOKUP($A$3:$A$4001,中证1000!$B$3:$E$1200,4,FALSE)/100*H$2),0,VLOOKUP($A$3:$A$4001,中证1000!$B$3:$E$1200,4,FALSE)/100*H$2)</f>
        <v>0</v>
      </c>
      <c r="I552" s="4">
        <f>IF(ISERROR(VLOOKUP($A$3:$A$4001,创业板!$B$3:$E$1200,4,FALSE)/100*I$2),0,VLOOKUP($A$3:$A$4001,创业板!$B$3:$E$1200,4,FALSE)/100*I$2)</f>
        <v>0</v>
      </c>
      <c r="J552" s="4">
        <f>IF(ISERROR(VLOOKUP($A$3:$A$4001,中证红利!$B$3:$E$1200,4,FALSE)/100*J$2),0,VLOOKUP($A$3:$A$4001,中证红利!$B$3:$E$1200,4,FALSE)/100*J$2)</f>
        <v>0</v>
      </c>
      <c r="K552" s="4">
        <f>IF(ISERROR(VLOOKUP($A$3:$A$4001,养老产业!$B$3:$E$1200,4,FALSE)/100*K$2),0,VLOOKUP($A$3:$A$4001,养老产业!$B$3:$E$1200,4,FALSE)/100*K$2)</f>
        <v>0</v>
      </c>
      <c r="L552" s="4">
        <f>IF(ISERROR(VLOOKUP($A$3:$A$4001,全指医药!$B$3:$E$1200,4,FALSE)/100*L$2),0,VLOOKUP($A$3:$A$4001,全指医药!$B$3:$E$1200,4,FALSE)/100*L$2)</f>
        <v>0</v>
      </c>
      <c r="M552" s="4">
        <f>IF(ISERROR(VLOOKUP($A$3:$A$4001,中证传媒!$B$3:$E$1200,4,FALSE)/100*M$2),0,VLOOKUP($A$3:$A$4001,中证传媒!$B$3:$E$1200,4,FALSE)/100*M$2)</f>
        <v>0</v>
      </c>
      <c r="N552" s="4">
        <f>IF(ISERROR(VLOOKUP($A$3:$A$4001,中证环保!$B$3:$E$1200,4,FALSE)/100*N$2),0,VLOOKUP($A$3:$A$4001,中证环保!$B$3:$E$1200,4,FALSE)/100*N$2)</f>
        <v>0</v>
      </c>
      <c r="O552" s="4">
        <f>IF(ISERROR(VLOOKUP($A$3:$A$4001,全指消费!$B$3:$E$1200,4,FALSE)/100*O$2),0,VLOOKUP($A$3:$A$4001,全指消费!$B$3:$E$1200,4,FALSE)/100*O$2)</f>
        <v>0</v>
      </c>
      <c r="P552" s="4">
        <f>IF(ISERROR(VLOOKUP($A$3:$A$4001,金融地产!$B$3:$E$1200,4,FALSE)/100*P$2),0,VLOOKUP($A$3:$A$4001,金融地产!$B$3:$E$1200,4,FALSE)/100*P$2)</f>
        <v>0</v>
      </c>
      <c r="Q552" s="4">
        <f>IF(ISERROR(VLOOKUP($A$3:$A$4001,证券公司!$B$3:$E$1200,4,FALSE)/100*Q$2),0,VLOOKUP($A$3:$A$4001,证券公司!$B$3:$E$1200,4,FALSE)/100*Q$2)</f>
        <v>0</v>
      </c>
    </row>
    <row r="553" spans="1:17" x14ac:dyDescent="0.2">
      <c r="A553" s="1" t="s">
        <v>2739</v>
      </c>
      <c r="B553" s="1" t="s">
        <v>2740</v>
      </c>
      <c r="C553" s="4">
        <v>71.622399999999999</v>
      </c>
      <c r="D553" s="5">
        <f t="shared" si="8"/>
        <v>349.7143049</v>
      </c>
      <c r="E553" s="4">
        <f>IF(ISERROR(VLOOKUP($A$3:$A$4001,上证50!$B$3:$E$52,4,FALSE)/100*E$2),0,VLOOKUP($A$3:$A$4001,上证50!$B$3:$E$52,4,FALSE)/100*E$2)</f>
        <v>0</v>
      </c>
      <c r="F553" s="4">
        <f>IF(ISERROR(VLOOKUP($A$3:$A$4001,沪深300!$B$3:$E$1200,4,FALSE)/100*F$2),0,VLOOKUP($A$3:$A$4001,沪深300!$B$3:$E$1200,4,FALSE)/100*F$2)</f>
        <v>0</v>
      </c>
      <c r="G553" s="4">
        <f>IF(ISERROR(VLOOKUP($A$3:$A$4001,中证500!$B$3:$E$1200,4,FALSE)/100*G$2),0,VLOOKUP($A$3:$A$4001,中证500!$B$3:$E$1200,4,FALSE)/100*G$2)</f>
        <v>322.06630489999998</v>
      </c>
      <c r="H553" s="4">
        <f>IF(ISERROR(VLOOKUP($A$3:$A$4001,中证1000!$B$3:$E$1200,4,FALSE)/100*H$2),0,VLOOKUP($A$3:$A$4001,中证1000!$B$3:$E$1200,4,FALSE)/100*H$2)</f>
        <v>0</v>
      </c>
      <c r="I553" s="4">
        <f>IF(ISERROR(VLOOKUP($A$3:$A$4001,创业板!$B$3:$E$1200,4,FALSE)/100*I$2),0,VLOOKUP($A$3:$A$4001,创业板!$B$3:$E$1200,4,FALSE)/100*I$2)</f>
        <v>0</v>
      </c>
      <c r="J553" s="4">
        <f>IF(ISERROR(VLOOKUP($A$3:$A$4001,中证红利!$B$3:$E$1200,4,FALSE)/100*J$2),0,VLOOKUP($A$3:$A$4001,中证红利!$B$3:$E$1200,4,FALSE)/100*J$2)</f>
        <v>0</v>
      </c>
      <c r="K553" s="4">
        <f>IF(ISERROR(VLOOKUP($A$3:$A$4001,养老产业!$B$3:$E$1200,4,FALSE)/100*K$2),0,VLOOKUP($A$3:$A$4001,养老产业!$B$3:$E$1200,4,FALSE)/100*K$2)</f>
        <v>0</v>
      </c>
      <c r="L553" s="4">
        <f>IF(ISERROR(VLOOKUP($A$3:$A$4001,全指医药!$B$3:$E$1200,4,FALSE)/100*L$2),0,VLOOKUP($A$3:$A$4001,全指医药!$B$3:$E$1200,4,FALSE)/100*L$2)</f>
        <v>0</v>
      </c>
      <c r="M553" s="4">
        <f>IF(ISERROR(VLOOKUP($A$3:$A$4001,中证传媒!$B$3:$E$1200,4,FALSE)/100*M$2),0,VLOOKUP($A$3:$A$4001,中证传媒!$B$3:$E$1200,4,FALSE)/100*M$2)</f>
        <v>0</v>
      </c>
      <c r="N553" s="4">
        <f>IF(ISERROR(VLOOKUP($A$3:$A$4001,中证环保!$B$3:$E$1200,4,FALSE)/100*N$2),0,VLOOKUP($A$3:$A$4001,中证环保!$B$3:$E$1200,4,FALSE)/100*N$2)</f>
        <v>0</v>
      </c>
      <c r="O553" s="4">
        <f>IF(ISERROR(VLOOKUP($A$3:$A$4001,全指消费!$B$3:$E$1200,4,FALSE)/100*O$2),0,VLOOKUP($A$3:$A$4001,全指消费!$B$3:$E$1200,4,FALSE)/100*O$2)</f>
        <v>0</v>
      </c>
      <c r="P553" s="4">
        <f>IF(ISERROR(VLOOKUP($A$3:$A$4001,金融地产!$B$3:$E$1200,4,FALSE)/100*P$2),0,VLOOKUP($A$3:$A$4001,金融地产!$B$3:$E$1200,4,FALSE)/100*P$2)</f>
        <v>27.647999999999996</v>
      </c>
      <c r="Q553" s="4">
        <f>IF(ISERROR(VLOOKUP($A$3:$A$4001,证券公司!$B$3:$E$1200,4,FALSE)/100*Q$2),0,VLOOKUP($A$3:$A$4001,证券公司!$B$3:$E$1200,4,FALSE)/100*Q$2)</f>
        <v>0</v>
      </c>
    </row>
    <row r="554" spans="1:17" x14ac:dyDescent="0.2">
      <c r="A554" s="1" t="s">
        <v>3193</v>
      </c>
      <c r="B554" s="1" t="s">
        <v>3194</v>
      </c>
      <c r="C554" s="4">
        <v>69.399699999999996</v>
      </c>
      <c r="D554" s="5">
        <f t="shared" si="8"/>
        <v>348.65705149999997</v>
      </c>
      <c r="E554" s="4">
        <f>IF(ISERROR(VLOOKUP($A$3:$A$4001,上证50!$B$3:$E$52,4,FALSE)/100*E$2),0,VLOOKUP($A$3:$A$4001,上证50!$B$3:$E$52,4,FALSE)/100*E$2)</f>
        <v>0</v>
      </c>
      <c r="F554" s="4">
        <f>IF(ISERROR(VLOOKUP($A$3:$A$4001,沪深300!$B$3:$E$1200,4,FALSE)/100*F$2),0,VLOOKUP($A$3:$A$4001,沪深300!$B$3:$E$1200,4,FALSE)/100*F$2)</f>
        <v>0</v>
      </c>
      <c r="G554" s="4">
        <f>IF(ISERROR(VLOOKUP($A$3:$A$4001,中证500!$B$3:$E$1200,4,FALSE)/100*G$2),0,VLOOKUP($A$3:$A$4001,中证500!$B$3:$E$1200,4,FALSE)/100*G$2)</f>
        <v>217.70962509999998</v>
      </c>
      <c r="H554" s="4">
        <f>IF(ISERROR(VLOOKUP($A$3:$A$4001,中证1000!$B$3:$E$1200,4,FALSE)/100*H$2),0,VLOOKUP($A$3:$A$4001,中证1000!$B$3:$E$1200,4,FALSE)/100*H$2)</f>
        <v>0</v>
      </c>
      <c r="I554" s="4">
        <f>IF(ISERROR(VLOOKUP($A$3:$A$4001,创业板!$B$3:$E$1200,4,FALSE)/100*I$2),0,VLOOKUP($A$3:$A$4001,创业板!$B$3:$E$1200,4,FALSE)/100*I$2)</f>
        <v>0</v>
      </c>
      <c r="J554" s="4">
        <f>IF(ISERROR(VLOOKUP($A$3:$A$4001,中证红利!$B$3:$E$1200,4,FALSE)/100*J$2),0,VLOOKUP($A$3:$A$4001,中证红利!$B$3:$E$1200,4,FALSE)/100*J$2)</f>
        <v>0</v>
      </c>
      <c r="K554" s="4">
        <f>IF(ISERROR(VLOOKUP($A$3:$A$4001,养老产业!$B$3:$E$1200,4,FALSE)/100*K$2),0,VLOOKUP($A$3:$A$4001,养老产业!$B$3:$E$1200,4,FALSE)/100*K$2)</f>
        <v>0</v>
      </c>
      <c r="L554" s="4">
        <f>IF(ISERROR(VLOOKUP($A$3:$A$4001,全指医药!$B$3:$E$1200,4,FALSE)/100*L$2),0,VLOOKUP($A$3:$A$4001,全指医药!$B$3:$E$1200,4,FALSE)/100*L$2)</f>
        <v>130.94742639999998</v>
      </c>
      <c r="M554" s="4">
        <f>IF(ISERROR(VLOOKUP($A$3:$A$4001,中证传媒!$B$3:$E$1200,4,FALSE)/100*M$2),0,VLOOKUP($A$3:$A$4001,中证传媒!$B$3:$E$1200,4,FALSE)/100*M$2)</f>
        <v>0</v>
      </c>
      <c r="N554" s="4">
        <f>IF(ISERROR(VLOOKUP($A$3:$A$4001,中证环保!$B$3:$E$1200,4,FALSE)/100*N$2),0,VLOOKUP($A$3:$A$4001,中证环保!$B$3:$E$1200,4,FALSE)/100*N$2)</f>
        <v>0</v>
      </c>
      <c r="O554" s="4">
        <f>IF(ISERROR(VLOOKUP($A$3:$A$4001,全指消费!$B$3:$E$1200,4,FALSE)/100*O$2),0,VLOOKUP($A$3:$A$4001,全指消费!$B$3:$E$1200,4,FALSE)/100*O$2)</f>
        <v>0</v>
      </c>
      <c r="P554" s="4">
        <f>IF(ISERROR(VLOOKUP($A$3:$A$4001,金融地产!$B$3:$E$1200,4,FALSE)/100*P$2),0,VLOOKUP($A$3:$A$4001,金融地产!$B$3:$E$1200,4,FALSE)/100*P$2)</f>
        <v>0</v>
      </c>
      <c r="Q554" s="4">
        <f>IF(ISERROR(VLOOKUP($A$3:$A$4001,证券公司!$B$3:$E$1200,4,FALSE)/100*Q$2),0,VLOOKUP($A$3:$A$4001,证券公司!$B$3:$E$1200,4,FALSE)/100*Q$2)</f>
        <v>0</v>
      </c>
    </row>
    <row r="555" spans="1:17" x14ac:dyDescent="0.2">
      <c r="A555" s="1" t="s">
        <v>27</v>
      </c>
      <c r="B555" s="1" t="s">
        <v>28</v>
      </c>
      <c r="C555" s="4">
        <v>257.2955</v>
      </c>
      <c r="D555" s="5">
        <f t="shared" si="8"/>
        <v>347.25584830000003</v>
      </c>
      <c r="E555" s="4">
        <f>IF(ISERROR(VLOOKUP($A$3:$A$4001,上证50!$B$3:$E$52,4,FALSE)/100*E$2),0,VLOOKUP($A$3:$A$4001,上证50!$B$3:$E$52,4,FALSE)/100*E$2)</f>
        <v>0</v>
      </c>
      <c r="F555" s="4">
        <f>IF(ISERROR(VLOOKUP($A$3:$A$4001,沪深300!$B$3:$E$1200,4,FALSE)/100*F$2),0,VLOOKUP($A$3:$A$4001,沪深300!$B$3:$E$1200,4,FALSE)/100*F$2)</f>
        <v>0</v>
      </c>
      <c r="G555" s="4">
        <f>IF(ISERROR(VLOOKUP($A$3:$A$4001,中证500!$B$3:$E$1200,4,FALSE)/100*G$2),0,VLOOKUP($A$3:$A$4001,中证500!$B$3:$E$1200,4,FALSE)/100*G$2)</f>
        <v>347.25584830000003</v>
      </c>
      <c r="H555" s="4">
        <f>IF(ISERROR(VLOOKUP($A$3:$A$4001,中证1000!$B$3:$E$1200,4,FALSE)/100*H$2),0,VLOOKUP($A$3:$A$4001,中证1000!$B$3:$E$1200,4,FALSE)/100*H$2)</f>
        <v>0</v>
      </c>
      <c r="I555" s="4">
        <f>IF(ISERROR(VLOOKUP($A$3:$A$4001,创业板!$B$3:$E$1200,4,FALSE)/100*I$2),0,VLOOKUP($A$3:$A$4001,创业板!$B$3:$E$1200,4,FALSE)/100*I$2)</f>
        <v>0</v>
      </c>
      <c r="J555" s="4">
        <f>IF(ISERROR(VLOOKUP($A$3:$A$4001,中证红利!$B$3:$E$1200,4,FALSE)/100*J$2),0,VLOOKUP($A$3:$A$4001,中证红利!$B$3:$E$1200,4,FALSE)/100*J$2)</f>
        <v>0</v>
      </c>
      <c r="K555" s="4">
        <f>IF(ISERROR(VLOOKUP($A$3:$A$4001,养老产业!$B$3:$E$1200,4,FALSE)/100*K$2),0,VLOOKUP($A$3:$A$4001,养老产业!$B$3:$E$1200,4,FALSE)/100*K$2)</f>
        <v>0</v>
      </c>
      <c r="L555" s="4">
        <f>IF(ISERROR(VLOOKUP($A$3:$A$4001,全指医药!$B$3:$E$1200,4,FALSE)/100*L$2),0,VLOOKUP($A$3:$A$4001,全指医药!$B$3:$E$1200,4,FALSE)/100*L$2)</f>
        <v>0</v>
      </c>
      <c r="M555" s="4">
        <f>IF(ISERROR(VLOOKUP($A$3:$A$4001,中证传媒!$B$3:$E$1200,4,FALSE)/100*M$2),0,VLOOKUP($A$3:$A$4001,中证传媒!$B$3:$E$1200,4,FALSE)/100*M$2)</f>
        <v>0</v>
      </c>
      <c r="N555" s="4">
        <f>IF(ISERROR(VLOOKUP($A$3:$A$4001,中证环保!$B$3:$E$1200,4,FALSE)/100*N$2),0,VLOOKUP($A$3:$A$4001,中证环保!$B$3:$E$1200,4,FALSE)/100*N$2)</f>
        <v>0</v>
      </c>
      <c r="O555" s="4">
        <f>IF(ISERROR(VLOOKUP($A$3:$A$4001,全指消费!$B$3:$E$1200,4,FALSE)/100*O$2),0,VLOOKUP($A$3:$A$4001,全指消费!$B$3:$E$1200,4,FALSE)/100*O$2)</f>
        <v>0</v>
      </c>
      <c r="P555" s="4">
        <f>IF(ISERROR(VLOOKUP($A$3:$A$4001,金融地产!$B$3:$E$1200,4,FALSE)/100*P$2),0,VLOOKUP($A$3:$A$4001,金融地产!$B$3:$E$1200,4,FALSE)/100*P$2)</f>
        <v>0</v>
      </c>
      <c r="Q555" s="4">
        <f>IF(ISERROR(VLOOKUP($A$3:$A$4001,证券公司!$B$3:$E$1200,4,FALSE)/100*Q$2),0,VLOOKUP($A$3:$A$4001,证券公司!$B$3:$E$1200,4,FALSE)/100*Q$2)</f>
        <v>0</v>
      </c>
    </row>
    <row r="556" spans="1:17" x14ac:dyDescent="0.2">
      <c r="A556" s="1" t="s">
        <v>3039</v>
      </c>
      <c r="B556" s="1" t="s">
        <v>3040</v>
      </c>
      <c r="C556" s="4">
        <v>193.87430000000001</v>
      </c>
      <c r="D556" s="5">
        <f t="shared" si="8"/>
        <v>347.25584830000003</v>
      </c>
      <c r="E556" s="4">
        <f>IF(ISERROR(VLOOKUP($A$3:$A$4001,上证50!$B$3:$E$52,4,FALSE)/100*E$2),0,VLOOKUP($A$3:$A$4001,上证50!$B$3:$E$52,4,FALSE)/100*E$2)</f>
        <v>0</v>
      </c>
      <c r="F556" s="4">
        <f>IF(ISERROR(VLOOKUP($A$3:$A$4001,沪深300!$B$3:$E$1200,4,FALSE)/100*F$2),0,VLOOKUP($A$3:$A$4001,沪深300!$B$3:$E$1200,4,FALSE)/100*F$2)</f>
        <v>0</v>
      </c>
      <c r="G556" s="4">
        <f>IF(ISERROR(VLOOKUP($A$3:$A$4001,中证500!$B$3:$E$1200,4,FALSE)/100*G$2),0,VLOOKUP($A$3:$A$4001,中证500!$B$3:$E$1200,4,FALSE)/100*G$2)</f>
        <v>347.25584830000003</v>
      </c>
      <c r="H556" s="4">
        <f>IF(ISERROR(VLOOKUP($A$3:$A$4001,中证1000!$B$3:$E$1200,4,FALSE)/100*H$2),0,VLOOKUP($A$3:$A$4001,中证1000!$B$3:$E$1200,4,FALSE)/100*H$2)</f>
        <v>0</v>
      </c>
      <c r="I556" s="4">
        <f>IF(ISERROR(VLOOKUP($A$3:$A$4001,创业板!$B$3:$E$1200,4,FALSE)/100*I$2),0,VLOOKUP($A$3:$A$4001,创业板!$B$3:$E$1200,4,FALSE)/100*I$2)</f>
        <v>0</v>
      </c>
      <c r="J556" s="4">
        <f>IF(ISERROR(VLOOKUP($A$3:$A$4001,中证红利!$B$3:$E$1200,4,FALSE)/100*J$2),0,VLOOKUP($A$3:$A$4001,中证红利!$B$3:$E$1200,4,FALSE)/100*J$2)</f>
        <v>0</v>
      </c>
      <c r="K556" s="4">
        <f>IF(ISERROR(VLOOKUP($A$3:$A$4001,养老产业!$B$3:$E$1200,4,FALSE)/100*K$2),0,VLOOKUP($A$3:$A$4001,养老产业!$B$3:$E$1200,4,FALSE)/100*K$2)</f>
        <v>0</v>
      </c>
      <c r="L556" s="4">
        <f>IF(ISERROR(VLOOKUP($A$3:$A$4001,全指医药!$B$3:$E$1200,4,FALSE)/100*L$2),0,VLOOKUP($A$3:$A$4001,全指医药!$B$3:$E$1200,4,FALSE)/100*L$2)</f>
        <v>0</v>
      </c>
      <c r="M556" s="4">
        <f>IF(ISERROR(VLOOKUP($A$3:$A$4001,中证传媒!$B$3:$E$1200,4,FALSE)/100*M$2),0,VLOOKUP($A$3:$A$4001,中证传媒!$B$3:$E$1200,4,FALSE)/100*M$2)</f>
        <v>0</v>
      </c>
      <c r="N556" s="4">
        <f>IF(ISERROR(VLOOKUP($A$3:$A$4001,中证环保!$B$3:$E$1200,4,FALSE)/100*N$2),0,VLOOKUP($A$3:$A$4001,中证环保!$B$3:$E$1200,4,FALSE)/100*N$2)</f>
        <v>0</v>
      </c>
      <c r="O556" s="4">
        <f>IF(ISERROR(VLOOKUP($A$3:$A$4001,全指消费!$B$3:$E$1200,4,FALSE)/100*O$2),0,VLOOKUP($A$3:$A$4001,全指消费!$B$3:$E$1200,4,FALSE)/100*O$2)</f>
        <v>0</v>
      </c>
      <c r="P556" s="4">
        <f>IF(ISERROR(VLOOKUP($A$3:$A$4001,金融地产!$B$3:$E$1200,4,FALSE)/100*P$2),0,VLOOKUP($A$3:$A$4001,金融地产!$B$3:$E$1200,4,FALSE)/100*P$2)</f>
        <v>0</v>
      </c>
      <c r="Q556" s="4">
        <f>IF(ISERROR(VLOOKUP($A$3:$A$4001,证券公司!$B$3:$E$1200,4,FALSE)/100*Q$2),0,VLOOKUP($A$3:$A$4001,证券公司!$B$3:$E$1200,4,FALSE)/100*Q$2)</f>
        <v>0</v>
      </c>
    </row>
    <row r="557" spans="1:17" x14ac:dyDescent="0.2">
      <c r="A557" s="1" t="s">
        <v>3439</v>
      </c>
      <c r="B557" s="1" t="s">
        <v>3440</v>
      </c>
      <c r="C557" s="4">
        <v>321.07389999999998</v>
      </c>
      <c r="D557" s="5">
        <f t="shared" si="8"/>
        <v>345.45659519999998</v>
      </c>
      <c r="E557" s="4">
        <f>IF(ISERROR(VLOOKUP($A$3:$A$4001,上证50!$B$3:$E$52,4,FALSE)/100*E$2),0,VLOOKUP($A$3:$A$4001,上证50!$B$3:$E$52,4,FALSE)/100*E$2)</f>
        <v>0</v>
      </c>
      <c r="F557" s="4">
        <f>IF(ISERROR(VLOOKUP($A$3:$A$4001,沪深300!$B$3:$E$1200,4,FALSE)/100*F$2),0,VLOOKUP($A$3:$A$4001,沪深300!$B$3:$E$1200,4,FALSE)/100*F$2)</f>
        <v>0</v>
      </c>
      <c r="G557" s="4">
        <f>IF(ISERROR(VLOOKUP($A$3:$A$4001,中证500!$B$3:$E$1200,4,FALSE)/100*G$2),0,VLOOKUP($A$3:$A$4001,中证500!$B$3:$E$1200,4,FALSE)/100*G$2)</f>
        <v>345.45659519999998</v>
      </c>
      <c r="H557" s="4">
        <f>IF(ISERROR(VLOOKUP($A$3:$A$4001,中证1000!$B$3:$E$1200,4,FALSE)/100*H$2),0,VLOOKUP($A$3:$A$4001,中证1000!$B$3:$E$1200,4,FALSE)/100*H$2)</f>
        <v>0</v>
      </c>
      <c r="I557" s="4">
        <f>IF(ISERROR(VLOOKUP($A$3:$A$4001,创业板!$B$3:$E$1200,4,FALSE)/100*I$2),0,VLOOKUP($A$3:$A$4001,创业板!$B$3:$E$1200,4,FALSE)/100*I$2)</f>
        <v>0</v>
      </c>
      <c r="J557" s="4">
        <f>IF(ISERROR(VLOOKUP($A$3:$A$4001,中证红利!$B$3:$E$1200,4,FALSE)/100*J$2),0,VLOOKUP($A$3:$A$4001,中证红利!$B$3:$E$1200,4,FALSE)/100*J$2)</f>
        <v>0</v>
      </c>
      <c r="K557" s="4">
        <f>IF(ISERROR(VLOOKUP($A$3:$A$4001,养老产业!$B$3:$E$1200,4,FALSE)/100*K$2),0,VLOOKUP($A$3:$A$4001,养老产业!$B$3:$E$1200,4,FALSE)/100*K$2)</f>
        <v>0</v>
      </c>
      <c r="L557" s="4">
        <f>IF(ISERROR(VLOOKUP($A$3:$A$4001,全指医药!$B$3:$E$1200,4,FALSE)/100*L$2),0,VLOOKUP($A$3:$A$4001,全指医药!$B$3:$E$1200,4,FALSE)/100*L$2)</f>
        <v>0</v>
      </c>
      <c r="M557" s="4">
        <f>IF(ISERROR(VLOOKUP($A$3:$A$4001,中证传媒!$B$3:$E$1200,4,FALSE)/100*M$2),0,VLOOKUP($A$3:$A$4001,中证传媒!$B$3:$E$1200,4,FALSE)/100*M$2)</f>
        <v>0</v>
      </c>
      <c r="N557" s="4">
        <f>IF(ISERROR(VLOOKUP($A$3:$A$4001,中证环保!$B$3:$E$1200,4,FALSE)/100*N$2),0,VLOOKUP($A$3:$A$4001,中证环保!$B$3:$E$1200,4,FALSE)/100*N$2)</f>
        <v>0</v>
      </c>
      <c r="O557" s="4">
        <f>IF(ISERROR(VLOOKUP($A$3:$A$4001,全指消费!$B$3:$E$1200,4,FALSE)/100*O$2),0,VLOOKUP($A$3:$A$4001,全指消费!$B$3:$E$1200,4,FALSE)/100*O$2)</f>
        <v>0</v>
      </c>
      <c r="P557" s="4">
        <f>IF(ISERROR(VLOOKUP($A$3:$A$4001,金融地产!$B$3:$E$1200,4,FALSE)/100*P$2),0,VLOOKUP($A$3:$A$4001,金融地产!$B$3:$E$1200,4,FALSE)/100*P$2)</f>
        <v>0</v>
      </c>
      <c r="Q557" s="4">
        <f>IF(ISERROR(VLOOKUP($A$3:$A$4001,证券公司!$B$3:$E$1200,4,FALSE)/100*Q$2),0,VLOOKUP($A$3:$A$4001,证券公司!$B$3:$E$1200,4,FALSE)/100*Q$2)</f>
        <v>0</v>
      </c>
    </row>
    <row r="558" spans="1:17" x14ac:dyDescent="0.2">
      <c r="A558" s="1" t="s">
        <v>3237</v>
      </c>
      <c r="B558" s="1" t="s">
        <v>3238</v>
      </c>
      <c r="C558" s="4">
        <v>1953.6514</v>
      </c>
      <c r="D558" s="5">
        <f t="shared" si="8"/>
        <v>344.37828959999996</v>
      </c>
      <c r="E558" s="4">
        <f>IF(ISERROR(VLOOKUP($A$3:$A$4001,上证50!$B$3:$E$52,4,FALSE)/100*E$2),0,VLOOKUP($A$3:$A$4001,上证50!$B$3:$E$52,4,FALSE)/100*E$2)</f>
        <v>0</v>
      </c>
      <c r="F558" s="4">
        <f>IF(ISERROR(VLOOKUP($A$3:$A$4001,沪深300!$B$3:$E$1200,4,FALSE)/100*F$2),0,VLOOKUP($A$3:$A$4001,沪深300!$B$3:$E$1200,4,FALSE)/100*F$2)</f>
        <v>42.451319999999996</v>
      </c>
      <c r="G558" s="4">
        <f>IF(ISERROR(VLOOKUP($A$3:$A$4001,中证500!$B$3:$E$1200,4,FALSE)/100*G$2),0,VLOOKUP($A$3:$A$4001,中证500!$B$3:$E$1200,4,FALSE)/100*G$2)</f>
        <v>0</v>
      </c>
      <c r="H558" s="4">
        <f>IF(ISERROR(VLOOKUP($A$3:$A$4001,中证1000!$B$3:$E$1200,4,FALSE)/100*H$2),0,VLOOKUP($A$3:$A$4001,中证1000!$B$3:$E$1200,4,FALSE)/100*H$2)</f>
        <v>0</v>
      </c>
      <c r="I558" s="4">
        <f>IF(ISERROR(VLOOKUP($A$3:$A$4001,创业板!$B$3:$E$1200,4,FALSE)/100*I$2),0,VLOOKUP($A$3:$A$4001,创业板!$B$3:$E$1200,4,FALSE)/100*I$2)</f>
        <v>0</v>
      </c>
      <c r="J558" s="4">
        <f>IF(ISERROR(VLOOKUP($A$3:$A$4001,中证红利!$B$3:$E$1200,4,FALSE)/100*J$2),0,VLOOKUP($A$3:$A$4001,中证红利!$B$3:$E$1200,4,FALSE)/100*J$2)</f>
        <v>0</v>
      </c>
      <c r="K558" s="4">
        <f>IF(ISERROR(VLOOKUP($A$3:$A$4001,养老产业!$B$3:$E$1200,4,FALSE)/100*K$2),0,VLOOKUP($A$3:$A$4001,养老产业!$B$3:$E$1200,4,FALSE)/100*K$2)</f>
        <v>0</v>
      </c>
      <c r="L558" s="4">
        <f>IF(ISERROR(VLOOKUP($A$3:$A$4001,全指医药!$B$3:$E$1200,4,FALSE)/100*L$2),0,VLOOKUP($A$3:$A$4001,全指医药!$B$3:$E$1200,4,FALSE)/100*L$2)</f>
        <v>0</v>
      </c>
      <c r="M558" s="4">
        <f>IF(ISERROR(VLOOKUP($A$3:$A$4001,中证传媒!$B$3:$E$1200,4,FALSE)/100*M$2),0,VLOOKUP($A$3:$A$4001,中证传媒!$B$3:$E$1200,4,FALSE)/100*M$2)</f>
        <v>0</v>
      </c>
      <c r="N558" s="4">
        <f>IF(ISERROR(VLOOKUP($A$3:$A$4001,中证环保!$B$3:$E$1200,4,FALSE)/100*N$2),0,VLOOKUP($A$3:$A$4001,中证环保!$B$3:$E$1200,4,FALSE)/100*N$2)</f>
        <v>0</v>
      </c>
      <c r="O558" s="4">
        <f>IF(ISERROR(VLOOKUP($A$3:$A$4001,全指消费!$B$3:$E$1200,4,FALSE)/100*O$2),0,VLOOKUP($A$3:$A$4001,全指消费!$B$3:$E$1200,4,FALSE)/100*O$2)</f>
        <v>0</v>
      </c>
      <c r="P558" s="4">
        <f>IF(ISERROR(VLOOKUP($A$3:$A$4001,金融地产!$B$3:$E$1200,4,FALSE)/100*P$2),0,VLOOKUP($A$3:$A$4001,金融地产!$B$3:$E$1200,4,FALSE)/100*P$2)</f>
        <v>44.16</v>
      </c>
      <c r="Q558" s="4">
        <f>IF(ISERROR(VLOOKUP($A$3:$A$4001,证券公司!$B$3:$E$1200,4,FALSE)/100*Q$2),0,VLOOKUP($A$3:$A$4001,证券公司!$B$3:$E$1200,4,FALSE)/100*Q$2)</f>
        <v>257.76696959999998</v>
      </c>
    </row>
    <row r="559" spans="1:17" x14ac:dyDescent="0.2">
      <c r="A559" s="1" t="s">
        <v>871</v>
      </c>
      <c r="B559" s="1" t="s">
        <v>872</v>
      </c>
      <c r="C559" s="4">
        <v>95.828800000000001</v>
      </c>
      <c r="D559" s="5">
        <f t="shared" si="8"/>
        <v>343.65734209999999</v>
      </c>
      <c r="E559" s="4">
        <f>IF(ISERROR(VLOOKUP($A$3:$A$4001,上证50!$B$3:$E$52,4,FALSE)/100*E$2),0,VLOOKUP($A$3:$A$4001,上证50!$B$3:$E$52,4,FALSE)/100*E$2)</f>
        <v>0</v>
      </c>
      <c r="F559" s="4">
        <f>IF(ISERROR(VLOOKUP($A$3:$A$4001,沪深300!$B$3:$E$1200,4,FALSE)/100*F$2),0,VLOOKUP($A$3:$A$4001,沪深300!$B$3:$E$1200,4,FALSE)/100*F$2)</f>
        <v>0</v>
      </c>
      <c r="G559" s="4">
        <f>IF(ISERROR(VLOOKUP($A$3:$A$4001,中证500!$B$3:$E$1200,4,FALSE)/100*G$2),0,VLOOKUP($A$3:$A$4001,中证500!$B$3:$E$1200,4,FALSE)/100*G$2)</f>
        <v>343.65734209999999</v>
      </c>
      <c r="H559" s="4">
        <f>IF(ISERROR(VLOOKUP($A$3:$A$4001,中证1000!$B$3:$E$1200,4,FALSE)/100*H$2),0,VLOOKUP($A$3:$A$4001,中证1000!$B$3:$E$1200,4,FALSE)/100*H$2)</f>
        <v>0</v>
      </c>
      <c r="I559" s="4">
        <f>IF(ISERROR(VLOOKUP($A$3:$A$4001,创业板!$B$3:$E$1200,4,FALSE)/100*I$2),0,VLOOKUP($A$3:$A$4001,创业板!$B$3:$E$1200,4,FALSE)/100*I$2)</f>
        <v>0</v>
      </c>
      <c r="J559" s="4">
        <f>IF(ISERROR(VLOOKUP($A$3:$A$4001,中证红利!$B$3:$E$1200,4,FALSE)/100*J$2),0,VLOOKUP($A$3:$A$4001,中证红利!$B$3:$E$1200,4,FALSE)/100*J$2)</f>
        <v>0</v>
      </c>
      <c r="K559" s="4">
        <f>IF(ISERROR(VLOOKUP($A$3:$A$4001,养老产业!$B$3:$E$1200,4,FALSE)/100*K$2),0,VLOOKUP($A$3:$A$4001,养老产业!$B$3:$E$1200,4,FALSE)/100*K$2)</f>
        <v>0</v>
      </c>
      <c r="L559" s="4">
        <f>IF(ISERROR(VLOOKUP($A$3:$A$4001,全指医药!$B$3:$E$1200,4,FALSE)/100*L$2),0,VLOOKUP($A$3:$A$4001,全指医药!$B$3:$E$1200,4,FALSE)/100*L$2)</f>
        <v>0</v>
      </c>
      <c r="M559" s="4">
        <f>IF(ISERROR(VLOOKUP($A$3:$A$4001,中证传媒!$B$3:$E$1200,4,FALSE)/100*M$2),0,VLOOKUP($A$3:$A$4001,中证传媒!$B$3:$E$1200,4,FALSE)/100*M$2)</f>
        <v>0</v>
      </c>
      <c r="N559" s="4">
        <f>IF(ISERROR(VLOOKUP($A$3:$A$4001,中证环保!$B$3:$E$1200,4,FALSE)/100*N$2),0,VLOOKUP($A$3:$A$4001,中证环保!$B$3:$E$1200,4,FALSE)/100*N$2)</f>
        <v>0</v>
      </c>
      <c r="O559" s="4">
        <f>IF(ISERROR(VLOOKUP($A$3:$A$4001,全指消费!$B$3:$E$1200,4,FALSE)/100*O$2),0,VLOOKUP($A$3:$A$4001,全指消费!$B$3:$E$1200,4,FALSE)/100*O$2)</f>
        <v>0</v>
      </c>
      <c r="P559" s="4">
        <f>IF(ISERROR(VLOOKUP($A$3:$A$4001,金融地产!$B$3:$E$1200,4,FALSE)/100*P$2),0,VLOOKUP($A$3:$A$4001,金融地产!$B$3:$E$1200,4,FALSE)/100*P$2)</f>
        <v>0</v>
      </c>
      <c r="Q559" s="4">
        <f>IF(ISERROR(VLOOKUP($A$3:$A$4001,证券公司!$B$3:$E$1200,4,FALSE)/100*Q$2),0,VLOOKUP($A$3:$A$4001,证券公司!$B$3:$E$1200,4,FALSE)/100*Q$2)</f>
        <v>0</v>
      </c>
    </row>
    <row r="560" spans="1:17" x14ac:dyDescent="0.2">
      <c r="A560" s="1" t="s">
        <v>397</v>
      </c>
      <c r="B560" s="1" t="s">
        <v>398</v>
      </c>
      <c r="C560" s="4">
        <v>127.2137</v>
      </c>
      <c r="D560" s="5">
        <f t="shared" si="8"/>
        <v>341.85808900000001</v>
      </c>
      <c r="E560" s="4">
        <f>IF(ISERROR(VLOOKUP($A$3:$A$4001,上证50!$B$3:$E$52,4,FALSE)/100*E$2),0,VLOOKUP($A$3:$A$4001,上证50!$B$3:$E$52,4,FALSE)/100*E$2)</f>
        <v>0</v>
      </c>
      <c r="F560" s="4">
        <f>IF(ISERROR(VLOOKUP($A$3:$A$4001,沪深300!$B$3:$E$1200,4,FALSE)/100*F$2),0,VLOOKUP($A$3:$A$4001,沪深300!$B$3:$E$1200,4,FALSE)/100*F$2)</f>
        <v>0</v>
      </c>
      <c r="G560" s="4">
        <f>IF(ISERROR(VLOOKUP($A$3:$A$4001,中证500!$B$3:$E$1200,4,FALSE)/100*G$2),0,VLOOKUP($A$3:$A$4001,中证500!$B$3:$E$1200,4,FALSE)/100*G$2)</f>
        <v>341.85808900000001</v>
      </c>
      <c r="H560" s="4">
        <f>IF(ISERROR(VLOOKUP($A$3:$A$4001,中证1000!$B$3:$E$1200,4,FALSE)/100*H$2),0,VLOOKUP($A$3:$A$4001,中证1000!$B$3:$E$1200,4,FALSE)/100*H$2)</f>
        <v>0</v>
      </c>
      <c r="I560" s="4">
        <f>IF(ISERROR(VLOOKUP($A$3:$A$4001,创业板!$B$3:$E$1200,4,FALSE)/100*I$2),0,VLOOKUP($A$3:$A$4001,创业板!$B$3:$E$1200,4,FALSE)/100*I$2)</f>
        <v>0</v>
      </c>
      <c r="J560" s="4">
        <f>IF(ISERROR(VLOOKUP($A$3:$A$4001,中证红利!$B$3:$E$1200,4,FALSE)/100*J$2),0,VLOOKUP($A$3:$A$4001,中证红利!$B$3:$E$1200,4,FALSE)/100*J$2)</f>
        <v>0</v>
      </c>
      <c r="K560" s="4">
        <f>IF(ISERROR(VLOOKUP($A$3:$A$4001,养老产业!$B$3:$E$1200,4,FALSE)/100*K$2),0,VLOOKUP($A$3:$A$4001,养老产业!$B$3:$E$1200,4,FALSE)/100*K$2)</f>
        <v>0</v>
      </c>
      <c r="L560" s="4">
        <f>IF(ISERROR(VLOOKUP($A$3:$A$4001,全指医药!$B$3:$E$1200,4,FALSE)/100*L$2),0,VLOOKUP($A$3:$A$4001,全指医药!$B$3:$E$1200,4,FALSE)/100*L$2)</f>
        <v>0</v>
      </c>
      <c r="M560" s="4">
        <f>IF(ISERROR(VLOOKUP($A$3:$A$4001,中证传媒!$B$3:$E$1200,4,FALSE)/100*M$2),0,VLOOKUP($A$3:$A$4001,中证传媒!$B$3:$E$1200,4,FALSE)/100*M$2)</f>
        <v>0</v>
      </c>
      <c r="N560" s="4">
        <f>IF(ISERROR(VLOOKUP($A$3:$A$4001,中证环保!$B$3:$E$1200,4,FALSE)/100*N$2),0,VLOOKUP($A$3:$A$4001,中证环保!$B$3:$E$1200,4,FALSE)/100*N$2)</f>
        <v>0</v>
      </c>
      <c r="O560" s="4">
        <f>IF(ISERROR(VLOOKUP($A$3:$A$4001,全指消费!$B$3:$E$1200,4,FALSE)/100*O$2),0,VLOOKUP($A$3:$A$4001,全指消费!$B$3:$E$1200,4,FALSE)/100*O$2)</f>
        <v>0</v>
      </c>
      <c r="P560" s="4">
        <f>IF(ISERROR(VLOOKUP($A$3:$A$4001,金融地产!$B$3:$E$1200,4,FALSE)/100*P$2),0,VLOOKUP($A$3:$A$4001,金融地产!$B$3:$E$1200,4,FALSE)/100*P$2)</f>
        <v>0</v>
      </c>
      <c r="Q560" s="4">
        <f>IF(ISERROR(VLOOKUP($A$3:$A$4001,证券公司!$B$3:$E$1200,4,FALSE)/100*Q$2),0,VLOOKUP($A$3:$A$4001,证券公司!$B$3:$E$1200,4,FALSE)/100*Q$2)</f>
        <v>0</v>
      </c>
    </row>
    <row r="561" spans="1:17" x14ac:dyDescent="0.2">
      <c r="A561" s="1" t="s">
        <v>3779</v>
      </c>
      <c r="B561" s="1" t="s">
        <v>3780</v>
      </c>
      <c r="C561" s="4">
        <v>254.2577</v>
      </c>
      <c r="D561" s="5">
        <f t="shared" si="8"/>
        <v>341.85808900000001</v>
      </c>
      <c r="E561" s="4">
        <f>IF(ISERROR(VLOOKUP($A$3:$A$4001,上证50!$B$3:$E$52,4,FALSE)/100*E$2),0,VLOOKUP($A$3:$A$4001,上证50!$B$3:$E$52,4,FALSE)/100*E$2)</f>
        <v>0</v>
      </c>
      <c r="F561" s="4">
        <f>IF(ISERROR(VLOOKUP($A$3:$A$4001,沪深300!$B$3:$E$1200,4,FALSE)/100*F$2),0,VLOOKUP($A$3:$A$4001,沪深300!$B$3:$E$1200,4,FALSE)/100*F$2)</f>
        <v>0</v>
      </c>
      <c r="G561" s="4">
        <f>IF(ISERROR(VLOOKUP($A$3:$A$4001,中证500!$B$3:$E$1200,4,FALSE)/100*G$2),0,VLOOKUP($A$3:$A$4001,中证500!$B$3:$E$1200,4,FALSE)/100*G$2)</f>
        <v>341.85808900000001</v>
      </c>
      <c r="H561" s="4">
        <f>IF(ISERROR(VLOOKUP($A$3:$A$4001,中证1000!$B$3:$E$1200,4,FALSE)/100*H$2),0,VLOOKUP($A$3:$A$4001,中证1000!$B$3:$E$1200,4,FALSE)/100*H$2)</f>
        <v>0</v>
      </c>
      <c r="I561" s="4">
        <f>IF(ISERROR(VLOOKUP($A$3:$A$4001,创业板!$B$3:$E$1200,4,FALSE)/100*I$2),0,VLOOKUP($A$3:$A$4001,创业板!$B$3:$E$1200,4,FALSE)/100*I$2)</f>
        <v>0</v>
      </c>
      <c r="J561" s="4">
        <f>IF(ISERROR(VLOOKUP($A$3:$A$4001,中证红利!$B$3:$E$1200,4,FALSE)/100*J$2),0,VLOOKUP($A$3:$A$4001,中证红利!$B$3:$E$1200,4,FALSE)/100*J$2)</f>
        <v>0</v>
      </c>
      <c r="K561" s="4">
        <f>IF(ISERROR(VLOOKUP($A$3:$A$4001,养老产业!$B$3:$E$1200,4,FALSE)/100*K$2),0,VLOOKUP($A$3:$A$4001,养老产业!$B$3:$E$1200,4,FALSE)/100*K$2)</f>
        <v>0</v>
      </c>
      <c r="L561" s="4">
        <f>IF(ISERROR(VLOOKUP($A$3:$A$4001,全指医药!$B$3:$E$1200,4,FALSE)/100*L$2),0,VLOOKUP($A$3:$A$4001,全指医药!$B$3:$E$1200,4,FALSE)/100*L$2)</f>
        <v>0</v>
      </c>
      <c r="M561" s="4">
        <f>IF(ISERROR(VLOOKUP($A$3:$A$4001,中证传媒!$B$3:$E$1200,4,FALSE)/100*M$2),0,VLOOKUP($A$3:$A$4001,中证传媒!$B$3:$E$1200,4,FALSE)/100*M$2)</f>
        <v>0</v>
      </c>
      <c r="N561" s="4">
        <f>IF(ISERROR(VLOOKUP($A$3:$A$4001,中证环保!$B$3:$E$1200,4,FALSE)/100*N$2),0,VLOOKUP($A$3:$A$4001,中证环保!$B$3:$E$1200,4,FALSE)/100*N$2)</f>
        <v>0</v>
      </c>
      <c r="O561" s="4">
        <f>IF(ISERROR(VLOOKUP($A$3:$A$4001,全指消费!$B$3:$E$1200,4,FALSE)/100*O$2),0,VLOOKUP($A$3:$A$4001,全指消费!$B$3:$E$1200,4,FALSE)/100*O$2)</f>
        <v>0</v>
      </c>
      <c r="P561" s="4">
        <f>IF(ISERROR(VLOOKUP($A$3:$A$4001,金融地产!$B$3:$E$1200,4,FALSE)/100*P$2),0,VLOOKUP($A$3:$A$4001,金融地产!$B$3:$E$1200,4,FALSE)/100*P$2)</f>
        <v>0</v>
      </c>
      <c r="Q561" s="4">
        <f>IF(ISERROR(VLOOKUP($A$3:$A$4001,证券公司!$B$3:$E$1200,4,FALSE)/100*Q$2),0,VLOOKUP($A$3:$A$4001,证券公司!$B$3:$E$1200,4,FALSE)/100*Q$2)</f>
        <v>0</v>
      </c>
    </row>
    <row r="562" spans="1:17" x14ac:dyDescent="0.2">
      <c r="A562" s="1" t="s">
        <v>325</v>
      </c>
      <c r="B562" s="1" t="s">
        <v>326</v>
      </c>
      <c r="C562" s="4">
        <v>1357.1376</v>
      </c>
      <c r="D562" s="5">
        <f t="shared" si="8"/>
        <v>341.84484000000003</v>
      </c>
      <c r="E562" s="4">
        <f>IF(ISERROR(VLOOKUP($A$3:$A$4001,上证50!$B$3:$E$52,4,FALSE)/100*E$2),0,VLOOKUP($A$3:$A$4001,上证50!$B$3:$E$52,4,FALSE)/100*E$2)</f>
        <v>0</v>
      </c>
      <c r="F562" s="4">
        <f>IF(ISERROR(VLOOKUP($A$3:$A$4001,沪深300!$B$3:$E$1200,4,FALSE)/100*F$2),0,VLOOKUP($A$3:$A$4001,沪深300!$B$3:$E$1200,4,FALSE)/100*F$2)</f>
        <v>341.84484000000003</v>
      </c>
      <c r="G562" s="4">
        <f>IF(ISERROR(VLOOKUP($A$3:$A$4001,中证500!$B$3:$E$1200,4,FALSE)/100*G$2),0,VLOOKUP($A$3:$A$4001,中证500!$B$3:$E$1200,4,FALSE)/100*G$2)</f>
        <v>0</v>
      </c>
      <c r="H562" s="4">
        <f>IF(ISERROR(VLOOKUP($A$3:$A$4001,中证1000!$B$3:$E$1200,4,FALSE)/100*H$2),0,VLOOKUP($A$3:$A$4001,中证1000!$B$3:$E$1200,4,FALSE)/100*H$2)</f>
        <v>0</v>
      </c>
      <c r="I562" s="4">
        <f>IF(ISERROR(VLOOKUP($A$3:$A$4001,创业板!$B$3:$E$1200,4,FALSE)/100*I$2),0,VLOOKUP($A$3:$A$4001,创业板!$B$3:$E$1200,4,FALSE)/100*I$2)</f>
        <v>0</v>
      </c>
      <c r="J562" s="4">
        <f>IF(ISERROR(VLOOKUP($A$3:$A$4001,中证红利!$B$3:$E$1200,4,FALSE)/100*J$2),0,VLOOKUP($A$3:$A$4001,中证红利!$B$3:$E$1200,4,FALSE)/100*J$2)</f>
        <v>0</v>
      </c>
      <c r="K562" s="4">
        <f>IF(ISERROR(VLOOKUP($A$3:$A$4001,养老产业!$B$3:$E$1200,4,FALSE)/100*K$2),0,VLOOKUP($A$3:$A$4001,养老产业!$B$3:$E$1200,4,FALSE)/100*K$2)</f>
        <v>0</v>
      </c>
      <c r="L562" s="4">
        <f>IF(ISERROR(VLOOKUP($A$3:$A$4001,全指医药!$B$3:$E$1200,4,FALSE)/100*L$2),0,VLOOKUP($A$3:$A$4001,全指医药!$B$3:$E$1200,4,FALSE)/100*L$2)</f>
        <v>0</v>
      </c>
      <c r="M562" s="4">
        <f>IF(ISERROR(VLOOKUP($A$3:$A$4001,中证传媒!$B$3:$E$1200,4,FALSE)/100*M$2),0,VLOOKUP($A$3:$A$4001,中证传媒!$B$3:$E$1200,4,FALSE)/100*M$2)</f>
        <v>0</v>
      </c>
      <c r="N562" s="4">
        <f>IF(ISERROR(VLOOKUP($A$3:$A$4001,中证环保!$B$3:$E$1200,4,FALSE)/100*N$2),0,VLOOKUP($A$3:$A$4001,中证环保!$B$3:$E$1200,4,FALSE)/100*N$2)</f>
        <v>0</v>
      </c>
      <c r="O562" s="4">
        <f>IF(ISERROR(VLOOKUP($A$3:$A$4001,全指消费!$B$3:$E$1200,4,FALSE)/100*O$2),0,VLOOKUP($A$3:$A$4001,全指消费!$B$3:$E$1200,4,FALSE)/100*O$2)</f>
        <v>0</v>
      </c>
      <c r="P562" s="4">
        <f>IF(ISERROR(VLOOKUP($A$3:$A$4001,金融地产!$B$3:$E$1200,4,FALSE)/100*P$2),0,VLOOKUP($A$3:$A$4001,金融地产!$B$3:$E$1200,4,FALSE)/100*P$2)</f>
        <v>0</v>
      </c>
      <c r="Q562" s="4">
        <f>IF(ISERROR(VLOOKUP($A$3:$A$4001,证券公司!$B$3:$E$1200,4,FALSE)/100*Q$2),0,VLOOKUP($A$3:$A$4001,证券公司!$B$3:$E$1200,4,FALSE)/100*Q$2)</f>
        <v>0</v>
      </c>
    </row>
    <row r="563" spans="1:17" x14ac:dyDescent="0.2">
      <c r="A563" s="1" t="s">
        <v>2503</v>
      </c>
      <c r="B563" s="1" t="s">
        <v>2504</v>
      </c>
      <c r="C563" s="4">
        <v>113.98350000000001</v>
      </c>
      <c r="D563" s="5">
        <f t="shared" si="8"/>
        <v>337.07734839999995</v>
      </c>
      <c r="E563" s="4">
        <f>IF(ISERROR(VLOOKUP($A$3:$A$4001,上证50!$B$3:$E$52,4,FALSE)/100*E$2),0,VLOOKUP($A$3:$A$4001,上证50!$B$3:$E$52,4,FALSE)/100*E$2)</f>
        <v>0</v>
      </c>
      <c r="F563" s="4">
        <f>IF(ISERROR(VLOOKUP($A$3:$A$4001,沪深300!$B$3:$E$1200,4,FALSE)/100*F$2),0,VLOOKUP($A$3:$A$4001,沪深300!$B$3:$E$1200,4,FALSE)/100*F$2)</f>
        <v>0</v>
      </c>
      <c r="G563" s="4">
        <f>IF(ISERROR(VLOOKUP($A$3:$A$4001,中证500!$B$3:$E$1200,4,FALSE)/100*G$2),0,VLOOKUP($A$3:$A$4001,中证500!$B$3:$E$1200,4,FALSE)/100*G$2)</f>
        <v>0</v>
      </c>
      <c r="H563" s="4">
        <f>IF(ISERROR(VLOOKUP($A$3:$A$4001,中证1000!$B$3:$E$1200,4,FALSE)/100*H$2),0,VLOOKUP($A$3:$A$4001,中证1000!$B$3:$E$1200,4,FALSE)/100*H$2)</f>
        <v>91.306618999999998</v>
      </c>
      <c r="I563" s="4">
        <f>IF(ISERROR(VLOOKUP($A$3:$A$4001,创业板!$B$3:$E$1200,4,FALSE)/100*I$2),0,VLOOKUP($A$3:$A$4001,创业板!$B$3:$E$1200,4,FALSE)/100*I$2)</f>
        <v>0</v>
      </c>
      <c r="J563" s="4">
        <f>IF(ISERROR(VLOOKUP($A$3:$A$4001,中证红利!$B$3:$E$1200,4,FALSE)/100*J$2),0,VLOOKUP($A$3:$A$4001,中证红利!$B$3:$E$1200,4,FALSE)/100*J$2)</f>
        <v>0</v>
      </c>
      <c r="K563" s="4">
        <f>IF(ISERROR(VLOOKUP($A$3:$A$4001,养老产业!$B$3:$E$1200,4,FALSE)/100*K$2),0,VLOOKUP($A$3:$A$4001,养老产业!$B$3:$E$1200,4,FALSE)/100*K$2)</f>
        <v>0</v>
      </c>
      <c r="L563" s="4">
        <f>IF(ISERROR(VLOOKUP($A$3:$A$4001,全指医药!$B$3:$E$1200,4,FALSE)/100*L$2),0,VLOOKUP($A$3:$A$4001,全指医药!$B$3:$E$1200,4,FALSE)/100*L$2)</f>
        <v>245.77072939999996</v>
      </c>
      <c r="M563" s="4">
        <f>IF(ISERROR(VLOOKUP($A$3:$A$4001,中证传媒!$B$3:$E$1200,4,FALSE)/100*M$2),0,VLOOKUP($A$3:$A$4001,中证传媒!$B$3:$E$1200,4,FALSE)/100*M$2)</f>
        <v>0</v>
      </c>
      <c r="N563" s="4">
        <f>IF(ISERROR(VLOOKUP($A$3:$A$4001,中证环保!$B$3:$E$1200,4,FALSE)/100*N$2),0,VLOOKUP($A$3:$A$4001,中证环保!$B$3:$E$1200,4,FALSE)/100*N$2)</f>
        <v>0</v>
      </c>
      <c r="O563" s="4">
        <f>IF(ISERROR(VLOOKUP($A$3:$A$4001,全指消费!$B$3:$E$1200,4,FALSE)/100*O$2),0,VLOOKUP($A$3:$A$4001,全指消费!$B$3:$E$1200,4,FALSE)/100*O$2)</f>
        <v>0</v>
      </c>
      <c r="P563" s="4">
        <f>IF(ISERROR(VLOOKUP($A$3:$A$4001,金融地产!$B$3:$E$1200,4,FALSE)/100*P$2),0,VLOOKUP($A$3:$A$4001,金融地产!$B$3:$E$1200,4,FALSE)/100*P$2)</f>
        <v>0</v>
      </c>
      <c r="Q563" s="4">
        <f>IF(ISERROR(VLOOKUP($A$3:$A$4001,证券公司!$B$3:$E$1200,4,FALSE)/100*Q$2),0,VLOOKUP($A$3:$A$4001,证券公司!$B$3:$E$1200,4,FALSE)/100*Q$2)</f>
        <v>0</v>
      </c>
    </row>
    <row r="564" spans="1:17" x14ac:dyDescent="0.2">
      <c r="A564" s="1" t="s">
        <v>1401</v>
      </c>
      <c r="B564" s="1" t="s">
        <v>1402</v>
      </c>
      <c r="C564" s="4">
        <v>187.7928</v>
      </c>
      <c r="D564" s="5">
        <f t="shared" si="8"/>
        <v>336.46032969999999</v>
      </c>
      <c r="E564" s="4">
        <f>IF(ISERROR(VLOOKUP($A$3:$A$4001,上证50!$B$3:$E$52,4,FALSE)/100*E$2),0,VLOOKUP($A$3:$A$4001,上证50!$B$3:$E$52,4,FALSE)/100*E$2)</f>
        <v>0</v>
      </c>
      <c r="F564" s="4">
        <f>IF(ISERROR(VLOOKUP($A$3:$A$4001,沪深300!$B$3:$E$1200,4,FALSE)/100*F$2),0,VLOOKUP($A$3:$A$4001,沪深300!$B$3:$E$1200,4,FALSE)/100*F$2)</f>
        <v>0</v>
      </c>
      <c r="G564" s="4">
        <f>IF(ISERROR(VLOOKUP($A$3:$A$4001,中证500!$B$3:$E$1200,4,FALSE)/100*G$2),0,VLOOKUP($A$3:$A$4001,中证500!$B$3:$E$1200,4,FALSE)/100*G$2)</f>
        <v>336.46032969999999</v>
      </c>
      <c r="H564" s="4">
        <f>IF(ISERROR(VLOOKUP($A$3:$A$4001,中证1000!$B$3:$E$1200,4,FALSE)/100*H$2),0,VLOOKUP($A$3:$A$4001,中证1000!$B$3:$E$1200,4,FALSE)/100*H$2)</f>
        <v>0</v>
      </c>
      <c r="I564" s="4">
        <f>IF(ISERROR(VLOOKUP($A$3:$A$4001,创业板!$B$3:$E$1200,4,FALSE)/100*I$2),0,VLOOKUP($A$3:$A$4001,创业板!$B$3:$E$1200,4,FALSE)/100*I$2)</f>
        <v>0</v>
      </c>
      <c r="J564" s="4">
        <f>IF(ISERROR(VLOOKUP($A$3:$A$4001,中证红利!$B$3:$E$1200,4,FALSE)/100*J$2),0,VLOOKUP($A$3:$A$4001,中证红利!$B$3:$E$1200,4,FALSE)/100*J$2)</f>
        <v>0</v>
      </c>
      <c r="K564" s="4">
        <f>IF(ISERROR(VLOOKUP($A$3:$A$4001,养老产业!$B$3:$E$1200,4,FALSE)/100*K$2),0,VLOOKUP($A$3:$A$4001,养老产业!$B$3:$E$1200,4,FALSE)/100*K$2)</f>
        <v>0</v>
      </c>
      <c r="L564" s="4">
        <f>IF(ISERROR(VLOOKUP($A$3:$A$4001,全指医药!$B$3:$E$1200,4,FALSE)/100*L$2),0,VLOOKUP($A$3:$A$4001,全指医药!$B$3:$E$1200,4,FALSE)/100*L$2)</f>
        <v>0</v>
      </c>
      <c r="M564" s="4">
        <f>IF(ISERROR(VLOOKUP($A$3:$A$4001,中证传媒!$B$3:$E$1200,4,FALSE)/100*M$2),0,VLOOKUP($A$3:$A$4001,中证传媒!$B$3:$E$1200,4,FALSE)/100*M$2)</f>
        <v>0</v>
      </c>
      <c r="N564" s="4">
        <f>IF(ISERROR(VLOOKUP($A$3:$A$4001,中证环保!$B$3:$E$1200,4,FALSE)/100*N$2),0,VLOOKUP($A$3:$A$4001,中证环保!$B$3:$E$1200,4,FALSE)/100*N$2)</f>
        <v>0</v>
      </c>
      <c r="O564" s="4">
        <f>IF(ISERROR(VLOOKUP($A$3:$A$4001,全指消费!$B$3:$E$1200,4,FALSE)/100*O$2),0,VLOOKUP($A$3:$A$4001,全指消费!$B$3:$E$1200,4,FALSE)/100*O$2)</f>
        <v>0</v>
      </c>
      <c r="P564" s="4">
        <f>IF(ISERROR(VLOOKUP($A$3:$A$4001,金融地产!$B$3:$E$1200,4,FALSE)/100*P$2),0,VLOOKUP($A$3:$A$4001,金融地产!$B$3:$E$1200,4,FALSE)/100*P$2)</f>
        <v>0</v>
      </c>
      <c r="Q564" s="4">
        <f>IF(ISERROR(VLOOKUP($A$3:$A$4001,证券公司!$B$3:$E$1200,4,FALSE)/100*Q$2),0,VLOOKUP($A$3:$A$4001,证券公司!$B$3:$E$1200,4,FALSE)/100*Q$2)</f>
        <v>0</v>
      </c>
    </row>
    <row r="565" spans="1:17" x14ac:dyDescent="0.2">
      <c r="A565" s="1" t="s">
        <v>2845</v>
      </c>
      <c r="B565" s="1" t="s">
        <v>2846</v>
      </c>
      <c r="C565" s="4">
        <v>172.25720000000001</v>
      </c>
      <c r="D565" s="5">
        <f t="shared" si="8"/>
        <v>335.6475332</v>
      </c>
      <c r="E565" s="4">
        <f>IF(ISERROR(VLOOKUP($A$3:$A$4001,上证50!$B$3:$E$52,4,FALSE)/100*E$2),0,VLOOKUP($A$3:$A$4001,上证50!$B$3:$E$52,4,FALSE)/100*E$2)</f>
        <v>0</v>
      </c>
      <c r="F565" s="4">
        <f>IF(ISERROR(VLOOKUP($A$3:$A$4001,沪深300!$B$3:$E$1200,4,FALSE)/100*F$2),0,VLOOKUP($A$3:$A$4001,沪深300!$B$3:$E$1200,4,FALSE)/100*F$2)</f>
        <v>0</v>
      </c>
      <c r="G565" s="4">
        <f>IF(ISERROR(VLOOKUP($A$3:$A$4001,中证500!$B$3:$E$1200,4,FALSE)/100*G$2),0,VLOOKUP($A$3:$A$4001,中证500!$B$3:$E$1200,4,FALSE)/100*G$2)</f>
        <v>309.47153320000001</v>
      </c>
      <c r="H565" s="4">
        <f>IF(ISERROR(VLOOKUP($A$3:$A$4001,中证1000!$B$3:$E$1200,4,FALSE)/100*H$2),0,VLOOKUP($A$3:$A$4001,中证1000!$B$3:$E$1200,4,FALSE)/100*H$2)</f>
        <v>0</v>
      </c>
      <c r="I565" s="4">
        <f>IF(ISERROR(VLOOKUP($A$3:$A$4001,创业板!$B$3:$E$1200,4,FALSE)/100*I$2),0,VLOOKUP($A$3:$A$4001,创业板!$B$3:$E$1200,4,FALSE)/100*I$2)</f>
        <v>0</v>
      </c>
      <c r="J565" s="4">
        <f>IF(ISERROR(VLOOKUP($A$3:$A$4001,中证红利!$B$3:$E$1200,4,FALSE)/100*J$2),0,VLOOKUP($A$3:$A$4001,中证红利!$B$3:$E$1200,4,FALSE)/100*J$2)</f>
        <v>0</v>
      </c>
      <c r="K565" s="4">
        <f>IF(ISERROR(VLOOKUP($A$3:$A$4001,养老产业!$B$3:$E$1200,4,FALSE)/100*K$2),0,VLOOKUP($A$3:$A$4001,养老产业!$B$3:$E$1200,4,FALSE)/100*K$2)</f>
        <v>0</v>
      </c>
      <c r="L565" s="4">
        <f>IF(ISERROR(VLOOKUP($A$3:$A$4001,全指医药!$B$3:$E$1200,4,FALSE)/100*L$2),0,VLOOKUP($A$3:$A$4001,全指医药!$B$3:$E$1200,4,FALSE)/100*L$2)</f>
        <v>0</v>
      </c>
      <c r="M565" s="4">
        <f>IF(ISERROR(VLOOKUP($A$3:$A$4001,中证传媒!$B$3:$E$1200,4,FALSE)/100*M$2),0,VLOOKUP($A$3:$A$4001,中证传媒!$B$3:$E$1200,4,FALSE)/100*M$2)</f>
        <v>0</v>
      </c>
      <c r="N565" s="4">
        <f>IF(ISERROR(VLOOKUP($A$3:$A$4001,中证环保!$B$3:$E$1200,4,FALSE)/100*N$2),0,VLOOKUP($A$3:$A$4001,中证环保!$B$3:$E$1200,4,FALSE)/100*N$2)</f>
        <v>0</v>
      </c>
      <c r="O565" s="4">
        <f>IF(ISERROR(VLOOKUP($A$3:$A$4001,全指消费!$B$3:$E$1200,4,FALSE)/100*O$2),0,VLOOKUP($A$3:$A$4001,全指消费!$B$3:$E$1200,4,FALSE)/100*O$2)</f>
        <v>26.175999999999998</v>
      </c>
      <c r="P565" s="4">
        <f>IF(ISERROR(VLOOKUP($A$3:$A$4001,金融地产!$B$3:$E$1200,4,FALSE)/100*P$2),0,VLOOKUP($A$3:$A$4001,金融地产!$B$3:$E$1200,4,FALSE)/100*P$2)</f>
        <v>0</v>
      </c>
      <c r="Q565" s="4">
        <f>IF(ISERROR(VLOOKUP($A$3:$A$4001,证券公司!$B$3:$E$1200,4,FALSE)/100*Q$2),0,VLOOKUP($A$3:$A$4001,证券公司!$B$3:$E$1200,4,FALSE)/100*Q$2)</f>
        <v>0</v>
      </c>
    </row>
    <row r="566" spans="1:17" x14ac:dyDescent="0.2">
      <c r="A566" s="1" t="s">
        <v>447</v>
      </c>
      <c r="B566" s="1" t="s">
        <v>448</v>
      </c>
      <c r="C566" s="4">
        <v>123.74930000000001</v>
      </c>
      <c r="D566" s="5">
        <f t="shared" si="8"/>
        <v>332.86182350000001</v>
      </c>
      <c r="E566" s="4">
        <f>IF(ISERROR(VLOOKUP($A$3:$A$4001,上证50!$B$3:$E$52,4,FALSE)/100*E$2),0,VLOOKUP($A$3:$A$4001,上证50!$B$3:$E$52,4,FALSE)/100*E$2)</f>
        <v>0</v>
      </c>
      <c r="F566" s="4">
        <f>IF(ISERROR(VLOOKUP($A$3:$A$4001,沪深300!$B$3:$E$1200,4,FALSE)/100*F$2),0,VLOOKUP($A$3:$A$4001,沪深300!$B$3:$E$1200,4,FALSE)/100*F$2)</f>
        <v>0</v>
      </c>
      <c r="G566" s="4">
        <f>IF(ISERROR(VLOOKUP($A$3:$A$4001,中证500!$B$3:$E$1200,4,FALSE)/100*G$2),0,VLOOKUP($A$3:$A$4001,中证500!$B$3:$E$1200,4,FALSE)/100*G$2)</f>
        <v>332.86182350000001</v>
      </c>
      <c r="H566" s="4">
        <f>IF(ISERROR(VLOOKUP($A$3:$A$4001,中证1000!$B$3:$E$1200,4,FALSE)/100*H$2),0,VLOOKUP($A$3:$A$4001,中证1000!$B$3:$E$1200,4,FALSE)/100*H$2)</f>
        <v>0</v>
      </c>
      <c r="I566" s="4">
        <f>IF(ISERROR(VLOOKUP($A$3:$A$4001,创业板!$B$3:$E$1200,4,FALSE)/100*I$2),0,VLOOKUP($A$3:$A$4001,创业板!$B$3:$E$1200,4,FALSE)/100*I$2)</f>
        <v>0</v>
      </c>
      <c r="J566" s="4">
        <f>IF(ISERROR(VLOOKUP($A$3:$A$4001,中证红利!$B$3:$E$1200,4,FALSE)/100*J$2),0,VLOOKUP($A$3:$A$4001,中证红利!$B$3:$E$1200,4,FALSE)/100*J$2)</f>
        <v>0</v>
      </c>
      <c r="K566" s="4">
        <f>IF(ISERROR(VLOOKUP($A$3:$A$4001,养老产业!$B$3:$E$1200,4,FALSE)/100*K$2),0,VLOOKUP($A$3:$A$4001,养老产业!$B$3:$E$1200,4,FALSE)/100*K$2)</f>
        <v>0</v>
      </c>
      <c r="L566" s="4">
        <f>IF(ISERROR(VLOOKUP($A$3:$A$4001,全指医药!$B$3:$E$1200,4,FALSE)/100*L$2),0,VLOOKUP($A$3:$A$4001,全指医药!$B$3:$E$1200,4,FALSE)/100*L$2)</f>
        <v>0</v>
      </c>
      <c r="M566" s="4">
        <f>IF(ISERROR(VLOOKUP($A$3:$A$4001,中证传媒!$B$3:$E$1200,4,FALSE)/100*M$2),0,VLOOKUP($A$3:$A$4001,中证传媒!$B$3:$E$1200,4,FALSE)/100*M$2)</f>
        <v>0</v>
      </c>
      <c r="N566" s="4">
        <f>IF(ISERROR(VLOOKUP($A$3:$A$4001,中证环保!$B$3:$E$1200,4,FALSE)/100*N$2),0,VLOOKUP($A$3:$A$4001,中证环保!$B$3:$E$1200,4,FALSE)/100*N$2)</f>
        <v>0</v>
      </c>
      <c r="O566" s="4">
        <f>IF(ISERROR(VLOOKUP($A$3:$A$4001,全指消费!$B$3:$E$1200,4,FALSE)/100*O$2),0,VLOOKUP($A$3:$A$4001,全指消费!$B$3:$E$1200,4,FALSE)/100*O$2)</f>
        <v>0</v>
      </c>
      <c r="P566" s="4">
        <f>IF(ISERROR(VLOOKUP($A$3:$A$4001,金融地产!$B$3:$E$1200,4,FALSE)/100*P$2),0,VLOOKUP($A$3:$A$4001,金融地产!$B$3:$E$1200,4,FALSE)/100*P$2)</f>
        <v>0</v>
      </c>
      <c r="Q566" s="4">
        <f>IF(ISERROR(VLOOKUP($A$3:$A$4001,证券公司!$B$3:$E$1200,4,FALSE)/100*Q$2),0,VLOOKUP($A$3:$A$4001,证券公司!$B$3:$E$1200,4,FALSE)/100*Q$2)</f>
        <v>0</v>
      </c>
    </row>
    <row r="567" spans="1:17" x14ac:dyDescent="0.2">
      <c r="A567" s="1" t="s">
        <v>3387</v>
      </c>
      <c r="B567" s="1" t="s">
        <v>3388</v>
      </c>
      <c r="C567" s="4">
        <v>105.7914</v>
      </c>
      <c r="D567" s="5">
        <f t="shared" si="8"/>
        <v>332.86182350000001</v>
      </c>
      <c r="E567" s="4">
        <f>IF(ISERROR(VLOOKUP($A$3:$A$4001,上证50!$B$3:$E$52,4,FALSE)/100*E$2),0,VLOOKUP($A$3:$A$4001,上证50!$B$3:$E$52,4,FALSE)/100*E$2)</f>
        <v>0</v>
      </c>
      <c r="F567" s="4">
        <f>IF(ISERROR(VLOOKUP($A$3:$A$4001,沪深300!$B$3:$E$1200,4,FALSE)/100*F$2),0,VLOOKUP($A$3:$A$4001,沪深300!$B$3:$E$1200,4,FALSE)/100*F$2)</f>
        <v>0</v>
      </c>
      <c r="G567" s="4">
        <f>IF(ISERROR(VLOOKUP($A$3:$A$4001,中证500!$B$3:$E$1200,4,FALSE)/100*G$2),0,VLOOKUP($A$3:$A$4001,中证500!$B$3:$E$1200,4,FALSE)/100*G$2)</f>
        <v>332.86182350000001</v>
      </c>
      <c r="H567" s="4">
        <f>IF(ISERROR(VLOOKUP($A$3:$A$4001,中证1000!$B$3:$E$1200,4,FALSE)/100*H$2),0,VLOOKUP($A$3:$A$4001,中证1000!$B$3:$E$1200,4,FALSE)/100*H$2)</f>
        <v>0</v>
      </c>
      <c r="I567" s="4">
        <f>IF(ISERROR(VLOOKUP($A$3:$A$4001,创业板!$B$3:$E$1200,4,FALSE)/100*I$2),0,VLOOKUP($A$3:$A$4001,创业板!$B$3:$E$1200,4,FALSE)/100*I$2)</f>
        <v>0</v>
      </c>
      <c r="J567" s="4">
        <f>IF(ISERROR(VLOOKUP($A$3:$A$4001,中证红利!$B$3:$E$1200,4,FALSE)/100*J$2),0,VLOOKUP($A$3:$A$4001,中证红利!$B$3:$E$1200,4,FALSE)/100*J$2)</f>
        <v>0</v>
      </c>
      <c r="K567" s="4">
        <f>IF(ISERROR(VLOOKUP($A$3:$A$4001,养老产业!$B$3:$E$1200,4,FALSE)/100*K$2),0,VLOOKUP($A$3:$A$4001,养老产业!$B$3:$E$1200,4,FALSE)/100*K$2)</f>
        <v>0</v>
      </c>
      <c r="L567" s="4">
        <f>IF(ISERROR(VLOOKUP($A$3:$A$4001,全指医药!$B$3:$E$1200,4,FALSE)/100*L$2),0,VLOOKUP($A$3:$A$4001,全指医药!$B$3:$E$1200,4,FALSE)/100*L$2)</f>
        <v>0</v>
      </c>
      <c r="M567" s="4">
        <f>IF(ISERROR(VLOOKUP($A$3:$A$4001,中证传媒!$B$3:$E$1200,4,FALSE)/100*M$2),0,VLOOKUP($A$3:$A$4001,中证传媒!$B$3:$E$1200,4,FALSE)/100*M$2)</f>
        <v>0</v>
      </c>
      <c r="N567" s="4">
        <f>IF(ISERROR(VLOOKUP($A$3:$A$4001,中证环保!$B$3:$E$1200,4,FALSE)/100*N$2),0,VLOOKUP($A$3:$A$4001,中证环保!$B$3:$E$1200,4,FALSE)/100*N$2)</f>
        <v>0</v>
      </c>
      <c r="O567" s="4">
        <f>IF(ISERROR(VLOOKUP($A$3:$A$4001,全指消费!$B$3:$E$1200,4,FALSE)/100*O$2),0,VLOOKUP($A$3:$A$4001,全指消费!$B$3:$E$1200,4,FALSE)/100*O$2)</f>
        <v>0</v>
      </c>
      <c r="P567" s="4">
        <f>IF(ISERROR(VLOOKUP($A$3:$A$4001,金融地产!$B$3:$E$1200,4,FALSE)/100*P$2),0,VLOOKUP($A$3:$A$4001,金融地产!$B$3:$E$1200,4,FALSE)/100*P$2)</f>
        <v>0</v>
      </c>
      <c r="Q567" s="4">
        <f>IF(ISERROR(VLOOKUP($A$3:$A$4001,证券公司!$B$3:$E$1200,4,FALSE)/100*Q$2),0,VLOOKUP($A$3:$A$4001,证券公司!$B$3:$E$1200,4,FALSE)/100*Q$2)</f>
        <v>0</v>
      </c>
    </row>
    <row r="568" spans="1:17" x14ac:dyDescent="0.2">
      <c r="A568" s="1" t="s">
        <v>329</v>
      </c>
      <c r="B568" s="1" t="s">
        <v>330</v>
      </c>
      <c r="C568" s="4">
        <v>122.7513</v>
      </c>
      <c r="D568" s="5">
        <f t="shared" si="8"/>
        <v>331.06257040000003</v>
      </c>
      <c r="E568" s="4">
        <f>IF(ISERROR(VLOOKUP($A$3:$A$4001,上证50!$B$3:$E$52,4,FALSE)/100*E$2),0,VLOOKUP($A$3:$A$4001,上证50!$B$3:$E$52,4,FALSE)/100*E$2)</f>
        <v>0</v>
      </c>
      <c r="F568" s="4">
        <f>IF(ISERROR(VLOOKUP($A$3:$A$4001,沪深300!$B$3:$E$1200,4,FALSE)/100*F$2),0,VLOOKUP($A$3:$A$4001,沪深300!$B$3:$E$1200,4,FALSE)/100*F$2)</f>
        <v>0</v>
      </c>
      <c r="G568" s="4">
        <f>IF(ISERROR(VLOOKUP($A$3:$A$4001,中证500!$B$3:$E$1200,4,FALSE)/100*G$2),0,VLOOKUP($A$3:$A$4001,中证500!$B$3:$E$1200,4,FALSE)/100*G$2)</f>
        <v>331.06257040000003</v>
      </c>
      <c r="H568" s="4">
        <f>IF(ISERROR(VLOOKUP($A$3:$A$4001,中证1000!$B$3:$E$1200,4,FALSE)/100*H$2),0,VLOOKUP($A$3:$A$4001,中证1000!$B$3:$E$1200,4,FALSE)/100*H$2)</f>
        <v>0</v>
      </c>
      <c r="I568" s="4">
        <f>IF(ISERROR(VLOOKUP($A$3:$A$4001,创业板!$B$3:$E$1200,4,FALSE)/100*I$2),0,VLOOKUP($A$3:$A$4001,创业板!$B$3:$E$1200,4,FALSE)/100*I$2)</f>
        <v>0</v>
      </c>
      <c r="J568" s="4">
        <f>IF(ISERROR(VLOOKUP($A$3:$A$4001,中证红利!$B$3:$E$1200,4,FALSE)/100*J$2),0,VLOOKUP($A$3:$A$4001,中证红利!$B$3:$E$1200,4,FALSE)/100*J$2)</f>
        <v>0</v>
      </c>
      <c r="K568" s="4">
        <f>IF(ISERROR(VLOOKUP($A$3:$A$4001,养老产业!$B$3:$E$1200,4,FALSE)/100*K$2),0,VLOOKUP($A$3:$A$4001,养老产业!$B$3:$E$1200,4,FALSE)/100*K$2)</f>
        <v>0</v>
      </c>
      <c r="L568" s="4">
        <f>IF(ISERROR(VLOOKUP($A$3:$A$4001,全指医药!$B$3:$E$1200,4,FALSE)/100*L$2),0,VLOOKUP($A$3:$A$4001,全指医药!$B$3:$E$1200,4,FALSE)/100*L$2)</f>
        <v>0</v>
      </c>
      <c r="M568" s="4">
        <f>IF(ISERROR(VLOOKUP($A$3:$A$4001,中证传媒!$B$3:$E$1200,4,FALSE)/100*M$2),0,VLOOKUP($A$3:$A$4001,中证传媒!$B$3:$E$1200,4,FALSE)/100*M$2)</f>
        <v>0</v>
      </c>
      <c r="N568" s="4">
        <f>IF(ISERROR(VLOOKUP($A$3:$A$4001,中证环保!$B$3:$E$1200,4,FALSE)/100*N$2),0,VLOOKUP($A$3:$A$4001,中证环保!$B$3:$E$1200,4,FALSE)/100*N$2)</f>
        <v>0</v>
      </c>
      <c r="O568" s="4">
        <f>IF(ISERROR(VLOOKUP($A$3:$A$4001,全指消费!$B$3:$E$1200,4,FALSE)/100*O$2),0,VLOOKUP($A$3:$A$4001,全指消费!$B$3:$E$1200,4,FALSE)/100*O$2)</f>
        <v>0</v>
      </c>
      <c r="P568" s="4">
        <f>IF(ISERROR(VLOOKUP($A$3:$A$4001,金融地产!$B$3:$E$1200,4,FALSE)/100*P$2),0,VLOOKUP($A$3:$A$4001,金融地产!$B$3:$E$1200,4,FALSE)/100*P$2)</f>
        <v>0</v>
      </c>
      <c r="Q568" s="4">
        <f>IF(ISERROR(VLOOKUP($A$3:$A$4001,证券公司!$B$3:$E$1200,4,FALSE)/100*Q$2),0,VLOOKUP($A$3:$A$4001,证券公司!$B$3:$E$1200,4,FALSE)/100*Q$2)</f>
        <v>0</v>
      </c>
    </row>
    <row r="569" spans="1:17" x14ac:dyDescent="0.2">
      <c r="A569" s="1" t="s">
        <v>1067</v>
      </c>
      <c r="B569" s="1" t="s">
        <v>1068</v>
      </c>
      <c r="C569" s="4">
        <v>147.8749</v>
      </c>
      <c r="D569" s="5">
        <f t="shared" si="8"/>
        <v>331.06257040000003</v>
      </c>
      <c r="E569" s="4">
        <f>IF(ISERROR(VLOOKUP($A$3:$A$4001,上证50!$B$3:$E$52,4,FALSE)/100*E$2),0,VLOOKUP($A$3:$A$4001,上证50!$B$3:$E$52,4,FALSE)/100*E$2)</f>
        <v>0</v>
      </c>
      <c r="F569" s="4">
        <f>IF(ISERROR(VLOOKUP($A$3:$A$4001,沪深300!$B$3:$E$1200,4,FALSE)/100*F$2),0,VLOOKUP($A$3:$A$4001,沪深300!$B$3:$E$1200,4,FALSE)/100*F$2)</f>
        <v>0</v>
      </c>
      <c r="G569" s="4">
        <f>IF(ISERROR(VLOOKUP($A$3:$A$4001,中证500!$B$3:$E$1200,4,FALSE)/100*G$2),0,VLOOKUP($A$3:$A$4001,中证500!$B$3:$E$1200,4,FALSE)/100*G$2)</f>
        <v>331.06257040000003</v>
      </c>
      <c r="H569" s="4">
        <f>IF(ISERROR(VLOOKUP($A$3:$A$4001,中证1000!$B$3:$E$1200,4,FALSE)/100*H$2),0,VLOOKUP($A$3:$A$4001,中证1000!$B$3:$E$1200,4,FALSE)/100*H$2)</f>
        <v>0</v>
      </c>
      <c r="I569" s="4">
        <f>IF(ISERROR(VLOOKUP($A$3:$A$4001,创业板!$B$3:$E$1200,4,FALSE)/100*I$2),0,VLOOKUP($A$3:$A$4001,创业板!$B$3:$E$1200,4,FALSE)/100*I$2)</f>
        <v>0</v>
      </c>
      <c r="J569" s="4">
        <f>IF(ISERROR(VLOOKUP($A$3:$A$4001,中证红利!$B$3:$E$1200,4,FALSE)/100*J$2),0,VLOOKUP($A$3:$A$4001,中证红利!$B$3:$E$1200,4,FALSE)/100*J$2)</f>
        <v>0</v>
      </c>
      <c r="K569" s="4">
        <f>IF(ISERROR(VLOOKUP($A$3:$A$4001,养老产业!$B$3:$E$1200,4,FALSE)/100*K$2),0,VLOOKUP($A$3:$A$4001,养老产业!$B$3:$E$1200,4,FALSE)/100*K$2)</f>
        <v>0</v>
      </c>
      <c r="L569" s="4">
        <f>IF(ISERROR(VLOOKUP($A$3:$A$4001,全指医药!$B$3:$E$1200,4,FALSE)/100*L$2),0,VLOOKUP($A$3:$A$4001,全指医药!$B$3:$E$1200,4,FALSE)/100*L$2)</f>
        <v>0</v>
      </c>
      <c r="M569" s="4">
        <f>IF(ISERROR(VLOOKUP($A$3:$A$4001,中证传媒!$B$3:$E$1200,4,FALSE)/100*M$2),0,VLOOKUP($A$3:$A$4001,中证传媒!$B$3:$E$1200,4,FALSE)/100*M$2)</f>
        <v>0</v>
      </c>
      <c r="N569" s="4">
        <f>IF(ISERROR(VLOOKUP($A$3:$A$4001,中证环保!$B$3:$E$1200,4,FALSE)/100*N$2),0,VLOOKUP($A$3:$A$4001,中证环保!$B$3:$E$1200,4,FALSE)/100*N$2)</f>
        <v>0</v>
      </c>
      <c r="O569" s="4">
        <f>IF(ISERROR(VLOOKUP($A$3:$A$4001,全指消费!$B$3:$E$1200,4,FALSE)/100*O$2),0,VLOOKUP($A$3:$A$4001,全指消费!$B$3:$E$1200,4,FALSE)/100*O$2)</f>
        <v>0</v>
      </c>
      <c r="P569" s="4">
        <f>IF(ISERROR(VLOOKUP($A$3:$A$4001,金融地产!$B$3:$E$1200,4,FALSE)/100*P$2),0,VLOOKUP($A$3:$A$4001,金融地产!$B$3:$E$1200,4,FALSE)/100*P$2)</f>
        <v>0</v>
      </c>
      <c r="Q569" s="4">
        <f>IF(ISERROR(VLOOKUP($A$3:$A$4001,证券公司!$B$3:$E$1200,4,FALSE)/100*Q$2),0,VLOOKUP($A$3:$A$4001,证券公司!$B$3:$E$1200,4,FALSE)/100*Q$2)</f>
        <v>0</v>
      </c>
    </row>
    <row r="570" spans="1:17" x14ac:dyDescent="0.2">
      <c r="A570" s="1" t="s">
        <v>2561</v>
      </c>
      <c r="B570" s="1" t="s">
        <v>2562</v>
      </c>
      <c r="C570" s="4">
        <v>147.8152</v>
      </c>
      <c r="D570" s="5">
        <f t="shared" si="8"/>
        <v>331.06257040000003</v>
      </c>
      <c r="E570" s="4">
        <f>IF(ISERROR(VLOOKUP($A$3:$A$4001,上证50!$B$3:$E$52,4,FALSE)/100*E$2),0,VLOOKUP($A$3:$A$4001,上证50!$B$3:$E$52,4,FALSE)/100*E$2)</f>
        <v>0</v>
      </c>
      <c r="F570" s="4">
        <f>IF(ISERROR(VLOOKUP($A$3:$A$4001,沪深300!$B$3:$E$1200,4,FALSE)/100*F$2),0,VLOOKUP($A$3:$A$4001,沪深300!$B$3:$E$1200,4,FALSE)/100*F$2)</f>
        <v>0</v>
      </c>
      <c r="G570" s="4">
        <f>IF(ISERROR(VLOOKUP($A$3:$A$4001,中证500!$B$3:$E$1200,4,FALSE)/100*G$2),0,VLOOKUP($A$3:$A$4001,中证500!$B$3:$E$1200,4,FALSE)/100*G$2)</f>
        <v>331.06257040000003</v>
      </c>
      <c r="H570" s="4">
        <f>IF(ISERROR(VLOOKUP($A$3:$A$4001,中证1000!$B$3:$E$1200,4,FALSE)/100*H$2),0,VLOOKUP($A$3:$A$4001,中证1000!$B$3:$E$1200,4,FALSE)/100*H$2)</f>
        <v>0</v>
      </c>
      <c r="I570" s="4">
        <f>IF(ISERROR(VLOOKUP($A$3:$A$4001,创业板!$B$3:$E$1200,4,FALSE)/100*I$2),0,VLOOKUP($A$3:$A$4001,创业板!$B$3:$E$1200,4,FALSE)/100*I$2)</f>
        <v>0</v>
      </c>
      <c r="J570" s="4">
        <f>IF(ISERROR(VLOOKUP($A$3:$A$4001,中证红利!$B$3:$E$1200,4,FALSE)/100*J$2),0,VLOOKUP($A$3:$A$4001,中证红利!$B$3:$E$1200,4,FALSE)/100*J$2)</f>
        <v>0</v>
      </c>
      <c r="K570" s="4">
        <f>IF(ISERROR(VLOOKUP($A$3:$A$4001,养老产业!$B$3:$E$1200,4,FALSE)/100*K$2),0,VLOOKUP($A$3:$A$4001,养老产业!$B$3:$E$1200,4,FALSE)/100*K$2)</f>
        <v>0</v>
      </c>
      <c r="L570" s="4">
        <f>IF(ISERROR(VLOOKUP($A$3:$A$4001,全指医药!$B$3:$E$1200,4,FALSE)/100*L$2),0,VLOOKUP($A$3:$A$4001,全指医药!$B$3:$E$1200,4,FALSE)/100*L$2)</f>
        <v>0</v>
      </c>
      <c r="M570" s="4">
        <f>IF(ISERROR(VLOOKUP($A$3:$A$4001,中证传媒!$B$3:$E$1200,4,FALSE)/100*M$2),0,VLOOKUP($A$3:$A$4001,中证传媒!$B$3:$E$1200,4,FALSE)/100*M$2)</f>
        <v>0</v>
      </c>
      <c r="N570" s="4">
        <f>IF(ISERROR(VLOOKUP($A$3:$A$4001,中证环保!$B$3:$E$1200,4,FALSE)/100*N$2),0,VLOOKUP($A$3:$A$4001,中证环保!$B$3:$E$1200,4,FALSE)/100*N$2)</f>
        <v>0</v>
      </c>
      <c r="O570" s="4">
        <f>IF(ISERROR(VLOOKUP($A$3:$A$4001,全指消费!$B$3:$E$1200,4,FALSE)/100*O$2),0,VLOOKUP($A$3:$A$4001,全指消费!$B$3:$E$1200,4,FALSE)/100*O$2)</f>
        <v>0</v>
      </c>
      <c r="P570" s="4">
        <f>IF(ISERROR(VLOOKUP($A$3:$A$4001,金融地产!$B$3:$E$1200,4,FALSE)/100*P$2),0,VLOOKUP($A$3:$A$4001,金融地产!$B$3:$E$1200,4,FALSE)/100*P$2)</f>
        <v>0</v>
      </c>
      <c r="Q570" s="4">
        <f>IF(ISERROR(VLOOKUP($A$3:$A$4001,证券公司!$B$3:$E$1200,4,FALSE)/100*Q$2),0,VLOOKUP($A$3:$A$4001,证券公司!$B$3:$E$1200,4,FALSE)/100*Q$2)</f>
        <v>0</v>
      </c>
    </row>
    <row r="571" spans="1:17" x14ac:dyDescent="0.2">
      <c r="A571" s="1" t="s">
        <v>2969</v>
      </c>
      <c r="B571" s="1" t="s">
        <v>2970</v>
      </c>
      <c r="C571" s="4">
        <v>147.71459999999999</v>
      </c>
      <c r="D571" s="5">
        <f t="shared" si="8"/>
        <v>331.06257040000003</v>
      </c>
      <c r="E571" s="4">
        <f>IF(ISERROR(VLOOKUP($A$3:$A$4001,上证50!$B$3:$E$52,4,FALSE)/100*E$2),0,VLOOKUP($A$3:$A$4001,上证50!$B$3:$E$52,4,FALSE)/100*E$2)</f>
        <v>0</v>
      </c>
      <c r="F571" s="4">
        <f>IF(ISERROR(VLOOKUP($A$3:$A$4001,沪深300!$B$3:$E$1200,4,FALSE)/100*F$2),0,VLOOKUP($A$3:$A$4001,沪深300!$B$3:$E$1200,4,FALSE)/100*F$2)</f>
        <v>0</v>
      </c>
      <c r="G571" s="4">
        <f>IF(ISERROR(VLOOKUP($A$3:$A$4001,中证500!$B$3:$E$1200,4,FALSE)/100*G$2),0,VLOOKUP($A$3:$A$4001,中证500!$B$3:$E$1200,4,FALSE)/100*G$2)</f>
        <v>331.06257040000003</v>
      </c>
      <c r="H571" s="4">
        <f>IF(ISERROR(VLOOKUP($A$3:$A$4001,中证1000!$B$3:$E$1200,4,FALSE)/100*H$2),0,VLOOKUP($A$3:$A$4001,中证1000!$B$3:$E$1200,4,FALSE)/100*H$2)</f>
        <v>0</v>
      </c>
      <c r="I571" s="4">
        <f>IF(ISERROR(VLOOKUP($A$3:$A$4001,创业板!$B$3:$E$1200,4,FALSE)/100*I$2),0,VLOOKUP($A$3:$A$4001,创业板!$B$3:$E$1200,4,FALSE)/100*I$2)</f>
        <v>0</v>
      </c>
      <c r="J571" s="4">
        <f>IF(ISERROR(VLOOKUP($A$3:$A$4001,中证红利!$B$3:$E$1200,4,FALSE)/100*J$2),0,VLOOKUP($A$3:$A$4001,中证红利!$B$3:$E$1200,4,FALSE)/100*J$2)</f>
        <v>0</v>
      </c>
      <c r="K571" s="4">
        <f>IF(ISERROR(VLOOKUP($A$3:$A$4001,养老产业!$B$3:$E$1200,4,FALSE)/100*K$2),0,VLOOKUP($A$3:$A$4001,养老产业!$B$3:$E$1200,4,FALSE)/100*K$2)</f>
        <v>0</v>
      </c>
      <c r="L571" s="4">
        <f>IF(ISERROR(VLOOKUP($A$3:$A$4001,全指医药!$B$3:$E$1200,4,FALSE)/100*L$2),0,VLOOKUP($A$3:$A$4001,全指医药!$B$3:$E$1200,4,FALSE)/100*L$2)</f>
        <v>0</v>
      </c>
      <c r="M571" s="4">
        <f>IF(ISERROR(VLOOKUP($A$3:$A$4001,中证传媒!$B$3:$E$1200,4,FALSE)/100*M$2),0,VLOOKUP($A$3:$A$4001,中证传媒!$B$3:$E$1200,4,FALSE)/100*M$2)</f>
        <v>0</v>
      </c>
      <c r="N571" s="4">
        <f>IF(ISERROR(VLOOKUP($A$3:$A$4001,中证环保!$B$3:$E$1200,4,FALSE)/100*N$2),0,VLOOKUP($A$3:$A$4001,中证环保!$B$3:$E$1200,4,FALSE)/100*N$2)</f>
        <v>0</v>
      </c>
      <c r="O571" s="4">
        <f>IF(ISERROR(VLOOKUP($A$3:$A$4001,全指消费!$B$3:$E$1200,4,FALSE)/100*O$2),0,VLOOKUP($A$3:$A$4001,全指消费!$B$3:$E$1200,4,FALSE)/100*O$2)</f>
        <v>0</v>
      </c>
      <c r="P571" s="4">
        <f>IF(ISERROR(VLOOKUP($A$3:$A$4001,金融地产!$B$3:$E$1200,4,FALSE)/100*P$2),0,VLOOKUP($A$3:$A$4001,金融地产!$B$3:$E$1200,4,FALSE)/100*P$2)</f>
        <v>0</v>
      </c>
      <c r="Q571" s="4">
        <f>IF(ISERROR(VLOOKUP($A$3:$A$4001,证券公司!$B$3:$E$1200,4,FALSE)/100*Q$2),0,VLOOKUP($A$3:$A$4001,证券公司!$B$3:$E$1200,4,FALSE)/100*Q$2)</f>
        <v>0</v>
      </c>
    </row>
    <row r="572" spans="1:17" x14ac:dyDescent="0.2">
      <c r="A572" s="1" t="s">
        <v>3005</v>
      </c>
      <c r="B572" s="1" t="s">
        <v>3006</v>
      </c>
      <c r="C572" s="4">
        <v>118.5829</v>
      </c>
      <c r="D572" s="5">
        <f t="shared" si="8"/>
        <v>331.06257040000003</v>
      </c>
      <c r="E572" s="4">
        <f>IF(ISERROR(VLOOKUP($A$3:$A$4001,上证50!$B$3:$E$52,4,FALSE)/100*E$2),0,VLOOKUP($A$3:$A$4001,上证50!$B$3:$E$52,4,FALSE)/100*E$2)</f>
        <v>0</v>
      </c>
      <c r="F572" s="4">
        <f>IF(ISERROR(VLOOKUP($A$3:$A$4001,沪深300!$B$3:$E$1200,4,FALSE)/100*F$2),0,VLOOKUP($A$3:$A$4001,沪深300!$B$3:$E$1200,4,FALSE)/100*F$2)</f>
        <v>0</v>
      </c>
      <c r="G572" s="4">
        <f>IF(ISERROR(VLOOKUP($A$3:$A$4001,中证500!$B$3:$E$1200,4,FALSE)/100*G$2),0,VLOOKUP($A$3:$A$4001,中证500!$B$3:$E$1200,4,FALSE)/100*G$2)</f>
        <v>331.06257040000003</v>
      </c>
      <c r="H572" s="4">
        <f>IF(ISERROR(VLOOKUP($A$3:$A$4001,中证1000!$B$3:$E$1200,4,FALSE)/100*H$2),0,VLOOKUP($A$3:$A$4001,中证1000!$B$3:$E$1200,4,FALSE)/100*H$2)</f>
        <v>0</v>
      </c>
      <c r="I572" s="4">
        <f>IF(ISERROR(VLOOKUP($A$3:$A$4001,创业板!$B$3:$E$1200,4,FALSE)/100*I$2),0,VLOOKUP($A$3:$A$4001,创业板!$B$3:$E$1200,4,FALSE)/100*I$2)</f>
        <v>0</v>
      </c>
      <c r="J572" s="4">
        <f>IF(ISERROR(VLOOKUP($A$3:$A$4001,中证红利!$B$3:$E$1200,4,FALSE)/100*J$2),0,VLOOKUP($A$3:$A$4001,中证红利!$B$3:$E$1200,4,FALSE)/100*J$2)</f>
        <v>0</v>
      </c>
      <c r="K572" s="4">
        <f>IF(ISERROR(VLOOKUP($A$3:$A$4001,养老产业!$B$3:$E$1200,4,FALSE)/100*K$2),0,VLOOKUP($A$3:$A$4001,养老产业!$B$3:$E$1200,4,FALSE)/100*K$2)</f>
        <v>0</v>
      </c>
      <c r="L572" s="4">
        <f>IF(ISERROR(VLOOKUP($A$3:$A$4001,全指医药!$B$3:$E$1200,4,FALSE)/100*L$2),0,VLOOKUP($A$3:$A$4001,全指医药!$B$3:$E$1200,4,FALSE)/100*L$2)</f>
        <v>0</v>
      </c>
      <c r="M572" s="4">
        <f>IF(ISERROR(VLOOKUP($A$3:$A$4001,中证传媒!$B$3:$E$1200,4,FALSE)/100*M$2),0,VLOOKUP($A$3:$A$4001,中证传媒!$B$3:$E$1200,4,FALSE)/100*M$2)</f>
        <v>0</v>
      </c>
      <c r="N572" s="4">
        <f>IF(ISERROR(VLOOKUP($A$3:$A$4001,中证环保!$B$3:$E$1200,4,FALSE)/100*N$2),0,VLOOKUP($A$3:$A$4001,中证环保!$B$3:$E$1200,4,FALSE)/100*N$2)</f>
        <v>0</v>
      </c>
      <c r="O572" s="4">
        <f>IF(ISERROR(VLOOKUP($A$3:$A$4001,全指消费!$B$3:$E$1200,4,FALSE)/100*O$2),0,VLOOKUP($A$3:$A$4001,全指消费!$B$3:$E$1200,4,FALSE)/100*O$2)</f>
        <v>0</v>
      </c>
      <c r="P572" s="4">
        <f>IF(ISERROR(VLOOKUP($A$3:$A$4001,金融地产!$B$3:$E$1200,4,FALSE)/100*P$2),0,VLOOKUP($A$3:$A$4001,金融地产!$B$3:$E$1200,4,FALSE)/100*P$2)</f>
        <v>0</v>
      </c>
      <c r="Q572" s="4">
        <f>IF(ISERROR(VLOOKUP($A$3:$A$4001,证券公司!$B$3:$E$1200,4,FALSE)/100*Q$2),0,VLOOKUP($A$3:$A$4001,证券公司!$B$3:$E$1200,4,FALSE)/100*Q$2)</f>
        <v>0</v>
      </c>
    </row>
    <row r="573" spans="1:17" x14ac:dyDescent="0.2">
      <c r="A573" s="1" t="s">
        <v>2609</v>
      </c>
      <c r="B573" s="1" t="s">
        <v>2610</v>
      </c>
      <c r="C573" s="4">
        <v>146.46449999999999</v>
      </c>
      <c r="D573" s="5">
        <f t="shared" si="8"/>
        <v>329.26331729999998</v>
      </c>
      <c r="E573" s="4">
        <f>IF(ISERROR(VLOOKUP($A$3:$A$4001,上证50!$B$3:$E$52,4,FALSE)/100*E$2),0,VLOOKUP($A$3:$A$4001,上证50!$B$3:$E$52,4,FALSE)/100*E$2)</f>
        <v>0</v>
      </c>
      <c r="F573" s="4">
        <f>IF(ISERROR(VLOOKUP($A$3:$A$4001,沪深300!$B$3:$E$1200,4,FALSE)/100*F$2),0,VLOOKUP($A$3:$A$4001,沪深300!$B$3:$E$1200,4,FALSE)/100*F$2)</f>
        <v>0</v>
      </c>
      <c r="G573" s="4">
        <f>IF(ISERROR(VLOOKUP($A$3:$A$4001,中证500!$B$3:$E$1200,4,FALSE)/100*G$2),0,VLOOKUP($A$3:$A$4001,中证500!$B$3:$E$1200,4,FALSE)/100*G$2)</f>
        <v>329.26331729999998</v>
      </c>
      <c r="H573" s="4">
        <f>IF(ISERROR(VLOOKUP($A$3:$A$4001,中证1000!$B$3:$E$1200,4,FALSE)/100*H$2),0,VLOOKUP($A$3:$A$4001,中证1000!$B$3:$E$1200,4,FALSE)/100*H$2)</f>
        <v>0</v>
      </c>
      <c r="I573" s="4">
        <f>IF(ISERROR(VLOOKUP($A$3:$A$4001,创业板!$B$3:$E$1200,4,FALSE)/100*I$2),0,VLOOKUP($A$3:$A$4001,创业板!$B$3:$E$1200,4,FALSE)/100*I$2)</f>
        <v>0</v>
      </c>
      <c r="J573" s="4">
        <f>IF(ISERROR(VLOOKUP($A$3:$A$4001,中证红利!$B$3:$E$1200,4,FALSE)/100*J$2),0,VLOOKUP($A$3:$A$4001,中证红利!$B$3:$E$1200,4,FALSE)/100*J$2)</f>
        <v>0</v>
      </c>
      <c r="K573" s="4">
        <f>IF(ISERROR(VLOOKUP($A$3:$A$4001,养老产业!$B$3:$E$1200,4,FALSE)/100*K$2),0,VLOOKUP($A$3:$A$4001,养老产业!$B$3:$E$1200,4,FALSE)/100*K$2)</f>
        <v>0</v>
      </c>
      <c r="L573" s="4">
        <f>IF(ISERROR(VLOOKUP($A$3:$A$4001,全指医药!$B$3:$E$1200,4,FALSE)/100*L$2),0,VLOOKUP($A$3:$A$4001,全指医药!$B$3:$E$1200,4,FALSE)/100*L$2)</f>
        <v>0</v>
      </c>
      <c r="M573" s="4">
        <f>IF(ISERROR(VLOOKUP($A$3:$A$4001,中证传媒!$B$3:$E$1200,4,FALSE)/100*M$2),0,VLOOKUP($A$3:$A$4001,中证传媒!$B$3:$E$1200,4,FALSE)/100*M$2)</f>
        <v>0</v>
      </c>
      <c r="N573" s="4">
        <f>IF(ISERROR(VLOOKUP($A$3:$A$4001,中证环保!$B$3:$E$1200,4,FALSE)/100*N$2),0,VLOOKUP($A$3:$A$4001,中证环保!$B$3:$E$1200,4,FALSE)/100*N$2)</f>
        <v>0</v>
      </c>
      <c r="O573" s="4">
        <f>IF(ISERROR(VLOOKUP($A$3:$A$4001,全指消费!$B$3:$E$1200,4,FALSE)/100*O$2),0,VLOOKUP($A$3:$A$4001,全指消费!$B$3:$E$1200,4,FALSE)/100*O$2)</f>
        <v>0</v>
      </c>
      <c r="P573" s="4">
        <f>IF(ISERROR(VLOOKUP($A$3:$A$4001,金融地产!$B$3:$E$1200,4,FALSE)/100*P$2),0,VLOOKUP($A$3:$A$4001,金融地产!$B$3:$E$1200,4,FALSE)/100*P$2)</f>
        <v>0</v>
      </c>
      <c r="Q573" s="4">
        <f>IF(ISERROR(VLOOKUP($A$3:$A$4001,证券公司!$B$3:$E$1200,4,FALSE)/100*Q$2),0,VLOOKUP($A$3:$A$4001,证券公司!$B$3:$E$1200,4,FALSE)/100*Q$2)</f>
        <v>0</v>
      </c>
    </row>
    <row r="574" spans="1:17" x14ac:dyDescent="0.2">
      <c r="A574" s="1" t="s">
        <v>1113</v>
      </c>
      <c r="B574" s="1" t="s">
        <v>1114</v>
      </c>
      <c r="C574" s="4">
        <v>114.30240000000001</v>
      </c>
      <c r="D574" s="5">
        <f t="shared" si="8"/>
        <v>328.24452299999996</v>
      </c>
      <c r="E574" s="4">
        <f>IF(ISERROR(VLOOKUP($A$3:$A$4001,上证50!$B$3:$E$52,4,FALSE)/100*E$2),0,VLOOKUP($A$3:$A$4001,上证50!$B$3:$E$52,4,FALSE)/100*E$2)</f>
        <v>0</v>
      </c>
      <c r="F574" s="4">
        <f>IF(ISERROR(VLOOKUP($A$3:$A$4001,沪深300!$B$3:$E$1200,4,FALSE)/100*F$2),0,VLOOKUP($A$3:$A$4001,沪深300!$B$3:$E$1200,4,FALSE)/100*F$2)</f>
        <v>0</v>
      </c>
      <c r="G574" s="4">
        <f>IF(ISERROR(VLOOKUP($A$3:$A$4001,中证500!$B$3:$E$1200,4,FALSE)/100*G$2),0,VLOOKUP($A$3:$A$4001,中证500!$B$3:$E$1200,4,FALSE)/100*G$2)</f>
        <v>205.11485339999999</v>
      </c>
      <c r="H574" s="4">
        <f>IF(ISERROR(VLOOKUP($A$3:$A$4001,中证1000!$B$3:$E$1200,4,FALSE)/100*H$2),0,VLOOKUP($A$3:$A$4001,中证1000!$B$3:$E$1200,4,FALSE)/100*H$2)</f>
        <v>0</v>
      </c>
      <c r="I574" s="4">
        <f>IF(ISERROR(VLOOKUP($A$3:$A$4001,创业板!$B$3:$E$1200,4,FALSE)/100*I$2),0,VLOOKUP($A$3:$A$4001,创业板!$B$3:$E$1200,4,FALSE)/100*I$2)</f>
        <v>0</v>
      </c>
      <c r="J574" s="4">
        <f>IF(ISERROR(VLOOKUP($A$3:$A$4001,中证红利!$B$3:$E$1200,4,FALSE)/100*J$2),0,VLOOKUP($A$3:$A$4001,中证红利!$B$3:$E$1200,4,FALSE)/100*J$2)</f>
        <v>0</v>
      </c>
      <c r="K574" s="4">
        <f>IF(ISERROR(VLOOKUP($A$3:$A$4001,养老产业!$B$3:$E$1200,4,FALSE)/100*K$2),0,VLOOKUP($A$3:$A$4001,养老产业!$B$3:$E$1200,4,FALSE)/100*K$2)</f>
        <v>0</v>
      </c>
      <c r="L574" s="4">
        <f>IF(ISERROR(VLOOKUP($A$3:$A$4001,全指医药!$B$3:$E$1200,4,FALSE)/100*L$2),0,VLOOKUP($A$3:$A$4001,全指医药!$B$3:$E$1200,4,FALSE)/100*L$2)</f>
        <v>123.1296696</v>
      </c>
      <c r="M574" s="4">
        <f>IF(ISERROR(VLOOKUP($A$3:$A$4001,中证传媒!$B$3:$E$1200,4,FALSE)/100*M$2),0,VLOOKUP($A$3:$A$4001,中证传媒!$B$3:$E$1200,4,FALSE)/100*M$2)</f>
        <v>0</v>
      </c>
      <c r="N574" s="4">
        <f>IF(ISERROR(VLOOKUP($A$3:$A$4001,中证环保!$B$3:$E$1200,4,FALSE)/100*N$2),0,VLOOKUP($A$3:$A$4001,中证环保!$B$3:$E$1200,4,FALSE)/100*N$2)</f>
        <v>0</v>
      </c>
      <c r="O574" s="4">
        <f>IF(ISERROR(VLOOKUP($A$3:$A$4001,全指消费!$B$3:$E$1200,4,FALSE)/100*O$2),0,VLOOKUP($A$3:$A$4001,全指消费!$B$3:$E$1200,4,FALSE)/100*O$2)</f>
        <v>0</v>
      </c>
      <c r="P574" s="4">
        <f>IF(ISERROR(VLOOKUP($A$3:$A$4001,金融地产!$B$3:$E$1200,4,FALSE)/100*P$2),0,VLOOKUP($A$3:$A$4001,金融地产!$B$3:$E$1200,4,FALSE)/100*P$2)</f>
        <v>0</v>
      </c>
      <c r="Q574" s="4">
        <f>IF(ISERROR(VLOOKUP($A$3:$A$4001,证券公司!$B$3:$E$1200,4,FALSE)/100*Q$2),0,VLOOKUP($A$3:$A$4001,证券公司!$B$3:$E$1200,4,FALSE)/100*Q$2)</f>
        <v>0</v>
      </c>
    </row>
    <row r="575" spans="1:17" x14ac:dyDescent="0.2">
      <c r="A575" s="1" t="s">
        <v>3003</v>
      </c>
      <c r="B575" s="1" t="s">
        <v>3004</v>
      </c>
      <c r="C575" s="4">
        <v>75.936000000000007</v>
      </c>
      <c r="D575" s="5">
        <f t="shared" si="8"/>
        <v>327.75591320000001</v>
      </c>
      <c r="E575" s="4">
        <f>IF(ISERROR(VLOOKUP($A$3:$A$4001,上证50!$B$3:$E$52,4,FALSE)/100*E$2),0,VLOOKUP($A$3:$A$4001,上证50!$B$3:$E$52,4,FALSE)/100*E$2)</f>
        <v>0</v>
      </c>
      <c r="F575" s="4">
        <f>IF(ISERROR(VLOOKUP($A$3:$A$4001,沪深300!$B$3:$E$1200,4,FALSE)/100*F$2),0,VLOOKUP($A$3:$A$4001,沪深300!$B$3:$E$1200,4,FALSE)/100*F$2)</f>
        <v>0</v>
      </c>
      <c r="G575" s="4">
        <f>IF(ISERROR(VLOOKUP($A$3:$A$4001,中证500!$B$3:$E$1200,4,FALSE)/100*G$2),0,VLOOKUP($A$3:$A$4001,中证500!$B$3:$E$1200,4,FALSE)/100*G$2)</f>
        <v>205.11485339999999</v>
      </c>
      <c r="H575" s="4">
        <f>IF(ISERROR(VLOOKUP($A$3:$A$4001,中证1000!$B$3:$E$1200,4,FALSE)/100*H$2),0,VLOOKUP($A$3:$A$4001,中证1000!$B$3:$E$1200,4,FALSE)/100*H$2)</f>
        <v>0</v>
      </c>
      <c r="I575" s="4">
        <f>IF(ISERROR(VLOOKUP($A$3:$A$4001,创业板!$B$3:$E$1200,4,FALSE)/100*I$2),0,VLOOKUP($A$3:$A$4001,创业板!$B$3:$E$1200,4,FALSE)/100*I$2)</f>
        <v>0</v>
      </c>
      <c r="J575" s="4">
        <f>IF(ISERROR(VLOOKUP($A$3:$A$4001,中证红利!$B$3:$E$1200,4,FALSE)/100*J$2),0,VLOOKUP($A$3:$A$4001,中证红利!$B$3:$E$1200,4,FALSE)/100*J$2)</f>
        <v>0</v>
      </c>
      <c r="K575" s="4">
        <f>IF(ISERROR(VLOOKUP($A$3:$A$4001,养老产业!$B$3:$E$1200,4,FALSE)/100*K$2),0,VLOOKUP($A$3:$A$4001,养老产业!$B$3:$E$1200,4,FALSE)/100*K$2)</f>
        <v>0</v>
      </c>
      <c r="L575" s="4">
        <f>IF(ISERROR(VLOOKUP($A$3:$A$4001,全指医药!$B$3:$E$1200,4,FALSE)/100*L$2),0,VLOOKUP($A$3:$A$4001,全指医药!$B$3:$E$1200,4,FALSE)/100*L$2)</f>
        <v>122.64105979999999</v>
      </c>
      <c r="M575" s="4">
        <f>IF(ISERROR(VLOOKUP($A$3:$A$4001,中证传媒!$B$3:$E$1200,4,FALSE)/100*M$2),0,VLOOKUP($A$3:$A$4001,中证传媒!$B$3:$E$1200,4,FALSE)/100*M$2)</f>
        <v>0</v>
      </c>
      <c r="N575" s="4">
        <f>IF(ISERROR(VLOOKUP($A$3:$A$4001,中证环保!$B$3:$E$1200,4,FALSE)/100*N$2),0,VLOOKUP($A$3:$A$4001,中证环保!$B$3:$E$1200,4,FALSE)/100*N$2)</f>
        <v>0</v>
      </c>
      <c r="O575" s="4">
        <f>IF(ISERROR(VLOOKUP($A$3:$A$4001,全指消费!$B$3:$E$1200,4,FALSE)/100*O$2),0,VLOOKUP($A$3:$A$4001,全指消费!$B$3:$E$1200,4,FALSE)/100*O$2)</f>
        <v>0</v>
      </c>
      <c r="P575" s="4">
        <f>IF(ISERROR(VLOOKUP($A$3:$A$4001,金融地产!$B$3:$E$1200,4,FALSE)/100*P$2),0,VLOOKUP($A$3:$A$4001,金融地产!$B$3:$E$1200,4,FALSE)/100*P$2)</f>
        <v>0</v>
      </c>
      <c r="Q575" s="4">
        <f>IF(ISERROR(VLOOKUP($A$3:$A$4001,证券公司!$B$3:$E$1200,4,FALSE)/100*Q$2),0,VLOOKUP($A$3:$A$4001,证券公司!$B$3:$E$1200,4,FALSE)/100*Q$2)</f>
        <v>0</v>
      </c>
    </row>
    <row r="576" spans="1:17" x14ac:dyDescent="0.2">
      <c r="A576" s="1" t="s">
        <v>2587</v>
      </c>
      <c r="B576" s="1" t="s">
        <v>2588</v>
      </c>
      <c r="C576" s="4">
        <v>122.8659</v>
      </c>
      <c r="D576" s="5">
        <f t="shared" si="8"/>
        <v>325.95666009999997</v>
      </c>
      <c r="E576" s="4">
        <f>IF(ISERROR(VLOOKUP($A$3:$A$4001,上证50!$B$3:$E$52,4,FALSE)/100*E$2),0,VLOOKUP($A$3:$A$4001,上证50!$B$3:$E$52,4,FALSE)/100*E$2)</f>
        <v>0</v>
      </c>
      <c r="F576" s="4">
        <f>IF(ISERROR(VLOOKUP($A$3:$A$4001,沪深300!$B$3:$E$1200,4,FALSE)/100*F$2),0,VLOOKUP($A$3:$A$4001,沪深300!$B$3:$E$1200,4,FALSE)/100*F$2)</f>
        <v>0</v>
      </c>
      <c r="G576" s="4">
        <f>IF(ISERROR(VLOOKUP($A$3:$A$4001,中证500!$B$3:$E$1200,4,FALSE)/100*G$2),0,VLOOKUP($A$3:$A$4001,中证500!$B$3:$E$1200,4,FALSE)/100*G$2)</f>
        <v>203.31560029999997</v>
      </c>
      <c r="H576" s="4">
        <f>IF(ISERROR(VLOOKUP($A$3:$A$4001,中证1000!$B$3:$E$1200,4,FALSE)/100*H$2),0,VLOOKUP($A$3:$A$4001,中证1000!$B$3:$E$1200,4,FALSE)/100*H$2)</f>
        <v>0</v>
      </c>
      <c r="I576" s="4">
        <f>IF(ISERROR(VLOOKUP($A$3:$A$4001,创业板!$B$3:$E$1200,4,FALSE)/100*I$2),0,VLOOKUP($A$3:$A$4001,创业板!$B$3:$E$1200,4,FALSE)/100*I$2)</f>
        <v>0</v>
      </c>
      <c r="J576" s="4">
        <f>IF(ISERROR(VLOOKUP($A$3:$A$4001,中证红利!$B$3:$E$1200,4,FALSE)/100*J$2),0,VLOOKUP($A$3:$A$4001,中证红利!$B$3:$E$1200,4,FALSE)/100*J$2)</f>
        <v>0</v>
      </c>
      <c r="K576" s="4">
        <f>IF(ISERROR(VLOOKUP($A$3:$A$4001,养老产业!$B$3:$E$1200,4,FALSE)/100*K$2),0,VLOOKUP($A$3:$A$4001,养老产业!$B$3:$E$1200,4,FALSE)/100*K$2)</f>
        <v>0</v>
      </c>
      <c r="L576" s="4">
        <f>IF(ISERROR(VLOOKUP($A$3:$A$4001,全指医药!$B$3:$E$1200,4,FALSE)/100*L$2),0,VLOOKUP($A$3:$A$4001,全指医药!$B$3:$E$1200,4,FALSE)/100*L$2)</f>
        <v>122.64105979999999</v>
      </c>
      <c r="M576" s="4">
        <f>IF(ISERROR(VLOOKUP($A$3:$A$4001,中证传媒!$B$3:$E$1200,4,FALSE)/100*M$2),0,VLOOKUP($A$3:$A$4001,中证传媒!$B$3:$E$1200,4,FALSE)/100*M$2)</f>
        <v>0</v>
      </c>
      <c r="N576" s="4">
        <f>IF(ISERROR(VLOOKUP($A$3:$A$4001,中证环保!$B$3:$E$1200,4,FALSE)/100*N$2),0,VLOOKUP($A$3:$A$4001,中证环保!$B$3:$E$1200,4,FALSE)/100*N$2)</f>
        <v>0</v>
      </c>
      <c r="O576" s="4">
        <f>IF(ISERROR(VLOOKUP($A$3:$A$4001,全指消费!$B$3:$E$1200,4,FALSE)/100*O$2),0,VLOOKUP($A$3:$A$4001,全指消费!$B$3:$E$1200,4,FALSE)/100*O$2)</f>
        <v>0</v>
      </c>
      <c r="P576" s="4">
        <f>IF(ISERROR(VLOOKUP($A$3:$A$4001,金融地产!$B$3:$E$1200,4,FALSE)/100*P$2),0,VLOOKUP($A$3:$A$4001,金融地产!$B$3:$E$1200,4,FALSE)/100*P$2)</f>
        <v>0</v>
      </c>
      <c r="Q576" s="4">
        <f>IF(ISERROR(VLOOKUP($A$3:$A$4001,证券公司!$B$3:$E$1200,4,FALSE)/100*Q$2),0,VLOOKUP($A$3:$A$4001,证券公司!$B$3:$E$1200,4,FALSE)/100*Q$2)</f>
        <v>0</v>
      </c>
    </row>
    <row r="577" spans="1:17" x14ac:dyDescent="0.2">
      <c r="A577" s="1" t="s">
        <v>1095</v>
      </c>
      <c r="B577" s="1" t="s">
        <v>1096</v>
      </c>
      <c r="C577" s="4">
        <v>120.10899999999999</v>
      </c>
      <c r="D577" s="5">
        <f t="shared" si="8"/>
        <v>323.86555799999996</v>
      </c>
      <c r="E577" s="4">
        <f>IF(ISERROR(VLOOKUP($A$3:$A$4001,上证50!$B$3:$E$52,4,FALSE)/100*E$2),0,VLOOKUP($A$3:$A$4001,上证50!$B$3:$E$52,4,FALSE)/100*E$2)</f>
        <v>0</v>
      </c>
      <c r="F577" s="4">
        <f>IF(ISERROR(VLOOKUP($A$3:$A$4001,沪深300!$B$3:$E$1200,4,FALSE)/100*F$2),0,VLOOKUP($A$3:$A$4001,沪深300!$B$3:$E$1200,4,FALSE)/100*F$2)</f>
        <v>0</v>
      </c>
      <c r="G577" s="4">
        <f>IF(ISERROR(VLOOKUP($A$3:$A$4001,中证500!$B$3:$E$1200,4,FALSE)/100*G$2),0,VLOOKUP($A$3:$A$4001,中证500!$B$3:$E$1200,4,FALSE)/100*G$2)</f>
        <v>323.86555799999996</v>
      </c>
      <c r="H577" s="4">
        <f>IF(ISERROR(VLOOKUP($A$3:$A$4001,中证1000!$B$3:$E$1200,4,FALSE)/100*H$2),0,VLOOKUP($A$3:$A$4001,中证1000!$B$3:$E$1200,4,FALSE)/100*H$2)</f>
        <v>0</v>
      </c>
      <c r="I577" s="4">
        <f>IF(ISERROR(VLOOKUP($A$3:$A$4001,创业板!$B$3:$E$1200,4,FALSE)/100*I$2),0,VLOOKUP($A$3:$A$4001,创业板!$B$3:$E$1200,4,FALSE)/100*I$2)</f>
        <v>0</v>
      </c>
      <c r="J577" s="4">
        <f>IF(ISERROR(VLOOKUP($A$3:$A$4001,中证红利!$B$3:$E$1200,4,FALSE)/100*J$2),0,VLOOKUP($A$3:$A$4001,中证红利!$B$3:$E$1200,4,FALSE)/100*J$2)</f>
        <v>0</v>
      </c>
      <c r="K577" s="4">
        <f>IF(ISERROR(VLOOKUP($A$3:$A$4001,养老产业!$B$3:$E$1200,4,FALSE)/100*K$2),0,VLOOKUP($A$3:$A$4001,养老产业!$B$3:$E$1200,4,FALSE)/100*K$2)</f>
        <v>0</v>
      </c>
      <c r="L577" s="4">
        <f>IF(ISERROR(VLOOKUP($A$3:$A$4001,全指医药!$B$3:$E$1200,4,FALSE)/100*L$2),0,VLOOKUP($A$3:$A$4001,全指医药!$B$3:$E$1200,4,FALSE)/100*L$2)</f>
        <v>0</v>
      </c>
      <c r="M577" s="4">
        <f>IF(ISERROR(VLOOKUP($A$3:$A$4001,中证传媒!$B$3:$E$1200,4,FALSE)/100*M$2),0,VLOOKUP($A$3:$A$4001,中证传媒!$B$3:$E$1200,4,FALSE)/100*M$2)</f>
        <v>0</v>
      </c>
      <c r="N577" s="4">
        <f>IF(ISERROR(VLOOKUP($A$3:$A$4001,中证环保!$B$3:$E$1200,4,FALSE)/100*N$2),0,VLOOKUP($A$3:$A$4001,中证环保!$B$3:$E$1200,4,FALSE)/100*N$2)</f>
        <v>0</v>
      </c>
      <c r="O577" s="4">
        <f>IF(ISERROR(VLOOKUP($A$3:$A$4001,全指消费!$B$3:$E$1200,4,FALSE)/100*O$2),0,VLOOKUP($A$3:$A$4001,全指消费!$B$3:$E$1200,4,FALSE)/100*O$2)</f>
        <v>0</v>
      </c>
      <c r="P577" s="4">
        <f>IF(ISERROR(VLOOKUP($A$3:$A$4001,金融地产!$B$3:$E$1200,4,FALSE)/100*P$2),0,VLOOKUP($A$3:$A$4001,金融地产!$B$3:$E$1200,4,FALSE)/100*P$2)</f>
        <v>0</v>
      </c>
      <c r="Q577" s="4">
        <f>IF(ISERROR(VLOOKUP($A$3:$A$4001,证券公司!$B$3:$E$1200,4,FALSE)/100*Q$2),0,VLOOKUP($A$3:$A$4001,证券公司!$B$3:$E$1200,4,FALSE)/100*Q$2)</f>
        <v>0</v>
      </c>
    </row>
    <row r="578" spans="1:17" x14ac:dyDescent="0.2">
      <c r="A578" s="1" t="s">
        <v>3827</v>
      </c>
      <c r="B578" s="1" t="s">
        <v>3828</v>
      </c>
      <c r="C578" s="4">
        <v>218.62280000000001</v>
      </c>
      <c r="D578" s="5">
        <f t="shared" ref="D578:D641" si="9">SUM(E578:Q578)</f>
        <v>323.3352994</v>
      </c>
      <c r="E578" s="4">
        <f>IF(ISERROR(VLOOKUP($A$3:$A$4001,上证50!$B$3:$E$52,4,FALSE)/100*E$2),0,VLOOKUP($A$3:$A$4001,上证50!$B$3:$E$52,4,FALSE)/100*E$2)</f>
        <v>0</v>
      </c>
      <c r="F578" s="4">
        <f>IF(ISERROR(VLOOKUP($A$3:$A$4001,沪深300!$B$3:$E$1200,4,FALSE)/100*F$2),0,VLOOKUP($A$3:$A$4001,沪深300!$B$3:$E$1200,4,FALSE)/100*F$2)</f>
        <v>0</v>
      </c>
      <c r="G578" s="4">
        <f>IF(ISERROR(VLOOKUP($A$3:$A$4001,中证500!$B$3:$E$1200,4,FALSE)/100*G$2),0,VLOOKUP($A$3:$A$4001,中证500!$B$3:$E$1200,4,FALSE)/100*G$2)</f>
        <v>0</v>
      </c>
      <c r="H578" s="4">
        <f>IF(ISERROR(VLOOKUP($A$3:$A$4001,中证1000!$B$3:$E$1200,4,FALSE)/100*H$2),0,VLOOKUP($A$3:$A$4001,中证1000!$B$3:$E$1200,4,FALSE)/100*H$2)</f>
        <v>87.336765999999997</v>
      </c>
      <c r="I578" s="4">
        <f>IF(ISERROR(VLOOKUP($A$3:$A$4001,创业板!$B$3:$E$1200,4,FALSE)/100*I$2),0,VLOOKUP($A$3:$A$4001,创业板!$B$3:$E$1200,4,FALSE)/100*I$2)</f>
        <v>0</v>
      </c>
      <c r="J578" s="4">
        <f>IF(ISERROR(VLOOKUP($A$3:$A$4001,中证红利!$B$3:$E$1200,4,FALSE)/100*J$2),0,VLOOKUP($A$3:$A$4001,中证红利!$B$3:$E$1200,4,FALSE)/100*J$2)</f>
        <v>0</v>
      </c>
      <c r="K578" s="4">
        <f>IF(ISERROR(VLOOKUP($A$3:$A$4001,养老产业!$B$3:$E$1200,4,FALSE)/100*K$2),0,VLOOKUP($A$3:$A$4001,养老产业!$B$3:$E$1200,4,FALSE)/100*K$2)</f>
        <v>0</v>
      </c>
      <c r="L578" s="4">
        <f>IF(ISERROR(VLOOKUP($A$3:$A$4001,全指医药!$B$3:$E$1200,4,FALSE)/100*L$2),0,VLOOKUP($A$3:$A$4001,全指医药!$B$3:$E$1200,4,FALSE)/100*L$2)</f>
        <v>235.99853339999999</v>
      </c>
      <c r="M578" s="4">
        <f>IF(ISERROR(VLOOKUP($A$3:$A$4001,中证传媒!$B$3:$E$1200,4,FALSE)/100*M$2),0,VLOOKUP($A$3:$A$4001,中证传媒!$B$3:$E$1200,4,FALSE)/100*M$2)</f>
        <v>0</v>
      </c>
      <c r="N578" s="4">
        <f>IF(ISERROR(VLOOKUP($A$3:$A$4001,中证环保!$B$3:$E$1200,4,FALSE)/100*N$2),0,VLOOKUP($A$3:$A$4001,中证环保!$B$3:$E$1200,4,FALSE)/100*N$2)</f>
        <v>0</v>
      </c>
      <c r="O578" s="4">
        <f>IF(ISERROR(VLOOKUP($A$3:$A$4001,全指消费!$B$3:$E$1200,4,FALSE)/100*O$2),0,VLOOKUP($A$3:$A$4001,全指消费!$B$3:$E$1200,4,FALSE)/100*O$2)</f>
        <v>0</v>
      </c>
      <c r="P578" s="4">
        <f>IF(ISERROR(VLOOKUP($A$3:$A$4001,金融地产!$B$3:$E$1200,4,FALSE)/100*P$2),0,VLOOKUP($A$3:$A$4001,金融地产!$B$3:$E$1200,4,FALSE)/100*P$2)</f>
        <v>0</v>
      </c>
      <c r="Q578" s="4">
        <f>IF(ISERROR(VLOOKUP($A$3:$A$4001,证券公司!$B$3:$E$1200,4,FALSE)/100*Q$2),0,VLOOKUP($A$3:$A$4001,证券公司!$B$3:$E$1200,4,FALSE)/100*Q$2)</f>
        <v>0</v>
      </c>
    </row>
    <row r="579" spans="1:17" x14ac:dyDescent="0.2">
      <c r="A579" s="1" t="s">
        <v>1921</v>
      </c>
      <c r="B579" s="1" t="s">
        <v>1922</v>
      </c>
      <c r="C579" s="4">
        <v>263.87799999999999</v>
      </c>
      <c r="D579" s="5">
        <f t="shared" si="9"/>
        <v>322.82228291999996</v>
      </c>
      <c r="E579" s="4">
        <f>IF(ISERROR(VLOOKUP($A$3:$A$4001,上证50!$B$3:$E$52,4,FALSE)/100*E$2),0,VLOOKUP($A$3:$A$4001,上证50!$B$3:$E$52,4,FALSE)/100*E$2)</f>
        <v>0</v>
      </c>
      <c r="F579" s="4">
        <f>IF(ISERROR(VLOOKUP($A$3:$A$4001,沪深300!$B$3:$E$1200,4,FALSE)/100*F$2),0,VLOOKUP($A$3:$A$4001,沪深300!$B$3:$E$1200,4,FALSE)/100*F$2)</f>
        <v>0</v>
      </c>
      <c r="G579" s="4">
        <f>IF(ISERROR(VLOOKUP($A$3:$A$4001,中证500!$B$3:$E$1200,4,FALSE)/100*G$2),0,VLOOKUP($A$3:$A$4001,中证500!$B$3:$E$1200,4,FALSE)/100*G$2)</f>
        <v>237.50140919999998</v>
      </c>
      <c r="H579" s="4">
        <f>IF(ISERROR(VLOOKUP($A$3:$A$4001,中证1000!$B$3:$E$1200,4,FALSE)/100*H$2),0,VLOOKUP($A$3:$A$4001,中证1000!$B$3:$E$1200,4,FALSE)/100*H$2)</f>
        <v>0</v>
      </c>
      <c r="I579" s="4">
        <f>IF(ISERROR(VLOOKUP($A$3:$A$4001,创业板!$B$3:$E$1200,4,FALSE)/100*I$2),0,VLOOKUP($A$3:$A$4001,创业板!$B$3:$E$1200,4,FALSE)/100*I$2)</f>
        <v>85.320873719999994</v>
      </c>
      <c r="J579" s="4">
        <f>IF(ISERROR(VLOOKUP($A$3:$A$4001,中证红利!$B$3:$E$1200,4,FALSE)/100*J$2),0,VLOOKUP($A$3:$A$4001,中证红利!$B$3:$E$1200,4,FALSE)/100*J$2)</f>
        <v>0</v>
      </c>
      <c r="K579" s="4">
        <f>IF(ISERROR(VLOOKUP($A$3:$A$4001,养老产业!$B$3:$E$1200,4,FALSE)/100*K$2),0,VLOOKUP($A$3:$A$4001,养老产业!$B$3:$E$1200,4,FALSE)/100*K$2)</f>
        <v>0</v>
      </c>
      <c r="L579" s="4">
        <f>IF(ISERROR(VLOOKUP($A$3:$A$4001,全指医药!$B$3:$E$1200,4,FALSE)/100*L$2),0,VLOOKUP($A$3:$A$4001,全指医药!$B$3:$E$1200,4,FALSE)/100*L$2)</f>
        <v>0</v>
      </c>
      <c r="M579" s="4">
        <f>IF(ISERROR(VLOOKUP($A$3:$A$4001,中证传媒!$B$3:$E$1200,4,FALSE)/100*M$2),0,VLOOKUP($A$3:$A$4001,中证传媒!$B$3:$E$1200,4,FALSE)/100*M$2)</f>
        <v>0</v>
      </c>
      <c r="N579" s="4">
        <f>IF(ISERROR(VLOOKUP($A$3:$A$4001,中证环保!$B$3:$E$1200,4,FALSE)/100*N$2),0,VLOOKUP($A$3:$A$4001,中证环保!$B$3:$E$1200,4,FALSE)/100*N$2)</f>
        <v>0</v>
      </c>
      <c r="O579" s="4">
        <f>IF(ISERROR(VLOOKUP($A$3:$A$4001,全指消费!$B$3:$E$1200,4,FALSE)/100*O$2),0,VLOOKUP($A$3:$A$4001,全指消费!$B$3:$E$1200,4,FALSE)/100*O$2)</f>
        <v>0</v>
      </c>
      <c r="P579" s="4">
        <f>IF(ISERROR(VLOOKUP($A$3:$A$4001,金融地产!$B$3:$E$1200,4,FALSE)/100*P$2),0,VLOOKUP($A$3:$A$4001,金融地产!$B$3:$E$1200,4,FALSE)/100*P$2)</f>
        <v>0</v>
      </c>
      <c r="Q579" s="4">
        <f>IF(ISERROR(VLOOKUP($A$3:$A$4001,证券公司!$B$3:$E$1200,4,FALSE)/100*Q$2),0,VLOOKUP($A$3:$A$4001,证券公司!$B$3:$E$1200,4,FALSE)/100*Q$2)</f>
        <v>0</v>
      </c>
    </row>
    <row r="580" spans="1:17" x14ac:dyDescent="0.2">
      <c r="A580" s="1" t="s">
        <v>1091</v>
      </c>
      <c r="B580" s="1" t="s">
        <v>1092</v>
      </c>
      <c r="C580" s="4">
        <v>149.4461</v>
      </c>
      <c r="D580" s="5">
        <f t="shared" si="9"/>
        <v>322.20296780000001</v>
      </c>
      <c r="E580" s="4">
        <f>IF(ISERROR(VLOOKUP($A$3:$A$4001,上证50!$B$3:$E$52,4,FALSE)/100*E$2),0,VLOOKUP($A$3:$A$4001,上证50!$B$3:$E$52,4,FALSE)/100*E$2)</f>
        <v>0</v>
      </c>
      <c r="F580" s="4">
        <f>IF(ISERROR(VLOOKUP($A$3:$A$4001,沪深300!$B$3:$E$1200,4,FALSE)/100*F$2),0,VLOOKUP($A$3:$A$4001,沪深300!$B$3:$E$1200,4,FALSE)/100*F$2)</f>
        <v>0</v>
      </c>
      <c r="G580" s="4">
        <f>IF(ISERROR(VLOOKUP($A$3:$A$4001,中证500!$B$3:$E$1200,4,FALSE)/100*G$2),0,VLOOKUP($A$3:$A$4001,中证500!$B$3:$E$1200,4,FALSE)/100*G$2)</f>
        <v>201.51634720000001</v>
      </c>
      <c r="H580" s="4">
        <f>IF(ISERROR(VLOOKUP($A$3:$A$4001,中证1000!$B$3:$E$1200,4,FALSE)/100*H$2),0,VLOOKUP($A$3:$A$4001,中证1000!$B$3:$E$1200,4,FALSE)/100*H$2)</f>
        <v>0</v>
      </c>
      <c r="I580" s="4">
        <f>IF(ISERROR(VLOOKUP($A$3:$A$4001,创业板!$B$3:$E$1200,4,FALSE)/100*I$2),0,VLOOKUP($A$3:$A$4001,创业板!$B$3:$E$1200,4,FALSE)/100*I$2)</f>
        <v>0</v>
      </c>
      <c r="J580" s="4">
        <f>IF(ISERROR(VLOOKUP($A$3:$A$4001,中证红利!$B$3:$E$1200,4,FALSE)/100*J$2),0,VLOOKUP($A$3:$A$4001,中证红利!$B$3:$E$1200,4,FALSE)/100*J$2)</f>
        <v>0</v>
      </c>
      <c r="K580" s="4">
        <f>IF(ISERROR(VLOOKUP($A$3:$A$4001,养老产业!$B$3:$E$1200,4,FALSE)/100*K$2),0,VLOOKUP($A$3:$A$4001,养老产业!$B$3:$E$1200,4,FALSE)/100*K$2)</f>
        <v>0</v>
      </c>
      <c r="L580" s="4">
        <f>IF(ISERROR(VLOOKUP($A$3:$A$4001,全指医药!$B$3:$E$1200,4,FALSE)/100*L$2),0,VLOOKUP($A$3:$A$4001,全指医药!$B$3:$E$1200,4,FALSE)/100*L$2)</f>
        <v>120.68662059999998</v>
      </c>
      <c r="M580" s="4">
        <f>IF(ISERROR(VLOOKUP($A$3:$A$4001,中证传媒!$B$3:$E$1200,4,FALSE)/100*M$2),0,VLOOKUP($A$3:$A$4001,中证传媒!$B$3:$E$1200,4,FALSE)/100*M$2)</f>
        <v>0</v>
      </c>
      <c r="N580" s="4">
        <f>IF(ISERROR(VLOOKUP($A$3:$A$4001,中证环保!$B$3:$E$1200,4,FALSE)/100*N$2),0,VLOOKUP($A$3:$A$4001,中证环保!$B$3:$E$1200,4,FALSE)/100*N$2)</f>
        <v>0</v>
      </c>
      <c r="O580" s="4">
        <f>IF(ISERROR(VLOOKUP($A$3:$A$4001,全指消费!$B$3:$E$1200,4,FALSE)/100*O$2),0,VLOOKUP($A$3:$A$4001,全指消费!$B$3:$E$1200,4,FALSE)/100*O$2)</f>
        <v>0</v>
      </c>
      <c r="P580" s="4">
        <f>IF(ISERROR(VLOOKUP($A$3:$A$4001,金融地产!$B$3:$E$1200,4,FALSE)/100*P$2),0,VLOOKUP($A$3:$A$4001,金融地产!$B$3:$E$1200,4,FALSE)/100*P$2)</f>
        <v>0</v>
      </c>
      <c r="Q580" s="4">
        <f>IF(ISERROR(VLOOKUP($A$3:$A$4001,证券公司!$B$3:$E$1200,4,FALSE)/100*Q$2),0,VLOOKUP($A$3:$A$4001,证券公司!$B$3:$E$1200,4,FALSE)/100*Q$2)</f>
        <v>0</v>
      </c>
    </row>
    <row r="581" spans="1:17" x14ac:dyDescent="0.2">
      <c r="A581" s="1" t="s">
        <v>277</v>
      </c>
      <c r="B581" s="1" t="s">
        <v>278</v>
      </c>
      <c r="C581" s="4">
        <v>71.668599999999998</v>
      </c>
      <c r="D581" s="5">
        <f t="shared" si="9"/>
        <v>322.06630489999998</v>
      </c>
      <c r="E581" s="4">
        <f>IF(ISERROR(VLOOKUP($A$3:$A$4001,上证50!$B$3:$E$52,4,FALSE)/100*E$2),0,VLOOKUP($A$3:$A$4001,上证50!$B$3:$E$52,4,FALSE)/100*E$2)</f>
        <v>0</v>
      </c>
      <c r="F581" s="4">
        <f>IF(ISERROR(VLOOKUP($A$3:$A$4001,沪深300!$B$3:$E$1200,4,FALSE)/100*F$2),0,VLOOKUP($A$3:$A$4001,沪深300!$B$3:$E$1200,4,FALSE)/100*F$2)</f>
        <v>0</v>
      </c>
      <c r="G581" s="4">
        <f>IF(ISERROR(VLOOKUP($A$3:$A$4001,中证500!$B$3:$E$1200,4,FALSE)/100*G$2),0,VLOOKUP($A$3:$A$4001,中证500!$B$3:$E$1200,4,FALSE)/100*G$2)</f>
        <v>322.06630489999998</v>
      </c>
      <c r="H581" s="4">
        <f>IF(ISERROR(VLOOKUP($A$3:$A$4001,中证1000!$B$3:$E$1200,4,FALSE)/100*H$2),0,VLOOKUP($A$3:$A$4001,中证1000!$B$3:$E$1200,4,FALSE)/100*H$2)</f>
        <v>0</v>
      </c>
      <c r="I581" s="4">
        <f>IF(ISERROR(VLOOKUP($A$3:$A$4001,创业板!$B$3:$E$1200,4,FALSE)/100*I$2),0,VLOOKUP($A$3:$A$4001,创业板!$B$3:$E$1200,4,FALSE)/100*I$2)</f>
        <v>0</v>
      </c>
      <c r="J581" s="4">
        <f>IF(ISERROR(VLOOKUP($A$3:$A$4001,中证红利!$B$3:$E$1200,4,FALSE)/100*J$2),0,VLOOKUP($A$3:$A$4001,中证红利!$B$3:$E$1200,4,FALSE)/100*J$2)</f>
        <v>0</v>
      </c>
      <c r="K581" s="4">
        <f>IF(ISERROR(VLOOKUP($A$3:$A$4001,养老产业!$B$3:$E$1200,4,FALSE)/100*K$2),0,VLOOKUP($A$3:$A$4001,养老产业!$B$3:$E$1200,4,FALSE)/100*K$2)</f>
        <v>0</v>
      </c>
      <c r="L581" s="4">
        <f>IF(ISERROR(VLOOKUP($A$3:$A$4001,全指医药!$B$3:$E$1200,4,FALSE)/100*L$2),0,VLOOKUP($A$3:$A$4001,全指医药!$B$3:$E$1200,4,FALSE)/100*L$2)</f>
        <v>0</v>
      </c>
      <c r="M581" s="4">
        <f>IF(ISERROR(VLOOKUP($A$3:$A$4001,中证传媒!$B$3:$E$1200,4,FALSE)/100*M$2),0,VLOOKUP($A$3:$A$4001,中证传媒!$B$3:$E$1200,4,FALSE)/100*M$2)</f>
        <v>0</v>
      </c>
      <c r="N581" s="4">
        <f>IF(ISERROR(VLOOKUP($A$3:$A$4001,中证环保!$B$3:$E$1200,4,FALSE)/100*N$2),0,VLOOKUP($A$3:$A$4001,中证环保!$B$3:$E$1200,4,FALSE)/100*N$2)</f>
        <v>0</v>
      </c>
      <c r="O581" s="4">
        <f>IF(ISERROR(VLOOKUP($A$3:$A$4001,全指消费!$B$3:$E$1200,4,FALSE)/100*O$2),0,VLOOKUP($A$3:$A$4001,全指消费!$B$3:$E$1200,4,FALSE)/100*O$2)</f>
        <v>0</v>
      </c>
      <c r="P581" s="4">
        <f>IF(ISERROR(VLOOKUP($A$3:$A$4001,金融地产!$B$3:$E$1200,4,FALSE)/100*P$2),0,VLOOKUP($A$3:$A$4001,金融地产!$B$3:$E$1200,4,FALSE)/100*P$2)</f>
        <v>0</v>
      </c>
      <c r="Q581" s="4">
        <f>IF(ISERROR(VLOOKUP($A$3:$A$4001,证券公司!$B$3:$E$1200,4,FALSE)/100*Q$2),0,VLOOKUP($A$3:$A$4001,证券公司!$B$3:$E$1200,4,FALSE)/100*Q$2)</f>
        <v>0</v>
      </c>
    </row>
    <row r="582" spans="1:17" x14ac:dyDescent="0.2">
      <c r="A582" s="1" t="s">
        <v>763</v>
      </c>
      <c r="B582" s="1" t="s">
        <v>764</v>
      </c>
      <c r="C582" s="4">
        <v>102.2936</v>
      </c>
      <c r="D582" s="5">
        <f t="shared" si="9"/>
        <v>322.06630489999998</v>
      </c>
      <c r="E582" s="4">
        <f>IF(ISERROR(VLOOKUP($A$3:$A$4001,上证50!$B$3:$E$52,4,FALSE)/100*E$2),0,VLOOKUP($A$3:$A$4001,上证50!$B$3:$E$52,4,FALSE)/100*E$2)</f>
        <v>0</v>
      </c>
      <c r="F582" s="4">
        <f>IF(ISERROR(VLOOKUP($A$3:$A$4001,沪深300!$B$3:$E$1200,4,FALSE)/100*F$2),0,VLOOKUP($A$3:$A$4001,沪深300!$B$3:$E$1200,4,FALSE)/100*F$2)</f>
        <v>0</v>
      </c>
      <c r="G582" s="4">
        <f>IF(ISERROR(VLOOKUP($A$3:$A$4001,中证500!$B$3:$E$1200,4,FALSE)/100*G$2),0,VLOOKUP($A$3:$A$4001,中证500!$B$3:$E$1200,4,FALSE)/100*G$2)</f>
        <v>322.06630489999998</v>
      </c>
      <c r="H582" s="4">
        <f>IF(ISERROR(VLOOKUP($A$3:$A$4001,中证1000!$B$3:$E$1200,4,FALSE)/100*H$2),0,VLOOKUP($A$3:$A$4001,中证1000!$B$3:$E$1200,4,FALSE)/100*H$2)</f>
        <v>0</v>
      </c>
      <c r="I582" s="4">
        <f>IF(ISERROR(VLOOKUP($A$3:$A$4001,创业板!$B$3:$E$1200,4,FALSE)/100*I$2),0,VLOOKUP($A$3:$A$4001,创业板!$B$3:$E$1200,4,FALSE)/100*I$2)</f>
        <v>0</v>
      </c>
      <c r="J582" s="4">
        <f>IF(ISERROR(VLOOKUP($A$3:$A$4001,中证红利!$B$3:$E$1200,4,FALSE)/100*J$2),0,VLOOKUP($A$3:$A$4001,中证红利!$B$3:$E$1200,4,FALSE)/100*J$2)</f>
        <v>0</v>
      </c>
      <c r="K582" s="4">
        <f>IF(ISERROR(VLOOKUP($A$3:$A$4001,养老产业!$B$3:$E$1200,4,FALSE)/100*K$2),0,VLOOKUP($A$3:$A$4001,养老产业!$B$3:$E$1200,4,FALSE)/100*K$2)</f>
        <v>0</v>
      </c>
      <c r="L582" s="4">
        <f>IF(ISERROR(VLOOKUP($A$3:$A$4001,全指医药!$B$3:$E$1200,4,FALSE)/100*L$2),0,VLOOKUP($A$3:$A$4001,全指医药!$B$3:$E$1200,4,FALSE)/100*L$2)</f>
        <v>0</v>
      </c>
      <c r="M582" s="4">
        <f>IF(ISERROR(VLOOKUP($A$3:$A$4001,中证传媒!$B$3:$E$1200,4,FALSE)/100*M$2),0,VLOOKUP($A$3:$A$4001,中证传媒!$B$3:$E$1200,4,FALSE)/100*M$2)</f>
        <v>0</v>
      </c>
      <c r="N582" s="4">
        <f>IF(ISERROR(VLOOKUP($A$3:$A$4001,中证环保!$B$3:$E$1200,4,FALSE)/100*N$2),0,VLOOKUP($A$3:$A$4001,中证环保!$B$3:$E$1200,4,FALSE)/100*N$2)</f>
        <v>0</v>
      </c>
      <c r="O582" s="4">
        <f>IF(ISERROR(VLOOKUP($A$3:$A$4001,全指消费!$B$3:$E$1200,4,FALSE)/100*O$2),0,VLOOKUP($A$3:$A$4001,全指消费!$B$3:$E$1200,4,FALSE)/100*O$2)</f>
        <v>0</v>
      </c>
      <c r="P582" s="4">
        <f>IF(ISERROR(VLOOKUP($A$3:$A$4001,金融地产!$B$3:$E$1200,4,FALSE)/100*P$2),0,VLOOKUP($A$3:$A$4001,金融地产!$B$3:$E$1200,4,FALSE)/100*P$2)</f>
        <v>0</v>
      </c>
      <c r="Q582" s="4">
        <f>IF(ISERROR(VLOOKUP($A$3:$A$4001,证券公司!$B$3:$E$1200,4,FALSE)/100*Q$2),0,VLOOKUP($A$3:$A$4001,证券公司!$B$3:$E$1200,4,FALSE)/100*Q$2)</f>
        <v>0</v>
      </c>
    </row>
    <row r="583" spans="1:17" x14ac:dyDescent="0.2">
      <c r="A583" s="1" t="s">
        <v>1347</v>
      </c>
      <c r="B583" s="1" t="s">
        <v>1348</v>
      </c>
      <c r="C583" s="4">
        <v>178.23990000000001</v>
      </c>
      <c r="D583" s="5">
        <f t="shared" si="9"/>
        <v>320.26705179999999</v>
      </c>
      <c r="E583" s="4">
        <f>IF(ISERROR(VLOOKUP($A$3:$A$4001,上证50!$B$3:$E$52,4,FALSE)/100*E$2),0,VLOOKUP($A$3:$A$4001,上证50!$B$3:$E$52,4,FALSE)/100*E$2)</f>
        <v>0</v>
      </c>
      <c r="F583" s="4">
        <f>IF(ISERROR(VLOOKUP($A$3:$A$4001,沪深300!$B$3:$E$1200,4,FALSE)/100*F$2),0,VLOOKUP($A$3:$A$4001,沪深300!$B$3:$E$1200,4,FALSE)/100*F$2)</f>
        <v>0</v>
      </c>
      <c r="G583" s="4">
        <f>IF(ISERROR(VLOOKUP($A$3:$A$4001,中证500!$B$3:$E$1200,4,FALSE)/100*G$2),0,VLOOKUP($A$3:$A$4001,中证500!$B$3:$E$1200,4,FALSE)/100*G$2)</f>
        <v>320.26705179999999</v>
      </c>
      <c r="H583" s="4">
        <f>IF(ISERROR(VLOOKUP($A$3:$A$4001,中证1000!$B$3:$E$1200,4,FALSE)/100*H$2),0,VLOOKUP($A$3:$A$4001,中证1000!$B$3:$E$1200,4,FALSE)/100*H$2)</f>
        <v>0</v>
      </c>
      <c r="I583" s="4">
        <f>IF(ISERROR(VLOOKUP($A$3:$A$4001,创业板!$B$3:$E$1200,4,FALSE)/100*I$2),0,VLOOKUP($A$3:$A$4001,创业板!$B$3:$E$1200,4,FALSE)/100*I$2)</f>
        <v>0</v>
      </c>
      <c r="J583" s="4">
        <f>IF(ISERROR(VLOOKUP($A$3:$A$4001,中证红利!$B$3:$E$1200,4,FALSE)/100*J$2),0,VLOOKUP($A$3:$A$4001,中证红利!$B$3:$E$1200,4,FALSE)/100*J$2)</f>
        <v>0</v>
      </c>
      <c r="K583" s="4">
        <f>IF(ISERROR(VLOOKUP($A$3:$A$4001,养老产业!$B$3:$E$1200,4,FALSE)/100*K$2),0,VLOOKUP($A$3:$A$4001,养老产业!$B$3:$E$1200,4,FALSE)/100*K$2)</f>
        <v>0</v>
      </c>
      <c r="L583" s="4">
        <f>IF(ISERROR(VLOOKUP($A$3:$A$4001,全指医药!$B$3:$E$1200,4,FALSE)/100*L$2),0,VLOOKUP($A$3:$A$4001,全指医药!$B$3:$E$1200,4,FALSE)/100*L$2)</f>
        <v>0</v>
      </c>
      <c r="M583" s="4">
        <f>IF(ISERROR(VLOOKUP($A$3:$A$4001,中证传媒!$B$3:$E$1200,4,FALSE)/100*M$2),0,VLOOKUP($A$3:$A$4001,中证传媒!$B$3:$E$1200,4,FALSE)/100*M$2)</f>
        <v>0</v>
      </c>
      <c r="N583" s="4">
        <f>IF(ISERROR(VLOOKUP($A$3:$A$4001,中证环保!$B$3:$E$1200,4,FALSE)/100*N$2),0,VLOOKUP($A$3:$A$4001,中证环保!$B$3:$E$1200,4,FALSE)/100*N$2)</f>
        <v>0</v>
      </c>
      <c r="O583" s="4">
        <f>IF(ISERROR(VLOOKUP($A$3:$A$4001,全指消费!$B$3:$E$1200,4,FALSE)/100*O$2),0,VLOOKUP($A$3:$A$4001,全指消费!$B$3:$E$1200,4,FALSE)/100*O$2)</f>
        <v>0</v>
      </c>
      <c r="P583" s="4">
        <f>IF(ISERROR(VLOOKUP($A$3:$A$4001,金融地产!$B$3:$E$1200,4,FALSE)/100*P$2),0,VLOOKUP($A$3:$A$4001,金融地产!$B$3:$E$1200,4,FALSE)/100*P$2)</f>
        <v>0</v>
      </c>
      <c r="Q583" s="4">
        <f>IF(ISERROR(VLOOKUP($A$3:$A$4001,证券公司!$B$3:$E$1200,4,FALSE)/100*Q$2),0,VLOOKUP($A$3:$A$4001,证券公司!$B$3:$E$1200,4,FALSE)/100*Q$2)</f>
        <v>0</v>
      </c>
    </row>
    <row r="584" spans="1:17" x14ac:dyDescent="0.2">
      <c r="A584" s="1" t="s">
        <v>859</v>
      </c>
      <c r="B584" s="1" t="s">
        <v>860</v>
      </c>
      <c r="C584" s="4">
        <v>177.06479999999999</v>
      </c>
      <c r="D584" s="5">
        <f t="shared" si="9"/>
        <v>318.46779869999995</v>
      </c>
      <c r="E584" s="4">
        <f>IF(ISERROR(VLOOKUP($A$3:$A$4001,上证50!$B$3:$E$52,4,FALSE)/100*E$2),0,VLOOKUP($A$3:$A$4001,上证50!$B$3:$E$52,4,FALSE)/100*E$2)</f>
        <v>0</v>
      </c>
      <c r="F584" s="4">
        <f>IF(ISERROR(VLOOKUP($A$3:$A$4001,沪深300!$B$3:$E$1200,4,FALSE)/100*F$2),0,VLOOKUP($A$3:$A$4001,沪深300!$B$3:$E$1200,4,FALSE)/100*F$2)</f>
        <v>0</v>
      </c>
      <c r="G584" s="4">
        <f>IF(ISERROR(VLOOKUP($A$3:$A$4001,中证500!$B$3:$E$1200,4,FALSE)/100*G$2),0,VLOOKUP($A$3:$A$4001,中证500!$B$3:$E$1200,4,FALSE)/100*G$2)</f>
        <v>318.46779869999995</v>
      </c>
      <c r="H584" s="4">
        <f>IF(ISERROR(VLOOKUP($A$3:$A$4001,中证1000!$B$3:$E$1200,4,FALSE)/100*H$2),0,VLOOKUP($A$3:$A$4001,中证1000!$B$3:$E$1200,4,FALSE)/100*H$2)</f>
        <v>0</v>
      </c>
      <c r="I584" s="4">
        <f>IF(ISERROR(VLOOKUP($A$3:$A$4001,创业板!$B$3:$E$1200,4,FALSE)/100*I$2),0,VLOOKUP($A$3:$A$4001,创业板!$B$3:$E$1200,4,FALSE)/100*I$2)</f>
        <v>0</v>
      </c>
      <c r="J584" s="4">
        <f>IF(ISERROR(VLOOKUP($A$3:$A$4001,中证红利!$B$3:$E$1200,4,FALSE)/100*J$2),0,VLOOKUP($A$3:$A$4001,中证红利!$B$3:$E$1200,4,FALSE)/100*J$2)</f>
        <v>0</v>
      </c>
      <c r="K584" s="4">
        <f>IF(ISERROR(VLOOKUP($A$3:$A$4001,养老产业!$B$3:$E$1200,4,FALSE)/100*K$2),0,VLOOKUP($A$3:$A$4001,养老产业!$B$3:$E$1200,4,FALSE)/100*K$2)</f>
        <v>0</v>
      </c>
      <c r="L584" s="4">
        <f>IF(ISERROR(VLOOKUP($A$3:$A$4001,全指医药!$B$3:$E$1200,4,FALSE)/100*L$2),0,VLOOKUP($A$3:$A$4001,全指医药!$B$3:$E$1200,4,FALSE)/100*L$2)</f>
        <v>0</v>
      </c>
      <c r="M584" s="4">
        <f>IF(ISERROR(VLOOKUP($A$3:$A$4001,中证传媒!$B$3:$E$1200,4,FALSE)/100*M$2),0,VLOOKUP($A$3:$A$4001,中证传媒!$B$3:$E$1200,4,FALSE)/100*M$2)</f>
        <v>0</v>
      </c>
      <c r="N584" s="4">
        <f>IF(ISERROR(VLOOKUP($A$3:$A$4001,中证环保!$B$3:$E$1200,4,FALSE)/100*N$2),0,VLOOKUP($A$3:$A$4001,中证环保!$B$3:$E$1200,4,FALSE)/100*N$2)</f>
        <v>0</v>
      </c>
      <c r="O584" s="4">
        <f>IF(ISERROR(VLOOKUP($A$3:$A$4001,全指消费!$B$3:$E$1200,4,FALSE)/100*O$2),0,VLOOKUP($A$3:$A$4001,全指消费!$B$3:$E$1200,4,FALSE)/100*O$2)</f>
        <v>0</v>
      </c>
      <c r="P584" s="4">
        <f>IF(ISERROR(VLOOKUP($A$3:$A$4001,金融地产!$B$3:$E$1200,4,FALSE)/100*P$2),0,VLOOKUP($A$3:$A$4001,金融地产!$B$3:$E$1200,4,FALSE)/100*P$2)</f>
        <v>0</v>
      </c>
      <c r="Q584" s="4">
        <f>IF(ISERROR(VLOOKUP($A$3:$A$4001,证券公司!$B$3:$E$1200,4,FALSE)/100*Q$2),0,VLOOKUP($A$3:$A$4001,证券公司!$B$3:$E$1200,4,FALSE)/100*Q$2)</f>
        <v>0</v>
      </c>
    </row>
    <row r="585" spans="1:17" x14ac:dyDescent="0.2">
      <c r="A585" s="1" t="s">
        <v>2573</v>
      </c>
      <c r="B585" s="1" t="s">
        <v>2574</v>
      </c>
      <c r="C585" s="4">
        <v>118.3956</v>
      </c>
      <c r="D585" s="5">
        <f t="shared" si="9"/>
        <v>318.46779869999995</v>
      </c>
      <c r="E585" s="4">
        <f>IF(ISERROR(VLOOKUP($A$3:$A$4001,上证50!$B$3:$E$52,4,FALSE)/100*E$2),0,VLOOKUP($A$3:$A$4001,上证50!$B$3:$E$52,4,FALSE)/100*E$2)</f>
        <v>0</v>
      </c>
      <c r="F585" s="4">
        <f>IF(ISERROR(VLOOKUP($A$3:$A$4001,沪深300!$B$3:$E$1200,4,FALSE)/100*F$2),0,VLOOKUP($A$3:$A$4001,沪深300!$B$3:$E$1200,4,FALSE)/100*F$2)</f>
        <v>0</v>
      </c>
      <c r="G585" s="4">
        <f>IF(ISERROR(VLOOKUP($A$3:$A$4001,中证500!$B$3:$E$1200,4,FALSE)/100*G$2),0,VLOOKUP($A$3:$A$4001,中证500!$B$3:$E$1200,4,FALSE)/100*G$2)</f>
        <v>318.46779869999995</v>
      </c>
      <c r="H585" s="4">
        <f>IF(ISERROR(VLOOKUP($A$3:$A$4001,中证1000!$B$3:$E$1200,4,FALSE)/100*H$2),0,VLOOKUP($A$3:$A$4001,中证1000!$B$3:$E$1200,4,FALSE)/100*H$2)</f>
        <v>0</v>
      </c>
      <c r="I585" s="4">
        <f>IF(ISERROR(VLOOKUP($A$3:$A$4001,创业板!$B$3:$E$1200,4,FALSE)/100*I$2),0,VLOOKUP($A$3:$A$4001,创业板!$B$3:$E$1200,4,FALSE)/100*I$2)</f>
        <v>0</v>
      </c>
      <c r="J585" s="4">
        <f>IF(ISERROR(VLOOKUP($A$3:$A$4001,中证红利!$B$3:$E$1200,4,FALSE)/100*J$2),0,VLOOKUP($A$3:$A$4001,中证红利!$B$3:$E$1200,4,FALSE)/100*J$2)</f>
        <v>0</v>
      </c>
      <c r="K585" s="4">
        <f>IF(ISERROR(VLOOKUP($A$3:$A$4001,养老产业!$B$3:$E$1200,4,FALSE)/100*K$2),0,VLOOKUP($A$3:$A$4001,养老产业!$B$3:$E$1200,4,FALSE)/100*K$2)</f>
        <v>0</v>
      </c>
      <c r="L585" s="4">
        <f>IF(ISERROR(VLOOKUP($A$3:$A$4001,全指医药!$B$3:$E$1200,4,FALSE)/100*L$2),0,VLOOKUP($A$3:$A$4001,全指医药!$B$3:$E$1200,4,FALSE)/100*L$2)</f>
        <v>0</v>
      </c>
      <c r="M585" s="4">
        <f>IF(ISERROR(VLOOKUP($A$3:$A$4001,中证传媒!$B$3:$E$1200,4,FALSE)/100*M$2),0,VLOOKUP($A$3:$A$4001,中证传媒!$B$3:$E$1200,4,FALSE)/100*M$2)</f>
        <v>0</v>
      </c>
      <c r="N585" s="4">
        <f>IF(ISERROR(VLOOKUP($A$3:$A$4001,中证环保!$B$3:$E$1200,4,FALSE)/100*N$2),0,VLOOKUP($A$3:$A$4001,中证环保!$B$3:$E$1200,4,FALSE)/100*N$2)</f>
        <v>0</v>
      </c>
      <c r="O585" s="4">
        <f>IF(ISERROR(VLOOKUP($A$3:$A$4001,全指消费!$B$3:$E$1200,4,FALSE)/100*O$2),0,VLOOKUP($A$3:$A$4001,全指消费!$B$3:$E$1200,4,FALSE)/100*O$2)</f>
        <v>0</v>
      </c>
      <c r="P585" s="4">
        <f>IF(ISERROR(VLOOKUP($A$3:$A$4001,金融地产!$B$3:$E$1200,4,FALSE)/100*P$2),0,VLOOKUP($A$3:$A$4001,金融地产!$B$3:$E$1200,4,FALSE)/100*P$2)</f>
        <v>0</v>
      </c>
      <c r="Q585" s="4">
        <f>IF(ISERROR(VLOOKUP($A$3:$A$4001,证券公司!$B$3:$E$1200,4,FALSE)/100*Q$2),0,VLOOKUP($A$3:$A$4001,证券公司!$B$3:$E$1200,4,FALSE)/100*Q$2)</f>
        <v>0</v>
      </c>
    </row>
    <row r="586" spans="1:17" x14ac:dyDescent="0.2">
      <c r="A586" s="1" t="s">
        <v>3489</v>
      </c>
      <c r="B586" s="1" t="s">
        <v>3490</v>
      </c>
      <c r="C586" s="4">
        <v>405.20549999999997</v>
      </c>
      <c r="D586" s="5">
        <f t="shared" si="9"/>
        <v>317.49552570000003</v>
      </c>
      <c r="E586" s="4">
        <f>IF(ISERROR(VLOOKUP($A$3:$A$4001,上证50!$B$3:$E$52,4,FALSE)/100*E$2),0,VLOOKUP($A$3:$A$4001,上证50!$B$3:$E$52,4,FALSE)/100*E$2)</f>
        <v>0</v>
      </c>
      <c r="F586" s="4">
        <f>IF(ISERROR(VLOOKUP($A$3:$A$4001,沪深300!$B$3:$E$1200,4,FALSE)/100*F$2),0,VLOOKUP($A$3:$A$4001,沪深300!$B$3:$E$1200,4,FALSE)/100*F$2)</f>
        <v>0</v>
      </c>
      <c r="G586" s="4">
        <f>IF(ISERROR(VLOOKUP($A$3:$A$4001,中证500!$B$3:$E$1200,4,FALSE)/100*G$2),0,VLOOKUP($A$3:$A$4001,中证500!$B$3:$E$1200,4,FALSE)/100*G$2)</f>
        <v>199.71709410000003</v>
      </c>
      <c r="H586" s="4">
        <f>IF(ISERROR(VLOOKUP($A$3:$A$4001,中证1000!$B$3:$E$1200,4,FALSE)/100*H$2),0,VLOOKUP($A$3:$A$4001,中证1000!$B$3:$E$1200,4,FALSE)/100*H$2)</f>
        <v>0</v>
      </c>
      <c r="I586" s="4">
        <f>IF(ISERROR(VLOOKUP($A$3:$A$4001,创业板!$B$3:$E$1200,4,FALSE)/100*I$2),0,VLOOKUP($A$3:$A$4001,创业板!$B$3:$E$1200,4,FALSE)/100*I$2)</f>
        <v>0</v>
      </c>
      <c r="J586" s="4">
        <f>IF(ISERROR(VLOOKUP($A$3:$A$4001,中证红利!$B$3:$E$1200,4,FALSE)/100*J$2),0,VLOOKUP($A$3:$A$4001,中证红利!$B$3:$E$1200,4,FALSE)/100*J$2)</f>
        <v>0</v>
      </c>
      <c r="K586" s="4">
        <f>IF(ISERROR(VLOOKUP($A$3:$A$4001,养老产业!$B$3:$E$1200,4,FALSE)/100*K$2),0,VLOOKUP($A$3:$A$4001,养老产业!$B$3:$E$1200,4,FALSE)/100*K$2)</f>
        <v>0</v>
      </c>
      <c r="L586" s="4">
        <f>IF(ISERROR(VLOOKUP($A$3:$A$4001,全指医药!$B$3:$E$1200,4,FALSE)/100*L$2),0,VLOOKUP($A$3:$A$4001,全指医药!$B$3:$E$1200,4,FALSE)/100*L$2)</f>
        <v>0</v>
      </c>
      <c r="M586" s="4">
        <f>IF(ISERROR(VLOOKUP($A$3:$A$4001,中证传媒!$B$3:$E$1200,4,FALSE)/100*M$2),0,VLOOKUP($A$3:$A$4001,中证传媒!$B$3:$E$1200,4,FALSE)/100*M$2)</f>
        <v>0</v>
      </c>
      <c r="N586" s="4">
        <f>IF(ISERROR(VLOOKUP($A$3:$A$4001,中证环保!$B$3:$E$1200,4,FALSE)/100*N$2),0,VLOOKUP($A$3:$A$4001,中证环保!$B$3:$E$1200,4,FALSE)/100*N$2)</f>
        <v>0</v>
      </c>
      <c r="O586" s="4">
        <f>IF(ISERROR(VLOOKUP($A$3:$A$4001,全指消费!$B$3:$E$1200,4,FALSE)/100*O$2),0,VLOOKUP($A$3:$A$4001,全指消费!$B$3:$E$1200,4,FALSE)/100*O$2)</f>
        <v>0</v>
      </c>
      <c r="P586" s="4">
        <f>IF(ISERROR(VLOOKUP($A$3:$A$4001,金融地产!$B$3:$E$1200,4,FALSE)/100*P$2),0,VLOOKUP($A$3:$A$4001,金融地产!$B$3:$E$1200,4,FALSE)/100*P$2)</f>
        <v>17.28</v>
      </c>
      <c r="Q586" s="4">
        <f>IF(ISERROR(VLOOKUP($A$3:$A$4001,证券公司!$B$3:$E$1200,4,FALSE)/100*Q$2),0,VLOOKUP($A$3:$A$4001,证券公司!$B$3:$E$1200,4,FALSE)/100*Q$2)</f>
        <v>100.4984316</v>
      </c>
    </row>
    <row r="587" spans="1:17" x14ac:dyDescent="0.2">
      <c r="A587" s="1" t="s">
        <v>1413</v>
      </c>
      <c r="B587" s="1" t="s">
        <v>1414</v>
      </c>
      <c r="C587" s="4">
        <v>141.078</v>
      </c>
      <c r="D587" s="5">
        <f t="shared" si="9"/>
        <v>316.66854559999996</v>
      </c>
      <c r="E587" s="4">
        <f>IF(ISERROR(VLOOKUP($A$3:$A$4001,上证50!$B$3:$E$52,4,FALSE)/100*E$2),0,VLOOKUP($A$3:$A$4001,上证50!$B$3:$E$52,4,FALSE)/100*E$2)</f>
        <v>0</v>
      </c>
      <c r="F587" s="4">
        <f>IF(ISERROR(VLOOKUP($A$3:$A$4001,沪深300!$B$3:$E$1200,4,FALSE)/100*F$2),0,VLOOKUP($A$3:$A$4001,沪深300!$B$3:$E$1200,4,FALSE)/100*F$2)</f>
        <v>0</v>
      </c>
      <c r="G587" s="4">
        <f>IF(ISERROR(VLOOKUP($A$3:$A$4001,中证500!$B$3:$E$1200,4,FALSE)/100*G$2),0,VLOOKUP($A$3:$A$4001,中证500!$B$3:$E$1200,4,FALSE)/100*G$2)</f>
        <v>316.66854559999996</v>
      </c>
      <c r="H587" s="4">
        <f>IF(ISERROR(VLOOKUP($A$3:$A$4001,中证1000!$B$3:$E$1200,4,FALSE)/100*H$2),0,VLOOKUP($A$3:$A$4001,中证1000!$B$3:$E$1200,4,FALSE)/100*H$2)</f>
        <v>0</v>
      </c>
      <c r="I587" s="4">
        <f>IF(ISERROR(VLOOKUP($A$3:$A$4001,创业板!$B$3:$E$1200,4,FALSE)/100*I$2),0,VLOOKUP($A$3:$A$4001,创业板!$B$3:$E$1200,4,FALSE)/100*I$2)</f>
        <v>0</v>
      </c>
      <c r="J587" s="4">
        <f>IF(ISERROR(VLOOKUP($A$3:$A$4001,中证红利!$B$3:$E$1200,4,FALSE)/100*J$2),0,VLOOKUP($A$3:$A$4001,中证红利!$B$3:$E$1200,4,FALSE)/100*J$2)</f>
        <v>0</v>
      </c>
      <c r="K587" s="4">
        <f>IF(ISERROR(VLOOKUP($A$3:$A$4001,养老产业!$B$3:$E$1200,4,FALSE)/100*K$2),0,VLOOKUP($A$3:$A$4001,养老产业!$B$3:$E$1200,4,FALSE)/100*K$2)</f>
        <v>0</v>
      </c>
      <c r="L587" s="4">
        <f>IF(ISERROR(VLOOKUP($A$3:$A$4001,全指医药!$B$3:$E$1200,4,FALSE)/100*L$2),0,VLOOKUP($A$3:$A$4001,全指医药!$B$3:$E$1200,4,FALSE)/100*L$2)</f>
        <v>0</v>
      </c>
      <c r="M587" s="4">
        <f>IF(ISERROR(VLOOKUP($A$3:$A$4001,中证传媒!$B$3:$E$1200,4,FALSE)/100*M$2),0,VLOOKUP($A$3:$A$4001,中证传媒!$B$3:$E$1200,4,FALSE)/100*M$2)</f>
        <v>0</v>
      </c>
      <c r="N587" s="4">
        <f>IF(ISERROR(VLOOKUP($A$3:$A$4001,中证环保!$B$3:$E$1200,4,FALSE)/100*N$2),0,VLOOKUP($A$3:$A$4001,中证环保!$B$3:$E$1200,4,FALSE)/100*N$2)</f>
        <v>0</v>
      </c>
      <c r="O587" s="4">
        <f>IF(ISERROR(VLOOKUP($A$3:$A$4001,全指消费!$B$3:$E$1200,4,FALSE)/100*O$2),0,VLOOKUP($A$3:$A$4001,全指消费!$B$3:$E$1200,4,FALSE)/100*O$2)</f>
        <v>0</v>
      </c>
      <c r="P587" s="4">
        <f>IF(ISERROR(VLOOKUP($A$3:$A$4001,金融地产!$B$3:$E$1200,4,FALSE)/100*P$2),0,VLOOKUP($A$3:$A$4001,金融地产!$B$3:$E$1200,4,FALSE)/100*P$2)</f>
        <v>0</v>
      </c>
      <c r="Q587" s="4">
        <f>IF(ISERROR(VLOOKUP($A$3:$A$4001,证券公司!$B$3:$E$1200,4,FALSE)/100*Q$2),0,VLOOKUP($A$3:$A$4001,证券公司!$B$3:$E$1200,4,FALSE)/100*Q$2)</f>
        <v>0</v>
      </c>
    </row>
    <row r="588" spans="1:17" x14ac:dyDescent="0.2">
      <c r="A588" s="1" t="s">
        <v>581</v>
      </c>
      <c r="B588" s="1" t="s">
        <v>582</v>
      </c>
      <c r="C588" s="4">
        <v>140.3083</v>
      </c>
      <c r="D588" s="5">
        <f t="shared" si="9"/>
        <v>314.86929249999997</v>
      </c>
      <c r="E588" s="4">
        <f>IF(ISERROR(VLOOKUP($A$3:$A$4001,上证50!$B$3:$E$52,4,FALSE)/100*E$2),0,VLOOKUP($A$3:$A$4001,上证50!$B$3:$E$52,4,FALSE)/100*E$2)</f>
        <v>0</v>
      </c>
      <c r="F588" s="4">
        <f>IF(ISERROR(VLOOKUP($A$3:$A$4001,沪深300!$B$3:$E$1200,4,FALSE)/100*F$2),0,VLOOKUP($A$3:$A$4001,沪深300!$B$3:$E$1200,4,FALSE)/100*F$2)</f>
        <v>0</v>
      </c>
      <c r="G588" s="4">
        <f>IF(ISERROR(VLOOKUP($A$3:$A$4001,中证500!$B$3:$E$1200,4,FALSE)/100*G$2),0,VLOOKUP($A$3:$A$4001,中证500!$B$3:$E$1200,4,FALSE)/100*G$2)</f>
        <v>314.86929249999997</v>
      </c>
      <c r="H588" s="4">
        <f>IF(ISERROR(VLOOKUP($A$3:$A$4001,中证1000!$B$3:$E$1200,4,FALSE)/100*H$2),0,VLOOKUP($A$3:$A$4001,中证1000!$B$3:$E$1200,4,FALSE)/100*H$2)</f>
        <v>0</v>
      </c>
      <c r="I588" s="4">
        <f>IF(ISERROR(VLOOKUP($A$3:$A$4001,创业板!$B$3:$E$1200,4,FALSE)/100*I$2),0,VLOOKUP($A$3:$A$4001,创业板!$B$3:$E$1200,4,FALSE)/100*I$2)</f>
        <v>0</v>
      </c>
      <c r="J588" s="4">
        <f>IF(ISERROR(VLOOKUP($A$3:$A$4001,中证红利!$B$3:$E$1200,4,FALSE)/100*J$2),0,VLOOKUP($A$3:$A$4001,中证红利!$B$3:$E$1200,4,FALSE)/100*J$2)</f>
        <v>0</v>
      </c>
      <c r="K588" s="4">
        <f>IF(ISERROR(VLOOKUP($A$3:$A$4001,养老产业!$B$3:$E$1200,4,FALSE)/100*K$2),0,VLOOKUP($A$3:$A$4001,养老产业!$B$3:$E$1200,4,FALSE)/100*K$2)</f>
        <v>0</v>
      </c>
      <c r="L588" s="4">
        <f>IF(ISERROR(VLOOKUP($A$3:$A$4001,全指医药!$B$3:$E$1200,4,FALSE)/100*L$2),0,VLOOKUP($A$3:$A$4001,全指医药!$B$3:$E$1200,4,FALSE)/100*L$2)</f>
        <v>0</v>
      </c>
      <c r="M588" s="4">
        <f>IF(ISERROR(VLOOKUP($A$3:$A$4001,中证传媒!$B$3:$E$1200,4,FALSE)/100*M$2),0,VLOOKUP($A$3:$A$4001,中证传媒!$B$3:$E$1200,4,FALSE)/100*M$2)</f>
        <v>0</v>
      </c>
      <c r="N588" s="4">
        <f>IF(ISERROR(VLOOKUP($A$3:$A$4001,中证环保!$B$3:$E$1200,4,FALSE)/100*N$2),0,VLOOKUP($A$3:$A$4001,中证环保!$B$3:$E$1200,4,FALSE)/100*N$2)</f>
        <v>0</v>
      </c>
      <c r="O588" s="4">
        <f>IF(ISERROR(VLOOKUP($A$3:$A$4001,全指消费!$B$3:$E$1200,4,FALSE)/100*O$2),0,VLOOKUP($A$3:$A$4001,全指消费!$B$3:$E$1200,4,FALSE)/100*O$2)</f>
        <v>0</v>
      </c>
      <c r="P588" s="4">
        <f>IF(ISERROR(VLOOKUP($A$3:$A$4001,金融地产!$B$3:$E$1200,4,FALSE)/100*P$2),0,VLOOKUP($A$3:$A$4001,金融地产!$B$3:$E$1200,4,FALSE)/100*P$2)</f>
        <v>0</v>
      </c>
      <c r="Q588" s="4">
        <f>IF(ISERROR(VLOOKUP($A$3:$A$4001,证券公司!$B$3:$E$1200,4,FALSE)/100*Q$2),0,VLOOKUP($A$3:$A$4001,证券公司!$B$3:$E$1200,4,FALSE)/100*Q$2)</f>
        <v>0</v>
      </c>
    </row>
    <row r="589" spans="1:17" x14ac:dyDescent="0.2">
      <c r="A589" s="1" t="s">
        <v>2755</v>
      </c>
      <c r="B589" s="1" t="s">
        <v>2756</v>
      </c>
      <c r="C589" s="4">
        <v>193.88</v>
      </c>
      <c r="D589" s="5">
        <f t="shared" si="9"/>
        <v>313.68749159999999</v>
      </c>
      <c r="E589" s="4">
        <f>IF(ISERROR(VLOOKUP($A$3:$A$4001,上证50!$B$3:$E$52,4,FALSE)/100*E$2),0,VLOOKUP($A$3:$A$4001,上证50!$B$3:$E$52,4,FALSE)/100*E$2)</f>
        <v>0</v>
      </c>
      <c r="F589" s="4">
        <f>IF(ISERROR(VLOOKUP($A$3:$A$4001,沪深300!$B$3:$E$1200,4,FALSE)/100*F$2),0,VLOOKUP($A$3:$A$4001,沪深300!$B$3:$E$1200,4,FALSE)/100*F$2)</f>
        <v>0</v>
      </c>
      <c r="G589" s="4">
        <f>IF(ISERROR(VLOOKUP($A$3:$A$4001,中证500!$B$3:$E$1200,4,FALSE)/100*G$2),0,VLOOKUP($A$3:$A$4001,中证500!$B$3:$E$1200,4,FALSE)/100*G$2)</f>
        <v>0</v>
      </c>
      <c r="H589" s="4">
        <f>IF(ISERROR(VLOOKUP($A$3:$A$4001,中证1000!$B$3:$E$1200,4,FALSE)/100*H$2),0,VLOOKUP($A$3:$A$4001,中证1000!$B$3:$E$1200,4,FALSE)/100*H$2)</f>
        <v>0</v>
      </c>
      <c r="I589" s="4">
        <f>IF(ISERROR(VLOOKUP($A$3:$A$4001,创业板!$B$3:$E$1200,4,FALSE)/100*I$2),0,VLOOKUP($A$3:$A$4001,创业板!$B$3:$E$1200,4,FALSE)/100*I$2)</f>
        <v>0</v>
      </c>
      <c r="J589" s="4">
        <f>IF(ISERROR(VLOOKUP($A$3:$A$4001,中证红利!$B$3:$E$1200,4,FALSE)/100*J$2),0,VLOOKUP($A$3:$A$4001,中证红利!$B$3:$E$1200,4,FALSE)/100*J$2)</f>
        <v>0</v>
      </c>
      <c r="K589" s="4">
        <f>IF(ISERROR(VLOOKUP($A$3:$A$4001,养老产业!$B$3:$E$1200,4,FALSE)/100*K$2),0,VLOOKUP($A$3:$A$4001,养老产业!$B$3:$E$1200,4,FALSE)/100*K$2)</f>
        <v>0</v>
      </c>
      <c r="L589" s="4">
        <f>IF(ISERROR(VLOOKUP($A$3:$A$4001,全指医药!$B$3:$E$1200,4,FALSE)/100*L$2),0,VLOOKUP($A$3:$A$4001,全指医药!$B$3:$E$1200,4,FALSE)/100*L$2)</f>
        <v>313.68749159999999</v>
      </c>
      <c r="M589" s="4">
        <f>IF(ISERROR(VLOOKUP($A$3:$A$4001,中证传媒!$B$3:$E$1200,4,FALSE)/100*M$2),0,VLOOKUP($A$3:$A$4001,中证传媒!$B$3:$E$1200,4,FALSE)/100*M$2)</f>
        <v>0</v>
      </c>
      <c r="N589" s="4">
        <f>IF(ISERROR(VLOOKUP($A$3:$A$4001,中证环保!$B$3:$E$1200,4,FALSE)/100*N$2),0,VLOOKUP($A$3:$A$4001,中证环保!$B$3:$E$1200,4,FALSE)/100*N$2)</f>
        <v>0</v>
      </c>
      <c r="O589" s="4">
        <f>IF(ISERROR(VLOOKUP($A$3:$A$4001,全指消费!$B$3:$E$1200,4,FALSE)/100*O$2),0,VLOOKUP($A$3:$A$4001,全指消费!$B$3:$E$1200,4,FALSE)/100*O$2)</f>
        <v>0</v>
      </c>
      <c r="P589" s="4">
        <f>IF(ISERROR(VLOOKUP($A$3:$A$4001,金融地产!$B$3:$E$1200,4,FALSE)/100*P$2),0,VLOOKUP($A$3:$A$4001,金融地产!$B$3:$E$1200,4,FALSE)/100*P$2)</f>
        <v>0</v>
      </c>
      <c r="Q589" s="4">
        <f>IF(ISERROR(VLOOKUP($A$3:$A$4001,证券公司!$B$3:$E$1200,4,FALSE)/100*Q$2),0,VLOOKUP($A$3:$A$4001,证券公司!$B$3:$E$1200,4,FALSE)/100*Q$2)</f>
        <v>0</v>
      </c>
    </row>
    <row r="590" spans="1:17" x14ac:dyDescent="0.2">
      <c r="A590" s="1" t="s">
        <v>3585</v>
      </c>
      <c r="B590" s="1" t="s">
        <v>3586</v>
      </c>
      <c r="C590" s="4">
        <v>1097.7524000000001</v>
      </c>
      <c r="D590" s="5">
        <f t="shared" si="9"/>
        <v>313.43091390000001</v>
      </c>
      <c r="E590" s="4">
        <f>IF(ISERROR(VLOOKUP($A$3:$A$4001,上证50!$B$3:$E$52,4,FALSE)/100*E$2),0,VLOOKUP($A$3:$A$4001,上证50!$B$3:$E$52,4,FALSE)/100*E$2)</f>
        <v>11.9204565</v>
      </c>
      <c r="F590" s="4">
        <f>IF(ISERROR(VLOOKUP($A$3:$A$4001,沪深300!$B$3:$E$1200,4,FALSE)/100*F$2),0,VLOOKUP($A$3:$A$4001,沪深300!$B$3:$E$1200,4,FALSE)/100*F$2)</f>
        <v>36.195336000000005</v>
      </c>
      <c r="G590" s="4">
        <f>IF(ISERROR(VLOOKUP($A$3:$A$4001,中证500!$B$3:$E$1200,4,FALSE)/100*G$2),0,VLOOKUP($A$3:$A$4001,中证500!$B$3:$E$1200,4,FALSE)/100*G$2)</f>
        <v>0</v>
      </c>
      <c r="H590" s="4">
        <f>IF(ISERROR(VLOOKUP($A$3:$A$4001,中证1000!$B$3:$E$1200,4,FALSE)/100*H$2),0,VLOOKUP($A$3:$A$4001,中证1000!$B$3:$E$1200,4,FALSE)/100*H$2)</f>
        <v>0</v>
      </c>
      <c r="I590" s="4">
        <f>IF(ISERROR(VLOOKUP($A$3:$A$4001,创业板!$B$3:$E$1200,4,FALSE)/100*I$2),0,VLOOKUP($A$3:$A$4001,创业板!$B$3:$E$1200,4,FALSE)/100*I$2)</f>
        <v>0</v>
      </c>
      <c r="J590" s="4">
        <f>IF(ISERROR(VLOOKUP($A$3:$A$4001,中证红利!$B$3:$E$1200,4,FALSE)/100*J$2),0,VLOOKUP($A$3:$A$4001,中证红利!$B$3:$E$1200,4,FALSE)/100*J$2)</f>
        <v>0</v>
      </c>
      <c r="K590" s="4">
        <f>IF(ISERROR(VLOOKUP($A$3:$A$4001,养老产业!$B$3:$E$1200,4,FALSE)/100*K$2),0,VLOOKUP($A$3:$A$4001,养老产业!$B$3:$E$1200,4,FALSE)/100*K$2)</f>
        <v>0</v>
      </c>
      <c r="L590" s="4">
        <f>IF(ISERROR(VLOOKUP($A$3:$A$4001,全指医药!$B$3:$E$1200,4,FALSE)/100*L$2),0,VLOOKUP($A$3:$A$4001,全指医药!$B$3:$E$1200,4,FALSE)/100*L$2)</f>
        <v>265.31512140000001</v>
      </c>
      <c r="M590" s="4">
        <f>IF(ISERROR(VLOOKUP($A$3:$A$4001,中证传媒!$B$3:$E$1200,4,FALSE)/100*M$2),0,VLOOKUP($A$3:$A$4001,中证传媒!$B$3:$E$1200,4,FALSE)/100*M$2)</f>
        <v>0</v>
      </c>
      <c r="N590" s="4">
        <f>IF(ISERROR(VLOOKUP($A$3:$A$4001,中证环保!$B$3:$E$1200,4,FALSE)/100*N$2),0,VLOOKUP($A$3:$A$4001,中证环保!$B$3:$E$1200,4,FALSE)/100*N$2)</f>
        <v>0</v>
      </c>
      <c r="O590" s="4">
        <f>IF(ISERROR(VLOOKUP($A$3:$A$4001,全指消费!$B$3:$E$1200,4,FALSE)/100*O$2),0,VLOOKUP($A$3:$A$4001,全指消费!$B$3:$E$1200,4,FALSE)/100*O$2)</f>
        <v>0</v>
      </c>
      <c r="P590" s="4">
        <f>IF(ISERROR(VLOOKUP($A$3:$A$4001,金融地产!$B$3:$E$1200,4,FALSE)/100*P$2),0,VLOOKUP($A$3:$A$4001,金融地产!$B$3:$E$1200,4,FALSE)/100*P$2)</f>
        <v>0</v>
      </c>
      <c r="Q590" s="4">
        <f>IF(ISERROR(VLOOKUP($A$3:$A$4001,证券公司!$B$3:$E$1200,4,FALSE)/100*Q$2),0,VLOOKUP($A$3:$A$4001,证券公司!$B$3:$E$1200,4,FALSE)/100*Q$2)</f>
        <v>0</v>
      </c>
    </row>
    <row r="591" spans="1:17" x14ac:dyDescent="0.2">
      <c r="A591" s="1" t="s">
        <v>999</v>
      </c>
      <c r="B591" s="1" t="s">
        <v>1000</v>
      </c>
      <c r="C591" s="4">
        <v>52.6661</v>
      </c>
      <c r="D591" s="5">
        <f t="shared" si="9"/>
        <v>311.56928249999999</v>
      </c>
      <c r="E591" s="4">
        <f>IF(ISERROR(VLOOKUP($A$3:$A$4001,上证50!$B$3:$E$52,4,FALSE)/100*E$2),0,VLOOKUP($A$3:$A$4001,上证50!$B$3:$E$52,4,FALSE)/100*E$2)</f>
        <v>0</v>
      </c>
      <c r="F591" s="4">
        <f>IF(ISERROR(VLOOKUP($A$3:$A$4001,沪深300!$B$3:$E$1200,4,FALSE)/100*F$2),0,VLOOKUP($A$3:$A$4001,沪深300!$B$3:$E$1200,4,FALSE)/100*F$2)</f>
        <v>0</v>
      </c>
      <c r="G591" s="4">
        <f>IF(ISERROR(VLOOKUP($A$3:$A$4001,中证500!$B$3:$E$1200,4,FALSE)/100*G$2),0,VLOOKUP($A$3:$A$4001,中证500!$B$3:$E$1200,4,FALSE)/100*G$2)</f>
        <v>142.14099490000001</v>
      </c>
      <c r="H591" s="4">
        <f>IF(ISERROR(VLOOKUP($A$3:$A$4001,中证1000!$B$3:$E$1200,4,FALSE)/100*H$2),0,VLOOKUP($A$3:$A$4001,中证1000!$B$3:$E$1200,4,FALSE)/100*H$2)</f>
        <v>0</v>
      </c>
      <c r="I591" s="4">
        <f>IF(ISERROR(VLOOKUP($A$3:$A$4001,创业板!$B$3:$E$1200,4,FALSE)/100*I$2),0,VLOOKUP($A$3:$A$4001,创业板!$B$3:$E$1200,4,FALSE)/100*I$2)</f>
        <v>0</v>
      </c>
      <c r="J591" s="4">
        <f>IF(ISERROR(VLOOKUP($A$3:$A$4001,中证红利!$B$3:$E$1200,4,FALSE)/100*J$2),0,VLOOKUP($A$3:$A$4001,中证红利!$B$3:$E$1200,4,FALSE)/100*J$2)</f>
        <v>0</v>
      </c>
      <c r="K591" s="4">
        <f>IF(ISERROR(VLOOKUP($A$3:$A$4001,养老产业!$B$3:$E$1200,4,FALSE)/100*K$2),0,VLOOKUP($A$3:$A$4001,养老产业!$B$3:$E$1200,4,FALSE)/100*K$2)</f>
        <v>0</v>
      </c>
      <c r="L591" s="4">
        <f>IF(ISERROR(VLOOKUP($A$3:$A$4001,全指医药!$B$3:$E$1200,4,FALSE)/100*L$2),0,VLOOKUP($A$3:$A$4001,全指医药!$B$3:$E$1200,4,FALSE)/100*L$2)</f>
        <v>0</v>
      </c>
      <c r="M591" s="4">
        <f>IF(ISERROR(VLOOKUP($A$3:$A$4001,中证传媒!$B$3:$E$1200,4,FALSE)/100*M$2),0,VLOOKUP($A$3:$A$4001,中证传媒!$B$3:$E$1200,4,FALSE)/100*M$2)</f>
        <v>169.4282876</v>
      </c>
      <c r="N591" s="4">
        <f>IF(ISERROR(VLOOKUP($A$3:$A$4001,中证环保!$B$3:$E$1200,4,FALSE)/100*N$2),0,VLOOKUP($A$3:$A$4001,中证环保!$B$3:$E$1200,4,FALSE)/100*N$2)</f>
        <v>0</v>
      </c>
      <c r="O591" s="4">
        <f>IF(ISERROR(VLOOKUP($A$3:$A$4001,全指消费!$B$3:$E$1200,4,FALSE)/100*O$2),0,VLOOKUP($A$3:$A$4001,全指消费!$B$3:$E$1200,4,FALSE)/100*O$2)</f>
        <v>0</v>
      </c>
      <c r="P591" s="4">
        <f>IF(ISERROR(VLOOKUP($A$3:$A$4001,金融地产!$B$3:$E$1200,4,FALSE)/100*P$2),0,VLOOKUP($A$3:$A$4001,金融地产!$B$3:$E$1200,4,FALSE)/100*P$2)</f>
        <v>0</v>
      </c>
      <c r="Q591" s="4">
        <f>IF(ISERROR(VLOOKUP($A$3:$A$4001,证券公司!$B$3:$E$1200,4,FALSE)/100*Q$2),0,VLOOKUP($A$3:$A$4001,证券公司!$B$3:$E$1200,4,FALSE)/100*Q$2)</f>
        <v>0</v>
      </c>
    </row>
    <row r="592" spans="1:17" x14ac:dyDescent="0.2">
      <c r="A592" s="1" t="s">
        <v>1059</v>
      </c>
      <c r="B592" s="1" t="s">
        <v>1060</v>
      </c>
      <c r="C592" s="4">
        <v>69.559200000000004</v>
      </c>
      <c r="D592" s="5">
        <f t="shared" si="9"/>
        <v>311.27078629999994</v>
      </c>
      <c r="E592" s="4">
        <f>IF(ISERROR(VLOOKUP($A$3:$A$4001,上证50!$B$3:$E$52,4,FALSE)/100*E$2),0,VLOOKUP($A$3:$A$4001,上证50!$B$3:$E$52,4,FALSE)/100*E$2)</f>
        <v>0</v>
      </c>
      <c r="F592" s="4">
        <f>IF(ISERROR(VLOOKUP($A$3:$A$4001,沪深300!$B$3:$E$1200,4,FALSE)/100*F$2),0,VLOOKUP($A$3:$A$4001,沪深300!$B$3:$E$1200,4,FALSE)/100*F$2)</f>
        <v>0</v>
      </c>
      <c r="G592" s="4">
        <f>IF(ISERROR(VLOOKUP($A$3:$A$4001,中证500!$B$3:$E$1200,4,FALSE)/100*G$2),0,VLOOKUP($A$3:$A$4001,中证500!$B$3:$E$1200,4,FALSE)/100*G$2)</f>
        <v>311.27078629999994</v>
      </c>
      <c r="H592" s="4">
        <f>IF(ISERROR(VLOOKUP($A$3:$A$4001,中证1000!$B$3:$E$1200,4,FALSE)/100*H$2),0,VLOOKUP($A$3:$A$4001,中证1000!$B$3:$E$1200,4,FALSE)/100*H$2)</f>
        <v>0</v>
      </c>
      <c r="I592" s="4">
        <f>IF(ISERROR(VLOOKUP($A$3:$A$4001,创业板!$B$3:$E$1200,4,FALSE)/100*I$2),0,VLOOKUP($A$3:$A$4001,创业板!$B$3:$E$1200,4,FALSE)/100*I$2)</f>
        <v>0</v>
      </c>
      <c r="J592" s="4">
        <f>IF(ISERROR(VLOOKUP($A$3:$A$4001,中证红利!$B$3:$E$1200,4,FALSE)/100*J$2),0,VLOOKUP($A$3:$A$4001,中证红利!$B$3:$E$1200,4,FALSE)/100*J$2)</f>
        <v>0</v>
      </c>
      <c r="K592" s="4">
        <f>IF(ISERROR(VLOOKUP($A$3:$A$4001,养老产业!$B$3:$E$1200,4,FALSE)/100*K$2),0,VLOOKUP($A$3:$A$4001,养老产业!$B$3:$E$1200,4,FALSE)/100*K$2)</f>
        <v>0</v>
      </c>
      <c r="L592" s="4">
        <f>IF(ISERROR(VLOOKUP($A$3:$A$4001,全指医药!$B$3:$E$1200,4,FALSE)/100*L$2),0,VLOOKUP($A$3:$A$4001,全指医药!$B$3:$E$1200,4,FALSE)/100*L$2)</f>
        <v>0</v>
      </c>
      <c r="M592" s="4">
        <f>IF(ISERROR(VLOOKUP($A$3:$A$4001,中证传媒!$B$3:$E$1200,4,FALSE)/100*M$2),0,VLOOKUP($A$3:$A$4001,中证传媒!$B$3:$E$1200,4,FALSE)/100*M$2)</f>
        <v>0</v>
      </c>
      <c r="N592" s="4">
        <f>IF(ISERROR(VLOOKUP($A$3:$A$4001,中证环保!$B$3:$E$1200,4,FALSE)/100*N$2),0,VLOOKUP($A$3:$A$4001,中证环保!$B$3:$E$1200,4,FALSE)/100*N$2)</f>
        <v>0</v>
      </c>
      <c r="O592" s="4">
        <f>IF(ISERROR(VLOOKUP($A$3:$A$4001,全指消费!$B$3:$E$1200,4,FALSE)/100*O$2),0,VLOOKUP($A$3:$A$4001,全指消费!$B$3:$E$1200,4,FALSE)/100*O$2)</f>
        <v>0</v>
      </c>
      <c r="P592" s="4">
        <f>IF(ISERROR(VLOOKUP($A$3:$A$4001,金融地产!$B$3:$E$1200,4,FALSE)/100*P$2),0,VLOOKUP($A$3:$A$4001,金融地产!$B$3:$E$1200,4,FALSE)/100*P$2)</f>
        <v>0</v>
      </c>
      <c r="Q592" s="4">
        <f>IF(ISERROR(VLOOKUP($A$3:$A$4001,证券公司!$B$3:$E$1200,4,FALSE)/100*Q$2),0,VLOOKUP($A$3:$A$4001,证券公司!$B$3:$E$1200,4,FALSE)/100*Q$2)</f>
        <v>0</v>
      </c>
    </row>
    <row r="593" spans="1:17" x14ac:dyDescent="0.2">
      <c r="A593" s="1" t="s">
        <v>2837</v>
      </c>
      <c r="B593" s="1" t="s">
        <v>2838</v>
      </c>
      <c r="C593" s="4">
        <v>54.1678</v>
      </c>
      <c r="D593" s="5">
        <f t="shared" si="9"/>
        <v>311.09707700000001</v>
      </c>
      <c r="E593" s="4">
        <f>IF(ISERROR(VLOOKUP($A$3:$A$4001,上证50!$B$3:$E$52,4,FALSE)/100*E$2),0,VLOOKUP($A$3:$A$4001,上证50!$B$3:$E$52,4,FALSE)/100*E$2)</f>
        <v>0</v>
      </c>
      <c r="F593" s="4">
        <f>IF(ISERROR(VLOOKUP($A$3:$A$4001,沪深300!$B$3:$E$1200,4,FALSE)/100*F$2),0,VLOOKUP($A$3:$A$4001,沪深300!$B$3:$E$1200,4,FALSE)/100*F$2)</f>
        <v>0</v>
      </c>
      <c r="G593" s="4">
        <f>IF(ISERROR(VLOOKUP($A$3:$A$4001,中证500!$B$3:$E$1200,4,FALSE)/100*G$2),0,VLOOKUP($A$3:$A$4001,中证500!$B$3:$E$1200,4,FALSE)/100*G$2)</f>
        <v>194.31933480000001</v>
      </c>
      <c r="H593" s="4">
        <f>IF(ISERROR(VLOOKUP($A$3:$A$4001,中证1000!$B$3:$E$1200,4,FALSE)/100*H$2),0,VLOOKUP($A$3:$A$4001,中证1000!$B$3:$E$1200,4,FALSE)/100*H$2)</f>
        <v>0</v>
      </c>
      <c r="I593" s="4">
        <f>IF(ISERROR(VLOOKUP($A$3:$A$4001,创业板!$B$3:$E$1200,4,FALSE)/100*I$2),0,VLOOKUP($A$3:$A$4001,创业板!$B$3:$E$1200,4,FALSE)/100*I$2)</f>
        <v>0</v>
      </c>
      <c r="J593" s="4">
        <f>IF(ISERROR(VLOOKUP($A$3:$A$4001,中证红利!$B$3:$E$1200,4,FALSE)/100*J$2),0,VLOOKUP($A$3:$A$4001,中证红利!$B$3:$E$1200,4,FALSE)/100*J$2)</f>
        <v>0</v>
      </c>
      <c r="K593" s="4">
        <f>IF(ISERROR(VLOOKUP($A$3:$A$4001,养老产业!$B$3:$E$1200,4,FALSE)/100*K$2),0,VLOOKUP($A$3:$A$4001,养老产业!$B$3:$E$1200,4,FALSE)/100*K$2)</f>
        <v>0</v>
      </c>
      <c r="L593" s="4">
        <f>IF(ISERROR(VLOOKUP($A$3:$A$4001,全指医药!$B$3:$E$1200,4,FALSE)/100*L$2),0,VLOOKUP($A$3:$A$4001,全指医药!$B$3:$E$1200,4,FALSE)/100*L$2)</f>
        <v>116.77774219999998</v>
      </c>
      <c r="M593" s="4">
        <f>IF(ISERROR(VLOOKUP($A$3:$A$4001,中证传媒!$B$3:$E$1200,4,FALSE)/100*M$2),0,VLOOKUP($A$3:$A$4001,中证传媒!$B$3:$E$1200,4,FALSE)/100*M$2)</f>
        <v>0</v>
      </c>
      <c r="N593" s="4">
        <f>IF(ISERROR(VLOOKUP($A$3:$A$4001,中证环保!$B$3:$E$1200,4,FALSE)/100*N$2),0,VLOOKUP($A$3:$A$4001,中证环保!$B$3:$E$1200,4,FALSE)/100*N$2)</f>
        <v>0</v>
      </c>
      <c r="O593" s="4">
        <f>IF(ISERROR(VLOOKUP($A$3:$A$4001,全指消费!$B$3:$E$1200,4,FALSE)/100*O$2),0,VLOOKUP($A$3:$A$4001,全指消费!$B$3:$E$1200,4,FALSE)/100*O$2)</f>
        <v>0</v>
      </c>
      <c r="P593" s="4">
        <f>IF(ISERROR(VLOOKUP($A$3:$A$4001,金融地产!$B$3:$E$1200,4,FALSE)/100*P$2),0,VLOOKUP($A$3:$A$4001,金融地产!$B$3:$E$1200,4,FALSE)/100*P$2)</f>
        <v>0</v>
      </c>
      <c r="Q593" s="4">
        <f>IF(ISERROR(VLOOKUP($A$3:$A$4001,证券公司!$B$3:$E$1200,4,FALSE)/100*Q$2),0,VLOOKUP($A$3:$A$4001,证券公司!$B$3:$E$1200,4,FALSE)/100*Q$2)</f>
        <v>0</v>
      </c>
    </row>
    <row r="594" spans="1:17" x14ac:dyDescent="0.2">
      <c r="A594" s="1" t="s">
        <v>7</v>
      </c>
      <c r="B594" s="1" t="s">
        <v>8</v>
      </c>
      <c r="C594" s="4">
        <v>91.124700000000004</v>
      </c>
      <c r="D594" s="5">
        <f t="shared" si="9"/>
        <v>310.84924290000004</v>
      </c>
      <c r="E594" s="4">
        <f>IF(ISERROR(VLOOKUP($A$3:$A$4001,上证50!$B$3:$E$52,4,FALSE)/100*E$2),0,VLOOKUP($A$3:$A$4001,上证50!$B$3:$E$52,4,FALSE)/100*E$2)</f>
        <v>0</v>
      </c>
      <c r="F594" s="4">
        <f>IF(ISERROR(VLOOKUP($A$3:$A$4001,沪深300!$B$3:$E$1200,4,FALSE)/100*F$2),0,VLOOKUP($A$3:$A$4001,沪深300!$B$3:$E$1200,4,FALSE)/100*F$2)</f>
        <v>0</v>
      </c>
      <c r="G594" s="4">
        <f>IF(ISERROR(VLOOKUP($A$3:$A$4001,中证500!$B$3:$E$1200,4,FALSE)/100*G$2),0,VLOOKUP($A$3:$A$4001,中证500!$B$3:$E$1200,4,FALSE)/100*G$2)</f>
        <v>286.08124290000001</v>
      </c>
      <c r="H594" s="4">
        <f>IF(ISERROR(VLOOKUP($A$3:$A$4001,中证1000!$B$3:$E$1200,4,FALSE)/100*H$2),0,VLOOKUP($A$3:$A$4001,中证1000!$B$3:$E$1200,4,FALSE)/100*H$2)</f>
        <v>0</v>
      </c>
      <c r="I594" s="4">
        <f>IF(ISERROR(VLOOKUP($A$3:$A$4001,创业板!$B$3:$E$1200,4,FALSE)/100*I$2),0,VLOOKUP($A$3:$A$4001,创业板!$B$3:$E$1200,4,FALSE)/100*I$2)</f>
        <v>0</v>
      </c>
      <c r="J594" s="4">
        <f>IF(ISERROR(VLOOKUP($A$3:$A$4001,中证红利!$B$3:$E$1200,4,FALSE)/100*J$2),0,VLOOKUP($A$3:$A$4001,中证红利!$B$3:$E$1200,4,FALSE)/100*J$2)</f>
        <v>0</v>
      </c>
      <c r="K594" s="4">
        <f>IF(ISERROR(VLOOKUP($A$3:$A$4001,养老产业!$B$3:$E$1200,4,FALSE)/100*K$2),0,VLOOKUP($A$3:$A$4001,养老产业!$B$3:$E$1200,4,FALSE)/100*K$2)</f>
        <v>0</v>
      </c>
      <c r="L594" s="4">
        <f>IF(ISERROR(VLOOKUP($A$3:$A$4001,全指医药!$B$3:$E$1200,4,FALSE)/100*L$2),0,VLOOKUP($A$3:$A$4001,全指医药!$B$3:$E$1200,4,FALSE)/100*L$2)</f>
        <v>0</v>
      </c>
      <c r="M594" s="4">
        <f>IF(ISERROR(VLOOKUP($A$3:$A$4001,中证传媒!$B$3:$E$1200,4,FALSE)/100*M$2),0,VLOOKUP($A$3:$A$4001,中证传媒!$B$3:$E$1200,4,FALSE)/100*M$2)</f>
        <v>0</v>
      </c>
      <c r="N594" s="4">
        <f>IF(ISERROR(VLOOKUP($A$3:$A$4001,中证环保!$B$3:$E$1200,4,FALSE)/100*N$2),0,VLOOKUP($A$3:$A$4001,中证环保!$B$3:$E$1200,4,FALSE)/100*N$2)</f>
        <v>0</v>
      </c>
      <c r="O594" s="4">
        <f>IF(ISERROR(VLOOKUP($A$3:$A$4001,全指消费!$B$3:$E$1200,4,FALSE)/100*O$2),0,VLOOKUP($A$3:$A$4001,全指消费!$B$3:$E$1200,4,FALSE)/100*O$2)</f>
        <v>0</v>
      </c>
      <c r="P594" s="4">
        <f>IF(ISERROR(VLOOKUP($A$3:$A$4001,金融地产!$B$3:$E$1200,4,FALSE)/100*P$2),0,VLOOKUP($A$3:$A$4001,金融地产!$B$3:$E$1200,4,FALSE)/100*P$2)</f>
        <v>24.768000000000004</v>
      </c>
      <c r="Q594" s="4">
        <f>IF(ISERROR(VLOOKUP($A$3:$A$4001,证券公司!$B$3:$E$1200,4,FALSE)/100*Q$2),0,VLOOKUP($A$3:$A$4001,证券公司!$B$3:$E$1200,4,FALSE)/100*Q$2)</f>
        <v>0</v>
      </c>
    </row>
    <row r="595" spans="1:17" x14ac:dyDescent="0.2">
      <c r="A595" s="1" t="s">
        <v>2283</v>
      </c>
      <c r="B595" s="1" t="s">
        <v>2284</v>
      </c>
      <c r="C595" s="4">
        <v>2107.6815999999999</v>
      </c>
      <c r="D595" s="5">
        <f t="shared" si="9"/>
        <v>310.25434919999998</v>
      </c>
      <c r="E595" s="4">
        <f>IF(ISERROR(VLOOKUP($A$3:$A$4001,上证50!$B$3:$E$52,4,FALSE)/100*E$2),0,VLOOKUP($A$3:$A$4001,上证50!$B$3:$E$52,4,FALSE)/100*E$2)</f>
        <v>76.548661199999998</v>
      </c>
      <c r="F595" s="4">
        <f>IF(ISERROR(VLOOKUP($A$3:$A$4001,沪深300!$B$3:$E$1200,4,FALSE)/100*F$2),0,VLOOKUP($A$3:$A$4001,沪深300!$B$3:$E$1200,4,FALSE)/100*F$2)</f>
        <v>233.70568800000001</v>
      </c>
      <c r="G595" s="4">
        <f>IF(ISERROR(VLOOKUP($A$3:$A$4001,中证500!$B$3:$E$1200,4,FALSE)/100*G$2),0,VLOOKUP($A$3:$A$4001,中证500!$B$3:$E$1200,4,FALSE)/100*G$2)</f>
        <v>0</v>
      </c>
      <c r="H595" s="4">
        <f>IF(ISERROR(VLOOKUP($A$3:$A$4001,中证1000!$B$3:$E$1200,4,FALSE)/100*H$2),0,VLOOKUP($A$3:$A$4001,中证1000!$B$3:$E$1200,4,FALSE)/100*H$2)</f>
        <v>0</v>
      </c>
      <c r="I595" s="4">
        <f>IF(ISERROR(VLOOKUP($A$3:$A$4001,创业板!$B$3:$E$1200,4,FALSE)/100*I$2),0,VLOOKUP($A$3:$A$4001,创业板!$B$3:$E$1200,4,FALSE)/100*I$2)</f>
        <v>0</v>
      </c>
      <c r="J595" s="4">
        <f>IF(ISERROR(VLOOKUP($A$3:$A$4001,中证红利!$B$3:$E$1200,4,FALSE)/100*J$2),0,VLOOKUP($A$3:$A$4001,中证红利!$B$3:$E$1200,4,FALSE)/100*J$2)</f>
        <v>0</v>
      </c>
      <c r="K595" s="4">
        <f>IF(ISERROR(VLOOKUP($A$3:$A$4001,养老产业!$B$3:$E$1200,4,FALSE)/100*K$2),0,VLOOKUP($A$3:$A$4001,养老产业!$B$3:$E$1200,4,FALSE)/100*K$2)</f>
        <v>0</v>
      </c>
      <c r="L595" s="4">
        <f>IF(ISERROR(VLOOKUP($A$3:$A$4001,全指医药!$B$3:$E$1200,4,FALSE)/100*L$2),0,VLOOKUP($A$3:$A$4001,全指医药!$B$3:$E$1200,4,FALSE)/100*L$2)</f>
        <v>0</v>
      </c>
      <c r="M595" s="4">
        <f>IF(ISERROR(VLOOKUP($A$3:$A$4001,中证传媒!$B$3:$E$1200,4,FALSE)/100*M$2),0,VLOOKUP($A$3:$A$4001,中证传媒!$B$3:$E$1200,4,FALSE)/100*M$2)</f>
        <v>0</v>
      </c>
      <c r="N595" s="4">
        <f>IF(ISERROR(VLOOKUP($A$3:$A$4001,中证环保!$B$3:$E$1200,4,FALSE)/100*N$2),0,VLOOKUP($A$3:$A$4001,中证环保!$B$3:$E$1200,4,FALSE)/100*N$2)</f>
        <v>0</v>
      </c>
      <c r="O595" s="4">
        <f>IF(ISERROR(VLOOKUP($A$3:$A$4001,全指消费!$B$3:$E$1200,4,FALSE)/100*O$2),0,VLOOKUP($A$3:$A$4001,全指消费!$B$3:$E$1200,4,FALSE)/100*O$2)</f>
        <v>0</v>
      </c>
      <c r="P595" s="4">
        <f>IF(ISERROR(VLOOKUP($A$3:$A$4001,金融地产!$B$3:$E$1200,4,FALSE)/100*P$2),0,VLOOKUP($A$3:$A$4001,金融地产!$B$3:$E$1200,4,FALSE)/100*P$2)</f>
        <v>0</v>
      </c>
      <c r="Q595" s="4">
        <f>IF(ISERROR(VLOOKUP($A$3:$A$4001,证券公司!$B$3:$E$1200,4,FALSE)/100*Q$2),0,VLOOKUP($A$3:$A$4001,证券公司!$B$3:$E$1200,4,FALSE)/100*Q$2)</f>
        <v>0</v>
      </c>
    </row>
    <row r="596" spans="1:17" x14ac:dyDescent="0.2">
      <c r="A596" s="1" t="s">
        <v>23</v>
      </c>
      <c r="B596" s="1" t="s">
        <v>24</v>
      </c>
      <c r="C596" s="4">
        <v>138.00409999999999</v>
      </c>
      <c r="D596" s="5">
        <f t="shared" si="9"/>
        <v>309.47153320000001</v>
      </c>
      <c r="E596" s="4">
        <f>IF(ISERROR(VLOOKUP($A$3:$A$4001,上证50!$B$3:$E$52,4,FALSE)/100*E$2),0,VLOOKUP($A$3:$A$4001,上证50!$B$3:$E$52,4,FALSE)/100*E$2)</f>
        <v>0</v>
      </c>
      <c r="F596" s="4">
        <f>IF(ISERROR(VLOOKUP($A$3:$A$4001,沪深300!$B$3:$E$1200,4,FALSE)/100*F$2),0,VLOOKUP($A$3:$A$4001,沪深300!$B$3:$E$1200,4,FALSE)/100*F$2)</f>
        <v>0</v>
      </c>
      <c r="G596" s="4">
        <f>IF(ISERROR(VLOOKUP($A$3:$A$4001,中证500!$B$3:$E$1200,4,FALSE)/100*G$2),0,VLOOKUP($A$3:$A$4001,中证500!$B$3:$E$1200,4,FALSE)/100*G$2)</f>
        <v>309.47153320000001</v>
      </c>
      <c r="H596" s="4">
        <f>IF(ISERROR(VLOOKUP($A$3:$A$4001,中证1000!$B$3:$E$1200,4,FALSE)/100*H$2),0,VLOOKUP($A$3:$A$4001,中证1000!$B$3:$E$1200,4,FALSE)/100*H$2)</f>
        <v>0</v>
      </c>
      <c r="I596" s="4">
        <f>IF(ISERROR(VLOOKUP($A$3:$A$4001,创业板!$B$3:$E$1200,4,FALSE)/100*I$2),0,VLOOKUP($A$3:$A$4001,创业板!$B$3:$E$1200,4,FALSE)/100*I$2)</f>
        <v>0</v>
      </c>
      <c r="J596" s="4">
        <f>IF(ISERROR(VLOOKUP($A$3:$A$4001,中证红利!$B$3:$E$1200,4,FALSE)/100*J$2),0,VLOOKUP($A$3:$A$4001,中证红利!$B$3:$E$1200,4,FALSE)/100*J$2)</f>
        <v>0</v>
      </c>
      <c r="K596" s="4">
        <f>IF(ISERROR(VLOOKUP($A$3:$A$4001,养老产业!$B$3:$E$1200,4,FALSE)/100*K$2),0,VLOOKUP($A$3:$A$4001,养老产业!$B$3:$E$1200,4,FALSE)/100*K$2)</f>
        <v>0</v>
      </c>
      <c r="L596" s="4">
        <f>IF(ISERROR(VLOOKUP($A$3:$A$4001,全指医药!$B$3:$E$1200,4,FALSE)/100*L$2),0,VLOOKUP($A$3:$A$4001,全指医药!$B$3:$E$1200,4,FALSE)/100*L$2)</f>
        <v>0</v>
      </c>
      <c r="M596" s="4">
        <f>IF(ISERROR(VLOOKUP($A$3:$A$4001,中证传媒!$B$3:$E$1200,4,FALSE)/100*M$2),0,VLOOKUP($A$3:$A$4001,中证传媒!$B$3:$E$1200,4,FALSE)/100*M$2)</f>
        <v>0</v>
      </c>
      <c r="N596" s="4">
        <f>IF(ISERROR(VLOOKUP($A$3:$A$4001,中证环保!$B$3:$E$1200,4,FALSE)/100*N$2),0,VLOOKUP($A$3:$A$4001,中证环保!$B$3:$E$1200,4,FALSE)/100*N$2)</f>
        <v>0</v>
      </c>
      <c r="O596" s="4">
        <f>IF(ISERROR(VLOOKUP($A$3:$A$4001,全指消费!$B$3:$E$1200,4,FALSE)/100*O$2),0,VLOOKUP($A$3:$A$4001,全指消费!$B$3:$E$1200,4,FALSE)/100*O$2)</f>
        <v>0</v>
      </c>
      <c r="P596" s="4">
        <f>IF(ISERROR(VLOOKUP($A$3:$A$4001,金融地产!$B$3:$E$1200,4,FALSE)/100*P$2),0,VLOOKUP($A$3:$A$4001,金融地产!$B$3:$E$1200,4,FALSE)/100*P$2)</f>
        <v>0</v>
      </c>
      <c r="Q596" s="4">
        <f>IF(ISERROR(VLOOKUP($A$3:$A$4001,证券公司!$B$3:$E$1200,4,FALSE)/100*Q$2),0,VLOOKUP($A$3:$A$4001,证券公司!$B$3:$E$1200,4,FALSE)/100*Q$2)</f>
        <v>0</v>
      </c>
    </row>
    <row r="597" spans="1:17" x14ac:dyDescent="0.2">
      <c r="A597" s="1" t="s">
        <v>317</v>
      </c>
      <c r="B597" s="1" t="s">
        <v>318</v>
      </c>
      <c r="C597" s="4">
        <v>138.15479999999999</v>
      </c>
      <c r="D597" s="5">
        <f t="shared" si="9"/>
        <v>309.47153320000001</v>
      </c>
      <c r="E597" s="4">
        <f>IF(ISERROR(VLOOKUP($A$3:$A$4001,上证50!$B$3:$E$52,4,FALSE)/100*E$2),0,VLOOKUP($A$3:$A$4001,上证50!$B$3:$E$52,4,FALSE)/100*E$2)</f>
        <v>0</v>
      </c>
      <c r="F597" s="4">
        <f>IF(ISERROR(VLOOKUP($A$3:$A$4001,沪深300!$B$3:$E$1200,4,FALSE)/100*F$2),0,VLOOKUP($A$3:$A$4001,沪深300!$B$3:$E$1200,4,FALSE)/100*F$2)</f>
        <v>0</v>
      </c>
      <c r="G597" s="4">
        <f>IF(ISERROR(VLOOKUP($A$3:$A$4001,中证500!$B$3:$E$1200,4,FALSE)/100*G$2),0,VLOOKUP($A$3:$A$4001,中证500!$B$3:$E$1200,4,FALSE)/100*G$2)</f>
        <v>309.47153320000001</v>
      </c>
      <c r="H597" s="4">
        <f>IF(ISERROR(VLOOKUP($A$3:$A$4001,中证1000!$B$3:$E$1200,4,FALSE)/100*H$2),0,VLOOKUP($A$3:$A$4001,中证1000!$B$3:$E$1200,4,FALSE)/100*H$2)</f>
        <v>0</v>
      </c>
      <c r="I597" s="4">
        <f>IF(ISERROR(VLOOKUP($A$3:$A$4001,创业板!$B$3:$E$1200,4,FALSE)/100*I$2),0,VLOOKUP($A$3:$A$4001,创业板!$B$3:$E$1200,4,FALSE)/100*I$2)</f>
        <v>0</v>
      </c>
      <c r="J597" s="4">
        <f>IF(ISERROR(VLOOKUP($A$3:$A$4001,中证红利!$B$3:$E$1200,4,FALSE)/100*J$2),0,VLOOKUP($A$3:$A$4001,中证红利!$B$3:$E$1200,4,FALSE)/100*J$2)</f>
        <v>0</v>
      </c>
      <c r="K597" s="4">
        <f>IF(ISERROR(VLOOKUP($A$3:$A$4001,养老产业!$B$3:$E$1200,4,FALSE)/100*K$2),0,VLOOKUP($A$3:$A$4001,养老产业!$B$3:$E$1200,4,FALSE)/100*K$2)</f>
        <v>0</v>
      </c>
      <c r="L597" s="4">
        <f>IF(ISERROR(VLOOKUP($A$3:$A$4001,全指医药!$B$3:$E$1200,4,FALSE)/100*L$2),0,VLOOKUP($A$3:$A$4001,全指医药!$B$3:$E$1200,4,FALSE)/100*L$2)</f>
        <v>0</v>
      </c>
      <c r="M597" s="4">
        <f>IF(ISERROR(VLOOKUP($A$3:$A$4001,中证传媒!$B$3:$E$1200,4,FALSE)/100*M$2),0,VLOOKUP($A$3:$A$4001,中证传媒!$B$3:$E$1200,4,FALSE)/100*M$2)</f>
        <v>0</v>
      </c>
      <c r="N597" s="4">
        <f>IF(ISERROR(VLOOKUP($A$3:$A$4001,中证环保!$B$3:$E$1200,4,FALSE)/100*N$2),0,VLOOKUP($A$3:$A$4001,中证环保!$B$3:$E$1200,4,FALSE)/100*N$2)</f>
        <v>0</v>
      </c>
      <c r="O597" s="4">
        <f>IF(ISERROR(VLOOKUP($A$3:$A$4001,全指消费!$B$3:$E$1200,4,FALSE)/100*O$2),0,VLOOKUP($A$3:$A$4001,全指消费!$B$3:$E$1200,4,FALSE)/100*O$2)</f>
        <v>0</v>
      </c>
      <c r="P597" s="4">
        <f>IF(ISERROR(VLOOKUP($A$3:$A$4001,金融地产!$B$3:$E$1200,4,FALSE)/100*P$2),0,VLOOKUP($A$3:$A$4001,金融地产!$B$3:$E$1200,4,FALSE)/100*P$2)</f>
        <v>0</v>
      </c>
      <c r="Q597" s="4">
        <f>IF(ISERROR(VLOOKUP($A$3:$A$4001,证券公司!$B$3:$E$1200,4,FALSE)/100*Q$2),0,VLOOKUP($A$3:$A$4001,证券公司!$B$3:$E$1200,4,FALSE)/100*Q$2)</f>
        <v>0</v>
      </c>
    </row>
    <row r="598" spans="1:17" x14ac:dyDescent="0.2">
      <c r="A598" s="1" t="s">
        <v>3275</v>
      </c>
      <c r="B598" s="1" t="s">
        <v>3276</v>
      </c>
      <c r="C598" s="4">
        <v>1018.9109999999999</v>
      </c>
      <c r="D598" s="5">
        <f t="shared" si="9"/>
        <v>308.41447199999999</v>
      </c>
      <c r="E598" s="4">
        <f>IF(ISERROR(VLOOKUP($A$3:$A$4001,上证50!$B$3:$E$52,4,FALSE)/100*E$2),0,VLOOKUP($A$3:$A$4001,上证50!$B$3:$E$52,4,FALSE)/100*E$2)</f>
        <v>0</v>
      </c>
      <c r="F598" s="4">
        <f>IF(ISERROR(VLOOKUP($A$3:$A$4001,沪深300!$B$3:$E$1200,4,FALSE)/100*F$2),0,VLOOKUP($A$3:$A$4001,沪深300!$B$3:$E$1200,4,FALSE)/100*F$2)</f>
        <v>150.59047200000001</v>
      </c>
      <c r="G598" s="4">
        <f>IF(ISERROR(VLOOKUP($A$3:$A$4001,中证500!$B$3:$E$1200,4,FALSE)/100*G$2),0,VLOOKUP($A$3:$A$4001,中证500!$B$3:$E$1200,4,FALSE)/100*G$2)</f>
        <v>0</v>
      </c>
      <c r="H598" s="4">
        <f>IF(ISERROR(VLOOKUP($A$3:$A$4001,中证1000!$B$3:$E$1200,4,FALSE)/100*H$2),0,VLOOKUP($A$3:$A$4001,中证1000!$B$3:$E$1200,4,FALSE)/100*H$2)</f>
        <v>0</v>
      </c>
      <c r="I598" s="4">
        <f>IF(ISERROR(VLOOKUP($A$3:$A$4001,创业板!$B$3:$E$1200,4,FALSE)/100*I$2),0,VLOOKUP($A$3:$A$4001,创业板!$B$3:$E$1200,4,FALSE)/100*I$2)</f>
        <v>0</v>
      </c>
      <c r="J598" s="4">
        <f>IF(ISERROR(VLOOKUP($A$3:$A$4001,中证红利!$B$3:$E$1200,4,FALSE)/100*J$2),0,VLOOKUP($A$3:$A$4001,中证红利!$B$3:$E$1200,4,FALSE)/100*J$2)</f>
        <v>0</v>
      </c>
      <c r="K598" s="4">
        <f>IF(ISERROR(VLOOKUP($A$3:$A$4001,养老产业!$B$3:$E$1200,4,FALSE)/100*K$2),0,VLOOKUP($A$3:$A$4001,养老产业!$B$3:$E$1200,4,FALSE)/100*K$2)</f>
        <v>0</v>
      </c>
      <c r="L598" s="4">
        <f>IF(ISERROR(VLOOKUP($A$3:$A$4001,全指医药!$B$3:$E$1200,4,FALSE)/100*L$2),0,VLOOKUP($A$3:$A$4001,全指医药!$B$3:$E$1200,4,FALSE)/100*L$2)</f>
        <v>0</v>
      </c>
      <c r="M598" s="4">
        <f>IF(ISERROR(VLOOKUP($A$3:$A$4001,中证传媒!$B$3:$E$1200,4,FALSE)/100*M$2),0,VLOOKUP($A$3:$A$4001,中证传媒!$B$3:$E$1200,4,FALSE)/100*M$2)</f>
        <v>0</v>
      </c>
      <c r="N598" s="4">
        <f>IF(ISERROR(VLOOKUP($A$3:$A$4001,中证环保!$B$3:$E$1200,4,FALSE)/100*N$2),0,VLOOKUP($A$3:$A$4001,中证环保!$B$3:$E$1200,4,FALSE)/100*N$2)</f>
        <v>0</v>
      </c>
      <c r="O598" s="4">
        <f>IF(ISERROR(VLOOKUP($A$3:$A$4001,全指消费!$B$3:$E$1200,4,FALSE)/100*O$2),0,VLOOKUP($A$3:$A$4001,全指消费!$B$3:$E$1200,4,FALSE)/100*O$2)</f>
        <v>0</v>
      </c>
      <c r="P598" s="4">
        <f>IF(ISERROR(VLOOKUP($A$3:$A$4001,金融地产!$B$3:$E$1200,4,FALSE)/100*P$2),0,VLOOKUP($A$3:$A$4001,金融地产!$B$3:$E$1200,4,FALSE)/100*P$2)</f>
        <v>157.82399999999998</v>
      </c>
      <c r="Q598" s="4">
        <f>IF(ISERROR(VLOOKUP($A$3:$A$4001,证券公司!$B$3:$E$1200,4,FALSE)/100*Q$2),0,VLOOKUP($A$3:$A$4001,证券公司!$B$3:$E$1200,4,FALSE)/100*Q$2)</f>
        <v>0</v>
      </c>
    </row>
    <row r="599" spans="1:17" x14ac:dyDescent="0.2">
      <c r="A599" s="1" t="s">
        <v>359</v>
      </c>
      <c r="B599" s="1" t="s">
        <v>360</v>
      </c>
      <c r="C599" s="4">
        <v>85.631399999999999</v>
      </c>
      <c r="D599" s="5">
        <f t="shared" si="9"/>
        <v>307.83199449999995</v>
      </c>
      <c r="E599" s="4">
        <f>IF(ISERROR(VLOOKUP($A$3:$A$4001,上证50!$B$3:$E$52,4,FALSE)/100*E$2),0,VLOOKUP($A$3:$A$4001,上证50!$B$3:$E$52,4,FALSE)/100*E$2)</f>
        <v>0</v>
      </c>
      <c r="F599" s="4">
        <f>IF(ISERROR(VLOOKUP($A$3:$A$4001,沪深300!$B$3:$E$1200,4,FALSE)/100*F$2),0,VLOOKUP($A$3:$A$4001,沪深300!$B$3:$E$1200,4,FALSE)/100*F$2)</f>
        <v>0</v>
      </c>
      <c r="G599" s="4">
        <f>IF(ISERROR(VLOOKUP($A$3:$A$4001,中证500!$B$3:$E$1200,4,FALSE)/100*G$2),0,VLOOKUP($A$3:$A$4001,中证500!$B$3:$E$1200,4,FALSE)/100*G$2)</f>
        <v>192.52008169999999</v>
      </c>
      <c r="H599" s="4">
        <f>IF(ISERROR(VLOOKUP($A$3:$A$4001,中证1000!$B$3:$E$1200,4,FALSE)/100*H$2),0,VLOOKUP($A$3:$A$4001,中证1000!$B$3:$E$1200,4,FALSE)/100*H$2)</f>
        <v>0</v>
      </c>
      <c r="I599" s="4">
        <f>IF(ISERROR(VLOOKUP($A$3:$A$4001,创业板!$B$3:$E$1200,4,FALSE)/100*I$2),0,VLOOKUP($A$3:$A$4001,创业板!$B$3:$E$1200,4,FALSE)/100*I$2)</f>
        <v>0</v>
      </c>
      <c r="J599" s="4">
        <f>IF(ISERROR(VLOOKUP($A$3:$A$4001,中证红利!$B$3:$E$1200,4,FALSE)/100*J$2),0,VLOOKUP($A$3:$A$4001,中证红利!$B$3:$E$1200,4,FALSE)/100*J$2)</f>
        <v>0</v>
      </c>
      <c r="K599" s="4">
        <f>IF(ISERROR(VLOOKUP($A$3:$A$4001,养老产业!$B$3:$E$1200,4,FALSE)/100*K$2),0,VLOOKUP($A$3:$A$4001,养老产业!$B$3:$E$1200,4,FALSE)/100*K$2)</f>
        <v>0</v>
      </c>
      <c r="L599" s="4">
        <f>IF(ISERROR(VLOOKUP($A$3:$A$4001,全指医药!$B$3:$E$1200,4,FALSE)/100*L$2),0,VLOOKUP($A$3:$A$4001,全指医药!$B$3:$E$1200,4,FALSE)/100*L$2)</f>
        <v>115.31191279999997</v>
      </c>
      <c r="M599" s="4">
        <f>IF(ISERROR(VLOOKUP($A$3:$A$4001,中证传媒!$B$3:$E$1200,4,FALSE)/100*M$2),0,VLOOKUP($A$3:$A$4001,中证传媒!$B$3:$E$1200,4,FALSE)/100*M$2)</f>
        <v>0</v>
      </c>
      <c r="N599" s="4">
        <f>IF(ISERROR(VLOOKUP($A$3:$A$4001,中证环保!$B$3:$E$1200,4,FALSE)/100*N$2),0,VLOOKUP($A$3:$A$4001,中证环保!$B$3:$E$1200,4,FALSE)/100*N$2)</f>
        <v>0</v>
      </c>
      <c r="O599" s="4">
        <f>IF(ISERROR(VLOOKUP($A$3:$A$4001,全指消费!$B$3:$E$1200,4,FALSE)/100*O$2),0,VLOOKUP($A$3:$A$4001,全指消费!$B$3:$E$1200,4,FALSE)/100*O$2)</f>
        <v>0</v>
      </c>
      <c r="P599" s="4">
        <f>IF(ISERROR(VLOOKUP($A$3:$A$4001,金融地产!$B$3:$E$1200,4,FALSE)/100*P$2),0,VLOOKUP($A$3:$A$4001,金融地产!$B$3:$E$1200,4,FALSE)/100*P$2)</f>
        <v>0</v>
      </c>
      <c r="Q599" s="4">
        <f>IF(ISERROR(VLOOKUP($A$3:$A$4001,证券公司!$B$3:$E$1200,4,FALSE)/100*Q$2),0,VLOOKUP($A$3:$A$4001,证券公司!$B$3:$E$1200,4,FALSE)/100*Q$2)</f>
        <v>0</v>
      </c>
    </row>
    <row r="600" spans="1:17" x14ac:dyDescent="0.2">
      <c r="A600" s="1" t="s">
        <v>2943</v>
      </c>
      <c r="B600" s="1" t="s">
        <v>2944</v>
      </c>
      <c r="C600" s="4">
        <v>1089.6360999999999</v>
      </c>
      <c r="D600" s="5">
        <f t="shared" si="9"/>
        <v>307.24685040000003</v>
      </c>
      <c r="E600" s="4">
        <f>IF(ISERROR(VLOOKUP($A$3:$A$4001,上证50!$B$3:$E$52,4,FALSE)/100*E$2),0,VLOOKUP($A$3:$A$4001,上证50!$B$3:$E$52,4,FALSE)/100*E$2)</f>
        <v>75.775442399999989</v>
      </c>
      <c r="F600" s="4">
        <f>IF(ISERROR(VLOOKUP($A$3:$A$4001,沪深300!$B$3:$E$1200,4,FALSE)/100*F$2),0,VLOOKUP($A$3:$A$4001,沪深300!$B$3:$E$1200,4,FALSE)/100*F$2)</f>
        <v>231.47140800000003</v>
      </c>
      <c r="G600" s="4">
        <f>IF(ISERROR(VLOOKUP($A$3:$A$4001,中证500!$B$3:$E$1200,4,FALSE)/100*G$2),0,VLOOKUP($A$3:$A$4001,中证500!$B$3:$E$1200,4,FALSE)/100*G$2)</f>
        <v>0</v>
      </c>
      <c r="H600" s="4">
        <f>IF(ISERROR(VLOOKUP($A$3:$A$4001,中证1000!$B$3:$E$1200,4,FALSE)/100*H$2),0,VLOOKUP($A$3:$A$4001,中证1000!$B$3:$E$1200,4,FALSE)/100*H$2)</f>
        <v>0</v>
      </c>
      <c r="I600" s="4">
        <f>IF(ISERROR(VLOOKUP($A$3:$A$4001,创业板!$B$3:$E$1200,4,FALSE)/100*I$2),0,VLOOKUP($A$3:$A$4001,创业板!$B$3:$E$1200,4,FALSE)/100*I$2)</f>
        <v>0</v>
      </c>
      <c r="J600" s="4">
        <f>IF(ISERROR(VLOOKUP($A$3:$A$4001,中证红利!$B$3:$E$1200,4,FALSE)/100*J$2),0,VLOOKUP($A$3:$A$4001,中证红利!$B$3:$E$1200,4,FALSE)/100*J$2)</f>
        <v>0</v>
      </c>
      <c r="K600" s="4">
        <f>IF(ISERROR(VLOOKUP($A$3:$A$4001,养老产业!$B$3:$E$1200,4,FALSE)/100*K$2),0,VLOOKUP($A$3:$A$4001,养老产业!$B$3:$E$1200,4,FALSE)/100*K$2)</f>
        <v>0</v>
      </c>
      <c r="L600" s="4">
        <f>IF(ISERROR(VLOOKUP($A$3:$A$4001,全指医药!$B$3:$E$1200,4,FALSE)/100*L$2),0,VLOOKUP($A$3:$A$4001,全指医药!$B$3:$E$1200,4,FALSE)/100*L$2)</f>
        <v>0</v>
      </c>
      <c r="M600" s="4">
        <f>IF(ISERROR(VLOOKUP($A$3:$A$4001,中证传媒!$B$3:$E$1200,4,FALSE)/100*M$2),0,VLOOKUP($A$3:$A$4001,中证传媒!$B$3:$E$1200,4,FALSE)/100*M$2)</f>
        <v>0</v>
      </c>
      <c r="N600" s="4">
        <f>IF(ISERROR(VLOOKUP($A$3:$A$4001,中证环保!$B$3:$E$1200,4,FALSE)/100*N$2),0,VLOOKUP($A$3:$A$4001,中证环保!$B$3:$E$1200,4,FALSE)/100*N$2)</f>
        <v>0</v>
      </c>
      <c r="O600" s="4">
        <f>IF(ISERROR(VLOOKUP($A$3:$A$4001,全指消费!$B$3:$E$1200,4,FALSE)/100*O$2),0,VLOOKUP($A$3:$A$4001,全指消费!$B$3:$E$1200,4,FALSE)/100*O$2)</f>
        <v>0</v>
      </c>
      <c r="P600" s="4">
        <f>IF(ISERROR(VLOOKUP($A$3:$A$4001,金融地产!$B$3:$E$1200,4,FALSE)/100*P$2),0,VLOOKUP($A$3:$A$4001,金融地产!$B$3:$E$1200,4,FALSE)/100*P$2)</f>
        <v>0</v>
      </c>
      <c r="Q600" s="4">
        <f>IF(ISERROR(VLOOKUP($A$3:$A$4001,证券公司!$B$3:$E$1200,4,FALSE)/100*Q$2),0,VLOOKUP($A$3:$A$4001,证券公司!$B$3:$E$1200,4,FALSE)/100*Q$2)</f>
        <v>0</v>
      </c>
    </row>
    <row r="601" spans="1:17" x14ac:dyDescent="0.2">
      <c r="A601" s="1" t="s">
        <v>1587</v>
      </c>
      <c r="B601" s="1" t="s">
        <v>1588</v>
      </c>
      <c r="C601" s="4">
        <v>145.86269999999999</v>
      </c>
      <c r="D601" s="5">
        <f t="shared" si="9"/>
        <v>306.06512942999996</v>
      </c>
      <c r="E601" s="4">
        <f>IF(ISERROR(VLOOKUP($A$3:$A$4001,上证50!$B$3:$E$52,4,FALSE)/100*E$2),0,VLOOKUP($A$3:$A$4001,上证50!$B$3:$E$52,4,FALSE)/100*E$2)</f>
        <v>0</v>
      </c>
      <c r="F601" s="4">
        <f>IF(ISERROR(VLOOKUP($A$3:$A$4001,沪深300!$B$3:$E$1200,4,FALSE)/100*F$2),0,VLOOKUP($A$3:$A$4001,沪深300!$B$3:$E$1200,4,FALSE)/100*F$2)</f>
        <v>0</v>
      </c>
      <c r="G601" s="4">
        <f>IF(ISERROR(VLOOKUP($A$3:$A$4001,中证500!$B$3:$E$1200,4,FALSE)/100*G$2),0,VLOOKUP($A$3:$A$4001,中证500!$B$3:$E$1200,4,FALSE)/100*G$2)</f>
        <v>0</v>
      </c>
      <c r="H601" s="4">
        <f>IF(ISERROR(VLOOKUP($A$3:$A$4001,中证1000!$B$3:$E$1200,4,FALSE)/100*H$2),0,VLOOKUP($A$3:$A$4001,中证1000!$B$3:$E$1200,4,FALSE)/100*H$2)</f>
        <v>116.71367819999999</v>
      </c>
      <c r="I601" s="4">
        <f>IF(ISERROR(VLOOKUP($A$3:$A$4001,创业板!$B$3:$E$1200,4,FALSE)/100*I$2),0,VLOOKUP($A$3:$A$4001,创业板!$B$3:$E$1200,4,FALSE)/100*I$2)</f>
        <v>189.35145122999998</v>
      </c>
      <c r="J601" s="4">
        <f>IF(ISERROR(VLOOKUP($A$3:$A$4001,中证红利!$B$3:$E$1200,4,FALSE)/100*J$2),0,VLOOKUP($A$3:$A$4001,中证红利!$B$3:$E$1200,4,FALSE)/100*J$2)</f>
        <v>0</v>
      </c>
      <c r="K601" s="4">
        <f>IF(ISERROR(VLOOKUP($A$3:$A$4001,养老产业!$B$3:$E$1200,4,FALSE)/100*K$2),0,VLOOKUP($A$3:$A$4001,养老产业!$B$3:$E$1200,4,FALSE)/100*K$2)</f>
        <v>0</v>
      </c>
      <c r="L601" s="4">
        <f>IF(ISERROR(VLOOKUP($A$3:$A$4001,全指医药!$B$3:$E$1200,4,FALSE)/100*L$2),0,VLOOKUP($A$3:$A$4001,全指医药!$B$3:$E$1200,4,FALSE)/100*L$2)</f>
        <v>0</v>
      </c>
      <c r="M601" s="4">
        <f>IF(ISERROR(VLOOKUP($A$3:$A$4001,中证传媒!$B$3:$E$1200,4,FALSE)/100*M$2),0,VLOOKUP($A$3:$A$4001,中证传媒!$B$3:$E$1200,4,FALSE)/100*M$2)</f>
        <v>0</v>
      </c>
      <c r="N601" s="4">
        <f>IF(ISERROR(VLOOKUP($A$3:$A$4001,中证环保!$B$3:$E$1200,4,FALSE)/100*N$2),0,VLOOKUP($A$3:$A$4001,中证环保!$B$3:$E$1200,4,FALSE)/100*N$2)</f>
        <v>0</v>
      </c>
      <c r="O601" s="4">
        <f>IF(ISERROR(VLOOKUP($A$3:$A$4001,全指消费!$B$3:$E$1200,4,FALSE)/100*O$2),0,VLOOKUP($A$3:$A$4001,全指消费!$B$3:$E$1200,4,FALSE)/100*O$2)</f>
        <v>0</v>
      </c>
      <c r="P601" s="4">
        <f>IF(ISERROR(VLOOKUP($A$3:$A$4001,金融地产!$B$3:$E$1200,4,FALSE)/100*P$2),0,VLOOKUP($A$3:$A$4001,金融地产!$B$3:$E$1200,4,FALSE)/100*P$2)</f>
        <v>0</v>
      </c>
      <c r="Q601" s="4">
        <f>IF(ISERROR(VLOOKUP($A$3:$A$4001,证券公司!$B$3:$E$1200,4,FALSE)/100*Q$2),0,VLOOKUP($A$3:$A$4001,证券公司!$B$3:$E$1200,4,FALSE)/100*Q$2)</f>
        <v>0</v>
      </c>
    </row>
    <row r="602" spans="1:17" x14ac:dyDescent="0.2">
      <c r="A602" s="1" t="s">
        <v>2731</v>
      </c>
      <c r="B602" s="1" t="s">
        <v>2732</v>
      </c>
      <c r="C602" s="4">
        <v>85.011399999999995</v>
      </c>
      <c r="D602" s="5">
        <f t="shared" si="9"/>
        <v>305.87302700000004</v>
      </c>
      <c r="E602" s="4">
        <f>IF(ISERROR(VLOOKUP($A$3:$A$4001,上证50!$B$3:$E$52,4,FALSE)/100*E$2),0,VLOOKUP($A$3:$A$4001,上证50!$B$3:$E$52,4,FALSE)/100*E$2)</f>
        <v>0</v>
      </c>
      <c r="F602" s="4">
        <f>IF(ISERROR(VLOOKUP($A$3:$A$4001,沪深300!$B$3:$E$1200,4,FALSE)/100*F$2),0,VLOOKUP($A$3:$A$4001,沪深300!$B$3:$E$1200,4,FALSE)/100*F$2)</f>
        <v>0</v>
      </c>
      <c r="G602" s="4">
        <f>IF(ISERROR(VLOOKUP($A$3:$A$4001,中证500!$B$3:$E$1200,4,FALSE)/100*G$2),0,VLOOKUP($A$3:$A$4001,中证500!$B$3:$E$1200,4,FALSE)/100*G$2)</f>
        <v>305.87302700000004</v>
      </c>
      <c r="H602" s="4">
        <f>IF(ISERROR(VLOOKUP($A$3:$A$4001,中证1000!$B$3:$E$1200,4,FALSE)/100*H$2),0,VLOOKUP($A$3:$A$4001,中证1000!$B$3:$E$1200,4,FALSE)/100*H$2)</f>
        <v>0</v>
      </c>
      <c r="I602" s="4">
        <f>IF(ISERROR(VLOOKUP($A$3:$A$4001,创业板!$B$3:$E$1200,4,FALSE)/100*I$2),0,VLOOKUP($A$3:$A$4001,创业板!$B$3:$E$1200,4,FALSE)/100*I$2)</f>
        <v>0</v>
      </c>
      <c r="J602" s="4">
        <f>IF(ISERROR(VLOOKUP($A$3:$A$4001,中证红利!$B$3:$E$1200,4,FALSE)/100*J$2),0,VLOOKUP($A$3:$A$4001,中证红利!$B$3:$E$1200,4,FALSE)/100*J$2)</f>
        <v>0</v>
      </c>
      <c r="K602" s="4">
        <f>IF(ISERROR(VLOOKUP($A$3:$A$4001,养老产业!$B$3:$E$1200,4,FALSE)/100*K$2),0,VLOOKUP($A$3:$A$4001,养老产业!$B$3:$E$1200,4,FALSE)/100*K$2)</f>
        <v>0</v>
      </c>
      <c r="L602" s="4">
        <f>IF(ISERROR(VLOOKUP($A$3:$A$4001,全指医药!$B$3:$E$1200,4,FALSE)/100*L$2),0,VLOOKUP($A$3:$A$4001,全指医药!$B$3:$E$1200,4,FALSE)/100*L$2)</f>
        <v>0</v>
      </c>
      <c r="M602" s="4">
        <f>IF(ISERROR(VLOOKUP($A$3:$A$4001,中证传媒!$B$3:$E$1200,4,FALSE)/100*M$2),0,VLOOKUP($A$3:$A$4001,中证传媒!$B$3:$E$1200,4,FALSE)/100*M$2)</f>
        <v>0</v>
      </c>
      <c r="N602" s="4">
        <f>IF(ISERROR(VLOOKUP($A$3:$A$4001,中证环保!$B$3:$E$1200,4,FALSE)/100*N$2),0,VLOOKUP($A$3:$A$4001,中证环保!$B$3:$E$1200,4,FALSE)/100*N$2)</f>
        <v>0</v>
      </c>
      <c r="O602" s="4">
        <f>IF(ISERROR(VLOOKUP($A$3:$A$4001,全指消费!$B$3:$E$1200,4,FALSE)/100*O$2),0,VLOOKUP($A$3:$A$4001,全指消费!$B$3:$E$1200,4,FALSE)/100*O$2)</f>
        <v>0</v>
      </c>
      <c r="P602" s="4">
        <f>IF(ISERROR(VLOOKUP($A$3:$A$4001,金融地产!$B$3:$E$1200,4,FALSE)/100*P$2),0,VLOOKUP($A$3:$A$4001,金融地产!$B$3:$E$1200,4,FALSE)/100*P$2)</f>
        <v>0</v>
      </c>
      <c r="Q602" s="4">
        <f>IF(ISERROR(VLOOKUP($A$3:$A$4001,证券公司!$B$3:$E$1200,4,FALSE)/100*Q$2),0,VLOOKUP($A$3:$A$4001,证券公司!$B$3:$E$1200,4,FALSE)/100*Q$2)</f>
        <v>0</v>
      </c>
    </row>
    <row r="603" spans="1:17" x14ac:dyDescent="0.2">
      <c r="A603" s="1" t="s">
        <v>1759</v>
      </c>
      <c r="B603" s="1" t="s">
        <v>1760</v>
      </c>
      <c r="C603" s="4">
        <v>150.35650000000001</v>
      </c>
      <c r="D603" s="5">
        <f t="shared" si="9"/>
        <v>305.47573125999998</v>
      </c>
      <c r="E603" s="4">
        <f>IF(ISERROR(VLOOKUP($A$3:$A$4001,上证50!$B$3:$E$52,4,FALSE)/100*E$2),0,VLOOKUP($A$3:$A$4001,上证50!$B$3:$E$52,4,FALSE)/100*E$2)</f>
        <v>0</v>
      </c>
      <c r="F603" s="4">
        <f>IF(ISERROR(VLOOKUP($A$3:$A$4001,沪深300!$B$3:$E$1200,4,FALSE)/100*F$2),0,VLOOKUP($A$3:$A$4001,沪深300!$B$3:$E$1200,4,FALSE)/100*F$2)</f>
        <v>0</v>
      </c>
      <c r="G603" s="4">
        <f>IF(ISERROR(VLOOKUP($A$3:$A$4001,中证500!$B$3:$E$1200,4,FALSE)/100*G$2),0,VLOOKUP($A$3:$A$4001,中证500!$B$3:$E$1200,4,FALSE)/100*G$2)</f>
        <v>0</v>
      </c>
      <c r="H603" s="4">
        <f>IF(ISERROR(VLOOKUP($A$3:$A$4001,中证1000!$B$3:$E$1200,4,FALSE)/100*H$2),0,VLOOKUP($A$3:$A$4001,中证1000!$B$3:$E$1200,4,FALSE)/100*H$2)</f>
        <v>118.30161939999999</v>
      </c>
      <c r="I603" s="4">
        <f>IF(ISERROR(VLOOKUP($A$3:$A$4001,创业板!$B$3:$E$1200,4,FALSE)/100*I$2),0,VLOOKUP($A$3:$A$4001,创业板!$B$3:$E$1200,4,FALSE)/100*I$2)</f>
        <v>187.17411185999998</v>
      </c>
      <c r="J603" s="4">
        <f>IF(ISERROR(VLOOKUP($A$3:$A$4001,中证红利!$B$3:$E$1200,4,FALSE)/100*J$2),0,VLOOKUP($A$3:$A$4001,中证红利!$B$3:$E$1200,4,FALSE)/100*J$2)</f>
        <v>0</v>
      </c>
      <c r="K603" s="4">
        <f>IF(ISERROR(VLOOKUP($A$3:$A$4001,养老产业!$B$3:$E$1200,4,FALSE)/100*K$2),0,VLOOKUP($A$3:$A$4001,养老产业!$B$3:$E$1200,4,FALSE)/100*K$2)</f>
        <v>0</v>
      </c>
      <c r="L603" s="4">
        <f>IF(ISERROR(VLOOKUP($A$3:$A$4001,全指医药!$B$3:$E$1200,4,FALSE)/100*L$2),0,VLOOKUP($A$3:$A$4001,全指医药!$B$3:$E$1200,4,FALSE)/100*L$2)</f>
        <v>0</v>
      </c>
      <c r="M603" s="4">
        <f>IF(ISERROR(VLOOKUP($A$3:$A$4001,中证传媒!$B$3:$E$1200,4,FALSE)/100*M$2),0,VLOOKUP($A$3:$A$4001,中证传媒!$B$3:$E$1200,4,FALSE)/100*M$2)</f>
        <v>0</v>
      </c>
      <c r="N603" s="4">
        <f>IF(ISERROR(VLOOKUP($A$3:$A$4001,中证环保!$B$3:$E$1200,4,FALSE)/100*N$2),0,VLOOKUP($A$3:$A$4001,中证环保!$B$3:$E$1200,4,FALSE)/100*N$2)</f>
        <v>0</v>
      </c>
      <c r="O603" s="4">
        <f>IF(ISERROR(VLOOKUP($A$3:$A$4001,全指消费!$B$3:$E$1200,4,FALSE)/100*O$2),0,VLOOKUP($A$3:$A$4001,全指消费!$B$3:$E$1200,4,FALSE)/100*O$2)</f>
        <v>0</v>
      </c>
      <c r="P603" s="4">
        <f>IF(ISERROR(VLOOKUP($A$3:$A$4001,金融地产!$B$3:$E$1200,4,FALSE)/100*P$2),0,VLOOKUP($A$3:$A$4001,金融地产!$B$3:$E$1200,4,FALSE)/100*P$2)</f>
        <v>0</v>
      </c>
      <c r="Q603" s="4">
        <f>IF(ISERROR(VLOOKUP($A$3:$A$4001,证券公司!$B$3:$E$1200,4,FALSE)/100*Q$2),0,VLOOKUP($A$3:$A$4001,证券公司!$B$3:$E$1200,4,FALSE)/100*Q$2)</f>
        <v>0</v>
      </c>
    </row>
    <row r="604" spans="1:17" x14ac:dyDescent="0.2">
      <c r="A604" s="1" t="s">
        <v>1505</v>
      </c>
      <c r="B604" s="1" t="s">
        <v>1506</v>
      </c>
      <c r="C604" s="4">
        <v>124.5386</v>
      </c>
      <c r="D604" s="5">
        <f t="shared" si="9"/>
        <v>303.07623050000001</v>
      </c>
      <c r="E604" s="4">
        <f>IF(ISERROR(VLOOKUP($A$3:$A$4001,上证50!$B$3:$E$52,4,FALSE)/100*E$2),0,VLOOKUP($A$3:$A$4001,上证50!$B$3:$E$52,4,FALSE)/100*E$2)</f>
        <v>0</v>
      </c>
      <c r="F604" s="4">
        <f>IF(ISERROR(VLOOKUP($A$3:$A$4001,沪深300!$B$3:$E$1200,4,FALSE)/100*F$2),0,VLOOKUP($A$3:$A$4001,沪深300!$B$3:$E$1200,4,FALSE)/100*F$2)</f>
        <v>0</v>
      </c>
      <c r="G604" s="4">
        <f>IF(ISERROR(VLOOKUP($A$3:$A$4001,中证500!$B$3:$E$1200,4,FALSE)/100*G$2),0,VLOOKUP($A$3:$A$4001,中证500!$B$3:$E$1200,4,FALSE)/100*G$2)</f>
        <v>278.8842305</v>
      </c>
      <c r="H604" s="4">
        <f>IF(ISERROR(VLOOKUP($A$3:$A$4001,中证1000!$B$3:$E$1200,4,FALSE)/100*H$2),0,VLOOKUP($A$3:$A$4001,中证1000!$B$3:$E$1200,4,FALSE)/100*H$2)</f>
        <v>0</v>
      </c>
      <c r="I604" s="4">
        <f>IF(ISERROR(VLOOKUP($A$3:$A$4001,创业板!$B$3:$E$1200,4,FALSE)/100*I$2),0,VLOOKUP($A$3:$A$4001,创业板!$B$3:$E$1200,4,FALSE)/100*I$2)</f>
        <v>0</v>
      </c>
      <c r="J604" s="4">
        <f>IF(ISERROR(VLOOKUP($A$3:$A$4001,中证红利!$B$3:$E$1200,4,FALSE)/100*J$2),0,VLOOKUP($A$3:$A$4001,中证红利!$B$3:$E$1200,4,FALSE)/100*J$2)</f>
        <v>0</v>
      </c>
      <c r="K604" s="4">
        <f>IF(ISERROR(VLOOKUP($A$3:$A$4001,养老产业!$B$3:$E$1200,4,FALSE)/100*K$2),0,VLOOKUP($A$3:$A$4001,养老产业!$B$3:$E$1200,4,FALSE)/100*K$2)</f>
        <v>0</v>
      </c>
      <c r="L604" s="4">
        <f>IF(ISERROR(VLOOKUP($A$3:$A$4001,全指医药!$B$3:$E$1200,4,FALSE)/100*L$2),0,VLOOKUP($A$3:$A$4001,全指医药!$B$3:$E$1200,4,FALSE)/100*L$2)</f>
        <v>0</v>
      </c>
      <c r="M604" s="4">
        <f>IF(ISERROR(VLOOKUP($A$3:$A$4001,中证传媒!$B$3:$E$1200,4,FALSE)/100*M$2),0,VLOOKUP($A$3:$A$4001,中证传媒!$B$3:$E$1200,4,FALSE)/100*M$2)</f>
        <v>0</v>
      </c>
      <c r="N604" s="4">
        <f>IF(ISERROR(VLOOKUP($A$3:$A$4001,中证环保!$B$3:$E$1200,4,FALSE)/100*N$2),0,VLOOKUP($A$3:$A$4001,中证环保!$B$3:$E$1200,4,FALSE)/100*N$2)</f>
        <v>0</v>
      </c>
      <c r="O604" s="4">
        <f>IF(ISERROR(VLOOKUP($A$3:$A$4001,全指消费!$B$3:$E$1200,4,FALSE)/100*O$2),0,VLOOKUP($A$3:$A$4001,全指消费!$B$3:$E$1200,4,FALSE)/100*O$2)</f>
        <v>0</v>
      </c>
      <c r="P604" s="4">
        <f>IF(ISERROR(VLOOKUP($A$3:$A$4001,金融地产!$B$3:$E$1200,4,FALSE)/100*P$2),0,VLOOKUP($A$3:$A$4001,金融地产!$B$3:$E$1200,4,FALSE)/100*P$2)</f>
        <v>24.192</v>
      </c>
      <c r="Q604" s="4">
        <f>IF(ISERROR(VLOOKUP($A$3:$A$4001,证券公司!$B$3:$E$1200,4,FALSE)/100*Q$2),0,VLOOKUP($A$3:$A$4001,证券公司!$B$3:$E$1200,4,FALSE)/100*Q$2)</f>
        <v>0</v>
      </c>
    </row>
    <row r="605" spans="1:17" x14ac:dyDescent="0.2">
      <c r="A605" s="1" t="s">
        <v>1077</v>
      </c>
      <c r="B605" s="1" t="s">
        <v>1078</v>
      </c>
      <c r="C605" s="4">
        <v>168.61160000000001</v>
      </c>
      <c r="D605" s="5">
        <f t="shared" si="9"/>
        <v>302.2745208</v>
      </c>
      <c r="E605" s="4">
        <f>IF(ISERROR(VLOOKUP($A$3:$A$4001,上证50!$B$3:$E$52,4,FALSE)/100*E$2),0,VLOOKUP($A$3:$A$4001,上证50!$B$3:$E$52,4,FALSE)/100*E$2)</f>
        <v>0</v>
      </c>
      <c r="F605" s="4">
        <f>IF(ISERROR(VLOOKUP($A$3:$A$4001,沪深300!$B$3:$E$1200,4,FALSE)/100*F$2),0,VLOOKUP($A$3:$A$4001,沪深300!$B$3:$E$1200,4,FALSE)/100*F$2)</f>
        <v>0</v>
      </c>
      <c r="G605" s="4">
        <f>IF(ISERROR(VLOOKUP($A$3:$A$4001,中证500!$B$3:$E$1200,4,FALSE)/100*G$2),0,VLOOKUP($A$3:$A$4001,中证500!$B$3:$E$1200,4,FALSE)/100*G$2)</f>
        <v>302.2745208</v>
      </c>
      <c r="H605" s="4">
        <f>IF(ISERROR(VLOOKUP($A$3:$A$4001,中证1000!$B$3:$E$1200,4,FALSE)/100*H$2),0,VLOOKUP($A$3:$A$4001,中证1000!$B$3:$E$1200,4,FALSE)/100*H$2)</f>
        <v>0</v>
      </c>
      <c r="I605" s="4">
        <f>IF(ISERROR(VLOOKUP($A$3:$A$4001,创业板!$B$3:$E$1200,4,FALSE)/100*I$2),0,VLOOKUP($A$3:$A$4001,创业板!$B$3:$E$1200,4,FALSE)/100*I$2)</f>
        <v>0</v>
      </c>
      <c r="J605" s="4">
        <f>IF(ISERROR(VLOOKUP($A$3:$A$4001,中证红利!$B$3:$E$1200,4,FALSE)/100*J$2),0,VLOOKUP($A$3:$A$4001,中证红利!$B$3:$E$1200,4,FALSE)/100*J$2)</f>
        <v>0</v>
      </c>
      <c r="K605" s="4">
        <f>IF(ISERROR(VLOOKUP($A$3:$A$4001,养老产业!$B$3:$E$1200,4,FALSE)/100*K$2),0,VLOOKUP($A$3:$A$4001,养老产业!$B$3:$E$1200,4,FALSE)/100*K$2)</f>
        <v>0</v>
      </c>
      <c r="L605" s="4">
        <f>IF(ISERROR(VLOOKUP($A$3:$A$4001,全指医药!$B$3:$E$1200,4,FALSE)/100*L$2),0,VLOOKUP($A$3:$A$4001,全指医药!$B$3:$E$1200,4,FALSE)/100*L$2)</f>
        <v>0</v>
      </c>
      <c r="M605" s="4">
        <f>IF(ISERROR(VLOOKUP($A$3:$A$4001,中证传媒!$B$3:$E$1200,4,FALSE)/100*M$2),0,VLOOKUP($A$3:$A$4001,中证传媒!$B$3:$E$1200,4,FALSE)/100*M$2)</f>
        <v>0</v>
      </c>
      <c r="N605" s="4">
        <f>IF(ISERROR(VLOOKUP($A$3:$A$4001,中证环保!$B$3:$E$1200,4,FALSE)/100*N$2),0,VLOOKUP($A$3:$A$4001,中证环保!$B$3:$E$1200,4,FALSE)/100*N$2)</f>
        <v>0</v>
      </c>
      <c r="O605" s="4">
        <f>IF(ISERROR(VLOOKUP($A$3:$A$4001,全指消费!$B$3:$E$1200,4,FALSE)/100*O$2),0,VLOOKUP($A$3:$A$4001,全指消费!$B$3:$E$1200,4,FALSE)/100*O$2)</f>
        <v>0</v>
      </c>
      <c r="P605" s="4">
        <f>IF(ISERROR(VLOOKUP($A$3:$A$4001,金融地产!$B$3:$E$1200,4,FALSE)/100*P$2),0,VLOOKUP($A$3:$A$4001,金融地产!$B$3:$E$1200,4,FALSE)/100*P$2)</f>
        <v>0</v>
      </c>
      <c r="Q605" s="4">
        <f>IF(ISERROR(VLOOKUP($A$3:$A$4001,证券公司!$B$3:$E$1200,4,FALSE)/100*Q$2),0,VLOOKUP($A$3:$A$4001,证券公司!$B$3:$E$1200,4,FALSE)/100*Q$2)</f>
        <v>0</v>
      </c>
    </row>
    <row r="606" spans="1:17" x14ac:dyDescent="0.2">
      <c r="A606" s="1" t="s">
        <v>2671</v>
      </c>
      <c r="B606" s="1" t="s">
        <v>2672</v>
      </c>
      <c r="C606" s="4">
        <v>96.180300000000003</v>
      </c>
      <c r="D606" s="5">
        <f t="shared" si="9"/>
        <v>302.2745208</v>
      </c>
      <c r="E606" s="4">
        <f>IF(ISERROR(VLOOKUP($A$3:$A$4001,上证50!$B$3:$E$52,4,FALSE)/100*E$2),0,VLOOKUP($A$3:$A$4001,上证50!$B$3:$E$52,4,FALSE)/100*E$2)</f>
        <v>0</v>
      </c>
      <c r="F606" s="4">
        <f>IF(ISERROR(VLOOKUP($A$3:$A$4001,沪深300!$B$3:$E$1200,4,FALSE)/100*F$2),0,VLOOKUP($A$3:$A$4001,沪深300!$B$3:$E$1200,4,FALSE)/100*F$2)</f>
        <v>0</v>
      </c>
      <c r="G606" s="4">
        <f>IF(ISERROR(VLOOKUP($A$3:$A$4001,中证500!$B$3:$E$1200,4,FALSE)/100*G$2),0,VLOOKUP($A$3:$A$4001,中证500!$B$3:$E$1200,4,FALSE)/100*G$2)</f>
        <v>302.2745208</v>
      </c>
      <c r="H606" s="4">
        <f>IF(ISERROR(VLOOKUP($A$3:$A$4001,中证1000!$B$3:$E$1200,4,FALSE)/100*H$2),0,VLOOKUP($A$3:$A$4001,中证1000!$B$3:$E$1200,4,FALSE)/100*H$2)</f>
        <v>0</v>
      </c>
      <c r="I606" s="4">
        <f>IF(ISERROR(VLOOKUP($A$3:$A$4001,创业板!$B$3:$E$1200,4,FALSE)/100*I$2),0,VLOOKUP($A$3:$A$4001,创业板!$B$3:$E$1200,4,FALSE)/100*I$2)</f>
        <v>0</v>
      </c>
      <c r="J606" s="4">
        <f>IF(ISERROR(VLOOKUP($A$3:$A$4001,中证红利!$B$3:$E$1200,4,FALSE)/100*J$2),0,VLOOKUP($A$3:$A$4001,中证红利!$B$3:$E$1200,4,FALSE)/100*J$2)</f>
        <v>0</v>
      </c>
      <c r="K606" s="4">
        <f>IF(ISERROR(VLOOKUP($A$3:$A$4001,养老产业!$B$3:$E$1200,4,FALSE)/100*K$2),0,VLOOKUP($A$3:$A$4001,养老产业!$B$3:$E$1200,4,FALSE)/100*K$2)</f>
        <v>0</v>
      </c>
      <c r="L606" s="4">
        <f>IF(ISERROR(VLOOKUP($A$3:$A$4001,全指医药!$B$3:$E$1200,4,FALSE)/100*L$2),0,VLOOKUP($A$3:$A$4001,全指医药!$B$3:$E$1200,4,FALSE)/100*L$2)</f>
        <v>0</v>
      </c>
      <c r="M606" s="4">
        <f>IF(ISERROR(VLOOKUP($A$3:$A$4001,中证传媒!$B$3:$E$1200,4,FALSE)/100*M$2),0,VLOOKUP($A$3:$A$4001,中证传媒!$B$3:$E$1200,4,FALSE)/100*M$2)</f>
        <v>0</v>
      </c>
      <c r="N606" s="4">
        <f>IF(ISERROR(VLOOKUP($A$3:$A$4001,中证环保!$B$3:$E$1200,4,FALSE)/100*N$2),0,VLOOKUP($A$3:$A$4001,中证环保!$B$3:$E$1200,4,FALSE)/100*N$2)</f>
        <v>0</v>
      </c>
      <c r="O606" s="4">
        <f>IF(ISERROR(VLOOKUP($A$3:$A$4001,全指消费!$B$3:$E$1200,4,FALSE)/100*O$2),0,VLOOKUP($A$3:$A$4001,全指消费!$B$3:$E$1200,4,FALSE)/100*O$2)</f>
        <v>0</v>
      </c>
      <c r="P606" s="4">
        <f>IF(ISERROR(VLOOKUP($A$3:$A$4001,金融地产!$B$3:$E$1200,4,FALSE)/100*P$2),0,VLOOKUP($A$3:$A$4001,金融地产!$B$3:$E$1200,4,FALSE)/100*P$2)</f>
        <v>0</v>
      </c>
      <c r="Q606" s="4">
        <f>IF(ISERROR(VLOOKUP($A$3:$A$4001,证券公司!$B$3:$E$1200,4,FALSE)/100*Q$2),0,VLOOKUP($A$3:$A$4001,证券公司!$B$3:$E$1200,4,FALSE)/100*Q$2)</f>
        <v>0</v>
      </c>
    </row>
    <row r="607" spans="1:17" x14ac:dyDescent="0.2">
      <c r="A607" s="1" t="s">
        <v>3425</v>
      </c>
      <c r="B607" s="1" t="s">
        <v>3426</v>
      </c>
      <c r="C607" s="4">
        <v>13909.5947</v>
      </c>
      <c r="D607" s="5">
        <f t="shared" si="9"/>
        <v>301.93644840000002</v>
      </c>
      <c r="E607" s="4">
        <f>IF(ISERROR(VLOOKUP($A$3:$A$4001,上证50!$B$3:$E$52,4,FALSE)/100*E$2),0,VLOOKUP($A$3:$A$4001,上证50!$B$3:$E$52,4,FALSE)/100*E$2)</f>
        <v>74.486744399999992</v>
      </c>
      <c r="F607" s="4">
        <f>IF(ISERROR(VLOOKUP($A$3:$A$4001,沪深300!$B$3:$E$1200,4,FALSE)/100*F$2),0,VLOOKUP($A$3:$A$4001,沪深300!$B$3:$E$1200,4,FALSE)/100*F$2)</f>
        <v>227.449704</v>
      </c>
      <c r="G607" s="4">
        <f>IF(ISERROR(VLOOKUP($A$3:$A$4001,中证500!$B$3:$E$1200,4,FALSE)/100*G$2),0,VLOOKUP($A$3:$A$4001,中证500!$B$3:$E$1200,4,FALSE)/100*G$2)</f>
        <v>0</v>
      </c>
      <c r="H607" s="4">
        <f>IF(ISERROR(VLOOKUP($A$3:$A$4001,中证1000!$B$3:$E$1200,4,FALSE)/100*H$2),0,VLOOKUP($A$3:$A$4001,中证1000!$B$3:$E$1200,4,FALSE)/100*H$2)</f>
        <v>0</v>
      </c>
      <c r="I607" s="4">
        <f>IF(ISERROR(VLOOKUP($A$3:$A$4001,创业板!$B$3:$E$1200,4,FALSE)/100*I$2),0,VLOOKUP($A$3:$A$4001,创业板!$B$3:$E$1200,4,FALSE)/100*I$2)</f>
        <v>0</v>
      </c>
      <c r="J607" s="4">
        <f>IF(ISERROR(VLOOKUP($A$3:$A$4001,中证红利!$B$3:$E$1200,4,FALSE)/100*J$2),0,VLOOKUP($A$3:$A$4001,中证红利!$B$3:$E$1200,4,FALSE)/100*J$2)</f>
        <v>0</v>
      </c>
      <c r="K607" s="4">
        <f>IF(ISERROR(VLOOKUP($A$3:$A$4001,养老产业!$B$3:$E$1200,4,FALSE)/100*K$2),0,VLOOKUP($A$3:$A$4001,养老产业!$B$3:$E$1200,4,FALSE)/100*K$2)</f>
        <v>0</v>
      </c>
      <c r="L607" s="4">
        <f>IF(ISERROR(VLOOKUP($A$3:$A$4001,全指医药!$B$3:$E$1200,4,FALSE)/100*L$2),0,VLOOKUP($A$3:$A$4001,全指医药!$B$3:$E$1200,4,FALSE)/100*L$2)</f>
        <v>0</v>
      </c>
      <c r="M607" s="4">
        <f>IF(ISERROR(VLOOKUP($A$3:$A$4001,中证传媒!$B$3:$E$1200,4,FALSE)/100*M$2),0,VLOOKUP($A$3:$A$4001,中证传媒!$B$3:$E$1200,4,FALSE)/100*M$2)</f>
        <v>0</v>
      </c>
      <c r="N607" s="4">
        <f>IF(ISERROR(VLOOKUP($A$3:$A$4001,中证环保!$B$3:$E$1200,4,FALSE)/100*N$2),0,VLOOKUP($A$3:$A$4001,中证环保!$B$3:$E$1200,4,FALSE)/100*N$2)</f>
        <v>0</v>
      </c>
      <c r="O607" s="4">
        <f>IF(ISERROR(VLOOKUP($A$3:$A$4001,全指消费!$B$3:$E$1200,4,FALSE)/100*O$2),0,VLOOKUP($A$3:$A$4001,全指消费!$B$3:$E$1200,4,FALSE)/100*O$2)</f>
        <v>0</v>
      </c>
      <c r="P607" s="4">
        <f>IF(ISERROR(VLOOKUP($A$3:$A$4001,金融地产!$B$3:$E$1200,4,FALSE)/100*P$2),0,VLOOKUP($A$3:$A$4001,金融地产!$B$3:$E$1200,4,FALSE)/100*P$2)</f>
        <v>0</v>
      </c>
      <c r="Q607" s="4">
        <f>IF(ISERROR(VLOOKUP($A$3:$A$4001,证券公司!$B$3:$E$1200,4,FALSE)/100*Q$2),0,VLOOKUP($A$3:$A$4001,证券公司!$B$3:$E$1200,4,FALSE)/100*Q$2)</f>
        <v>0</v>
      </c>
    </row>
    <row r="608" spans="1:17" x14ac:dyDescent="0.2">
      <c r="A608" s="1" t="s">
        <v>1877</v>
      </c>
      <c r="B608" s="1" t="s">
        <v>1878</v>
      </c>
      <c r="C608" s="4">
        <v>160.4803</v>
      </c>
      <c r="D608" s="5">
        <f t="shared" si="9"/>
        <v>301.85243904999993</v>
      </c>
      <c r="E608" s="4">
        <f>IF(ISERROR(VLOOKUP($A$3:$A$4001,上证50!$B$3:$E$52,4,FALSE)/100*E$2),0,VLOOKUP($A$3:$A$4001,上证50!$B$3:$E$52,4,FALSE)/100*E$2)</f>
        <v>0</v>
      </c>
      <c r="F608" s="4">
        <f>IF(ISERROR(VLOOKUP($A$3:$A$4001,沪深300!$B$3:$E$1200,4,FALSE)/100*F$2),0,VLOOKUP($A$3:$A$4001,沪深300!$B$3:$E$1200,4,FALSE)/100*F$2)</f>
        <v>0</v>
      </c>
      <c r="G608" s="4">
        <f>IF(ISERROR(VLOOKUP($A$3:$A$4001,中证500!$B$3:$E$1200,4,FALSE)/100*G$2),0,VLOOKUP($A$3:$A$4001,中证500!$B$3:$E$1200,4,FALSE)/100*G$2)</f>
        <v>0</v>
      </c>
      <c r="H608" s="4">
        <f>IF(ISERROR(VLOOKUP($A$3:$A$4001,中证1000!$B$3:$E$1200,4,FALSE)/100*H$2),0,VLOOKUP($A$3:$A$4001,中证1000!$B$3:$E$1200,4,FALSE)/100*H$2)</f>
        <v>112.34683989999998</v>
      </c>
      <c r="I608" s="4">
        <f>IF(ISERROR(VLOOKUP($A$3:$A$4001,创业板!$B$3:$E$1200,4,FALSE)/100*I$2),0,VLOOKUP($A$3:$A$4001,创业板!$B$3:$E$1200,4,FALSE)/100*I$2)</f>
        <v>189.50559914999997</v>
      </c>
      <c r="J608" s="4">
        <f>IF(ISERROR(VLOOKUP($A$3:$A$4001,中证红利!$B$3:$E$1200,4,FALSE)/100*J$2),0,VLOOKUP($A$3:$A$4001,中证红利!$B$3:$E$1200,4,FALSE)/100*J$2)</f>
        <v>0</v>
      </c>
      <c r="K608" s="4">
        <f>IF(ISERROR(VLOOKUP($A$3:$A$4001,养老产业!$B$3:$E$1200,4,FALSE)/100*K$2),0,VLOOKUP($A$3:$A$4001,养老产业!$B$3:$E$1200,4,FALSE)/100*K$2)</f>
        <v>0</v>
      </c>
      <c r="L608" s="4">
        <f>IF(ISERROR(VLOOKUP($A$3:$A$4001,全指医药!$B$3:$E$1200,4,FALSE)/100*L$2),0,VLOOKUP($A$3:$A$4001,全指医药!$B$3:$E$1200,4,FALSE)/100*L$2)</f>
        <v>0</v>
      </c>
      <c r="M608" s="4">
        <f>IF(ISERROR(VLOOKUP($A$3:$A$4001,中证传媒!$B$3:$E$1200,4,FALSE)/100*M$2),0,VLOOKUP($A$3:$A$4001,中证传媒!$B$3:$E$1200,4,FALSE)/100*M$2)</f>
        <v>0</v>
      </c>
      <c r="N608" s="4">
        <f>IF(ISERROR(VLOOKUP($A$3:$A$4001,中证环保!$B$3:$E$1200,4,FALSE)/100*N$2),0,VLOOKUP($A$3:$A$4001,中证环保!$B$3:$E$1200,4,FALSE)/100*N$2)</f>
        <v>0</v>
      </c>
      <c r="O608" s="4">
        <f>IF(ISERROR(VLOOKUP($A$3:$A$4001,全指消费!$B$3:$E$1200,4,FALSE)/100*O$2),0,VLOOKUP($A$3:$A$4001,全指消费!$B$3:$E$1200,4,FALSE)/100*O$2)</f>
        <v>0</v>
      </c>
      <c r="P608" s="4">
        <f>IF(ISERROR(VLOOKUP($A$3:$A$4001,金融地产!$B$3:$E$1200,4,FALSE)/100*P$2),0,VLOOKUP($A$3:$A$4001,金融地产!$B$3:$E$1200,4,FALSE)/100*P$2)</f>
        <v>0</v>
      </c>
      <c r="Q608" s="4">
        <f>IF(ISERROR(VLOOKUP($A$3:$A$4001,证券公司!$B$3:$E$1200,4,FALSE)/100*Q$2),0,VLOOKUP($A$3:$A$4001,证券公司!$B$3:$E$1200,4,FALSE)/100*Q$2)</f>
        <v>0</v>
      </c>
    </row>
    <row r="609" spans="1:17" x14ac:dyDescent="0.2">
      <c r="A609" s="1" t="s">
        <v>319</v>
      </c>
      <c r="B609" s="1" t="s">
        <v>320</v>
      </c>
      <c r="C609" s="4">
        <v>123.2062</v>
      </c>
      <c r="D609" s="5">
        <f t="shared" si="9"/>
        <v>300.89297739999995</v>
      </c>
      <c r="E609" s="4">
        <f>IF(ISERROR(VLOOKUP($A$3:$A$4001,上证50!$B$3:$E$52,4,FALSE)/100*E$2),0,VLOOKUP($A$3:$A$4001,上证50!$B$3:$E$52,4,FALSE)/100*E$2)</f>
        <v>0</v>
      </c>
      <c r="F609" s="4">
        <f>IF(ISERROR(VLOOKUP($A$3:$A$4001,沪深300!$B$3:$E$1200,4,FALSE)/100*F$2),0,VLOOKUP($A$3:$A$4001,沪深300!$B$3:$E$1200,4,FALSE)/100*F$2)</f>
        <v>0</v>
      </c>
      <c r="G609" s="4">
        <f>IF(ISERROR(VLOOKUP($A$3:$A$4001,中证500!$B$3:$E$1200,4,FALSE)/100*G$2),0,VLOOKUP($A$3:$A$4001,中证500!$B$3:$E$1200,4,FALSE)/100*G$2)</f>
        <v>277.08497739999996</v>
      </c>
      <c r="H609" s="4">
        <f>IF(ISERROR(VLOOKUP($A$3:$A$4001,中证1000!$B$3:$E$1200,4,FALSE)/100*H$2),0,VLOOKUP($A$3:$A$4001,中证1000!$B$3:$E$1200,4,FALSE)/100*H$2)</f>
        <v>0</v>
      </c>
      <c r="I609" s="4">
        <f>IF(ISERROR(VLOOKUP($A$3:$A$4001,创业板!$B$3:$E$1200,4,FALSE)/100*I$2),0,VLOOKUP($A$3:$A$4001,创业板!$B$3:$E$1200,4,FALSE)/100*I$2)</f>
        <v>0</v>
      </c>
      <c r="J609" s="4">
        <f>IF(ISERROR(VLOOKUP($A$3:$A$4001,中证红利!$B$3:$E$1200,4,FALSE)/100*J$2),0,VLOOKUP($A$3:$A$4001,中证红利!$B$3:$E$1200,4,FALSE)/100*J$2)</f>
        <v>0</v>
      </c>
      <c r="K609" s="4">
        <f>IF(ISERROR(VLOOKUP($A$3:$A$4001,养老产业!$B$3:$E$1200,4,FALSE)/100*K$2),0,VLOOKUP($A$3:$A$4001,养老产业!$B$3:$E$1200,4,FALSE)/100*K$2)</f>
        <v>0</v>
      </c>
      <c r="L609" s="4">
        <f>IF(ISERROR(VLOOKUP($A$3:$A$4001,全指医药!$B$3:$E$1200,4,FALSE)/100*L$2),0,VLOOKUP($A$3:$A$4001,全指医药!$B$3:$E$1200,4,FALSE)/100*L$2)</f>
        <v>0</v>
      </c>
      <c r="M609" s="4">
        <f>IF(ISERROR(VLOOKUP($A$3:$A$4001,中证传媒!$B$3:$E$1200,4,FALSE)/100*M$2),0,VLOOKUP($A$3:$A$4001,中证传媒!$B$3:$E$1200,4,FALSE)/100*M$2)</f>
        <v>0</v>
      </c>
      <c r="N609" s="4">
        <f>IF(ISERROR(VLOOKUP($A$3:$A$4001,中证环保!$B$3:$E$1200,4,FALSE)/100*N$2),0,VLOOKUP($A$3:$A$4001,中证环保!$B$3:$E$1200,4,FALSE)/100*N$2)</f>
        <v>0</v>
      </c>
      <c r="O609" s="4">
        <f>IF(ISERROR(VLOOKUP($A$3:$A$4001,全指消费!$B$3:$E$1200,4,FALSE)/100*O$2),0,VLOOKUP($A$3:$A$4001,全指消费!$B$3:$E$1200,4,FALSE)/100*O$2)</f>
        <v>0</v>
      </c>
      <c r="P609" s="4">
        <f>IF(ISERROR(VLOOKUP($A$3:$A$4001,金融地产!$B$3:$E$1200,4,FALSE)/100*P$2),0,VLOOKUP($A$3:$A$4001,金融地产!$B$3:$E$1200,4,FALSE)/100*P$2)</f>
        <v>23.808</v>
      </c>
      <c r="Q609" s="4">
        <f>IF(ISERROR(VLOOKUP($A$3:$A$4001,证券公司!$B$3:$E$1200,4,FALSE)/100*Q$2),0,VLOOKUP($A$3:$A$4001,证券公司!$B$3:$E$1200,4,FALSE)/100*Q$2)</f>
        <v>0</v>
      </c>
    </row>
    <row r="610" spans="1:17" x14ac:dyDescent="0.2">
      <c r="A610" s="1" t="s">
        <v>2241</v>
      </c>
      <c r="B610" s="1" t="s">
        <v>2242</v>
      </c>
      <c r="C610" s="4">
        <v>111.64619999999999</v>
      </c>
      <c r="D610" s="5">
        <f t="shared" si="9"/>
        <v>300.47526770000002</v>
      </c>
      <c r="E610" s="4">
        <f>IF(ISERROR(VLOOKUP($A$3:$A$4001,上证50!$B$3:$E$52,4,FALSE)/100*E$2),0,VLOOKUP($A$3:$A$4001,上证50!$B$3:$E$52,4,FALSE)/100*E$2)</f>
        <v>0</v>
      </c>
      <c r="F610" s="4">
        <f>IF(ISERROR(VLOOKUP($A$3:$A$4001,沪深300!$B$3:$E$1200,4,FALSE)/100*F$2),0,VLOOKUP($A$3:$A$4001,沪深300!$B$3:$E$1200,4,FALSE)/100*F$2)</f>
        <v>0</v>
      </c>
      <c r="G610" s="4">
        <f>IF(ISERROR(VLOOKUP($A$3:$A$4001,中证500!$B$3:$E$1200,4,FALSE)/100*G$2),0,VLOOKUP($A$3:$A$4001,中证500!$B$3:$E$1200,4,FALSE)/100*G$2)</f>
        <v>300.47526770000002</v>
      </c>
      <c r="H610" s="4">
        <f>IF(ISERROR(VLOOKUP($A$3:$A$4001,中证1000!$B$3:$E$1200,4,FALSE)/100*H$2),0,VLOOKUP($A$3:$A$4001,中证1000!$B$3:$E$1200,4,FALSE)/100*H$2)</f>
        <v>0</v>
      </c>
      <c r="I610" s="4">
        <f>IF(ISERROR(VLOOKUP($A$3:$A$4001,创业板!$B$3:$E$1200,4,FALSE)/100*I$2),0,VLOOKUP($A$3:$A$4001,创业板!$B$3:$E$1200,4,FALSE)/100*I$2)</f>
        <v>0</v>
      </c>
      <c r="J610" s="4">
        <f>IF(ISERROR(VLOOKUP($A$3:$A$4001,中证红利!$B$3:$E$1200,4,FALSE)/100*J$2),0,VLOOKUP($A$3:$A$4001,中证红利!$B$3:$E$1200,4,FALSE)/100*J$2)</f>
        <v>0</v>
      </c>
      <c r="K610" s="4">
        <f>IF(ISERROR(VLOOKUP($A$3:$A$4001,养老产业!$B$3:$E$1200,4,FALSE)/100*K$2),0,VLOOKUP($A$3:$A$4001,养老产业!$B$3:$E$1200,4,FALSE)/100*K$2)</f>
        <v>0</v>
      </c>
      <c r="L610" s="4">
        <f>IF(ISERROR(VLOOKUP($A$3:$A$4001,全指医药!$B$3:$E$1200,4,FALSE)/100*L$2),0,VLOOKUP($A$3:$A$4001,全指医药!$B$3:$E$1200,4,FALSE)/100*L$2)</f>
        <v>0</v>
      </c>
      <c r="M610" s="4">
        <f>IF(ISERROR(VLOOKUP($A$3:$A$4001,中证传媒!$B$3:$E$1200,4,FALSE)/100*M$2),0,VLOOKUP($A$3:$A$4001,中证传媒!$B$3:$E$1200,4,FALSE)/100*M$2)</f>
        <v>0</v>
      </c>
      <c r="N610" s="4">
        <f>IF(ISERROR(VLOOKUP($A$3:$A$4001,中证环保!$B$3:$E$1200,4,FALSE)/100*N$2),0,VLOOKUP($A$3:$A$4001,中证环保!$B$3:$E$1200,4,FALSE)/100*N$2)</f>
        <v>0</v>
      </c>
      <c r="O610" s="4">
        <f>IF(ISERROR(VLOOKUP($A$3:$A$4001,全指消费!$B$3:$E$1200,4,FALSE)/100*O$2),0,VLOOKUP($A$3:$A$4001,全指消费!$B$3:$E$1200,4,FALSE)/100*O$2)</f>
        <v>0</v>
      </c>
      <c r="P610" s="4">
        <f>IF(ISERROR(VLOOKUP($A$3:$A$4001,金融地产!$B$3:$E$1200,4,FALSE)/100*P$2),0,VLOOKUP($A$3:$A$4001,金融地产!$B$3:$E$1200,4,FALSE)/100*P$2)</f>
        <v>0</v>
      </c>
      <c r="Q610" s="4">
        <f>IF(ISERROR(VLOOKUP($A$3:$A$4001,证券公司!$B$3:$E$1200,4,FALSE)/100*Q$2),0,VLOOKUP($A$3:$A$4001,证券公司!$B$3:$E$1200,4,FALSE)/100*Q$2)</f>
        <v>0</v>
      </c>
    </row>
    <row r="611" spans="1:17" x14ac:dyDescent="0.2">
      <c r="A611" s="1" t="s">
        <v>3477</v>
      </c>
      <c r="B611" s="1" t="s">
        <v>3478</v>
      </c>
      <c r="C611" s="4">
        <v>223.28099999999901</v>
      </c>
      <c r="D611" s="5">
        <f t="shared" si="9"/>
        <v>300.47526770000002</v>
      </c>
      <c r="E611" s="4">
        <f>IF(ISERROR(VLOOKUP($A$3:$A$4001,上证50!$B$3:$E$52,4,FALSE)/100*E$2),0,VLOOKUP($A$3:$A$4001,上证50!$B$3:$E$52,4,FALSE)/100*E$2)</f>
        <v>0</v>
      </c>
      <c r="F611" s="4">
        <f>IF(ISERROR(VLOOKUP($A$3:$A$4001,沪深300!$B$3:$E$1200,4,FALSE)/100*F$2),0,VLOOKUP($A$3:$A$4001,沪深300!$B$3:$E$1200,4,FALSE)/100*F$2)</f>
        <v>0</v>
      </c>
      <c r="G611" s="4">
        <f>IF(ISERROR(VLOOKUP($A$3:$A$4001,中证500!$B$3:$E$1200,4,FALSE)/100*G$2),0,VLOOKUP($A$3:$A$4001,中证500!$B$3:$E$1200,4,FALSE)/100*G$2)</f>
        <v>300.47526770000002</v>
      </c>
      <c r="H611" s="4">
        <f>IF(ISERROR(VLOOKUP($A$3:$A$4001,中证1000!$B$3:$E$1200,4,FALSE)/100*H$2),0,VLOOKUP($A$3:$A$4001,中证1000!$B$3:$E$1200,4,FALSE)/100*H$2)</f>
        <v>0</v>
      </c>
      <c r="I611" s="4">
        <f>IF(ISERROR(VLOOKUP($A$3:$A$4001,创业板!$B$3:$E$1200,4,FALSE)/100*I$2),0,VLOOKUP($A$3:$A$4001,创业板!$B$3:$E$1200,4,FALSE)/100*I$2)</f>
        <v>0</v>
      </c>
      <c r="J611" s="4">
        <f>IF(ISERROR(VLOOKUP($A$3:$A$4001,中证红利!$B$3:$E$1200,4,FALSE)/100*J$2),0,VLOOKUP($A$3:$A$4001,中证红利!$B$3:$E$1200,4,FALSE)/100*J$2)</f>
        <v>0</v>
      </c>
      <c r="K611" s="4">
        <f>IF(ISERROR(VLOOKUP($A$3:$A$4001,养老产业!$B$3:$E$1200,4,FALSE)/100*K$2),0,VLOOKUP($A$3:$A$4001,养老产业!$B$3:$E$1200,4,FALSE)/100*K$2)</f>
        <v>0</v>
      </c>
      <c r="L611" s="4">
        <f>IF(ISERROR(VLOOKUP($A$3:$A$4001,全指医药!$B$3:$E$1200,4,FALSE)/100*L$2),0,VLOOKUP($A$3:$A$4001,全指医药!$B$3:$E$1200,4,FALSE)/100*L$2)</f>
        <v>0</v>
      </c>
      <c r="M611" s="4">
        <f>IF(ISERROR(VLOOKUP($A$3:$A$4001,中证传媒!$B$3:$E$1200,4,FALSE)/100*M$2),0,VLOOKUP($A$3:$A$4001,中证传媒!$B$3:$E$1200,4,FALSE)/100*M$2)</f>
        <v>0</v>
      </c>
      <c r="N611" s="4">
        <f>IF(ISERROR(VLOOKUP($A$3:$A$4001,中证环保!$B$3:$E$1200,4,FALSE)/100*N$2),0,VLOOKUP($A$3:$A$4001,中证环保!$B$3:$E$1200,4,FALSE)/100*N$2)</f>
        <v>0</v>
      </c>
      <c r="O611" s="4">
        <f>IF(ISERROR(VLOOKUP($A$3:$A$4001,全指消费!$B$3:$E$1200,4,FALSE)/100*O$2),0,VLOOKUP($A$3:$A$4001,全指消费!$B$3:$E$1200,4,FALSE)/100*O$2)</f>
        <v>0</v>
      </c>
      <c r="P611" s="4">
        <f>IF(ISERROR(VLOOKUP($A$3:$A$4001,金融地产!$B$3:$E$1200,4,FALSE)/100*P$2),0,VLOOKUP($A$3:$A$4001,金融地产!$B$3:$E$1200,4,FALSE)/100*P$2)</f>
        <v>0</v>
      </c>
      <c r="Q611" s="4">
        <f>IF(ISERROR(VLOOKUP($A$3:$A$4001,证券公司!$B$3:$E$1200,4,FALSE)/100*Q$2),0,VLOOKUP($A$3:$A$4001,证券公司!$B$3:$E$1200,4,FALSE)/100*Q$2)</f>
        <v>0</v>
      </c>
    </row>
    <row r="612" spans="1:17" x14ac:dyDescent="0.2">
      <c r="A612" s="1" t="s">
        <v>1589</v>
      </c>
      <c r="B612" s="1" t="s">
        <v>1590</v>
      </c>
      <c r="C612" s="4">
        <v>208.5659</v>
      </c>
      <c r="D612" s="5">
        <f t="shared" si="9"/>
        <v>300.02084437999997</v>
      </c>
      <c r="E612" s="4">
        <f>IF(ISERROR(VLOOKUP($A$3:$A$4001,上证50!$B$3:$E$52,4,FALSE)/100*E$2),0,VLOOKUP($A$3:$A$4001,上证50!$B$3:$E$52,4,FALSE)/100*E$2)</f>
        <v>0</v>
      </c>
      <c r="F612" s="4">
        <f>IF(ISERROR(VLOOKUP($A$3:$A$4001,沪深300!$B$3:$E$1200,4,FALSE)/100*F$2),0,VLOOKUP($A$3:$A$4001,沪深300!$B$3:$E$1200,4,FALSE)/100*F$2)</f>
        <v>0</v>
      </c>
      <c r="G612" s="4">
        <f>IF(ISERROR(VLOOKUP($A$3:$A$4001,中证500!$B$3:$E$1200,4,FALSE)/100*G$2),0,VLOOKUP($A$3:$A$4001,中证500!$B$3:$E$1200,4,FALSE)/100*G$2)</f>
        <v>0</v>
      </c>
      <c r="H612" s="4">
        <f>IF(ISERROR(VLOOKUP($A$3:$A$4001,中证1000!$B$3:$E$1200,4,FALSE)/100*H$2),0,VLOOKUP($A$3:$A$4001,中证1000!$B$3:$E$1200,4,FALSE)/100*H$2)</f>
        <v>104.40713389999999</v>
      </c>
      <c r="I612" s="4">
        <f>IF(ISERROR(VLOOKUP($A$3:$A$4001,创业板!$B$3:$E$1200,4,FALSE)/100*I$2),0,VLOOKUP($A$3:$A$4001,创业板!$B$3:$E$1200,4,FALSE)/100*I$2)</f>
        <v>195.61371048000001</v>
      </c>
      <c r="J612" s="4">
        <f>IF(ISERROR(VLOOKUP($A$3:$A$4001,中证红利!$B$3:$E$1200,4,FALSE)/100*J$2),0,VLOOKUP($A$3:$A$4001,中证红利!$B$3:$E$1200,4,FALSE)/100*J$2)</f>
        <v>0</v>
      </c>
      <c r="K612" s="4">
        <f>IF(ISERROR(VLOOKUP($A$3:$A$4001,养老产业!$B$3:$E$1200,4,FALSE)/100*K$2),0,VLOOKUP($A$3:$A$4001,养老产业!$B$3:$E$1200,4,FALSE)/100*K$2)</f>
        <v>0</v>
      </c>
      <c r="L612" s="4">
        <f>IF(ISERROR(VLOOKUP($A$3:$A$4001,全指医药!$B$3:$E$1200,4,FALSE)/100*L$2),0,VLOOKUP($A$3:$A$4001,全指医药!$B$3:$E$1200,4,FALSE)/100*L$2)</f>
        <v>0</v>
      </c>
      <c r="M612" s="4">
        <f>IF(ISERROR(VLOOKUP($A$3:$A$4001,中证传媒!$B$3:$E$1200,4,FALSE)/100*M$2),0,VLOOKUP($A$3:$A$4001,中证传媒!$B$3:$E$1200,4,FALSE)/100*M$2)</f>
        <v>0</v>
      </c>
      <c r="N612" s="4">
        <f>IF(ISERROR(VLOOKUP($A$3:$A$4001,中证环保!$B$3:$E$1200,4,FALSE)/100*N$2),0,VLOOKUP($A$3:$A$4001,中证环保!$B$3:$E$1200,4,FALSE)/100*N$2)</f>
        <v>0</v>
      </c>
      <c r="O612" s="4">
        <f>IF(ISERROR(VLOOKUP($A$3:$A$4001,全指消费!$B$3:$E$1200,4,FALSE)/100*O$2),0,VLOOKUP($A$3:$A$4001,全指消费!$B$3:$E$1200,4,FALSE)/100*O$2)</f>
        <v>0</v>
      </c>
      <c r="P612" s="4">
        <f>IF(ISERROR(VLOOKUP($A$3:$A$4001,金融地产!$B$3:$E$1200,4,FALSE)/100*P$2),0,VLOOKUP($A$3:$A$4001,金融地产!$B$3:$E$1200,4,FALSE)/100*P$2)</f>
        <v>0</v>
      </c>
      <c r="Q612" s="4">
        <f>IF(ISERROR(VLOOKUP($A$3:$A$4001,证券公司!$B$3:$E$1200,4,FALSE)/100*Q$2),0,VLOOKUP($A$3:$A$4001,证券公司!$B$3:$E$1200,4,FALSE)/100*Q$2)</f>
        <v>0</v>
      </c>
    </row>
    <row r="613" spans="1:17" x14ac:dyDescent="0.2">
      <c r="A613" s="1" t="s">
        <v>353</v>
      </c>
      <c r="B613" s="1" t="s">
        <v>354</v>
      </c>
      <c r="C613" s="4">
        <v>95.317899999999995</v>
      </c>
      <c r="D613" s="5">
        <f t="shared" si="9"/>
        <v>298.67601459999997</v>
      </c>
      <c r="E613" s="4">
        <f>IF(ISERROR(VLOOKUP($A$3:$A$4001,上证50!$B$3:$E$52,4,FALSE)/100*E$2),0,VLOOKUP($A$3:$A$4001,上证50!$B$3:$E$52,4,FALSE)/100*E$2)</f>
        <v>0</v>
      </c>
      <c r="F613" s="4">
        <f>IF(ISERROR(VLOOKUP($A$3:$A$4001,沪深300!$B$3:$E$1200,4,FALSE)/100*F$2),0,VLOOKUP($A$3:$A$4001,沪深300!$B$3:$E$1200,4,FALSE)/100*F$2)</f>
        <v>0</v>
      </c>
      <c r="G613" s="4">
        <f>IF(ISERROR(VLOOKUP($A$3:$A$4001,中证500!$B$3:$E$1200,4,FALSE)/100*G$2),0,VLOOKUP($A$3:$A$4001,中证500!$B$3:$E$1200,4,FALSE)/100*G$2)</f>
        <v>298.67601459999997</v>
      </c>
      <c r="H613" s="4">
        <f>IF(ISERROR(VLOOKUP($A$3:$A$4001,中证1000!$B$3:$E$1200,4,FALSE)/100*H$2),0,VLOOKUP($A$3:$A$4001,中证1000!$B$3:$E$1200,4,FALSE)/100*H$2)</f>
        <v>0</v>
      </c>
      <c r="I613" s="4">
        <f>IF(ISERROR(VLOOKUP($A$3:$A$4001,创业板!$B$3:$E$1200,4,FALSE)/100*I$2),0,VLOOKUP($A$3:$A$4001,创业板!$B$3:$E$1200,4,FALSE)/100*I$2)</f>
        <v>0</v>
      </c>
      <c r="J613" s="4">
        <f>IF(ISERROR(VLOOKUP($A$3:$A$4001,中证红利!$B$3:$E$1200,4,FALSE)/100*J$2),0,VLOOKUP($A$3:$A$4001,中证红利!$B$3:$E$1200,4,FALSE)/100*J$2)</f>
        <v>0</v>
      </c>
      <c r="K613" s="4">
        <f>IF(ISERROR(VLOOKUP($A$3:$A$4001,养老产业!$B$3:$E$1200,4,FALSE)/100*K$2),0,VLOOKUP($A$3:$A$4001,养老产业!$B$3:$E$1200,4,FALSE)/100*K$2)</f>
        <v>0</v>
      </c>
      <c r="L613" s="4">
        <f>IF(ISERROR(VLOOKUP($A$3:$A$4001,全指医药!$B$3:$E$1200,4,FALSE)/100*L$2),0,VLOOKUP($A$3:$A$4001,全指医药!$B$3:$E$1200,4,FALSE)/100*L$2)</f>
        <v>0</v>
      </c>
      <c r="M613" s="4">
        <f>IF(ISERROR(VLOOKUP($A$3:$A$4001,中证传媒!$B$3:$E$1200,4,FALSE)/100*M$2),0,VLOOKUP($A$3:$A$4001,中证传媒!$B$3:$E$1200,4,FALSE)/100*M$2)</f>
        <v>0</v>
      </c>
      <c r="N613" s="4">
        <f>IF(ISERROR(VLOOKUP($A$3:$A$4001,中证环保!$B$3:$E$1200,4,FALSE)/100*N$2),0,VLOOKUP($A$3:$A$4001,中证环保!$B$3:$E$1200,4,FALSE)/100*N$2)</f>
        <v>0</v>
      </c>
      <c r="O613" s="4">
        <f>IF(ISERROR(VLOOKUP($A$3:$A$4001,全指消费!$B$3:$E$1200,4,FALSE)/100*O$2),0,VLOOKUP($A$3:$A$4001,全指消费!$B$3:$E$1200,4,FALSE)/100*O$2)</f>
        <v>0</v>
      </c>
      <c r="P613" s="4">
        <f>IF(ISERROR(VLOOKUP($A$3:$A$4001,金融地产!$B$3:$E$1200,4,FALSE)/100*P$2),0,VLOOKUP($A$3:$A$4001,金融地产!$B$3:$E$1200,4,FALSE)/100*P$2)</f>
        <v>0</v>
      </c>
      <c r="Q613" s="4">
        <f>IF(ISERROR(VLOOKUP($A$3:$A$4001,证券公司!$B$3:$E$1200,4,FALSE)/100*Q$2),0,VLOOKUP($A$3:$A$4001,证券公司!$B$3:$E$1200,4,FALSE)/100*Q$2)</f>
        <v>0</v>
      </c>
    </row>
    <row r="614" spans="1:17" x14ac:dyDescent="0.2">
      <c r="A614" s="1" t="s">
        <v>2897</v>
      </c>
      <c r="B614" s="1" t="s">
        <v>2898</v>
      </c>
      <c r="C614" s="4">
        <v>202.20570000000001</v>
      </c>
      <c r="D614" s="5">
        <f t="shared" si="9"/>
        <v>298.67601459999997</v>
      </c>
      <c r="E614" s="4">
        <f>IF(ISERROR(VLOOKUP($A$3:$A$4001,上证50!$B$3:$E$52,4,FALSE)/100*E$2),0,VLOOKUP($A$3:$A$4001,上证50!$B$3:$E$52,4,FALSE)/100*E$2)</f>
        <v>0</v>
      </c>
      <c r="F614" s="4">
        <f>IF(ISERROR(VLOOKUP($A$3:$A$4001,沪深300!$B$3:$E$1200,4,FALSE)/100*F$2),0,VLOOKUP($A$3:$A$4001,沪深300!$B$3:$E$1200,4,FALSE)/100*F$2)</f>
        <v>0</v>
      </c>
      <c r="G614" s="4">
        <f>IF(ISERROR(VLOOKUP($A$3:$A$4001,中证500!$B$3:$E$1200,4,FALSE)/100*G$2),0,VLOOKUP($A$3:$A$4001,中证500!$B$3:$E$1200,4,FALSE)/100*G$2)</f>
        <v>298.67601459999997</v>
      </c>
      <c r="H614" s="4">
        <f>IF(ISERROR(VLOOKUP($A$3:$A$4001,中证1000!$B$3:$E$1200,4,FALSE)/100*H$2),0,VLOOKUP($A$3:$A$4001,中证1000!$B$3:$E$1200,4,FALSE)/100*H$2)</f>
        <v>0</v>
      </c>
      <c r="I614" s="4">
        <f>IF(ISERROR(VLOOKUP($A$3:$A$4001,创业板!$B$3:$E$1200,4,FALSE)/100*I$2),0,VLOOKUP($A$3:$A$4001,创业板!$B$3:$E$1200,4,FALSE)/100*I$2)</f>
        <v>0</v>
      </c>
      <c r="J614" s="4">
        <f>IF(ISERROR(VLOOKUP($A$3:$A$4001,中证红利!$B$3:$E$1200,4,FALSE)/100*J$2),0,VLOOKUP($A$3:$A$4001,中证红利!$B$3:$E$1200,4,FALSE)/100*J$2)</f>
        <v>0</v>
      </c>
      <c r="K614" s="4">
        <f>IF(ISERROR(VLOOKUP($A$3:$A$4001,养老产业!$B$3:$E$1200,4,FALSE)/100*K$2),0,VLOOKUP($A$3:$A$4001,养老产业!$B$3:$E$1200,4,FALSE)/100*K$2)</f>
        <v>0</v>
      </c>
      <c r="L614" s="4">
        <f>IF(ISERROR(VLOOKUP($A$3:$A$4001,全指医药!$B$3:$E$1200,4,FALSE)/100*L$2),0,VLOOKUP($A$3:$A$4001,全指医药!$B$3:$E$1200,4,FALSE)/100*L$2)</f>
        <v>0</v>
      </c>
      <c r="M614" s="4">
        <f>IF(ISERROR(VLOOKUP($A$3:$A$4001,中证传媒!$B$3:$E$1200,4,FALSE)/100*M$2),0,VLOOKUP($A$3:$A$4001,中证传媒!$B$3:$E$1200,4,FALSE)/100*M$2)</f>
        <v>0</v>
      </c>
      <c r="N614" s="4">
        <f>IF(ISERROR(VLOOKUP($A$3:$A$4001,中证环保!$B$3:$E$1200,4,FALSE)/100*N$2),0,VLOOKUP($A$3:$A$4001,中证环保!$B$3:$E$1200,4,FALSE)/100*N$2)</f>
        <v>0</v>
      </c>
      <c r="O614" s="4">
        <f>IF(ISERROR(VLOOKUP($A$3:$A$4001,全指消费!$B$3:$E$1200,4,FALSE)/100*O$2),0,VLOOKUP($A$3:$A$4001,全指消费!$B$3:$E$1200,4,FALSE)/100*O$2)</f>
        <v>0</v>
      </c>
      <c r="P614" s="4">
        <f>IF(ISERROR(VLOOKUP($A$3:$A$4001,金融地产!$B$3:$E$1200,4,FALSE)/100*P$2),0,VLOOKUP($A$3:$A$4001,金融地产!$B$3:$E$1200,4,FALSE)/100*P$2)</f>
        <v>0</v>
      </c>
      <c r="Q614" s="4">
        <f>IF(ISERROR(VLOOKUP($A$3:$A$4001,证券公司!$B$3:$E$1200,4,FALSE)/100*Q$2),0,VLOOKUP($A$3:$A$4001,证券公司!$B$3:$E$1200,4,FALSE)/100*Q$2)</f>
        <v>0</v>
      </c>
    </row>
    <row r="615" spans="1:17" x14ac:dyDescent="0.2">
      <c r="A615" s="1" t="s">
        <v>1429</v>
      </c>
      <c r="B615" s="1" t="s">
        <v>1430</v>
      </c>
      <c r="C615" s="4">
        <v>1320.1617000000001</v>
      </c>
      <c r="D615" s="5">
        <f t="shared" si="9"/>
        <v>297.096768</v>
      </c>
      <c r="E615" s="4">
        <f>IF(ISERROR(VLOOKUP($A$3:$A$4001,上证50!$B$3:$E$52,4,FALSE)/100*E$2),0,VLOOKUP($A$3:$A$4001,上证50!$B$3:$E$52,4,FALSE)/100*E$2)</f>
        <v>0</v>
      </c>
      <c r="F615" s="4">
        <f>IF(ISERROR(VLOOKUP($A$3:$A$4001,沪深300!$B$3:$E$1200,4,FALSE)/100*F$2),0,VLOOKUP($A$3:$A$4001,沪深300!$B$3:$E$1200,4,FALSE)/100*F$2)</f>
        <v>146.56876800000001</v>
      </c>
      <c r="G615" s="4">
        <f>IF(ISERROR(VLOOKUP($A$3:$A$4001,中证500!$B$3:$E$1200,4,FALSE)/100*G$2),0,VLOOKUP($A$3:$A$4001,中证500!$B$3:$E$1200,4,FALSE)/100*G$2)</f>
        <v>0</v>
      </c>
      <c r="H615" s="4">
        <f>IF(ISERROR(VLOOKUP($A$3:$A$4001,中证1000!$B$3:$E$1200,4,FALSE)/100*H$2),0,VLOOKUP($A$3:$A$4001,中证1000!$B$3:$E$1200,4,FALSE)/100*H$2)</f>
        <v>0</v>
      </c>
      <c r="I615" s="4">
        <f>IF(ISERROR(VLOOKUP($A$3:$A$4001,创业板!$B$3:$E$1200,4,FALSE)/100*I$2),0,VLOOKUP($A$3:$A$4001,创业板!$B$3:$E$1200,4,FALSE)/100*I$2)</f>
        <v>0</v>
      </c>
      <c r="J615" s="4">
        <f>IF(ISERROR(VLOOKUP($A$3:$A$4001,中证红利!$B$3:$E$1200,4,FALSE)/100*J$2),0,VLOOKUP($A$3:$A$4001,中证红利!$B$3:$E$1200,4,FALSE)/100*J$2)</f>
        <v>0</v>
      </c>
      <c r="K615" s="4">
        <f>IF(ISERROR(VLOOKUP($A$3:$A$4001,养老产业!$B$3:$E$1200,4,FALSE)/100*K$2),0,VLOOKUP($A$3:$A$4001,养老产业!$B$3:$E$1200,4,FALSE)/100*K$2)</f>
        <v>0</v>
      </c>
      <c r="L615" s="4">
        <f>IF(ISERROR(VLOOKUP($A$3:$A$4001,全指医药!$B$3:$E$1200,4,FALSE)/100*L$2),0,VLOOKUP($A$3:$A$4001,全指医药!$B$3:$E$1200,4,FALSE)/100*L$2)</f>
        <v>0</v>
      </c>
      <c r="M615" s="4">
        <f>IF(ISERROR(VLOOKUP($A$3:$A$4001,中证传媒!$B$3:$E$1200,4,FALSE)/100*M$2),0,VLOOKUP($A$3:$A$4001,中证传媒!$B$3:$E$1200,4,FALSE)/100*M$2)</f>
        <v>0</v>
      </c>
      <c r="N615" s="4">
        <f>IF(ISERROR(VLOOKUP($A$3:$A$4001,中证环保!$B$3:$E$1200,4,FALSE)/100*N$2),0,VLOOKUP($A$3:$A$4001,中证环保!$B$3:$E$1200,4,FALSE)/100*N$2)</f>
        <v>0</v>
      </c>
      <c r="O615" s="4">
        <f>IF(ISERROR(VLOOKUP($A$3:$A$4001,全指消费!$B$3:$E$1200,4,FALSE)/100*O$2),0,VLOOKUP($A$3:$A$4001,全指消费!$B$3:$E$1200,4,FALSE)/100*O$2)</f>
        <v>150.52799999999999</v>
      </c>
      <c r="P615" s="4">
        <f>IF(ISERROR(VLOOKUP($A$3:$A$4001,金融地产!$B$3:$E$1200,4,FALSE)/100*P$2),0,VLOOKUP($A$3:$A$4001,金融地产!$B$3:$E$1200,4,FALSE)/100*P$2)</f>
        <v>0</v>
      </c>
      <c r="Q615" s="4">
        <f>IF(ISERROR(VLOOKUP($A$3:$A$4001,证券公司!$B$3:$E$1200,4,FALSE)/100*Q$2),0,VLOOKUP($A$3:$A$4001,证券公司!$B$3:$E$1200,4,FALSE)/100*Q$2)</f>
        <v>0</v>
      </c>
    </row>
    <row r="616" spans="1:17" x14ac:dyDescent="0.2">
      <c r="A616" s="1" t="s">
        <v>2843</v>
      </c>
      <c r="B616" s="1" t="s">
        <v>2844</v>
      </c>
      <c r="C616" s="4">
        <v>121.7141</v>
      </c>
      <c r="D616" s="5">
        <f t="shared" si="9"/>
        <v>296.59047119999997</v>
      </c>
      <c r="E616" s="4">
        <f>IF(ISERROR(VLOOKUP($A$3:$A$4001,上证50!$B$3:$E$52,4,FALSE)/100*E$2),0,VLOOKUP($A$3:$A$4001,上证50!$B$3:$E$52,4,FALSE)/100*E$2)</f>
        <v>0</v>
      </c>
      <c r="F616" s="4">
        <f>IF(ISERROR(VLOOKUP($A$3:$A$4001,沪深300!$B$3:$E$1200,4,FALSE)/100*F$2),0,VLOOKUP($A$3:$A$4001,沪深300!$B$3:$E$1200,4,FALSE)/100*F$2)</f>
        <v>0</v>
      </c>
      <c r="G616" s="4">
        <f>IF(ISERROR(VLOOKUP($A$3:$A$4001,中证500!$B$3:$E$1200,4,FALSE)/100*G$2),0,VLOOKUP($A$3:$A$4001,中证500!$B$3:$E$1200,4,FALSE)/100*G$2)</f>
        <v>273.48647119999998</v>
      </c>
      <c r="H616" s="4">
        <f>IF(ISERROR(VLOOKUP($A$3:$A$4001,中证1000!$B$3:$E$1200,4,FALSE)/100*H$2),0,VLOOKUP($A$3:$A$4001,中证1000!$B$3:$E$1200,4,FALSE)/100*H$2)</f>
        <v>0</v>
      </c>
      <c r="I616" s="4">
        <f>IF(ISERROR(VLOOKUP($A$3:$A$4001,创业板!$B$3:$E$1200,4,FALSE)/100*I$2),0,VLOOKUP($A$3:$A$4001,创业板!$B$3:$E$1200,4,FALSE)/100*I$2)</f>
        <v>0</v>
      </c>
      <c r="J616" s="4">
        <f>IF(ISERROR(VLOOKUP($A$3:$A$4001,中证红利!$B$3:$E$1200,4,FALSE)/100*J$2),0,VLOOKUP($A$3:$A$4001,中证红利!$B$3:$E$1200,4,FALSE)/100*J$2)</f>
        <v>0</v>
      </c>
      <c r="K616" s="4">
        <f>IF(ISERROR(VLOOKUP($A$3:$A$4001,养老产业!$B$3:$E$1200,4,FALSE)/100*K$2),0,VLOOKUP($A$3:$A$4001,养老产业!$B$3:$E$1200,4,FALSE)/100*K$2)</f>
        <v>0</v>
      </c>
      <c r="L616" s="4">
        <f>IF(ISERROR(VLOOKUP($A$3:$A$4001,全指医药!$B$3:$E$1200,4,FALSE)/100*L$2),0,VLOOKUP($A$3:$A$4001,全指医药!$B$3:$E$1200,4,FALSE)/100*L$2)</f>
        <v>0</v>
      </c>
      <c r="M616" s="4">
        <f>IF(ISERROR(VLOOKUP($A$3:$A$4001,中证传媒!$B$3:$E$1200,4,FALSE)/100*M$2),0,VLOOKUP($A$3:$A$4001,中证传媒!$B$3:$E$1200,4,FALSE)/100*M$2)</f>
        <v>0</v>
      </c>
      <c r="N616" s="4">
        <f>IF(ISERROR(VLOOKUP($A$3:$A$4001,中证环保!$B$3:$E$1200,4,FALSE)/100*N$2),0,VLOOKUP($A$3:$A$4001,中证环保!$B$3:$E$1200,4,FALSE)/100*N$2)</f>
        <v>0</v>
      </c>
      <c r="O616" s="4">
        <f>IF(ISERROR(VLOOKUP($A$3:$A$4001,全指消费!$B$3:$E$1200,4,FALSE)/100*O$2),0,VLOOKUP($A$3:$A$4001,全指消费!$B$3:$E$1200,4,FALSE)/100*O$2)</f>
        <v>23.103999999999999</v>
      </c>
      <c r="P616" s="4">
        <f>IF(ISERROR(VLOOKUP($A$3:$A$4001,金融地产!$B$3:$E$1200,4,FALSE)/100*P$2),0,VLOOKUP($A$3:$A$4001,金融地产!$B$3:$E$1200,4,FALSE)/100*P$2)</f>
        <v>0</v>
      </c>
      <c r="Q616" s="4">
        <f>IF(ISERROR(VLOOKUP($A$3:$A$4001,证券公司!$B$3:$E$1200,4,FALSE)/100*Q$2),0,VLOOKUP($A$3:$A$4001,证券公司!$B$3:$E$1200,4,FALSE)/100*Q$2)</f>
        <v>0</v>
      </c>
    </row>
    <row r="617" spans="1:17" x14ac:dyDescent="0.2">
      <c r="A617" s="1" t="s">
        <v>207</v>
      </c>
      <c r="B617" s="1" t="s">
        <v>208</v>
      </c>
      <c r="C617" s="4">
        <v>218.6849</v>
      </c>
      <c r="D617" s="5">
        <f t="shared" si="9"/>
        <v>295.0775084</v>
      </c>
      <c r="E617" s="4">
        <f>IF(ISERROR(VLOOKUP($A$3:$A$4001,上证50!$B$3:$E$52,4,FALSE)/100*E$2),0,VLOOKUP($A$3:$A$4001,上证50!$B$3:$E$52,4,FALSE)/100*E$2)</f>
        <v>0</v>
      </c>
      <c r="F617" s="4">
        <f>IF(ISERROR(VLOOKUP($A$3:$A$4001,沪深300!$B$3:$E$1200,4,FALSE)/100*F$2),0,VLOOKUP($A$3:$A$4001,沪深300!$B$3:$E$1200,4,FALSE)/100*F$2)</f>
        <v>0</v>
      </c>
      <c r="G617" s="4">
        <f>IF(ISERROR(VLOOKUP($A$3:$A$4001,中证500!$B$3:$E$1200,4,FALSE)/100*G$2),0,VLOOKUP($A$3:$A$4001,中证500!$B$3:$E$1200,4,FALSE)/100*G$2)</f>
        <v>295.0775084</v>
      </c>
      <c r="H617" s="4">
        <f>IF(ISERROR(VLOOKUP($A$3:$A$4001,中证1000!$B$3:$E$1200,4,FALSE)/100*H$2),0,VLOOKUP($A$3:$A$4001,中证1000!$B$3:$E$1200,4,FALSE)/100*H$2)</f>
        <v>0</v>
      </c>
      <c r="I617" s="4">
        <f>IF(ISERROR(VLOOKUP($A$3:$A$4001,创业板!$B$3:$E$1200,4,FALSE)/100*I$2),0,VLOOKUP($A$3:$A$4001,创业板!$B$3:$E$1200,4,FALSE)/100*I$2)</f>
        <v>0</v>
      </c>
      <c r="J617" s="4">
        <f>IF(ISERROR(VLOOKUP($A$3:$A$4001,中证红利!$B$3:$E$1200,4,FALSE)/100*J$2),0,VLOOKUP($A$3:$A$4001,中证红利!$B$3:$E$1200,4,FALSE)/100*J$2)</f>
        <v>0</v>
      </c>
      <c r="K617" s="4">
        <f>IF(ISERROR(VLOOKUP($A$3:$A$4001,养老产业!$B$3:$E$1200,4,FALSE)/100*K$2),0,VLOOKUP($A$3:$A$4001,养老产业!$B$3:$E$1200,4,FALSE)/100*K$2)</f>
        <v>0</v>
      </c>
      <c r="L617" s="4">
        <f>IF(ISERROR(VLOOKUP($A$3:$A$4001,全指医药!$B$3:$E$1200,4,FALSE)/100*L$2),0,VLOOKUP($A$3:$A$4001,全指医药!$B$3:$E$1200,4,FALSE)/100*L$2)</f>
        <v>0</v>
      </c>
      <c r="M617" s="4">
        <f>IF(ISERROR(VLOOKUP($A$3:$A$4001,中证传媒!$B$3:$E$1200,4,FALSE)/100*M$2),0,VLOOKUP($A$3:$A$4001,中证传媒!$B$3:$E$1200,4,FALSE)/100*M$2)</f>
        <v>0</v>
      </c>
      <c r="N617" s="4">
        <f>IF(ISERROR(VLOOKUP($A$3:$A$4001,中证环保!$B$3:$E$1200,4,FALSE)/100*N$2),0,VLOOKUP($A$3:$A$4001,中证环保!$B$3:$E$1200,4,FALSE)/100*N$2)</f>
        <v>0</v>
      </c>
      <c r="O617" s="4">
        <f>IF(ISERROR(VLOOKUP($A$3:$A$4001,全指消费!$B$3:$E$1200,4,FALSE)/100*O$2),0,VLOOKUP($A$3:$A$4001,全指消费!$B$3:$E$1200,4,FALSE)/100*O$2)</f>
        <v>0</v>
      </c>
      <c r="P617" s="4">
        <f>IF(ISERROR(VLOOKUP($A$3:$A$4001,金融地产!$B$3:$E$1200,4,FALSE)/100*P$2),0,VLOOKUP($A$3:$A$4001,金融地产!$B$3:$E$1200,4,FALSE)/100*P$2)</f>
        <v>0</v>
      </c>
      <c r="Q617" s="4">
        <f>IF(ISERROR(VLOOKUP($A$3:$A$4001,证券公司!$B$3:$E$1200,4,FALSE)/100*Q$2),0,VLOOKUP($A$3:$A$4001,证券公司!$B$3:$E$1200,4,FALSE)/100*Q$2)</f>
        <v>0</v>
      </c>
    </row>
    <row r="618" spans="1:17" x14ac:dyDescent="0.2">
      <c r="A618" s="1" t="s">
        <v>1121</v>
      </c>
      <c r="B618" s="1" t="s">
        <v>1122</v>
      </c>
      <c r="C618" s="4">
        <v>131.18020000000001</v>
      </c>
      <c r="D618" s="5">
        <f t="shared" si="9"/>
        <v>295.0775084</v>
      </c>
      <c r="E618" s="4">
        <f>IF(ISERROR(VLOOKUP($A$3:$A$4001,上证50!$B$3:$E$52,4,FALSE)/100*E$2),0,VLOOKUP($A$3:$A$4001,上证50!$B$3:$E$52,4,FALSE)/100*E$2)</f>
        <v>0</v>
      </c>
      <c r="F618" s="4">
        <f>IF(ISERROR(VLOOKUP($A$3:$A$4001,沪深300!$B$3:$E$1200,4,FALSE)/100*F$2),0,VLOOKUP($A$3:$A$4001,沪深300!$B$3:$E$1200,4,FALSE)/100*F$2)</f>
        <v>0</v>
      </c>
      <c r="G618" s="4">
        <f>IF(ISERROR(VLOOKUP($A$3:$A$4001,中证500!$B$3:$E$1200,4,FALSE)/100*G$2),0,VLOOKUP($A$3:$A$4001,中证500!$B$3:$E$1200,4,FALSE)/100*G$2)</f>
        <v>295.0775084</v>
      </c>
      <c r="H618" s="4">
        <f>IF(ISERROR(VLOOKUP($A$3:$A$4001,中证1000!$B$3:$E$1200,4,FALSE)/100*H$2),0,VLOOKUP($A$3:$A$4001,中证1000!$B$3:$E$1200,4,FALSE)/100*H$2)</f>
        <v>0</v>
      </c>
      <c r="I618" s="4">
        <f>IF(ISERROR(VLOOKUP($A$3:$A$4001,创业板!$B$3:$E$1200,4,FALSE)/100*I$2),0,VLOOKUP($A$3:$A$4001,创业板!$B$3:$E$1200,4,FALSE)/100*I$2)</f>
        <v>0</v>
      </c>
      <c r="J618" s="4">
        <f>IF(ISERROR(VLOOKUP($A$3:$A$4001,中证红利!$B$3:$E$1200,4,FALSE)/100*J$2),0,VLOOKUP($A$3:$A$4001,中证红利!$B$3:$E$1200,4,FALSE)/100*J$2)</f>
        <v>0</v>
      </c>
      <c r="K618" s="4">
        <f>IF(ISERROR(VLOOKUP($A$3:$A$4001,养老产业!$B$3:$E$1200,4,FALSE)/100*K$2),0,VLOOKUP($A$3:$A$4001,养老产业!$B$3:$E$1200,4,FALSE)/100*K$2)</f>
        <v>0</v>
      </c>
      <c r="L618" s="4">
        <f>IF(ISERROR(VLOOKUP($A$3:$A$4001,全指医药!$B$3:$E$1200,4,FALSE)/100*L$2),0,VLOOKUP($A$3:$A$4001,全指医药!$B$3:$E$1200,4,FALSE)/100*L$2)</f>
        <v>0</v>
      </c>
      <c r="M618" s="4">
        <f>IF(ISERROR(VLOOKUP($A$3:$A$4001,中证传媒!$B$3:$E$1200,4,FALSE)/100*M$2),0,VLOOKUP($A$3:$A$4001,中证传媒!$B$3:$E$1200,4,FALSE)/100*M$2)</f>
        <v>0</v>
      </c>
      <c r="N618" s="4">
        <f>IF(ISERROR(VLOOKUP($A$3:$A$4001,中证环保!$B$3:$E$1200,4,FALSE)/100*N$2),0,VLOOKUP($A$3:$A$4001,中证环保!$B$3:$E$1200,4,FALSE)/100*N$2)</f>
        <v>0</v>
      </c>
      <c r="O618" s="4">
        <f>IF(ISERROR(VLOOKUP($A$3:$A$4001,全指消费!$B$3:$E$1200,4,FALSE)/100*O$2),0,VLOOKUP($A$3:$A$4001,全指消费!$B$3:$E$1200,4,FALSE)/100*O$2)</f>
        <v>0</v>
      </c>
      <c r="P618" s="4">
        <f>IF(ISERROR(VLOOKUP($A$3:$A$4001,金融地产!$B$3:$E$1200,4,FALSE)/100*P$2),0,VLOOKUP($A$3:$A$4001,金融地产!$B$3:$E$1200,4,FALSE)/100*P$2)</f>
        <v>0</v>
      </c>
      <c r="Q618" s="4">
        <f>IF(ISERROR(VLOOKUP($A$3:$A$4001,证券公司!$B$3:$E$1200,4,FALSE)/100*Q$2),0,VLOOKUP($A$3:$A$4001,证券公司!$B$3:$E$1200,4,FALSE)/100*Q$2)</f>
        <v>0</v>
      </c>
    </row>
    <row r="619" spans="1:17" x14ac:dyDescent="0.2">
      <c r="A619" s="1" t="s">
        <v>2067</v>
      </c>
      <c r="B619" s="1" t="s">
        <v>2068</v>
      </c>
      <c r="C619" s="4">
        <v>112.71599999999999</v>
      </c>
      <c r="D619" s="5">
        <f t="shared" si="9"/>
        <v>294.32483127</v>
      </c>
      <c r="E619" s="4">
        <f>IF(ISERROR(VLOOKUP($A$3:$A$4001,上证50!$B$3:$E$52,4,FALSE)/100*E$2),0,VLOOKUP($A$3:$A$4001,上证50!$B$3:$E$52,4,FALSE)/100*E$2)</f>
        <v>0</v>
      </c>
      <c r="F619" s="4">
        <f>IF(ISERROR(VLOOKUP($A$3:$A$4001,沪深300!$B$3:$E$1200,4,FALSE)/100*F$2),0,VLOOKUP($A$3:$A$4001,沪深300!$B$3:$E$1200,4,FALSE)/100*F$2)</f>
        <v>0</v>
      </c>
      <c r="G619" s="4">
        <f>IF(ISERROR(VLOOKUP($A$3:$A$4001,中证500!$B$3:$E$1200,4,FALSE)/100*G$2),0,VLOOKUP($A$3:$A$4001,中证500!$B$3:$E$1200,4,FALSE)/100*G$2)</f>
        <v>0</v>
      </c>
      <c r="H619" s="4">
        <f>IF(ISERROR(VLOOKUP($A$3:$A$4001,中证1000!$B$3:$E$1200,4,FALSE)/100*H$2),0,VLOOKUP($A$3:$A$4001,中证1000!$B$3:$E$1200,4,FALSE)/100*H$2)</f>
        <v>56.371912599999995</v>
      </c>
      <c r="I619" s="4">
        <f>IF(ISERROR(VLOOKUP($A$3:$A$4001,创业板!$B$3:$E$1200,4,FALSE)/100*I$2),0,VLOOKUP($A$3:$A$4001,创业板!$B$3:$E$1200,4,FALSE)/100*I$2)</f>
        <v>85.995270869999985</v>
      </c>
      <c r="J619" s="4">
        <f>IF(ISERROR(VLOOKUP($A$3:$A$4001,中证红利!$B$3:$E$1200,4,FALSE)/100*J$2),0,VLOOKUP($A$3:$A$4001,中证红利!$B$3:$E$1200,4,FALSE)/100*J$2)</f>
        <v>0</v>
      </c>
      <c r="K619" s="4">
        <f>IF(ISERROR(VLOOKUP($A$3:$A$4001,养老产业!$B$3:$E$1200,4,FALSE)/100*K$2),0,VLOOKUP($A$3:$A$4001,养老产业!$B$3:$E$1200,4,FALSE)/100*K$2)</f>
        <v>0</v>
      </c>
      <c r="L619" s="4">
        <f>IF(ISERROR(VLOOKUP($A$3:$A$4001,全指医药!$B$3:$E$1200,4,FALSE)/100*L$2),0,VLOOKUP($A$3:$A$4001,全指医药!$B$3:$E$1200,4,FALSE)/100*L$2)</f>
        <v>151.95764779999999</v>
      </c>
      <c r="M619" s="4">
        <f>IF(ISERROR(VLOOKUP($A$3:$A$4001,中证传媒!$B$3:$E$1200,4,FALSE)/100*M$2),0,VLOOKUP($A$3:$A$4001,中证传媒!$B$3:$E$1200,4,FALSE)/100*M$2)</f>
        <v>0</v>
      </c>
      <c r="N619" s="4">
        <f>IF(ISERROR(VLOOKUP($A$3:$A$4001,中证环保!$B$3:$E$1200,4,FALSE)/100*N$2),0,VLOOKUP($A$3:$A$4001,中证环保!$B$3:$E$1200,4,FALSE)/100*N$2)</f>
        <v>0</v>
      </c>
      <c r="O619" s="4">
        <f>IF(ISERROR(VLOOKUP($A$3:$A$4001,全指消费!$B$3:$E$1200,4,FALSE)/100*O$2),0,VLOOKUP($A$3:$A$4001,全指消费!$B$3:$E$1200,4,FALSE)/100*O$2)</f>
        <v>0</v>
      </c>
      <c r="P619" s="4">
        <f>IF(ISERROR(VLOOKUP($A$3:$A$4001,金融地产!$B$3:$E$1200,4,FALSE)/100*P$2),0,VLOOKUP($A$3:$A$4001,金融地产!$B$3:$E$1200,4,FALSE)/100*P$2)</f>
        <v>0</v>
      </c>
      <c r="Q619" s="4">
        <f>IF(ISERROR(VLOOKUP($A$3:$A$4001,证券公司!$B$3:$E$1200,4,FALSE)/100*Q$2),0,VLOOKUP($A$3:$A$4001,证券公司!$B$3:$E$1200,4,FALSE)/100*Q$2)</f>
        <v>0</v>
      </c>
    </row>
    <row r="620" spans="1:17" x14ac:dyDescent="0.2">
      <c r="A620" s="1" t="s">
        <v>561</v>
      </c>
      <c r="B620" s="1" t="s">
        <v>562</v>
      </c>
      <c r="C620" s="4">
        <v>326.28429999999997</v>
      </c>
      <c r="D620" s="5">
        <f t="shared" si="9"/>
        <v>293.27825530000001</v>
      </c>
      <c r="E620" s="4">
        <f>IF(ISERROR(VLOOKUP($A$3:$A$4001,上证50!$B$3:$E$52,4,FALSE)/100*E$2),0,VLOOKUP($A$3:$A$4001,上证50!$B$3:$E$52,4,FALSE)/100*E$2)</f>
        <v>0</v>
      </c>
      <c r="F620" s="4">
        <f>IF(ISERROR(VLOOKUP($A$3:$A$4001,沪深300!$B$3:$E$1200,4,FALSE)/100*F$2),0,VLOOKUP($A$3:$A$4001,沪深300!$B$3:$E$1200,4,FALSE)/100*F$2)</f>
        <v>0</v>
      </c>
      <c r="G620" s="4">
        <f>IF(ISERROR(VLOOKUP($A$3:$A$4001,中证500!$B$3:$E$1200,4,FALSE)/100*G$2),0,VLOOKUP($A$3:$A$4001,中证500!$B$3:$E$1200,4,FALSE)/100*G$2)</f>
        <v>293.27825530000001</v>
      </c>
      <c r="H620" s="4">
        <f>IF(ISERROR(VLOOKUP($A$3:$A$4001,中证1000!$B$3:$E$1200,4,FALSE)/100*H$2),0,VLOOKUP($A$3:$A$4001,中证1000!$B$3:$E$1200,4,FALSE)/100*H$2)</f>
        <v>0</v>
      </c>
      <c r="I620" s="4">
        <f>IF(ISERROR(VLOOKUP($A$3:$A$4001,创业板!$B$3:$E$1200,4,FALSE)/100*I$2),0,VLOOKUP($A$3:$A$4001,创业板!$B$3:$E$1200,4,FALSE)/100*I$2)</f>
        <v>0</v>
      </c>
      <c r="J620" s="4">
        <f>IF(ISERROR(VLOOKUP($A$3:$A$4001,中证红利!$B$3:$E$1200,4,FALSE)/100*J$2),0,VLOOKUP($A$3:$A$4001,中证红利!$B$3:$E$1200,4,FALSE)/100*J$2)</f>
        <v>0</v>
      </c>
      <c r="K620" s="4">
        <f>IF(ISERROR(VLOOKUP($A$3:$A$4001,养老产业!$B$3:$E$1200,4,FALSE)/100*K$2),0,VLOOKUP($A$3:$A$4001,养老产业!$B$3:$E$1200,4,FALSE)/100*K$2)</f>
        <v>0</v>
      </c>
      <c r="L620" s="4">
        <f>IF(ISERROR(VLOOKUP($A$3:$A$4001,全指医药!$B$3:$E$1200,4,FALSE)/100*L$2),0,VLOOKUP($A$3:$A$4001,全指医药!$B$3:$E$1200,4,FALSE)/100*L$2)</f>
        <v>0</v>
      </c>
      <c r="M620" s="4">
        <f>IF(ISERROR(VLOOKUP($A$3:$A$4001,中证传媒!$B$3:$E$1200,4,FALSE)/100*M$2),0,VLOOKUP($A$3:$A$4001,中证传媒!$B$3:$E$1200,4,FALSE)/100*M$2)</f>
        <v>0</v>
      </c>
      <c r="N620" s="4">
        <f>IF(ISERROR(VLOOKUP($A$3:$A$4001,中证环保!$B$3:$E$1200,4,FALSE)/100*N$2),0,VLOOKUP($A$3:$A$4001,中证环保!$B$3:$E$1200,4,FALSE)/100*N$2)</f>
        <v>0</v>
      </c>
      <c r="O620" s="4">
        <f>IF(ISERROR(VLOOKUP($A$3:$A$4001,全指消费!$B$3:$E$1200,4,FALSE)/100*O$2),0,VLOOKUP($A$3:$A$4001,全指消费!$B$3:$E$1200,4,FALSE)/100*O$2)</f>
        <v>0</v>
      </c>
      <c r="P620" s="4">
        <f>IF(ISERROR(VLOOKUP($A$3:$A$4001,金融地产!$B$3:$E$1200,4,FALSE)/100*P$2),0,VLOOKUP($A$3:$A$4001,金融地产!$B$3:$E$1200,4,FALSE)/100*P$2)</f>
        <v>0</v>
      </c>
      <c r="Q620" s="4">
        <f>IF(ISERROR(VLOOKUP($A$3:$A$4001,证券公司!$B$3:$E$1200,4,FALSE)/100*Q$2),0,VLOOKUP($A$3:$A$4001,证券公司!$B$3:$E$1200,4,FALSE)/100*Q$2)</f>
        <v>0</v>
      </c>
    </row>
    <row r="621" spans="1:17" x14ac:dyDescent="0.2">
      <c r="A621" s="1" t="s">
        <v>493</v>
      </c>
      <c r="B621" s="1" t="s">
        <v>494</v>
      </c>
      <c r="C621" s="4">
        <v>75.072100000000006</v>
      </c>
      <c r="D621" s="5">
        <f t="shared" si="9"/>
        <v>293.11996499999998</v>
      </c>
      <c r="E621" s="4">
        <f>IF(ISERROR(VLOOKUP($A$3:$A$4001,上证50!$B$3:$E$52,4,FALSE)/100*E$2),0,VLOOKUP($A$3:$A$4001,上证50!$B$3:$E$52,4,FALSE)/100*E$2)</f>
        <v>0</v>
      </c>
      <c r="F621" s="4">
        <f>IF(ISERROR(VLOOKUP($A$3:$A$4001,沪深300!$B$3:$E$1200,4,FALSE)/100*F$2),0,VLOOKUP($A$3:$A$4001,沪深300!$B$3:$E$1200,4,FALSE)/100*F$2)</f>
        <v>0</v>
      </c>
      <c r="G621" s="4">
        <f>IF(ISERROR(VLOOKUP($A$3:$A$4001,中证500!$B$3:$E$1200,4,FALSE)/100*G$2),0,VLOOKUP($A$3:$A$4001,中证500!$B$3:$E$1200,4,FALSE)/100*G$2)</f>
        <v>269.88796500000001</v>
      </c>
      <c r="H621" s="4">
        <f>IF(ISERROR(VLOOKUP($A$3:$A$4001,中证1000!$B$3:$E$1200,4,FALSE)/100*H$2),0,VLOOKUP($A$3:$A$4001,中证1000!$B$3:$E$1200,4,FALSE)/100*H$2)</f>
        <v>0</v>
      </c>
      <c r="I621" s="4">
        <f>IF(ISERROR(VLOOKUP($A$3:$A$4001,创业板!$B$3:$E$1200,4,FALSE)/100*I$2),0,VLOOKUP($A$3:$A$4001,创业板!$B$3:$E$1200,4,FALSE)/100*I$2)</f>
        <v>0</v>
      </c>
      <c r="J621" s="4">
        <f>IF(ISERROR(VLOOKUP($A$3:$A$4001,中证红利!$B$3:$E$1200,4,FALSE)/100*J$2),0,VLOOKUP($A$3:$A$4001,中证红利!$B$3:$E$1200,4,FALSE)/100*J$2)</f>
        <v>0</v>
      </c>
      <c r="K621" s="4">
        <f>IF(ISERROR(VLOOKUP($A$3:$A$4001,养老产业!$B$3:$E$1200,4,FALSE)/100*K$2),0,VLOOKUP($A$3:$A$4001,养老产业!$B$3:$E$1200,4,FALSE)/100*K$2)</f>
        <v>0</v>
      </c>
      <c r="L621" s="4">
        <f>IF(ISERROR(VLOOKUP($A$3:$A$4001,全指医药!$B$3:$E$1200,4,FALSE)/100*L$2),0,VLOOKUP($A$3:$A$4001,全指医药!$B$3:$E$1200,4,FALSE)/100*L$2)</f>
        <v>0</v>
      </c>
      <c r="M621" s="4">
        <f>IF(ISERROR(VLOOKUP($A$3:$A$4001,中证传媒!$B$3:$E$1200,4,FALSE)/100*M$2),0,VLOOKUP($A$3:$A$4001,中证传媒!$B$3:$E$1200,4,FALSE)/100*M$2)</f>
        <v>0</v>
      </c>
      <c r="N621" s="4">
        <f>IF(ISERROR(VLOOKUP($A$3:$A$4001,中证环保!$B$3:$E$1200,4,FALSE)/100*N$2),0,VLOOKUP($A$3:$A$4001,中证环保!$B$3:$E$1200,4,FALSE)/100*N$2)</f>
        <v>0</v>
      </c>
      <c r="O621" s="4">
        <f>IF(ISERROR(VLOOKUP($A$3:$A$4001,全指消费!$B$3:$E$1200,4,FALSE)/100*O$2),0,VLOOKUP($A$3:$A$4001,全指消费!$B$3:$E$1200,4,FALSE)/100*O$2)</f>
        <v>0</v>
      </c>
      <c r="P621" s="4">
        <f>IF(ISERROR(VLOOKUP($A$3:$A$4001,金融地产!$B$3:$E$1200,4,FALSE)/100*P$2),0,VLOOKUP($A$3:$A$4001,金融地产!$B$3:$E$1200,4,FALSE)/100*P$2)</f>
        <v>23.231999999999999</v>
      </c>
      <c r="Q621" s="4">
        <f>IF(ISERROR(VLOOKUP($A$3:$A$4001,证券公司!$B$3:$E$1200,4,FALSE)/100*Q$2),0,VLOOKUP($A$3:$A$4001,证券公司!$B$3:$E$1200,4,FALSE)/100*Q$2)</f>
        <v>0</v>
      </c>
    </row>
    <row r="622" spans="1:17" x14ac:dyDescent="0.2">
      <c r="A622" s="1" t="s">
        <v>3147</v>
      </c>
      <c r="B622" s="1" t="s">
        <v>3148</v>
      </c>
      <c r="C622" s="4">
        <v>120.50239999999999</v>
      </c>
      <c r="D622" s="5">
        <f t="shared" si="9"/>
        <v>293.11996499999998</v>
      </c>
      <c r="E622" s="4">
        <f>IF(ISERROR(VLOOKUP($A$3:$A$4001,上证50!$B$3:$E$52,4,FALSE)/100*E$2),0,VLOOKUP($A$3:$A$4001,上证50!$B$3:$E$52,4,FALSE)/100*E$2)</f>
        <v>0</v>
      </c>
      <c r="F622" s="4">
        <f>IF(ISERROR(VLOOKUP($A$3:$A$4001,沪深300!$B$3:$E$1200,4,FALSE)/100*F$2),0,VLOOKUP($A$3:$A$4001,沪深300!$B$3:$E$1200,4,FALSE)/100*F$2)</f>
        <v>0</v>
      </c>
      <c r="G622" s="4">
        <f>IF(ISERROR(VLOOKUP($A$3:$A$4001,中证500!$B$3:$E$1200,4,FALSE)/100*G$2),0,VLOOKUP($A$3:$A$4001,中证500!$B$3:$E$1200,4,FALSE)/100*G$2)</f>
        <v>269.88796500000001</v>
      </c>
      <c r="H622" s="4">
        <f>IF(ISERROR(VLOOKUP($A$3:$A$4001,中证1000!$B$3:$E$1200,4,FALSE)/100*H$2),0,VLOOKUP($A$3:$A$4001,中证1000!$B$3:$E$1200,4,FALSE)/100*H$2)</f>
        <v>0</v>
      </c>
      <c r="I622" s="4">
        <f>IF(ISERROR(VLOOKUP($A$3:$A$4001,创业板!$B$3:$E$1200,4,FALSE)/100*I$2),0,VLOOKUP($A$3:$A$4001,创业板!$B$3:$E$1200,4,FALSE)/100*I$2)</f>
        <v>0</v>
      </c>
      <c r="J622" s="4">
        <f>IF(ISERROR(VLOOKUP($A$3:$A$4001,中证红利!$B$3:$E$1200,4,FALSE)/100*J$2),0,VLOOKUP($A$3:$A$4001,中证红利!$B$3:$E$1200,4,FALSE)/100*J$2)</f>
        <v>0</v>
      </c>
      <c r="K622" s="4">
        <f>IF(ISERROR(VLOOKUP($A$3:$A$4001,养老产业!$B$3:$E$1200,4,FALSE)/100*K$2),0,VLOOKUP($A$3:$A$4001,养老产业!$B$3:$E$1200,4,FALSE)/100*K$2)</f>
        <v>0</v>
      </c>
      <c r="L622" s="4">
        <f>IF(ISERROR(VLOOKUP($A$3:$A$4001,全指医药!$B$3:$E$1200,4,FALSE)/100*L$2),0,VLOOKUP($A$3:$A$4001,全指医药!$B$3:$E$1200,4,FALSE)/100*L$2)</f>
        <v>0</v>
      </c>
      <c r="M622" s="4">
        <f>IF(ISERROR(VLOOKUP($A$3:$A$4001,中证传媒!$B$3:$E$1200,4,FALSE)/100*M$2),0,VLOOKUP($A$3:$A$4001,中证传媒!$B$3:$E$1200,4,FALSE)/100*M$2)</f>
        <v>0</v>
      </c>
      <c r="N622" s="4">
        <f>IF(ISERROR(VLOOKUP($A$3:$A$4001,中证环保!$B$3:$E$1200,4,FALSE)/100*N$2),0,VLOOKUP($A$3:$A$4001,中证环保!$B$3:$E$1200,4,FALSE)/100*N$2)</f>
        <v>0</v>
      </c>
      <c r="O622" s="4">
        <f>IF(ISERROR(VLOOKUP($A$3:$A$4001,全指消费!$B$3:$E$1200,4,FALSE)/100*O$2),0,VLOOKUP($A$3:$A$4001,全指消费!$B$3:$E$1200,4,FALSE)/100*O$2)</f>
        <v>0</v>
      </c>
      <c r="P622" s="4">
        <f>IF(ISERROR(VLOOKUP($A$3:$A$4001,金融地产!$B$3:$E$1200,4,FALSE)/100*P$2),0,VLOOKUP($A$3:$A$4001,金融地产!$B$3:$E$1200,4,FALSE)/100*P$2)</f>
        <v>23.231999999999999</v>
      </c>
      <c r="Q622" s="4">
        <f>IF(ISERROR(VLOOKUP($A$3:$A$4001,证券公司!$B$3:$E$1200,4,FALSE)/100*Q$2),0,VLOOKUP($A$3:$A$4001,证券公司!$B$3:$E$1200,4,FALSE)/100*Q$2)</f>
        <v>0</v>
      </c>
    </row>
    <row r="623" spans="1:17" x14ac:dyDescent="0.2">
      <c r="A623" s="1" t="s">
        <v>1265</v>
      </c>
      <c r="B623" s="1" t="s">
        <v>1266</v>
      </c>
      <c r="C623" s="4">
        <v>323.71170000000001</v>
      </c>
      <c r="D623" s="5">
        <f t="shared" si="9"/>
        <v>289.67974910000004</v>
      </c>
      <c r="E623" s="4">
        <f>IF(ISERROR(VLOOKUP($A$3:$A$4001,上证50!$B$3:$E$52,4,FALSE)/100*E$2),0,VLOOKUP($A$3:$A$4001,上证50!$B$3:$E$52,4,FALSE)/100*E$2)</f>
        <v>0</v>
      </c>
      <c r="F623" s="4">
        <f>IF(ISERROR(VLOOKUP($A$3:$A$4001,沪深300!$B$3:$E$1200,4,FALSE)/100*F$2),0,VLOOKUP($A$3:$A$4001,沪深300!$B$3:$E$1200,4,FALSE)/100*F$2)</f>
        <v>0</v>
      </c>
      <c r="G623" s="4">
        <f>IF(ISERROR(VLOOKUP($A$3:$A$4001,中证500!$B$3:$E$1200,4,FALSE)/100*G$2),0,VLOOKUP($A$3:$A$4001,中证500!$B$3:$E$1200,4,FALSE)/100*G$2)</f>
        <v>289.67974910000004</v>
      </c>
      <c r="H623" s="4">
        <f>IF(ISERROR(VLOOKUP($A$3:$A$4001,中证1000!$B$3:$E$1200,4,FALSE)/100*H$2),0,VLOOKUP($A$3:$A$4001,中证1000!$B$3:$E$1200,4,FALSE)/100*H$2)</f>
        <v>0</v>
      </c>
      <c r="I623" s="4">
        <f>IF(ISERROR(VLOOKUP($A$3:$A$4001,创业板!$B$3:$E$1200,4,FALSE)/100*I$2),0,VLOOKUP($A$3:$A$4001,创业板!$B$3:$E$1200,4,FALSE)/100*I$2)</f>
        <v>0</v>
      </c>
      <c r="J623" s="4">
        <f>IF(ISERROR(VLOOKUP($A$3:$A$4001,中证红利!$B$3:$E$1200,4,FALSE)/100*J$2),0,VLOOKUP($A$3:$A$4001,中证红利!$B$3:$E$1200,4,FALSE)/100*J$2)</f>
        <v>0</v>
      </c>
      <c r="K623" s="4">
        <f>IF(ISERROR(VLOOKUP($A$3:$A$4001,养老产业!$B$3:$E$1200,4,FALSE)/100*K$2),0,VLOOKUP($A$3:$A$4001,养老产业!$B$3:$E$1200,4,FALSE)/100*K$2)</f>
        <v>0</v>
      </c>
      <c r="L623" s="4">
        <f>IF(ISERROR(VLOOKUP($A$3:$A$4001,全指医药!$B$3:$E$1200,4,FALSE)/100*L$2),0,VLOOKUP($A$3:$A$4001,全指医药!$B$3:$E$1200,4,FALSE)/100*L$2)</f>
        <v>0</v>
      </c>
      <c r="M623" s="4">
        <f>IF(ISERROR(VLOOKUP($A$3:$A$4001,中证传媒!$B$3:$E$1200,4,FALSE)/100*M$2),0,VLOOKUP($A$3:$A$4001,中证传媒!$B$3:$E$1200,4,FALSE)/100*M$2)</f>
        <v>0</v>
      </c>
      <c r="N623" s="4">
        <f>IF(ISERROR(VLOOKUP($A$3:$A$4001,中证环保!$B$3:$E$1200,4,FALSE)/100*N$2),0,VLOOKUP($A$3:$A$4001,中证环保!$B$3:$E$1200,4,FALSE)/100*N$2)</f>
        <v>0</v>
      </c>
      <c r="O623" s="4">
        <f>IF(ISERROR(VLOOKUP($A$3:$A$4001,全指消费!$B$3:$E$1200,4,FALSE)/100*O$2),0,VLOOKUP($A$3:$A$4001,全指消费!$B$3:$E$1200,4,FALSE)/100*O$2)</f>
        <v>0</v>
      </c>
      <c r="P623" s="4">
        <f>IF(ISERROR(VLOOKUP($A$3:$A$4001,金融地产!$B$3:$E$1200,4,FALSE)/100*P$2),0,VLOOKUP($A$3:$A$4001,金融地产!$B$3:$E$1200,4,FALSE)/100*P$2)</f>
        <v>0</v>
      </c>
      <c r="Q623" s="4">
        <f>IF(ISERROR(VLOOKUP($A$3:$A$4001,证券公司!$B$3:$E$1200,4,FALSE)/100*Q$2),0,VLOOKUP($A$3:$A$4001,证券公司!$B$3:$E$1200,4,FALSE)/100*Q$2)</f>
        <v>0</v>
      </c>
    </row>
    <row r="624" spans="1:17" x14ac:dyDescent="0.2">
      <c r="A624" s="1" t="s">
        <v>2823</v>
      </c>
      <c r="B624" s="1" t="s">
        <v>2824</v>
      </c>
      <c r="C624" s="4">
        <v>160.99109999999999</v>
      </c>
      <c r="D624" s="5">
        <f t="shared" si="9"/>
        <v>289.67974910000004</v>
      </c>
      <c r="E624" s="4">
        <f>IF(ISERROR(VLOOKUP($A$3:$A$4001,上证50!$B$3:$E$52,4,FALSE)/100*E$2),0,VLOOKUP($A$3:$A$4001,上证50!$B$3:$E$52,4,FALSE)/100*E$2)</f>
        <v>0</v>
      </c>
      <c r="F624" s="4">
        <f>IF(ISERROR(VLOOKUP($A$3:$A$4001,沪深300!$B$3:$E$1200,4,FALSE)/100*F$2),0,VLOOKUP($A$3:$A$4001,沪深300!$B$3:$E$1200,4,FALSE)/100*F$2)</f>
        <v>0</v>
      </c>
      <c r="G624" s="4">
        <f>IF(ISERROR(VLOOKUP($A$3:$A$4001,中证500!$B$3:$E$1200,4,FALSE)/100*G$2),0,VLOOKUP($A$3:$A$4001,中证500!$B$3:$E$1200,4,FALSE)/100*G$2)</f>
        <v>289.67974910000004</v>
      </c>
      <c r="H624" s="4">
        <f>IF(ISERROR(VLOOKUP($A$3:$A$4001,中证1000!$B$3:$E$1200,4,FALSE)/100*H$2),0,VLOOKUP($A$3:$A$4001,中证1000!$B$3:$E$1200,4,FALSE)/100*H$2)</f>
        <v>0</v>
      </c>
      <c r="I624" s="4">
        <f>IF(ISERROR(VLOOKUP($A$3:$A$4001,创业板!$B$3:$E$1200,4,FALSE)/100*I$2),0,VLOOKUP($A$3:$A$4001,创业板!$B$3:$E$1200,4,FALSE)/100*I$2)</f>
        <v>0</v>
      </c>
      <c r="J624" s="4">
        <f>IF(ISERROR(VLOOKUP($A$3:$A$4001,中证红利!$B$3:$E$1200,4,FALSE)/100*J$2),0,VLOOKUP($A$3:$A$4001,中证红利!$B$3:$E$1200,4,FALSE)/100*J$2)</f>
        <v>0</v>
      </c>
      <c r="K624" s="4">
        <f>IF(ISERROR(VLOOKUP($A$3:$A$4001,养老产业!$B$3:$E$1200,4,FALSE)/100*K$2),0,VLOOKUP($A$3:$A$4001,养老产业!$B$3:$E$1200,4,FALSE)/100*K$2)</f>
        <v>0</v>
      </c>
      <c r="L624" s="4">
        <f>IF(ISERROR(VLOOKUP($A$3:$A$4001,全指医药!$B$3:$E$1200,4,FALSE)/100*L$2),0,VLOOKUP($A$3:$A$4001,全指医药!$B$3:$E$1200,4,FALSE)/100*L$2)</f>
        <v>0</v>
      </c>
      <c r="M624" s="4">
        <f>IF(ISERROR(VLOOKUP($A$3:$A$4001,中证传媒!$B$3:$E$1200,4,FALSE)/100*M$2),0,VLOOKUP($A$3:$A$4001,中证传媒!$B$3:$E$1200,4,FALSE)/100*M$2)</f>
        <v>0</v>
      </c>
      <c r="N624" s="4">
        <f>IF(ISERROR(VLOOKUP($A$3:$A$4001,中证环保!$B$3:$E$1200,4,FALSE)/100*N$2),0,VLOOKUP($A$3:$A$4001,中证环保!$B$3:$E$1200,4,FALSE)/100*N$2)</f>
        <v>0</v>
      </c>
      <c r="O624" s="4">
        <f>IF(ISERROR(VLOOKUP($A$3:$A$4001,全指消费!$B$3:$E$1200,4,FALSE)/100*O$2),0,VLOOKUP($A$3:$A$4001,全指消费!$B$3:$E$1200,4,FALSE)/100*O$2)</f>
        <v>0</v>
      </c>
      <c r="P624" s="4">
        <f>IF(ISERROR(VLOOKUP($A$3:$A$4001,金融地产!$B$3:$E$1200,4,FALSE)/100*P$2),0,VLOOKUP($A$3:$A$4001,金融地产!$B$3:$E$1200,4,FALSE)/100*P$2)</f>
        <v>0</v>
      </c>
      <c r="Q624" s="4">
        <f>IF(ISERROR(VLOOKUP($A$3:$A$4001,证券公司!$B$3:$E$1200,4,FALSE)/100*Q$2),0,VLOOKUP($A$3:$A$4001,证券公司!$B$3:$E$1200,4,FALSE)/100*Q$2)</f>
        <v>0</v>
      </c>
    </row>
    <row r="625" spans="1:17" x14ac:dyDescent="0.2">
      <c r="A625" s="1" t="s">
        <v>2859</v>
      </c>
      <c r="B625" s="1" t="s">
        <v>2860</v>
      </c>
      <c r="C625" s="4">
        <v>106.7439</v>
      </c>
      <c r="D625" s="5">
        <f t="shared" si="9"/>
        <v>289.67974910000004</v>
      </c>
      <c r="E625" s="4">
        <f>IF(ISERROR(VLOOKUP($A$3:$A$4001,上证50!$B$3:$E$52,4,FALSE)/100*E$2),0,VLOOKUP($A$3:$A$4001,上证50!$B$3:$E$52,4,FALSE)/100*E$2)</f>
        <v>0</v>
      </c>
      <c r="F625" s="4">
        <f>IF(ISERROR(VLOOKUP($A$3:$A$4001,沪深300!$B$3:$E$1200,4,FALSE)/100*F$2),0,VLOOKUP($A$3:$A$4001,沪深300!$B$3:$E$1200,4,FALSE)/100*F$2)</f>
        <v>0</v>
      </c>
      <c r="G625" s="4">
        <f>IF(ISERROR(VLOOKUP($A$3:$A$4001,中证500!$B$3:$E$1200,4,FALSE)/100*G$2),0,VLOOKUP($A$3:$A$4001,中证500!$B$3:$E$1200,4,FALSE)/100*G$2)</f>
        <v>289.67974910000004</v>
      </c>
      <c r="H625" s="4">
        <f>IF(ISERROR(VLOOKUP($A$3:$A$4001,中证1000!$B$3:$E$1200,4,FALSE)/100*H$2),0,VLOOKUP($A$3:$A$4001,中证1000!$B$3:$E$1200,4,FALSE)/100*H$2)</f>
        <v>0</v>
      </c>
      <c r="I625" s="4">
        <f>IF(ISERROR(VLOOKUP($A$3:$A$4001,创业板!$B$3:$E$1200,4,FALSE)/100*I$2),0,VLOOKUP($A$3:$A$4001,创业板!$B$3:$E$1200,4,FALSE)/100*I$2)</f>
        <v>0</v>
      </c>
      <c r="J625" s="4">
        <f>IF(ISERROR(VLOOKUP($A$3:$A$4001,中证红利!$B$3:$E$1200,4,FALSE)/100*J$2),0,VLOOKUP($A$3:$A$4001,中证红利!$B$3:$E$1200,4,FALSE)/100*J$2)</f>
        <v>0</v>
      </c>
      <c r="K625" s="4">
        <f>IF(ISERROR(VLOOKUP($A$3:$A$4001,养老产业!$B$3:$E$1200,4,FALSE)/100*K$2),0,VLOOKUP($A$3:$A$4001,养老产业!$B$3:$E$1200,4,FALSE)/100*K$2)</f>
        <v>0</v>
      </c>
      <c r="L625" s="4">
        <f>IF(ISERROR(VLOOKUP($A$3:$A$4001,全指医药!$B$3:$E$1200,4,FALSE)/100*L$2),0,VLOOKUP($A$3:$A$4001,全指医药!$B$3:$E$1200,4,FALSE)/100*L$2)</f>
        <v>0</v>
      </c>
      <c r="M625" s="4">
        <f>IF(ISERROR(VLOOKUP($A$3:$A$4001,中证传媒!$B$3:$E$1200,4,FALSE)/100*M$2),0,VLOOKUP($A$3:$A$4001,中证传媒!$B$3:$E$1200,4,FALSE)/100*M$2)</f>
        <v>0</v>
      </c>
      <c r="N625" s="4">
        <f>IF(ISERROR(VLOOKUP($A$3:$A$4001,中证环保!$B$3:$E$1200,4,FALSE)/100*N$2),0,VLOOKUP($A$3:$A$4001,中证环保!$B$3:$E$1200,4,FALSE)/100*N$2)</f>
        <v>0</v>
      </c>
      <c r="O625" s="4">
        <f>IF(ISERROR(VLOOKUP($A$3:$A$4001,全指消费!$B$3:$E$1200,4,FALSE)/100*O$2),0,VLOOKUP($A$3:$A$4001,全指消费!$B$3:$E$1200,4,FALSE)/100*O$2)</f>
        <v>0</v>
      </c>
      <c r="P625" s="4">
        <f>IF(ISERROR(VLOOKUP($A$3:$A$4001,金融地产!$B$3:$E$1200,4,FALSE)/100*P$2),0,VLOOKUP($A$3:$A$4001,金融地产!$B$3:$E$1200,4,FALSE)/100*P$2)</f>
        <v>0</v>
      </c>
      <c r="Q625" s="4">
        <f>IF(ISERROR(VLOOKUP($A$3:$A$4001,证券公司!$B$3:$E$1200,4,FALSE)/100*Q$2),0,VLOOKUP($A$3:$A$4001,证券公司!$B$3:$E$1200,4,FALSE)/100*Q$2)</f>
        <v>0</v>
      </c>
    </row>
    <row r="626" spans="1:17" x14ac:dyDescent="0.2">
      <c r="A626" s="1" t="s">
        <v>1195</v>
      </c>
      <c r="B626" s="1" t="s">
        <v>1196</v>
      </c>
      <c r="C626" s="4">
        <v>119.0326</v>
      </c>
      <c r="D626" s="5">
        <f t="shared" si="9"/>
        <v>288.94545879999998</v>
      </c>
      <c r="E626" s="4">
        <f>IF(ISERROR(VLOOKUP($A$3:$A$4001,上证50!$B$3:$E$52,4,FALSE)/100*E$2),0,VLOOKUP($A$3:$A$4001,上证50!$B$3:$E$52,4,FALSE)/100*E$2)</f>
        <v>0</v>
      </c>
      <c r="F626" s="4">
        <f>IF(ISERROR(VLOOKUP($A$3:$A$4001,沪深300!$B$3:$E$1200,4,FALSE)/100*F$2),0,VLOOKUP($A$3:$A$4001,沪深300!$B$3:$E$1200,4,FALSE)/100*F$2)</f>
        <v>0</v>
      </c>
      <c r="G626" s="4">
        <f>IF(ISERROR(VLOOKUP($A$3:$A$4001,中证500!$B$3:$E$1200,4,FALSE)/100*G$2),0,VLOOKUP($A$3:$A$4001,中证500!$B$3:$E$1200,4,FALSE)/100*G$2)</f>
        <v>266.28945879999998</v>
      </c>
      <c r="H626" s="4">
        <f>IF(ISERROR(VLOOKUP($A$3:$A$4001,中证1000!$B$3:$E$1200,4,FALSE)/100*H$2),0,VLOOKUP($A$3:$A$4001,中证1000!$B$3:$E$1200,4,FALSE)/100*H$2)</f>
        <v>0</v>
      </c>
      <c r="I626" s="4">
        <f>IF(ISERROR(VLOOKUP($A$3:$A$4001,创业板!$B$3:$E$1200,4,FALSE)/100*I$2),0,VLOOKUP($A$3:$A$4001,创业板!$B$3:$E$1200,4,FALSE)/100*I$2)</f>
        <v>0</v>
      </c>
      <c r="J626" s="4">
        <f>IF(ISERROR(VLOOKUP($A$3:$A$4001,中证红利!$B$3:$E$1200,4,FALSE)/100*J$2),0,VLOOKUP($A$3:$A$4001,中证红利!$B$3:$E$1200,4,FALSE)/100*J$2)</f>
        <v>0</v>
      </c>
      <c r="K626" s="4">
        <f>IF(ISERROR(VLOOKUP($A$3:$A$4001,养老产业!$B$3:$E$1200,4,FALSE)/100*K$2),0,VLOOKUP($A$3:$A$4001,养老产业!$B$3:$E$1200,4,FALSE)/100*K$2)</f>
        <v>0</v>
      </c>
      <c r="L626" s="4">
        <f>IF(ISERROR(VLOOKUP($A$3:$A$4001,全指医药!$B$3:$E$1200,4,FALSE)/100*L$2),0,VLOOKUP($A$3:$A$4001,全指医药!$B$3:$E$1200,4,FALSE)/100*L$2)</f>
        <v>0</v>
      </c>
      <c r="M626" s="4">
        <f>IF(ISERROR(VLOOKUP($A$3:$A$4001,中证传媒!$B$3:$E$1200,4,FALSE)/100*M$2),0,VLOOKUP($A$3:$A$4001,中证传媒!$B$3:$E$1200,4,FALSE)/100*M$2)</f>
        <v>0</v>
      </c>
      <c r="N626" s="4">
        <f>IF(ISERROR(VLOOKUP($A$3:$A$4001,中证环保!$B$3:$E$1200,4,FALSE)/100*N$2),0,VLOOKUP($A$3:$A$4001,中证环保!$B$3:$E$1200,4,FALSE)/100*N$2)</f>
        <v>0</v>
      </c>
      <c r="O626" s="4">
        <f>IF(ISERROR(VLOOKUP($A$3:$A$4001,全指消费!$B$3:$E$1200,4,FALSE)/100*O$2),0,VLOOKUP($A$3:$A$4001,全指消费!$B$3:$E$1200,4,FALSE)/100*O$2)</f>
        <v>22.655999999999999</v>
      </c>
      <c r="P626" s="4">
        <f>IF(ISERROR(VLOOKUP($A$3:$A$4001,金融地产!$B$3:$E$1200,4,FALSE)/100*P$2),0,VLOOKUP($A$3:$A$4001,金融地产!$B$3:$E$1200,4,FALSE)/100*P$2)</f>
        <v>0</v>
      </c>
      <c r="Q626" s="4">
        <f>IF(ISERROR(VLOOKUP($A$3:$A$4001,证券公司!$B$3:$E$1200,4,FALSE)/100*Q$2),0,VLOOKUP($A$3:$A$4001,证券公司!$B$3:$E$1200,4,FALSE)/100*Q$2)</f>
        <v>0</v>
      </c>
    </row>
    <row r="627" spans="1:17" x14ac:dyDescent="0.2">
      <c r="A627" s="1" t="s">
        <v>2453</v>
      </c>
      <c r="B627" s="1" t="s">
        <v>2454</v>
      </c>
      <c r="C627" s="4">
        <v>79.426999999999893</v>
      </c>
      <c r="D627" s="5">
        <f t="shared" si="9"/>
        <v>285.13160310000001</v>
      </c>
      <c r="E627" s="4">
        <f>IF(ISERROR(VLOOKUP($A$3:$A$4001,上证50!$B$3:$E$52,4,FALSE)/100*E$2),0,VLOOKUP($A$3:$A$4001,上证50!$B$3:$E$52,4,FALSE)/100*E$2)</f>
        <v>0</v>
      </c>
      <c r="F627" s="4">
        <f>IF(ISERROR(VLOOKUP($A$3:$A$4001,沪深300!$B$3:$E$1200,4,FALSE)/100*F$2),0,VLOOKUP($A$3:$A$4001,沪深300!$B$3:$E$1200,4,FALSE)/100*F$2)</f>
        <v>0</v>
      </c>
      <c r="G627" s="4">
        <f>IF(ISERROR(VLOOKUP($A$3:$A$4001,中证500!$B$3:$E$1200,4,FALSE)/100*G$2),0,VLOOKUP($A$3:$A$4001,中证500!$B$3:$E$1200,4,FALSE)/100*G$2)</f>
        <v>178.12605690000001</v>
      </c>
      <c r="H627" s="4">
        <f>IF(ISERROR(VLOOKUP($A$3:$A$4001,中证1000!$B$3:$E$1200,4,FALSE)/100*H$2),0,VLOOKUP($A$3:$A$4001,中证1000!$B$3:$E$1200,4,FALSE)/100*H$2)</f>
        <v>0</v>
      </c>
      <c r="I627" s="4">
        <f>IF(ISERROR(VLOOKUP($A$3:$A$4001,创业板!$B$3:$E$1200,4,FALSE)/100*I$2),0,VLOOKUP($A$3:$A$4001,创业板!$B$3:$E$1200,4,FALSE)/100*I$2)</f>
        <v>0</v>
      </c>
      <c r="J627" s="4">
        <f>IF(ISERROR(VLOOKUP($A$3:$A$4001,中证红利!$B$3:$E$1200,4,FALSE)/100*J$2),0,VLOOKUP($A$3:$A$4001,中证红利!$B$3:$E$1200,4,FALSE)/100*J$2)</f>
        <v>0</v>
      </c>
      <c r="K627" s="4">
        <f>IF(ISERROR(VLOOKUP($A$3:$A$4001,养老产业!$B$3:$E$1200,4,FALSE)/100*K$2),0,VLOOKUP($A$3:$A$4001,养老产业!$B$3:$E$1200,4,FALSE)/100*K$2)</f>
        <v>0</v>
      </c>
      <c r="L627" s="4">
        <f>IF(ISERROR(VLOOKUP($A$3:$A$4001,全指医药!$B$3:$E$1200,4,FALSE)/100*L$2),0,VLOOKUP($A$3:$A$4001,全指医药!$B$3:$E$1200,4,FALSE)/100*L$2)</f>
        <v>107.0055462</v>
      </c>
      <c r="M627" s="4">
        <f>IF(ISERROR(VLOOKUP($A$3:$A$4001,中证传媒!$B$3:$E$1200,4,FALSE)/100*M$2),0,VLOOKUP($A$3:$A$4001,中证传媒!$B$3:$E$1200,4,FALSE)/100*M$2)</f>
        <v>0</v>
      </c>
      <c r="N627" s="4">
        <f>IF(ISERROR(VLOOKUP($A$3:$A$4001,中证环保!$B$3:$E$1200,4,FALSE)/100*N$2),0,VLOOKUP($A$3:$A$4001,中证环保!$B$3:$E$1200,4,FALSE)/100*N$2)</f>
        <v>0</v>
      </c>
      <c r="O627" s="4">
        <f>IF(ISERROR(VLOOKUP($A$3:$A$4001,全指消费!$B$3:$E$1200,4,FALSE)/100*O$2),0,VLOOKUP($A$3:$A$4001,全指消费!$B$3:$E$1200,4,FALSE)/100*O$2)</f>
        <v>0</v>
      </c>
      <c r="P627" s="4">
        <f>IF(ISERROR(VLOOKUP($A$3:$A$4001,金融地产!$B$3:$E$1200,4,FALSE)/100*P$2),0,VLOOKUP($A$3:$A$4001,金融地产!$B$3:$E$1200,4,FALSE)/100*P$2)</f>
        <v>0</v>
      </c>
      <c r="Q627" s="4">
        <f>IF(ISERROR(VLOOKUP($A$3:$A$4001,证券公司!$B$3:$E$1200,4,FALSE)/100*Q$2),0,VLOOKUP($A$3:$A$4001,证券公司!$B$3:$E$1200,4,FALSE)/100*Q$2)</f>
        <v>0</v>
      </c>
    </row>
    <row r="628" spans="1:17" x14ac:dyDescent="0.2">
      <c r="A628" s="1" t="s">
        <v>3581</v>
      </c>
      <c r="B628" s="1" t="s">
        <v>3582</v>
      </c>
      <c r="C628" s="4">
        <v>198.005</v>
      </c>
      <c r="D628" s="5">
        <f t="shared" si="9"/>
        <v>285.13160310000001</v>
      </c>
      <c r="E628" s="4">
        <f>IF(ISERROR(VLOOKUP($A$3:$A$4001,上证50!$B$3:$E$52,4,FALSE)/100*E$2),0,VLOOKUP($A$3:$A$4001,上证50!$B$3:$E$52,4,FALSE)/100*E$2)</f>
        <v>0</v>
      </c>
      <c r="F628" s="4">
        <f>IF(ISERROR(VLOOKUP($A$3:$A$4001,沪深300!$B$3:$E$1200,4,FALSE)/100*F$2),0,VLOOKUP($A$3:$A$4001,沪深300!$B$3:$E$1200,4,FALSE)/100*F$2)</f>
        <v>0</v>
      </c>
      <c r="G628" s="4">
        <f>IF(ISERROR(VLOOKUP($A$3:$A$4001,中证500!$B$3:$E$1200,4,FALSE)/100*G$2),0,VLOOKUP($A$3:$A$4001,中证500!$B$3:$E$1200,4,FALSE)/100*G$2)</f>
        <v>178.12605690000001</v>
      </c>
      <c r="H628" s="4">
        <f>IF(ISERROR(VLOOKUP($A$3:$A$4001,中证1000!$B$3:$E$1200,4,FALSE)/100*H$2),0,VLOOKUP($A$3:$A$4001,中证1000!$B$3:$E$1200,4,FALSE)/100*H$2)</f>
        <v>0</v>
      </c>
      <c r="I628" s="4">
        <f>IF(ISERROR(VLOOKUP($A$3:$A$4001,创业板!$B$3:$E$1200,4,FALSE)/100*I$2),0,VLOOKUP($A$3:$A$4001,创业板!$B$3:$E$1200,4,FALSE)/100*I$2)</f>
        <v>0</v>
      </c>
      <c r="J628" s="4">
        <f>IF(ISERROR(VLOOKUP($A$3:$A$4001,中证红利!$B$3:$E$1200,4,FALSE)/100*J$2),0,VLOOKUP($A$3:$A$4001,中证红利!$B$3:$E$1200,4,FALSE)/100*J$2)</f>
        <v>0</v>
      </c>
      <c r="K628" s="4">
        <f>IF(ISERROR(VLOOKUP($A$3:$A$4001,养老产业!$B$3:$E$1200,4,FALSE)/100*K$2),0,VLOOKUP($A$3:$A$4001,养老产业!$B$3:$E$1200,4,FALSE)/100*K$2)</f>
        <v>0</v>
      </c>
      <c r="L628" s="4">
        <f>IF(ISERROR(VLOOKUP($A$3:$A$4001,全指医药!$B$3:$E$1200,4,FALSE)/100*L$2),0,VLOOKUP($A$3:$A$4001,全指医药!$B$3:$E$1200,4,FALSE)/100*L$2)</f>
        <v>107.0055462</v>
      </c>
      <c r="M628" s="4">
        <f>IF(ISERROR(VLOOKUP($A$3:$A$4001,中证传媒!$B$3:$E$1200,4,FALSE)/100*M$2),0,VLOOKUP($A$3:$A$4001,中证传媒!$B$3:$E$1200,4,FALSE)/100*M$2)</f>
        <v>0</v>
      </c>
      <c r="N628" s="4">
        <f>IF(ISERROR(VLOOKUP($A$3:$A$4001,中证环保!$B$3:$E$1200,4,FALSE)/100*N$2),0,VLOOKUP($A$3:$A$4001,中证环保!$B$3:$E$1200,4,FALSE)/100*N$2)</f>
        <v>0</v>
      </c>
      <c r="O628" s="4">
        <f>IF(ISERROR(VLOOKUP($A$3:$A$4001,全指消费!$B$3:$E$1200,4,FALSE)/100*O$2),0,VLOOKUP($A$3:$A$4001,全指消费!$B$3:$E$1200,4,FALSE)/100*O$2)</f>
        <v>0</v>
      </c>
      <c r="P628" s="4">
        <f>IF(ISERROR(VLOOKUP($A$3:$A$4001,金融地产!$B$3:$E$1200,4,FALSE)/100*P$2),0,VLOOKUP($A$3:$A$4001,金融地产!$B$3:$E$1200,4,FALSE)/100*P$2)</f>
        <v>0</v>
      </c>
      <c r="Q628" s="4">
        <f>IF(ISERROR(VLOOKUP($A$3:$A$4001,证券公司!$B$3:$E$1200,4,FALSE)/100*Q$2),0,VLOOKUP($A$3:$A$4001,证券公司!$B$3:$E$1200,4,FALSE)/100*Q$2)</f>
        <v>0</v>
      </c>
    </row>
    <row r="629" spans="1:17" x14ac:dyDescent="0.2">
      <c r="A629" s="1" t="s">
        <v>2319</v>
      </c>
      <c r="B629" s="1" t="s">
        <v>2320</v>
      </c>
      <c r="C629" s="4">
        <v>83.551699999999997</v>
      </c>
      <c r="D629" s="5">
        <f t="shared" si="9"/>
        <v>284.89895260000003</v>
      </c>
      <c r="E629" s="4">
        <f>IF(ISERROR(VLOOKUP($A$3:$A$4001,上证50!$B$3:$E$52,4,FALSE)/100*E$2),0,VLOOKUP($A$3:$A$4001,上证50!$B$3:$E$52,4,FALSE)/100*E$2)</f>
        <v>0</v>
      </c>
      <c r="F629" s="4">
        <f>IF(ISERROR(VLOOKUP($A$3:$A$4001,沪深300!$B$3:$E$1200,4,FALSE)/100*F$2),0,VLOOKUP($A$3:$A$4001,沪深300!$B$3:$E$1200,4,FALSE)/100*F$2)</f>
        <v>0</v>
      </c>
      <c r="G629" s="4">
        <f>IF(ISERROR(VLOOKUP($A$3:$A$4001,中证500!$B$3:$E$1200,4,FALSE)/100*G$2),0,VLOOKUP($A$3:$A$4001,中证500!$B$3:$E$1200,4,FALSE)/100*G$2)</f>
        <v>262.6909526</v>
      </c>
      <c r="H629" s="4">
        <f>IF(ISERROR(VLOOKUP($A$3:$A$4001,中证1000!$B$3:$E$1200,4,FALSE)/100*H$2),0,VLOOKUP($A$3:$A$4001,中证1000!$B$3:$E$1200,4,FALSE)/100*H$2)</f>
        <v>0</v>
      </c>
      <c r="I629" s="4">
        <f>IF(ISERROR(VLOOKUP($A$3:$A$4001,创业板!$B$3:$E$1200,4,FALSE)/100*I$2),0,VLOOKUP($A$3:$A$4001,创业板!$B$3:$E$1200,4,FALSE)/100*I$2)</f>
        <v>0</v>
      </c>
      <c r="J629" s="4">
        <f>IF(ISERROR(VLOOKUP($A$3:$A$4001,中证红利!$B$3:$E$1200,4,FALSE)/100*J$2),0,VLOOKUP($A$3:$A$4001,中证红利!$B$3:$E$1200,4,FALSE)/100*J$2)</f>
        <v>0</v>
      </c>
      <c r="K629" s="4">
        <f>IF(ISERROR(VLOOKUP($A$3:$A$4001,养老产业!$B$3:$E$1200,4,FALSE)/100*K$2),0,VLOOKUP($A$3:$A$4001,养老产业!$B$3:$E$1200,4,FALSE)/100*K$2)</f>
        <v>0</v>
      </c>
      <c r="L629" s="4">
        <f>IF(ISERROR(VLOOKUP($A$3:$A$4001,全指医药!$B$3:$E$1200,4,FALSE)/100*L$2),0,VLOOKUP($A$3:$A$4001,全指医药!$B$3:$E$1200,4,FALSE)/100*L$2)</f>
        <v>0</v>
      </c>
      <c r="M629" s="4">
        <f>IF(ISERROR(VLOOKUP($A$3:$A$4001,中证传媒!$B$3:$E$1200,4,FALSE)/100*M$2),0,VLOOKUP($A$3:$A$4001,中证传媒!$B$3:$E$1200,4,FALSE)/100*M$2)</f>
        <v>0</v>
      </c>
      <c r="N629" s="4">
        <f>IF(ISERROR(VLOOKUP($A$3:$A$4001,中证环保!$B$3:$E$1200,4,FALSE)/100*N$2),0,VLOOKUP($A$3:$A$4001,中证环保!$B$3:$E$1200,4,FALSE)/100*N$2)</f>
        <v>0</v>
      </c>
      <c r="O629" s="4">
        <f>IF(ISERROR(VLOOKUP($A$3:$A$4001,全指消费!$B$3:$E$1200,4,FALSE)/100*O$2),0,VLOOKUP($A$3:$A$4001,全指消费!$B$3:$E$1200,4,FALSE)/100*O$2)</f>
        <v>22.207999999999998</v>
      </c>
      <c r="P629" s="4">
        <f>IF(ISERROR(VLOOKUP($A$3:$A$4001,金融地产!$B$3:$E$1200,4,FALSE)/100*P$2),0,VLOOKUP($A$3:$A$4001,金融地产!$B$3:$E$1200,4,FALSE)/100*P$2)</f>
        <v>0</v>
      </c>
      <c r="Q629" s="4">
        <f>IF(ISERROR(VLOOKUP($A$3:$A$4001,证券公司!$B$3:$E$1200,4,FALSE)/100*Q$2),0,VLOOKUP($A$3:$A$4001,证券公司!$B$3:$E$1200,4,FALSE)/100*Q$2)</f>
        <v>0</v>
      </c>
    </row>
    <row r="630" spans="1:17" x14ac:dyDescent="0.2">
      <c r="A630" s="1" t="s">
        <v>655</v>
      </c>
      <c r="B630" s="1" t="s">
        <v>656</v>
      </c>
      <c r="C630" s="4">
        <v>90.547200000000004</v>
      </c>
      <c r="D630" s="5">
        <f t="shared" si="9"/>
        <v>284.28198980000002</v>
      </c>
      <c r="E630" s="4">
        <f>IF(ISERROR(VLOOKUP($A$3:$A$4001,上证50!$B$3:$E$52,4,FALSE)/100*E$2),0,VLOOKUP($A$3:$A$4001,上证50!$B$3:$E$52,4,FALSE)/100*E$2)</f>
        <v>0</v>
      </c>
      <c r="F630" s="4">
        <f>IF(ISERROR(VLOOKUP($A$3:$A$4001,沪深300!$B$3:$E$1200,4,FALSE)/100*F$2),0,VLOOKUP($A$3:$A$4001,沪深300!$B$3:$E$1200,4,FALSE)/100*F$2)</f>
        <v>0</v>
      </c>
      <c r="G630" s="4">
        <f>IF(ISERROR(VLOOKUP($A$3:$A$4001,中证500!$B$3:$E$1200,4,FALSE)/100*G$2),0,VLOOKUP($A$3:$A$4001,中证500!$B$3:$E$1200,4,FALSE)/100*G$2)</f>
        <v>284.28198980000002</v>
      </c>
      <c r="H630" s="4">
        <f>IF(ISERROR(VLOOKUP($A$3:$A$4001,中证1000!$B$3:$E$1200,4,FALSE)/100*H$2),0,VLOOKUP($A$3:$A$4001,中证1000!$B$3:$E$1200,4,FALSE)/100*H$2)</f>
        <v>0</v>
      </c>
      <c r="I630" s="4">
        <f>IF(ISERROR(VLOOKUP($A$3:$A$4001,创业板!$B$3:$E$1200,4,FALSE)/100*I$2),0,VLOOKUP($A$3:$A$4001,创业板!$B$3:$E$1200,4,FALSE)/100*I$2)</f>
        <v>0</v>
      </c>
      <c r="J630" s="4">
        <f>IF(ISERROR(VLOOKUP($A$3:$A$4001,中证红利!$B$3:$E$1200,4,FALSE)/100*J$2),0,VLOOKUP($A$3:$A$4001,中证红利!$B$3:$E$1200,4,FALSE)/100*J$2)</f>
        <v>0</v>
      </c>
      <c r="K630" s="4">
        <f>IF(ISERROR(VLOOKUP($A$3:$A$4001,养老产业!$B$3:$E$1200,4,FALSE)/100*K$2),0,VLOOKUP($A$3:$A$4001,养老产业!$B$3:$E$1200,4,FALSE)/100*K$2)</f>
        <v>0</v>
      </c>
      <c r="L630" s="4">
        <f>IF(ISERROR(VLOOKUP($A$3:$A$4001,全指医药!$B$3:$E$1200,4,FALSE)/100*L$2),0,VLOOKUP($A$3:$A$4001,全指医药!$B$3:$E$1200,4,FALSE)/100*L$2)</f>
        <v>0</v>
      </c>
      <c r="M630" s="4">
        <f>IF(ISERROR(VLOOKUP($A$3:$A$4001,中证传媒!$B$3:$E$1200,4,FALSE)/100*M$2),0,VLOOKUP($A$3:$A$4001,中证传媒!$B$3:$E$1200,4,FALSE)/100*M$2)</f>
        <v>0</v>
      </c>
      <c r="N630" s="4">
        <f>IF(ISERROR(VLOOKUP($A$3:$A$4001,中证环保!$B$3:$E$1200,4,FALSE)/100*N$2),0,VLOOKUP($A$3:$A$4001,中证环保!$B$3:$E$1200,4,FALSE)/100*N$2)</f>
        <v>0</v>
      </c>
      <c r="O630" s="4">
        <f>IF(ISERROR(VLOOKUP($A$3:$A$4001,全指消费!$B$3:$E$1200,4,FALSE)/100*O$2),0,VLOOKUP($A$3:$A$4001,全指消费!$B$3:$E$1200,4,FALSE)/100*O$2)</f>
        <v>0</v>
      </c>
      <c r="P630" s="4">
        <f>IF(ISERROR(VLOOKUP($A$3:$A$4001,金融地产!$B$3:$E$1200,4,FALSE)/100*P$2),0,VLOOKUP($A$3:$A$4001,金融地产!$B$3:$E$1200,4,FALSE)/100*P$2)</f>
        <v>0</v>
      </c>
      <c r="Q630" s="4">
        <f>IF(ISERROR(VLOOKUP($A$3:$A$4001,证券公司!$B$3:$E$1200,4,FALSE)/100*Q$2),0,VLOOKUP($A$3:$A$4001,证券公司!$B$3:$E$1200,4,FALSE)/100*Q$2)</f>
        <v>0</v>
      </c>
    </row>
    <row r="631" spans="1:17" x14ac:dyDescent="0.2">
      <c r="A631" s="1" t="s">
        <v>3319</v>
      </c>
      <c r="B631" s="1" t="s">
        <v>3320</v>
      </c>
      <c r="C631" s="4">
        <v>247.5224</v>
      </c>
      <c r="D631" s="5">
        <f t="shared" si="9"/>
        <v>284.28198980000002</v>
      </c>
      <c r="E631" s="4">
        <f>IF(ISERROR(VLOOKUP($A$3:$A$4001,上证50!$B$3:$E$52,4,FALSE)/100*E$2),0,VLOOKUP($A$3:$A$4001,上证50!$B$3:$E$52,4,FALSE)/100*E$2)</f>
        <v>0</v>
      </c>
      <c r="F631" s="4">
        <f>IF(ISERROR(VLOOKUP($A$3:$A$4001,沪深300!$B$3:$E$1200,4,FALSE)/100*F$2),0,VLOOKUP($A$3:$A$4001,沪深300!$B$3:$E$1200,4,FALSE)/100*F$2)</f>
        <v>0</v>
      </c>
      <c r="G631" s="4">
        <f>IF(ISERROR(VLOOKUP($A$3:$A$4001,中证500!$B$3:$E$1200,4,FALSE)/100*G$2),0,VLOOKUP($A$3:$A$4001,中证500!$B$3:$E$1200,4,FALSE)/100*G$2)</f>
        <v>284.28198980000002</v>
      </c>
      <c r="H631" s="4">
        <f>IF(ISERROR(VLOOKUP($A$3:$A$4001,中证1000!$B$3:$E$1200,4,FALSE)/100*H$2),0,VLOOKUP($A$3:$A$4001,中证1000!$B$3:$E$1200,4,FALSE)/100*H$2)</f>
        <v>0</v>
      </c>
      <c r="I631" s="4">
        <f>IF(ISERROR(VLOOKUP($A$3:$A$4001,创业板!$B$3:$E$1200,4,FALSE)/100*I$2),0,VLOOKUP($A$3:$A$4001,创业板!$B$3:$E$1200,4,FALSE)/100*I$2)</f>
        <v>0</v>
      </c>
      <c r="J631" s="4">
        <f>IF(ISERROR(VLOOKUP($A$3:$A$4001,中证红利!$B$3:$E$1200,4,FALSE)/100*J$2),0,VLOOKUP($A$3:$A$4001,中证红利!$B$3:$E$1200,4,FALSE)/100*J$2)</f>
        <v>0</v>
      </c>
      <c r="K631" s="4">
        <f>IF(ISERROR(VLOOKUP($A$3:$A$4001,养老产业!$B$3:$E$1200,4,FALSE)/100*K$2),0,VLOOKUP($A$3:$A$4001,养老产业!$B$3:$E$1200,4,FALSE)/100*K$2)</f>
        <v>0</v>
      </c>
      <c r="L631" s="4">
        <f>IF(ISERROR(VLOOKUP($A$3:$A$4001,全指医药!$B$3:$E$1200,4,FALSE)/100*L$2),0,VLOOKUP($A$3:$A$4001,全指医药!$B$3:$E$1200,4,FALSE)/100*L$2)</f>
        <v>0</v>
      </c>
      <c r="M631" s="4">
        <f>IF(ISERROR(VLOOKUP($A$3:$A$4001,中证传媒!$B$3:$E$1200,4,FALSE)/100*M$2),0,VLOOKUP($A$3:$A$4001,中证传媒!$B$3:$E$1200,4,FALSE)/100*M$2)</f>
        <v>0</v>
      </c>
      <c r="N631" s="4">
        <f>IF(ISERROR(VLOOKUP($A$3:$A$4001,中证环保!$B$3:$E$1200,4,FALSE)/100*N$2),0,VLOOKUP($A$3:$A$4001,中证环保!$B$3:$E$1200,4,FALSE)/100*N$2)</f>
        <v>0</v>
      </c>
      <c r="O631" s="4">
        <f>IF(ISERROR(VLOOKUP($A$3:$A$4001,全指消费!$B$3:$E$1200,4,FALSE)/100*O$2),0,VLOOKUP($A$3:$A$4001,全指消费!$B$3:$E$1200,4,FALSE)/100*O$2)</f>
        <v>0</v>
      </c>
      <c r="P631" s="4">
        <f>IF(ISERROR(VLOOKUP($A$3:$A$4001,金融地产!$B$3:$E$1200,4,FALSE)/100*P$2),0,VLOOKUP($A$3:$A$4001,金融地产!$B$3:$E$1200,4,FALSE)/100*P$2)</f>
        <v>0</v>
      </c>
      <c r="Q631" s="4">
        <f>IF(ISERROR(VLOOKUP($A$3:$A$4001,证券公司!$B$3:$E$1200,4,FALSE)/100*Q$2),0,VLOOKUP($A$3:$A$4001,证券公司!$B$3:$E$1200,4,FALSE)/100*Q$2)</f>
        <v>0</v>
      </c>
    </row>
    <row r="632" spans="1:17" x14ac:dyDescent="0.2">
      <c r="A632" s="1" t="s">
        <v>909</v>
      </c>
      <c r="B632" s="1" t="s">
        <v>910</v>
      </c>
      <c r="C632" s="4">
        <v>105.1563</v>
      </c>
      <c r="D632" s="5">
        <f t="shared" si="9"/>
        <v>282.48273669999998</v>
      </c>
      <c r="E632" s="4">
        <f>IF(ISERROR(VLOOKUP($A$3:$A$4001,上证50!$B$3:$E$52,4,FALSE)/100*E$2),0,VLOOKUP($A$3:$A$4001,上证50!$B$3:$E$52,4,FALSE)/100*E$2)</f>
        <v>0</v>
      </c>
      <c r="F632" s="4">
        <f>IF(ISERROR(VLOOKUP($A$3:$A$4001,沪深300!$B$3:$E$1200,4,FALSE)/100*F$2),0,VLOOKUP($A$3:$A$4001,沪深300!$B$3:$E$1200,4,FALSE)/100*F$2)</f>
        <v>0</v>
      </c>
      <c r="G632" s="4">
        <f>IF(ISERROR(VLOOKUP($A$3:$A$4001,中证500!$B$3:$E$1200,4,FALSE)/100*G$2),0,VLOOKUP($A$3:$A$4001,中证500!$B$3:$E$1200,4,FALSE)/100*G$2)</f>
        <v>282.48273669999998</v>
      </c>
      <c r="H632" s="4">
        <f>IF(ISERROR(VLOOKUP($A$3:$A$4001,中证1000!$B$3:$E$1200,4,FALSE)/100*H$2),0,VLOOKUP($A$3:$A$4001,中证1000!$B$3:$E$1200,4,FALSE)/100*H$2)</f>
        <v>0</v>
      </c>
      <c r="I632" s="4">
        <f>IF(ISERROR(VLOOKUP($A$3:$A$4001,创业板!$B$3:$E$1200,4,FALSE)/100*I$2),0,VLOOKUP($A$3:$A$4001,创业板!$B$3:$E$1200,4,FALSE)/100*I$2)</f>
        <v>0</v>
      </c>
      <c r="J632" s="4">
        <f>IF(ISERROR(VLOOKUP($A$3:$A$4001,中证红利!$B$3:$E$1200,4,FALSE)/100*J$2),0,VLOOKUP($A$3:$A$4001,中证红利!$B$3:$E$1200,4,FALSE)/100*J$2)</f>
        <v>0</v>
      </c>
      <c r="K632" s="4">
        <f>IF(ISERROR(VLOOKUP($A$3:$A$4001,养老产业!$B$3:$E$1200,4,FALSE)/100*K$2),0,VLOOKUP($A$3:$A$4001,养老产业!$B$3:$E$1200,4,FALSE)/100*K$2)</f>
        <v>0</v>
      </c>
      <c r="L632" s="4">
        <f>IF(ISERROR(VLOOKUP($A$3:$A$4001,全指医药!$B$3:$E$1200,4,FALSE)/100*L$2),0,VLOOKUP($A$3:$A$4001,全指医药!$B$3:$E$1200,4,FALSE)/100*L$2)</f>
        <v>0</v>
      </c>
      <c r="M632" s="4">
        <f>IF(ISERROR(VLOOKUP($A$3:$A$4001,中证传媒!$B$3:$E$1200,4,FALSE)/100*M$2),0,VLOOKUP($A$3:$A$4001,中证传媒!$B$3:$E$1200,4,FALSE)/100*M$2)</f>
        <v>0</v>
      </c>
      <c r="N632" s="4">
        <f>IF(ISERROR(VLOOKUP($A$3:$A$4001,中证环保!$B$3:$E$1200,4,FALSE)/100*N$2),0,VLOOKUP($A$3:$A$4001,中证环保!$B$3:$E$1200,4,FALSE)/100*N$2)</f>
        <v>0</v>
      </c>
      <c r="O632" s="4">
        <f>IF(ISERROR(VLOOKUP($A$3:$A$4001,全指消费!$B$3:$E$1200,4,FALSE)/100*O$2),0,VLOOKUP($A$3:$A$4001,全指消费!$B$3:$E$1200,4,FALSE)/100*O$2)</f>
        <v>0</v>
      </c>
      <c r="P632" s="4">
        <f>IF(ISERROR(VLOOKUP($A$3:$A$4001,金融地产!$B$3:$E$1200,4,FALSE)/100*P$2),0,VLOOKUP($A$3:$A$4001,金融地产!$B$3:$E$1200,4,FALSE)/100*P$2)</f>
        <v>0</v>
      </c>
      <c r="Q632" s="4">
        <f>IF(ISERROR(VLOOKUP($A$3:$A$4001,证券公司!$B$3:$E$1200,4,FALSE)/100*Q$2),0,VLOOKUP($A$3:$A$4001,证券公司!$B$3:$E$1200,4,FALSE)/100*Q$2)</f>
        <v>0</v>
      </c>
    </row>
    <row r="633" spans="1:17" x14ac:dyDescent="0.2">
      <c r="A633" s="1" t="s">
        <v>1901</v>
      </c>
      <c r="B633" s="1" t="s">
        <v>1902</v>
      </c>
      <c r="C633" s="4">
        <v>131.16739999999999</v>
      </c>
      <c r="D633" s="5">
        <f t="shared" si="9"/>
        <v>280.22905189999994</v>
      </c>
      <c r="E633" s="4">
        <f>IF(ISERROR(VLOOKUP($A$3:$A$4001,上证50!$B$3:$E$52,4,FALSE)/100*E$2),0,VLOOKUP($A$3:$A$4001,上证50!$B$3:$E$52,4,FALSE)/100*E$2)</f>
        <v>0</v>
      </c>
      <c r="F633" s="4">
        <f>IF(ISERROR(VLOOKUP($A$3:$A$4001,沪深300!$B$3:$E$1200,4,FALSE)/100*F$2),0,VLOOKUP($A$3:$A$4001,沪深300!$B$3:$E$1200,4,FALSE)/100*F$2)</f>
        <v>0</v>
      </c>
      <c r="G633" s="4">
        <f>IF(ISERROR(VLOOKUP($A$3:$A$4001,中证500!$B$3:$E$1200,4,FALSE)/100*G$2),0,VLOOKUP($A$3:$A$4001,中证500!$B$3:$E$1200,4,FALSE)/100*G$2)</f>
        <v>0</v>
      </c>
      <c r="H633" s="4">
        <f>IF(ISERROR(VLOOKUP($A$3:$A$4001,中证1000!$B$3:$E$1200,4,FALSE)/100*H$2),0,VLOOKUP($A$3:$A$4001,中证1000!$B$3:$E$1200,4,FALSE)/100*H$2)</f>
        <v>52.402059600000001</v>
      </c>
      <c r="I633" s="4">
        <f>IF(ISERROR(VLOOKUP($A$3:$A$4001,创业板!$B$3:$E$1200,4,FALSE)/100*I$2),0,VLOOKUP($A$3:$A$4001,创业板!$B$3:$E$1200,4,FALSE)/100*I$2)</f>
        <v>86.130150299999997</v>
      </c>
      <c r="J633" s="4">
        <f>IF(ISERROR(VLOOKUP($A$3:$A$4001,中证红利!$B$3:$E$1200,4,FALSE)/100*J$2),0,VLOOKUP($A$3:$A$4001,中证红利!$B$3:$E$1200,4,FALSE)/100*J$2)</f>
        <v>0</v>
      </c>
      <c r="K633" s="4">
        <f>IF(ISERROR(VLOOKUP($A$3:$A$4001,养老产业!$B$3:$E$1200,4,FALSE)/100*K$2),0,VLOOKUP($A$3:$A$4001,养老产业!$B$3:$E$1200,4,FALSE)/100*K$2)</f>
        <v>0</v>
      </c>
      <c r="L633" s="4">
        <f>IF(ISERROR(VLOOKUP($A$3:$A$4001,全指医药!$B$3:$E$1200,4,FALSE)/100*L$2),0,VLOOKUP($A$3:$A$4001,全指医药!$B$3:$E$1200,4,FALSE)/100*L$2)</f>
        <v>141.69684199999998</v>
      </c>
      <c r="M633" s="4">
        <f>IF(ISERROR(VLOOKUP($A$3:$A$4001,中证传媒!$B$3:$E$1200,4,FALSE)/100*M$2),0,VLOOKUP($A$3:$A$4001,中证传媒!$B$3:$E$1200,4,FALSE)/100*M$2)</f>
        <v>0</v>
      </c>
      <c r="N633" s="4">
        <f>IF(ISERROR(VLOOKUP($A$3:$A$4001,中证环保!$B$3:$E$1200,4,FALSE)/100*N$2),0,VLOOKUP($A$3:$A$4001,中证环保!$B$3:$E$1200,4,FALSE)/100*N$2)</f>
        <v>0</v>
      </c>
      <c r="O633" s="4">
        <f>IF(ISERROR(VLOOKUP($A$3:$A$4001,全指消费!$B$3:$E$1200,4,FALSE)/100*O$2),0,VLOOKUP($A$3:$A$4001,全指消费!$B$3:$E$1200,4,FALSE)/100*O$2)</f>
        <v>0</v>
      </c>
      <c r="P633" s="4">
        <f>IF(ISERROR(VLOOKUP($A$3:$A$4001,金融地产!$B$3:$E$1200,4,FALSE)/100*P$2),0,VLOOKUP($A$3:$A$4001,金融地产!$B$3:$E$1200,4,FALSE)/100*P$2)</f>
        <v>0</v>
      </c>
      <c r="Q633" s="4">
        <f>IF(ISERROR(VLOOKUP($A$3:$A$4001,证券公司!$B$3:$E$1200,4,FALSE)/100*Q$2),0,VLOOKUP($A$3:$A$4001,证券公司!$B$3:$E$1200,4,FALSE)/100*Q$2)</f>
        <v>0</v>
      </c>
    </row>
    <row r="634" spans="1:17" x14ac:dyDescent="0.2">
      <c r="A634" s="1" t="s">
        <v>2799</v>
      </c>
      <c r="B634" s="1" t="s">
        <v>2800</v>
      </c>
      <c r="C634" s="4">
        <v>94.040400000000005</v>
      </c>
      <c r="D634" s="5">
        <f t="shared" si="9"/>
        <v>279.37319329999997</v>
      </c>
      <c r="E634" s="4">
        <f>IF(ISERROR(VLOOKUP($A$3:$A$4001,上证50!$B$3:$E$52,4,FALSE)/100*E$2),0,VLOOKUP($A$3:$A$4001,上证50!$B$3:$E$52,4,FALSE)/100*E$2)</f>
        <v>0</v>
      </c>
      <c r="F634" s="4">
        <f>IF(ISERROR(VLOOKUP($A$3:$A$4001,沪深300!$B$3:$E$1200,4,FALSE)/100*F$2),0,VLOOKUP($A$3:$A$4001,沪深300!$B$3:$E$1200,4,FALSE)/100*F$2)</f>
        <v>0</v>
      </c>
      <c r="G634" s="4">
        <f>IF(ISERROR(VLOOKUP($A$3:$A$4001,中证500!$B$3:$E$1200,4,FALSE)/100*G$2),0,VLOOKUP($A$3:$A$4001,中证500!$B$3:$E$1200,4,FALSE)/100*G$2)</f>
        <v>257.29319329999998</v>
      </c>
      <c r="H634" s="4">
        <f>IF(ISERROR(VLOOKUP($A$3:$A$4001,中证1000!$B$3:$E$1200,4,FALSE)/100*H$2),0,VLOOKUP($A$3:$A$4001,中证1000!$B$3:$E$1200,4,FALSE)/100*H$2)</f>
        <v>0</v>
      </c>
      <c r="I634" s="4">
        <f>IF(ISERROR(VLOOKUP($A$3:$A$4001,创业板!$B$3:$E$1200,4,FALSE)/100*I$2),0,VLOOKUP($A$3:$A$4001,创业板!$B$3:$E$1200,4,FALSE)/100*I$2)</f>
        <v>0</v>
      </c>
      <c r="J634" s="4">
        <f>IF(ISERROR(VLOOKUP($A$3:$A$4001,中证红利!$B$3:$E$1200,4,FALSE)/100*J$2),0,VLOOKUP($A$3:$A$4001,中证红利!$B$3:$E$1200,4,FALSE)/100*J$2)</f>
        <v>0</v>
      </c>
      <c r="K634" s="4">
        <f>IF(ISERROR(VLOOKUP($A$3:$A$4001,养老产业!$B$3:$E$1200,4,FALSE)/100*K$2),0,VLOOKUP($A$3:$A$4001,养老产业!$B$3:$E$1200,4,FALSE)/100*K$2)</f>
        <v>0</v>
      </c>
      <c r="L634" s="4">
        <f>IF(ISERROR(VLOOKUP($A$3:$A$4001,全指医药!$B$3:$E$1200,4,FALSE)/100*L$2),0,VLOOKUP($A$3:$A$4001,全指医药!$B$3:$E$1200,4,FALSE)/100*L$2)</f>
        <v>0</v>
      </c>
      <c r="M634" s="4">
        <f>IF(ISERROR(VLOOKUP($A$3:$A$4001,中证传媒!$B$3:$E$1200,4,FALSE)/100*M$2),0,VLOOKUP($A$3:$A$4001,中证传媒!$B$3:$E$1200,4,FALSE)/100*M$2)</f>
        <v>0</v>
      </c>
      <c r="N634" s="4">
        <f>IF(ISERROR(VLOOKUP($A$3:$A$4001,中证环保!$B$3:$E$1200,4,FALSE)/100*N$2),0,VLOOKUP($A$3:$A$4001,中证环保!$B$3:$E$1200,4,FALSE)/100*N$2)</f>
        <v>0</v>
      </c>
      <c r="O634" s="4">
        <f>IF(ISERROR(VLOOKUP($A$3:$A$4001,全指消费!$B$3:$E$1200,4,FALSE)/100*O$2),0,VLOOKUP($A$3:$A$4001,全指消费!$B$3:$E$1200,4,FALSE)/100*O$2)</f>
        <v>0</v>
      </c>
      <c r="P634" s="4">
        <f>IF(ISERROR(VLOOKUP($A$3:$A$4001,金融地产!$B$3:$E$1200,4,FALSE)/100*P$2),0,VLOOKUP($A$3:$A$4001,金融地产!$B$3:$E$1200,4,FALSE)/100*P$2)</f>
        <v>22.08</v>
      </c>
      <c r="Q634" s="4">
        <f>IF(ISERROR(VLOOKUP($A$3:$A$4001,证券公司!$B$3:$E$1200,4,FALSE)/100*Q$2),0,VLOOKUP($A$3:$A$4001,证券公司!$B$3:$E$1200,4,FALSE)/100*Q$2)</f>
        <v>0</v>
      </c>
    </row>
    <row r="635" spans="1:17" x14ac:dyDescent="0.2">
      <c r="A635" s="1" t="s">
        <v>2219</v>
      </c>
      <c r="B635" s="1" t="s">
        <v>2220</v>
      </c>
      <c r="C635" s="4">
        <v>1632.6732999999999</v>
      </c>
      <c r="D635" s="5">
        <f t="shared" si="9"/>
        <v>279.06554066999996</v>
      </c>
      <c r="E635" s="4">
        <f>IF(ISERROR(VLOOKUP($A$3:$A$4001,上证50!$B$3:$E$52,4,FALSE)/100*E$2),0,VLOOKUP($A$3:$A$4001,上证50!$B$3:$E$52,4,FALSE)/100*E$2)</f>
        <v>0</v>
      </c>
      <c r="F635" s="4">
        <f>IF(ISERROR(VLOOKUP($A$3:$A$4001,沪深300!$B$3:$E$1200,4,FALSE)/100*F$2),0,VLOOKUP($A$3:$A$4001,沪深300!$B$3:$E$1200,4,FALSE)/100*F$2)</f>
        <v>0</v>
      </c>
      <c r="G635" s="4">
        <f>IF(ISERROR(VLOOKUP($A$3:$A$4001,中证500!$B$3:$E$1200,4,FALSE)/100*G$2),0,VLOOKUP($A$3:$A$4001,中证500!$B$3:$E$1200,4,FALSE)/100*G$2)</f>
        <v>0</v>
      </c>
      <c r="H635" s="4">
        <f>IF(ISERROR(VLOOKUP($A$3:$A$4001,中证1000!$B$3:$E$1200,4,FALSE)/100*H$2),0,VLOOKUP($A$3:$A$4001,中证1000!$B$3:$E$1200,4,FALSE)/100*H$2)</f>
        <v>0</v>
      </c>
      <c r="I635" s="4">
        <f>IF(ISERROR(VLOOKUP($A$3:$A$4001,创业板!$B$3:$E$1200,4,FALSE)/100*I$2),0,VLOOKUP($A$3:$A$4001,创业板!$B$3:$E$1200,4,FALSE)/100*I$2)</f>
        <v>279.06554066999996</v>
      </c>
      <c r="J635" s="4">
        <f>IF(ISERROR(VLOOKUP($A$3:$A$4001,中证红利!$B$3:$E$1200,4,FALSE)/100*J$2),0,VLOOKUP($A$3:$A$4001,中证红利!$B$3:$E$1200,4,FALSE)/100*J$2)</f>
        <v>0</v>
      </c>
      <c r="K635" s="4">
        <f>IF(ISERROR(VLOOKUP($A$3:$A$4001,养老产业!$B$3:$E$1200,4,FALSE)/100*K$2),0,VLOOKUP($A$3:$A$4001,养老产业!$B$3:$E$1200,4,FALSE)/100*K$2)</f>
        <v>0</v>
      </c>
      <c r="L635" s="4">
        <f>IF(ISERROR(VLOOKUP($A$3:$A$4001,全指医药!$B$3:$E$1200,4,FALSE)/100*L$2),0,VLOOKUP($A$3:$A$4001,全指医药!$B$3:$E$1200,4,FALSE)/100*L$2)</f>
        <v>0</v>
      </c>
      <c r="M635" s="4">
        <f>IF(ISERROR(VLOOKUP($A$3:$A$4001,中证传媒!$B$3:$E$1200,4,FALSE)/100*M$2),0,VLOOKUP($A$3:$A$4001,中证传媒!$B$3:$E$1200,4,FALSE)/100*M$2)</f>
        <v>0</v>
      </c>
      <c r="N635" s="4">
        <f>IF(ISERROR(VLOOKUP($A$3:$A$4001,中证环保!$B$3:$E$1200,4,FALSE)/100*N$2),0,VLOOKUP($A$3:$A$4001,中证环保!$B$3:$E$1200,4,FALSE)/100*N$2)</f>
        <v>0</v>
      </c>
      <c r="O635" s="4">
        <f>IF(ISERROR(VLOOKUP($A$3:$A$4001,全指消费!$B$3:$E$1200,4,FALSE)/100*O$2),0,VLOOKUP($A$3:$A$4001,全指消费!$B$3:$E$1200,4,FALSE)/100*O$2)</f>
        <v>0</v>
      </c>
      <c r="P635" s="4">
        <f>IF(ISERROR(VLOOKUP($A$3:$A$4001,金融地产!$B$3:$E$1200,4,FALSE)/100*P$2),0,VLOOKUP($A$3:$A$4001,金融地产!$B$3:$E$1200,4,FALSE)/100*P$2)</f>
        <v>0</v>
      </c>
      <c r="Q635" s="4">
        <f>IF(ISERROR(VLOOKUP($A$3:$A$4001,证券公司!$B$3:$E$1200,4,FALSE)/100*Q$2),0,VLOOKUP($A$3:$A$4001,证券公司!$B$3:$E$1200,4,FALSE)/100*Q$2)</f>
        <v>0</v>
      </c>
    </row>
    <row r="636" spans="1:17" x14ac:dyDescent="0.2">
      <c r="A636" s="1" t="s">
        <v>2819</v>
      </c>
      <c r="B636" s="1" t="s">
        <v>2820</v>
      </c>
      <c r="C636" s="4">
        <v>124.2726</v>
      </c>
      <c r="D636" s="5">
        <f t="shared" si="9"/>
        <v>278.8842305</v>
      </c>
      <c r="E636" s="4">
        <f>IF(ISERROR(VLOOKUP($A$3:$A$4001,上证50!$B$3:$E$52,4,FALSE)/100*E$2),0,VLOOKUP($A$3:$A$4001,上证50!$B$3:$E$52,4,FALSE)/100*E$2)</f>
        <v>0</v>
      </c>
      <c r="F636" s="4">
        <f>IF(ISERROR(VLOOKUP($A$3:$A$4001,沪深300!$B$3:$E$1200,4,FALSE)/100*F$2),0,VLOOKUP($A$3:$A$4001,沪深300!$B$3:$E$1200,4,FALSE)/100*F$2)</f>
        <v>0</v>
      </c>
      <c r="G636" s="4">
        <f>IF(ISERROR(VLOOKUP($A$3:$A$4001,中证500!$B$3:$E$1200,4,FALSE)/100*G$2),0,VLOOKUP($A$3:$A$4001,中证500!$B$3:$E$1200,4,FALSE)/100*G$2)</f>
        <v>278.8842305</v>
      </c>
      <c r="H636" s="4">
        <f>IF(ISERROR(VLOOKUP($A$3:$A$4001,中证1000!$B$3:$E$1200,4,FALSE)/100*H$2),0,VLOOKUP($A$3:$A$4001,中证1000!$B$3:$E$1200,4,FALSE)/100*H$2)</f>
        <v>0</v>
      </c>
      <c r="I636" s="4">
        <f>IF(ISERROR(VLOOKUP($A$3:$A$4001,创业板!$B$3:$E$1200,4,FALSE)/100*I$2),0,VLOOKUP($A$3:$A$4001,创业板!$B$3:$E$1200,4,FALSE)/100*I$2)</f>
        <v>0</v>
      </c>
      <c r="J636" s="4">
        <f>IF(ISERROR(VLOOKUP($A$3:$A$4001,中证红利!$B$3:$E$1200,4,FALSE)/100*J$2),0,VLOOKUP($A$3:$A$4001,中证红利!$B$3:$E$1200,4,FALSE)/100*J$2)</f>
        <v>0</v>
      </c>
      <c r="K636" s="4">
        <f>IF(ISERROR(VLOOKUP($A$3:$A$4001,养老产业!$B$3:$E$1200,4,FALSE)/100*K$2),0,VLOOKUP($A$3:$A$4001,养老产业!$B$3:$E$1200,4,FALSE)/100*K$2)</f>
        <v>0</v>
      </c>
      <c r="L636" s="4">
        <f>IF(ISERROR(VLOOKUP($A$3:$A$4001,全指医药!$B$3:$E$1200,4,FALSE)/100*L$2),0,VLOOKUP($A$3:$A$4001,全指医药!$B$3:$E$1200,4,FALSE)/100*L$2)</f>
        <v>0</v>
      </c>
      <c r="M636" s="4">
        <f>IF(ISERROR(VLOOKUP($A$3:$A$4001,中证传媒!$B$3:$E$1200,4,FALSE)/100*M$2),0,VLOOKUP($A$3:$A$4001,中证传媒!$B$3:$E$1200,4,FALSE)/100*M$2)</f>
        <v>0</v>
      </c>
      <c r="N636" s="4">
        <f>IF(ISERROR(VLOOKUP($A$3:$A$4001,中证环保!$B$3:$E$1200,4,FALSE)/100*N$2),0,VLOOKUP($A$3:$A$4001,中证环保!$B$3:$E$1200,4,FALSE)/100*N$2)</f>
        <v>0</v>
      </c>
      <c r="O636" s="4">
        <f>IF(ISERROR(VLOOKUP($A$3:$A$4001,全指消费!$B$3:$E$1200,4,FALSE)/100*O$2),0,VLOOKUP($A$3:$A$4001,全指消费!$B$3:$E$1200,4,FALSE)/100*O$2)</f>
        <v>0</v>
      </c>
      <c r="P636" s="4">
        <f>IF(ISERROR(VLOOKUP($A$3:$A$4001,金融地产!$B$3:$E$1200,4,FALSE)/100*P$2),0,VLOOKUP($A$3:$A$4001,金融地产!$B$3:$E$1200,4,FALSE)/100*P$2)</f>
        <v>0</v>
      </c>
      <c r="Q636" s="4">
        <f>IF(ISERROR(VLOOKUP($A$3:$A$4001,证券公司!$B$3:$E$1200,4,FALSE)/100*Q$2),0,VLOOKUP($A$3:$A$4001,证券公司!$B$3:$E$1200,4,FALSE)/100*Q$2)</f>
        <v>0</v>
      </c>
    </row>
    <row r="637" spans="1:17" x14ac:dyDescent="0.2">
      <c r="A637" s="1" t="s">
        <v>159</v>
      </c>
      <c r="B637" s="1" t="s">
        <v>160</v>
      </c>
      <c r="C637" s="4">
        <v>122.54519999999999</v>
      </c>
      <c r="D637" s="5">
        <f t="shared" si="9"/>
        <v>277.08497739999996</v>
      </c>
      <c r="E637" s="4">
        <f>IF(ISERROR(VLOOKUP($A$3:$A$4001,上证50!$B$3:$E$52,4,FALSE)/100*E$2),0,VLOOKUP($A$3:$A$4001,上证50!$B$3:$E$52,4,FALSE)/100*E$2)</f>
        <v>0</v>
      </c>
      <c r="F637" s="4">
        <f>IF(ISERROR(VLOOKUP($A$3:$A$4001,沪深300!$B$3:$E$1200,4,FALSE)/100*F$2),0,VLOOKUP($A$3:$A$4001,沪深300!$B$3:$E$1200,4,FALSE)/100*F$2)</f>
        <v>0</v>
      </c>
      <c r="G637" s="4">
        <f>IF(ISERROR(VLOOKUP($A$3:$A$4001,中证500!$B$3:$E$1200,4,FALSE)/100*G$2),0,VLOOKUP($A$3:$A$4001,中证500!$B$3:$E$1200,4,FALSE)/100*G$2)</f>
        <v>277.08497739999996</v>
      </c>
      <c r="H637" s="4">
        <f>IF(ISERROR(VLOOKUP($A$3:$A$4001,中证1000!$B$3:$E$1200,4,FALSE)/100*H$2),0,VLOOKUP($A$3:$A$4001,中证1000!$B$3:$E$1200,4,FALSE)/100*H$2)</f>
        <v>0</v>
      </c>
      <c r="I637" s="4">
        <f>IF(ISERROR(VLOOKUP($A$3:$A$4001,创业板!$B$3:$E$1200,4,FALSE)/100*I$2),0,VLOOKUP($A$3:$A$4001,创业板!$B$3:$E$1200,4,FALSE)/100*I$2)</f>
        <v>0</v>
      </c>
      <c r="J637" s="4">
        <f>IF(ISERROR(VLOOKUP($A$3:$A$4001,中证红利!$B$3:$E$1200,4,FALSE)/100*J$2),0,VLOOKUP($A$3:$A$4001,中证红利!$B$3:$E$1200,4,FALSE)/100*J$2)</f>
        <v>0</v>
      </c>
      <c r="K637" s="4">
        <f>IF(ISERROR(VLOOKUP($A$3:$A$4001,养老产业!$B$3:$E$1200,4,FALSE)/100*K$2),0,VLOOKUP($A$3:$A$4001,养老产业!$B$3:$E$1200,4,FALSE)/100*K$2)</f>
        <v>0</v>
      </c>
      <c r="L637" s="4">
        <f>IF(ISERROR(VLOOKUP($A$3:$A$4001,全指医药!$B$3:$E$1200,4,FALSE)/100*L$2),0,VLOOKUP($A$3:$A$4001,全指医药!$B$3:$E$1200,4,FALSE)/100*L$2)</f>
        <v>0</v>
      </c>
      <c r="M637" s="4">
        <f>IF(ISERROR(VLOOKUP($A$3:$A$4001,中证传媒!$B$3:$E$1200,4,FALSE)/100*M$2),0,VLOOKUP($A$3:$A$4001,中证传媒!$B$3:$E$1200,4,FALSE)/100*M$2)</f>
        <v>0</v>
      </c>
      <c r="N637" s="4">
        <f>IF(ISERROR(VLOOKUP($A$3:$A$4001,中证环保!$B$3:$E$1200,4,FALSE)/100*N$2),0,VLOOKUP($A$3:$A$4001,中证环保!$B$3:$E$1200,4,FALSE)/100*N$2)</f>
        <v>0</v>
      </c>
      <c r="O637" s="4">
        <f>IF(ISERROR(VLOOKUP($A$3:$A$4001,全指消费!$B$3:$E$1200,4,FALSE)/100*O$2),0,VLOOKUP($A$3:$A$4001,全指消费!$B$3:$E$1200,4,FALSE)/100*O$2)</f>
        <v>0</v>
      </c>
      <c r="P637" s="4">
        <f>IF(ISERROR(VLOOKUP($A$3:$A$4001,金融地产!$B$3:$E$1200,4,FALSE)/100*P$2),0,VLOOKUP($A$3:$A$4001,金融地产!$B$3:$E$1200,4,FALSE)/100*P$2)</f>
        <v>0</v>
      </c>
      <c r="Q637" s="4">
        <f>IF(ISERROR(VLOOKUP($A$3:$A$4001,证券公司!$B$3:$E$1200,4,FALSE)/100*Q$2),0,VLOOKUP($A$3:$A$4001,证券公司!$B$3:$E$1200,4,FALSE)/100*Q$2)</f>
        <v>0</v>
      </c>
    </row>
    <row r="638" spans="1:17" x14ac:dyDescent="0.2">
      <c r="A638" s="1" t="s">
        <v>2267</v>
      </c>
      <c r="B638" s="1" t="s">
        <v>2268</v>
      </c>
      <c r="C638" s="4">
        <v>1070.3983000000001</v>
      </c>
      <c r="D638" s="5">
        <f t="shared" si="9"/>
        <v>277.05071999999996</v>
      </c>
      <c r="E638" s="4">
        <f>IF(ISERROR(VLOOKUP($A$3:$A$4001,上证50!$B$3:$E$52,4,FALSE)/100*E$2),0,VLOOKUP($A$3:$A$4001,上证50!$B$3:$E$52,4,FALSE)/100*E$2)</f>
        <v>0</v>
      </c>
      <c r="F638" s="4">
        <f>IF(ISERROR(VLOOKUP($A$3:$A$4001,沪深300!$B$3:$E$1200,4,FALSE)/100*F$2),0,VLOOKUP($A$3:$A$4001,沪深300!$B$3:$E$1200,4,FALSE)/100*F$2)</f>
        <v>277.05071999999996</v>
      </c>
      <c r="G638" s="4">
        <f>IF(ISERROR(VLOOKUP($A$3:$A$4001,中证500!$B$3:$E$1200,4,FALSE)/100*G$2),0,VLOOKUP($A$3:$A$4001,中证500!$B$3:$E$1200,4,FALSE)/100*G$2)</f>
        <v>0</v>
      </c>
      <c r="H638" s="4">
        <f>IF(ISERROR(VLOOKUP($A$3:$A$4001,中证1000!$B$3:$E$1200,4,FALSE)/100*H$2),0,VLOOKUP($A$3:$A$4001,中证1000!$B$3:$E$1200,4,FALSE)/100*H$2)</f>
        <v>0</v>
      </c>
      <c r="I638" s="4">
        <f>IF(ISERROR(VLOOKUP($A$3:$A$4001,创业板!$B$3:$E$1200,4,FALSE)/100*I$2),0,VLOOKUP($A$3:$A$4001,创业板!$B$3:$E$1200,4,FALSE)/100*I$2)</f>
        <v>0</v>
      </c>
      <c r="J638" s="4">
        <f>IF(ISERROR(VLOOKUP($A$3:$A$4001,中证红利!$B$3:$E$1200,4,FALSE)/100*J$2),0,VLOOKUP($A$3:$A$4001,中证红利!$B$3:$E$1200,4,FALSE)/100*J$2)</f>
        <v>0</v>
      </c>
      <c r="K638" s="4">
        <f>IF(ISERROR(VLOOKUP($A$3:$A$4001,养老产业!$B$3:$E$1200,4,FALSE)/100*K$2),0,VLOOKUP($A$3:$A$4001,养老产业!$B$3:$E$1200,4,FALSE)/100*K$2)</f>
        <v>0</v>
      </c>
      <c r="L638" s="4">
        <f>IF(ISERROR(VLOOKUP($A$3:$A$4001,全指医药!$B$3:$E$1200,4,FALSE)/100*L$2),0,VLOOKUP($A$3:$A$4001,全指医药!$B$3:$E$1200,4,FALSE)/100*L$2)</f>
        <v>0</v>
      </c>
      <c r="M638" s="4">
        <f>IF(ISERROR(VLOOKUP($A$3:$A$4001,中证传媒!$B$3:$E$1200,4,FALSE)/100*M$2),0,VLOOKUP($A$3:$A$4001,中证传媒!$B$3:$E$1200,4,FALSE)/100*M$2)</f>
        <v>0</v>
      </c>
      <c r="N638" s="4">
        <f>IF(ISERROR(VLOOKUP($A$3:$A$4001,中证环保!$B$3:$E$1200,4,FALSE)/100*N$2),0,VLOOKUP($A$3:$A$4001,中证环保!$B$3:$E$1200,4,FALSE)/100*N$2)</f>
        <v>0</v>
      </c>
      <c r="O638" s="4">
        <f>IF(ISERROR(VLOOKUP($A$3:$A$4001,全指消费!$B$3:$E$1200,4,FALSE)/100*O$2),0,VLOOKUP($A$3:$A$4001,全指消费!$B$3:$E$1200,4,FALSE)/100*O$2)</f>
        <v>0</v>
      </c>
      <c r="P638" s="4">
        <f>IF(ISERROR(VLOOKUP($A$3:$A$4001,金融地产!$B$3:$E$1200,4,FALSE)/100*P$2),0,VLOOKUP($A$3:$A$4001,金融地产!$B$3:$E$1200,4,FALSE)/100*P$2)</f>
        <v>0</v>
      </c>
      <c r="Q638" s="4">
        <f>IF(ISERROR(VLOOKUP($A$3:$A$4001,证券公司!$B$3:$E$1200,4,FALSE)/100*Q$2),0,VLOOKUP($A$3:$A$4001,证券公司!$B$3:$E$1200,4,FALSE)/100*Q$2)</f>
        <v>0</v>
      </c>
    </row>
    <row r="639" spans="1:17" x14ac:dyDescent="0.2">
      <c r="A639" s="1" t="s">
        <v>285</v>
      </c>
      <c r="B639" s="1" t="s">
        <v>286</v>
      </c>
      <c r="C639" s="4">
        <v>108.12</v>
      </c>
      <c r="D639" s="5">
        <f t="shared" si="9"/>
        <v>274.0137684</v>
      </c>
      <c r="E639" s="4">
        <f>IF(ISERROR(VLOOKUP($A$3:$A$4001,上证50!$B$3:$E$52,4,FALSE)/100*E$2),0,VLOOKUP($A$3:$A$4001,上证50!$B$3:$E$52,4,FALSE)/100*E$2)</f>
        <v>0</v>
      </c>
      <c r="F639" s="4">
        <f>IF(ISERROR(VLOOKUP($A$3:$A$4001,沪深300!$B$3:$E$1200,4,FALSE)/100*F$2),0,VLOOKUP($A$3:$A$4001,沪深300!$B$3:$E$1200,4,FALSE)/100*F$2)</f>
        <v>0</v>
      </c>
      <c r="G639" s="4">
        <f>IF(ISERROR(VLOOKUP($A$3:$A$4001,中证500!$B$3:$E$1200,4,FALSE)/100*G$2),0,VLOOKUP($A$3:$A$4001,中证500!$B$3:$E$1200,4,FALSE)/100*G$2)</f>
        <v>0</v>
      </c>
      <c r="H639" s="4">
        <f>IF(ISERROR(VLOOKUP($A$3:$A$4001,中证1000!$B$3:$E$1200,4,FALSE)/100*H$2),0,VLOOKUP($A$3:$A$4001,中证1000!$B$3:$E$1200,4,FALSE)/100*H$2)</f>
        <v>43.271397700000001</v>
      </c>
      <c r="I639" s="4">
        <f>IF(ISERROR(VLOOKUP($A$3:$A$4001,创业板!$B$3:$E$1200,4,FALSE)/100*I$2),0,VLOOKUP($A$3:$A$4001,创业板!$B$3:$E$1200,4,FALSE)/100*I$2)</f>
        <v>0</v>
      </c>
      <c r="J639" s="4">
        <f>IF(ISERROR(VLOOKUP($A$3:$A$4001,中证红利!$B$3:$E$1200,4,FALSE)/100*J$2),0,VLOOKUP($A$3:$A$4001,中证红利!$B$3:$E$1200,4,FALSE)/100*J$2)</f>
        <v>0</v>
      </c>
      <c r="K639" s="4">
        <f>IF(ISERROR(VLOOKUP($A$3:$A$4001,养老产业!$B$3:$E$1200,4,FALSE)/100*K$2),0,VLOOKUP($A$3:$A$4001,养老产业!$B$3:$E$1200,4,FALSE)/100*K$2)</f>
        <v>0</v>
      </c>
      <c r="L639" s="4">
        <f>IF(ISERROR(VLOOKUP($A$3:$A$4001,全指医药!$B$3:$E$1200,4,FALSE)/100*L$2),0,VLOOKUP($A$3:$A$4001,全指医药!$B$3:$E$1200,4,FALSE)/100*L$2)</f>
        <v>0</v>
      </c>
      <c r="M639" s="4">
        <f>IF(ISERROR(VLOOKUP($A$3:$A$4001,中证传媒!$B$3:$E$1200,4,FALSE)/100*M$2),0,VLOOKUP($A$3:$A$4001,中证传媒!$B$3:$E$1200,4,FALSE)/100*M$2)</f>
        <v>230.74237070000001</v>
      </c>
      <c r="N639" s="4">
        <f>IF(ISERROR(VLOOKUP($A$3:$A$4001,中证环保!$B$3:$E$1200,4,FALSE)/100*N$2),0,VLOOKUP($A$3:$A$4001,中证环保!$B$3:$E$1200,4,FALSE)/100*N$2)</f>
        <v>0</v>
      </c>
      <c r="O639" s="4">
        <f>IF(ISERROR(VLOOKUP($A$3:$A$4001,全指消费!$B$3:$E$1200,4,FALSE)/100*O$2),0,VLOOKUP($A$3:$A$4001,全指消费!$B$3:$E$1200,4,FALSE)/100*O$2)</f>
        <v>0</v>
      </c>
      <c r="P639" s="4">
        <f>IF(ISERROR(VLOOKUP($A$3:$A$4001,金融地产!$B$3:$E$1200,4,FALSE)/100*P$2),0,VLOOKUP($A$3:$A$4001,金融地产!$B$3:$E$1200,4,FALSE)/100*P$2)</f>
        <v>0</v>
      </c>
      <c r="Q639" s="4">
        <f>IF(ISERROR(VLOOKUP($A$3:$A$4001,证券公司!$B$3:$E$1200,4,FALSE)/100*Q$2),0,VLOOKUP($A$3:$A$4001,证券公司!$B$3:$E$1200,4,FALSE)/100*Q$2)</f>
        <v>0</v>
      </c>
    </row>
    <row r="640" spans="1:17" x14ac:dyDescent="0.2">
      <c r="A640" s="1" t="s">
        <v>1487</v>
      </c>
      <c r="B640" s="1" t="s">
        <v>1488</v>
      </c>
      <c r="C640" s="4">
        <v>112.0549</v>
      </c>
      <c r="D640" s="5">
        <f t="shared" si="9"/>
        <v>273.59143400000005</v>
      </c>
      <c r="E640" s="4">
        <f>IF(ISERROR(VLOOKUP($A$3:$A$4001,上证50!$B$3:$E$52,4,FALSE)/100*E$2),0,VLOOKUP($A$3:$A$4001,上证50!$B$3:$E$52,4,FALSE)/100*E$2)</f>
        <v>0</v>
      </c>
      <c r="F640" s="4">
        <f>IF(ISERROR(VLOOKUP($A$3:$A$4001,沪深300!$B$3:$E$1200,4,FALSE)/100*F$2),0,VLOOKUP($A$3:$A$4001,沪深300!$B$3:$E$1200,4,FALSE)/100*F$2)</f>
        <v>0</v>
      </c>
      <c r="G640" s="4">
        <f>IF(ISERROR(VLOOKUP($A$3:$A$4001,中证500!$B$3:$E$1200,4,FALSE)/100*G$2),0,VLOOKUP($A$3:$A$4001,中证500!$B$3:$E$1200,4,FALSE)/100*G$2)</f>
        <v>251.89543400000002</v>
      </c>
      <c r="H640" s="4">
        <f>IF(ISERROR(VLOOKUP($A$3:$A$4001,中证1000!$B$3:$E$1200,4,FALSE)/100*H$2),0,VLOOKUP($A$3:$A$4001,中证1000!$B$3:$E$1200,4,FALSE)/100*H$2)</f>
        <v>0</v>
      </c>
      <c r="I640" s="4">
        <f>IF(ISERROR(VLOOKUP($A$3:$A$4001,创业板!$B$3:$E$1200,4,FALSE)/100*I$2),0,VLOOKUP($A$3:$A$4001,创业板!$B$3:$E$1200,4,FALSE)/100*I$2)</f>
        <v>0</v>
      </c>
      <c r="J640" s="4">
        <f>IF(ISERROR(VLOOKUP($A$3:$A$4001,中证红利!$B$3:$E$1200,4,FALSE)/100*J$2),0,VLOOKUP($A$3:$A$4001,中证红利!$B$3:$E$1200,4,FALSE)/100*J$2)</f>
        <v>0</v>
      </c>
      <c r="K640" s="4">
        <f>IF(ISERROR(VLOOKUP($A$3:$A$4001,养老产业!$B$3:$E$1200,4,FALSE)/100*K$2),0,VLOOKUP($A$3:$A$4001,养老产业!$B$3:$E$1200,4,FALSE)/100*K$2)</f>
        <v>0</v>
      </c>
      <c r="L640" s="4">
        <f>IF(ISERROR(VLOOKUP($A$3:$A$4001,全指医药!$B$3:$E$1200,4,FALSE)/100*L$2),0,VLOOKUP($A$3:$A$4001,全指医药!$B$3:$E$1200,4,FALSE)/100*L$2)</f>
        <v>0</v>
      </c>
      <c r="M640" s="4">
        <f>IF(ISERROR(VLOOKUP($A$3:$A$4001,中证传媒!$B$3:$E$1200,4,FALSE)/100*M$2),0,VLOOKUP($A$3:$A$4001,中证传媒!$B$3:$E$1200,4,FALSE)/100*M$2)</f>
        <v>0</v>
      </c>
      <c r="N640" s="4">
        <f>IF(ISERROR(VLOOKUP($A$3:$A$4001,中证环保!$B$3:$E$1200,4,FALSE)/100*N$2),0,VLOOKUP($A$3:$A$4001,中证环保!$B$3:$E$1200,4,FALSE)/100*N$2)</f>
        <v>0</v>
      </c>
      <c r="O640" s="4">
        <f>IF(ISERROR(VLOOKUP($A$3:$A$4001,全指消费!$B$3:$E$1200,4,FALSE)/100*O$2),0,VLOOKUP($A$3:$A$4001,全指消费!$B$3:$E$1200,4,FALSE)/100*O$2)</f>
        <v>0</v>
      </c>
      <c r="P640" s="4">
        <f>IF(ISERROR(VLOOKUP($A$3:$A$4001,金融地产!$B$3:$E$1200,4,FALSE)/100*P$2),0,VLOOKUP($A$3:$A$4001,金融地产!$B$3:$E$1200,4,FALSE)/100*P$2)</f>
        <v>21.695999999999998</v>
      </c>
      <c r="Q640" s="4">
        <f>IF(ISERROR(VLOOKUP($A$3:$A$4001,证券公司!$B$3:$E$1200,4,FALSE)/100*Q$2),0,VLOOKUP($A$3:$A$4001,证券公司!$B$3:$E$1200,4,FALSE)/100*Q$2)</f>
        <v>0</v>
      </c>
    </row>
    <row r="641" spans="1:17" x14ac:dyDescent="0.2">
      <c r="A641" s="1" t="s">
        <v>1007</v>
      </c>
      <c r="B641" s="1" t="s">
        <v>1008</v>
      </c>
      <c r="C641" s="4">
        <v>120.67829999999999</v>
      </c>
      <c r="D641" s="5">
        <f t="shared" si="9"/>
        <v>271.6872181</v>
      </c>
      <c r="E641" s="4">
        <f>IF(ISERROR(VLOOKUP($A$3:$A$4001,上证50!$B$3:$E$52,4,FALSE)/100*E$2),0,VLOOKUP($A$3:$A$4001,上证50!$B$3:$E$52,4,FALSE)/100*E$2)</f>
        <v>0</v>
      </c>
      <c r="F641" s="4">
        <f>IF(ISERROR(VLOOKUP($A$3:$A$4001,沪深300!$B$3:$E$1200,4,FALSE)/100*F$2),0,VLOOKUP($A$3:$A$4001,沪深300!$B$3:$E$1200,4,FALSE)/100*F$2)</f>
        <v>0</v>
      </c>
      <c r="G641" s="4">
        <f>IF(ISERROR(VLOOKUP($A$3:$A$4001,中证500!$B$3:$E$1200,4,FALSE)/100*G$2),0,VLOOKUP($A$3:$A$4001,中证500!$B$3:$E$1200,4,FALSE)/100*G$2)</f>
        <v>271.6872181</v>
      </c>
      <c r="H641" s="4">
        <f>IF(ISERROR(VLOOKUP($A$3:$A$4001,中证1000!$B$3:$E$1200,4,FALSE)/100*H$2),0,VLOOKUP($A$3:$A$4001,中证1000!$B$3:$E$1200,4,FALSE)/100*H$2)</f>
        <v>0</v>
      </c>
      <c r="I641" s="4">
        <f>IF(ISERROR(VLOOKUP($A$3:$A$4001,创业板!$B$3:$E$1200,4,FALSE)/100*I$2),0,VLOOKUP($A$3:$A$4001,创业板!$B$3:$E$1200,4,FALSE)/100*I$2)</f>
        <v>0</v>
      </c>
      <c r="J641" s="4">
        <f>IF(ISERROR(VLOOKUP($A$3:$A$4001,中证红利!$B$3:$E$1200,4,FALSE)/100*J$2),0,VLOOKUP($A$3:$A$4001,中证红利!$B$3:$E$1200,4,FALSE)/100*J$2)</f>
        <v>0</v>
      </c>
      <c r="K641" s="4">
        <f>IF(ISERROR(VLOOKUP($A$3:$A$4001,养老产业!$B$3:$E$1200,4,FALSE)/100*K$2),0,VLOOKUP($A$3:$A$4001,养老产业!$B$3:$E$1200,4,FALSE)/100*K$2)</f>
        <v>0</v>
      </c>
      <c r="L641" s="4">
        <f>IF(ISERROR(VLOOKUP($A$3:$A$4001,全指医药!$B$3:$E$1200,4,FALSE)/100*L$2),0,VLOOKUP($A$3:$A$4001,全指医药!$B$3:$E$1200,4,FALSE)/100*L$2)</f>
        <v>0</v>
      </c>
      <c r="M641" s="4">
        <f>IF(ISERROR(VLOOKUP($A$3:$A$4001,中证传媒!$B$3:$E$1200,4,FALSE)/100*M$2),0,VLOOKUP($A$3:$A$4001,中证传媒!$B$3:$E$1200,4,FALSE)/100*M$2)</f>
        <v>0</v>
      </c>
      <c r="N641" s="4">
        <f>IF(ISERROR(VLOOKUP($A$3:$A$4001,中证环保!$B$3:$E$1200,4,FALSE)/100*N$2),0,VLOOKUP($A$3:$A$4001,中证环保!$B$3:$E$1200,4,FALSE)/100*N$2)</f>
        <v>0</v>
      </c>
      <c r="O641" s="4">
        <f>IF(ISERROR(VLOOKUP($A$3:$A$4001,全指消费!$B$3:$E$1200,4,FALSE)/100*O$2),0,VLOOKUP($A$3:$A$4001,全指消费!$B$3:$E$1200,4,FALSE)/100*O$2)</f>
        <v>0</v>
      </c>
      <c r="P641" s="4">
        <f>IF(ISERROR(VLOOKUP($A$3:$A$4001,金融地产!$B$3:$E$1200,4,FALSE)/100*P$2),0,VLOOKUP($A$3:$A$4001,金融地产!$B$3:$E$1200,4,FALSE)/100*P$2)</f>
        <v>0</v>
      </c>
      <c r="Q641" s="4">
        <f>IF(ISERROR(VLOOKUP($A$3:$A$4001,证券公司!$B$3:$E$1200,4,FALSE)/100*Q$2),0,VLOOKUP($A$3:$A$4001,证券公司!$B$3:$E$1200,4,FALSE)/100*Q$2)</f>
        <v>0</v>
      </c>
    </row>
    <row r="642" spans="1:17" x14ac:dyDescent="0.2">
      <c r="A642" s="1" t="s">
        <v>2055</v>
      </c>
      <c r="B642" s="1" t="s">
        <v>2056</v>
      </c>
      <c r="C642" s="4">
        <v>121.8496</v>
      </c>
      <c r="D642" s="5">
        <f t="shared" ref="D642:D705" si="10">SUM(E642:Q642)</f>
        <v>269.95504460000001</v>
      </c>
      <c r="E642" s="4">
        <f>IF(ISERROR(VLOOKUP($A$3:$A$4001,上证50!$B$3:$E$52,4,FALSE)/100*E$2),0,VLOOKUP($A$3:$A$4001,上证50!$B$3:$E$52,4,FALSE)/100*E$2)</f>
        <v>0</v>
      </c>
      <c r="F642" s="4">
        <f>IF(ISERROR(VLOOKUP($A$3:$A$4001,沪深300!$B$3:$E$1200,4,FALSE)/100*F$2),0,VLOOKUP($A$3:$A$4001,沪深300!$B$3:$E$1200,4,FALSE)/100*F$2)</f>
        <v>0</v>
      </c>
      <c r="G642" s="4">
        <f>IF(ISERROR(VLOOKUP($A$3:$A$4001,中证500!$B$3:$E$1200,4,FALSE)/100*G$2),0,VLOOKUP($A$3:$A$4001,中证500!$B$3:$E$1200,4,FALSE)/100*G$2)</f>
        <v>0</v>
      </c>
      <c r="H642" s="4">
        <f>IF(ISERROR(VLOOKUP($A$3:$A$4001,中证1000!$B$3:$E$1200,4,FALSE)/100*H$2),0,VLOOKUP($A$3:$A$4001,中证1000!$B$3:$E$1200,4,FALSE)/100*H$2)</f>
        <v>73.045295199999998</v>
      </c>
      <c r="I642" s="4">
        <f>IF(ISERROR(VLOOKUP($A$3:$A$4001,创业板!$B$3:$E$1200,4,FALSE)/100*I$2),0,VLOOKUP($A$3:$A$4001,创业板!$B$3:$E$1200,4,FALSE)/100*I$2)</f>
        <v>0</v>
      </c>
      <c r="J642" s="4">
        <f>IF(ISERROR(VLOOKUP($A$3:$A$4001,中证红利!$B$3:$E$1200,4,FALSE)/100*J$2),0,VLOOKUP($A$3:$A$4001,中证红利!$B$3:$E$1200,4,FALSE)/100*J$2)</f>
        <v>0</v>
      </c>
      <c r="K642" s="4">
        <f>IF(ISERROR(VLOOKUP($A$3:$A$4001,养老产业!$B$3:$E$1200,4,FALSE)/100*K$2),0,VLOOKUP($A$3:$A$4001,养老产业!$B$3:$E$1200,4,FALSE)/100*K$2)</f>
        <v>0</v>
      </c>
      <c r="L642" s="4">
        <f>IF(ISERROR(VLOOKUP($A$3:$A$4001,全指医药!$B$3:$E$1200,4,FALSE)/100*L$2),0,VLOOKUP($A$3:$A$4001,全指医药!$B$3:$E$1200,4,FALSE)/100*L$2)</f>
        <v>196.90974940000001</v>
      </c>
      <c r="M642" s="4">
        <f>IF(ISERROR(VLOOKUP($A$3:$A$4001,中证传媒!$B$3:$E$1200,4,FALSE)/100*M$2),0,VLOOKUP($A$3:$A$4001,中证传媒!$B$3:$E$1200,4,FALSE)/100*M$2)</f>
        <v>0</v>
      </c>
      <c r="N642" s="4">
        <f>IF(ISERROR(VLOOKUP($A$3:$A$4001,中证环保!$B$3:$E$1200,4,FALSE)/100*N$2),0,VLOOKUP($A$3:$A$4001,中证环保!$B$3:$E$1200,4,FALSE)/100*N$2)</f>
        <v>0</v>
      </c>
      <c r="O642" s="4">
        <f>IF(ISERROR(VLOOKUP($A$3:$A$4001,全指消费!$B$3:$E$1200,4,FALSE)/100*O$2),0,VLOOKUP($A$3:$A$4001,全指消费!$B$3:$E$1200,4,FALSE)/100*O$2)</f>
        <v>0</v>
      </c>
      <c r="P642" s="4">
        <f>IF(ISERROR(VLOOKUP($A$3:$A$4001,金融地产!$B$3:$E$1200,4,FALSE)/100*P$2),0,VLOOKUP($A$3:$A$4001,金融地产!$B$3:$E$1200,4,FALSE)/100*P$2)</f>
        <v>0</v>
      </c>
      <c r="Q642" s="4">
        <f>IF(ISERROR(VLOOKUP($A$3:$A$4001,证券公司!$B$3:$E$1200,4,FALSE)/100*Q$2),0,VLOOKUP($A$3:$A$4001,证券公司!$B$3:$E$1200,4,FALSE)/100*Q$2)</f>
        <v>0</v>
      </c>
    </row>
    <row r="643" spans="1:17" x14ac:dyDescent="0.2">
      <c r="A643" s="1" t="s">
        <v>3029</v>
      </c>
      <c r="B643" s="1" t="s">
        <v>3030</v>
      </c>
      <c r="C643" s="4">
        <v>104.3463</v>
      </c>
      <c r="D643" s="5">
        <f t="shared" si="10"/>
        <v>269.95504460000001</v>
      </c>
      <c r="E643" s="4">
        <f>IF(ISERROR(VLOOKUP($A$3:$A$4001,上证50!$B$3:$E$52,4,FALSE)/100*E$2),0,VLOOKUP($A$3:$A$4001,上证50!$B$3:$E$52,4,FALSE)/100*E$2)</f>
        <v>0</v>
      </c>
      <c r="F643" s="4">
        <f>IF(ISERROR(VLOOKUP($A$3:$A$4001,沪深300!$B$3:$E$1200,4,FALSE)/100*F$2),0,VLOOKUP($A$3:$A$4001,沪深300!$B$3:$E$1200,4,FALSE)/100*F$2)</f>
        <v>0</v>
      </c>
      <c r="G643" s="4">
        <f>IF(ISERROR(VLOOKUP($A$3:$A$4001,中证500!$B$3:$E$1200,4,FALSE)/100*G$2),0,VLOOKUP($A$3:$A$4001,中证500!$B$3:$E$1200,4,FALSE)/100*G$2)</f>
        <v>0</v>
      </c>
      <c r="H643" s="4">
        <f>IF(ISERROR(VLOOKUP($A$3:$A$4001,中证1000!$B$3:$E$1200,4,FALSE)/100*H$2),0,VLOOKUP($A$3:$A$4001,中证1000!$B$3:$E$1200,4,FALSE)/100*H$2)</f>
        <v>73.045295199999998</v>
      </c>
      <c r="I643" s="4">
        <f>IF(ISERROR(VLOOKUP($A$3:$A$4001,创业板!$B$3:$E$1200,4,FALSE)/100*I$2),0,VLOOKUP($A$3:$A$4001,创业板!$B$3:$E$1200,4,FALSE)/100*I$2)</f>
        <v>0</v>
      </c>
      <c r="J643" s="4">
        <f>IF(ISERROR(VLOOKUP($A$3:$A$4001,中证红利!$B$3:$E$1200,4,FALSE)/100*J$2),0,VLOOKUP($A$3:$A$4001,中证红利!$B$3:$E$1200,4,FALSE)/100*J$2)</f>
        <v>0</v>
      </c>
      <c r="K643" s="4">
        <f>IF(ISERROR(VLOOKUP($A$3:$A$4001,养老产业!$B$3:$E$1200,4,FALSE)/100*K$2),0,VLOOKUP($A$3:$A$4001,养老产业!$B$3:$E$1200,4,FALSE)/100*K$2)</f>
        <v>0</v>
      </c>
      <c r="L643" s="4">
        <f>IF(ISERROR(VLOOKUP($A$3:$A$4001,全指医药!$B$3:$E$1200,4,FALSE)/100*L$2),0,VLOOKUP($A$3:$A$4001,全指医药!$B$3:$E$1200,4,FALSE)/100*L$2)</f>
        <v>196.90974940000001</v>
      </c>
      <c r="M643" s="4">
        <f>IF(ISERROR(VLOOKUP($A$3:$A$4001,中证传媒!$B$3:$E$1200,4,FALSE)/100*M$2),0,VLOOKUP($A$3:$A$4001,中证传媒!$B$3:$E$1200,4,FALSE)/100*M$2)</f>
        <v>0</v>
      </c>
      <c r="N643" s="4">
        <f>IF(ISERROR(VLOOKUP($A$3:$A$4001,中证环保!$B$3:$E$1200,4,FALSE)/100*N$2),0,VLOOKUP($A$3:$A$4001,中证环保!$B$3:$E$1200,4,FALSE)/100*N$2)</f>
        <v>0</v>
      </c>
      <c r="O643" s="4">
        <f>IF(ISERROR(VLOOKUP($A$3:$A$4001,全指消费!$B$3:$E$1200,4,FALSE)/100*O$2),0,VLOOKUP($A$3:$A$4001,全指消费!$B$3:$E$1200,4,FALSE)/100*O$2)</f>
        <v>0</v>
      </c>
      <c r="P643" s="4">
        <f>IF(ISERROR(VLOOKUP($A$3:$A$4001,金融地产!$B$3:$E$1200,4,FALSE)/100*P$2),0,VLOOKUP($A$3:$A$4001,金融地产!$B$3:$E$1200,4,FALSE)/100*P$2)</f>
        <v>0</v>
      </c>
      <c r="Q643" s="4">
        <f>IF(ISERROR(VLOOKUP($A$3:$A$4001,证券公司!$B$3:$E$1200,4,FALSE)/100*Q$2),0,VLOOKUP($A$3:$A$4001,证券公司!$B$3:$E$1200,4,FALSE)/100*Q$2)</f>
        <v>0</v>
      </c>
    </row>
    <row r="644" spans="1:17" x14ac:dyDescent="0.2">
      <c r="A644" s="1" t="s">
        <v>727</v>
      </c>
      <c r="B644" s="1" t="s">
        <v>728</v>
      </c>
      <c r="C644" s="4">
        <v>148.89189999999999</v>
      </c>
      <c r="D644" s="5">
        <f t="shared" si="10"/>
        <v>268.08871190000002</v>
      </c>
      <c r="E644" s="4">
        <f>IF(ISERROR(VLOOKUP($A$3:$A$4001,上证50!$B$3:$E$52,4,FALSE)/100*E$2),0,VLOOKUP($A$3:$A$4001,上证50!$B$3:$E$52,4,FALSE)/100*E$2)</f>
        <v>0</v>
      </c>
      <c r="F644" s="4">
        <f>IF(ISERROR(VLOOKUP($A$3:$A$4001,沪深300!$B$3:$E$1200,4,FALSE)/100*F$2),0,VLOOKUP($A$3:$A$4001,沪深300!$B$3:$E$1200,4,FALSE)/100*F$2)</f>
        <v>0</v>
      </c>
      <c r="G644" s="4">
        <f>IF(ISERROR(VLOOKUP($A$3:$A$4001,中证500!$B$3:$E$1200,4,FALSE)/100*G$2),0,VLOOKUP($A$3:$A$4001,中证500!$B$3:$E$1200,4,FALSE)/100*G$2)</f>
        <v>268.08871190000002</v>
      </c>
      <c r="H644" s="4">
        <f>IF(ISERROR(VLOOKUP($A$3:$A$4001,中证1000!$B$3:$E$1200,4,FALSE)/100*H$2),0,VLOOKUP($A$3:$A$4001,中证1000!$B$3:$E$1200,4,FALSE)/100*H$2)</f>
        <v>0</v>
      </c>
      <c r="I644" s="4">
        <f>IF(ISERROR(VLOOKUP($A$3:$A$4001,创业板!$B$3:$E$1200,4,FALSE)/100*I$2),0,VLOOKUP($A$3:$A$4001,创业板!$B$3:$E$1200,4,FALSE)/100*I$2)</f>
        <v>0</v>
      </c>
      <c r="J644" s="4">
        <f>IF(ISERROR(VLOOKUP($A$3:$A$4001,中证红利!$B$3:$E$1200,4,FALSE)/100*J$2),0,VLOOKUP($A$3:$A$4001,中证红利!$B$3:$E$1200,4,FALSE)/100*J$2)</f>
        <v>0</v>
      </c>
      <c r="K644" s="4">
        <f>IF(ISERROR(VLOOKUP($A$3:$A$4001,养老产业!$B$3:$E$1200,4,FALSE)/100*K$2),0,VLOOKUP($A$3:$A$4001,养老产业!$B$3:$E$1200,4,FALSE)/100*K$2)</f>
        <v>0</v>
      </c>
      <c r="L644" s="4">
        <f>IF(ISERROR(VLOOKUP($A$3:$A$4001,全指医药!$B$3:$E$1200,4,FALSE)/100*L$2),0,VLOOKUP($A$3:$A$4001,全指医药!$B$3:$E$1200,4,FALSE)/100*L$2)</f>
        <v>0</v>
      </c>
      <c r="M644" s="4">
        <f>IF(ISERROR(VLOOKUP($A$3:$A$4001,中证传媒!$B$3:$E$1200,4,FALSE)/100*M$2),0,VLOOKUP($A$3:$A$4001,中证传媒!$B$3:$E$1200,4,FALSE)/100*M$2)</f>
        <v>0</v>
      </c>
      <c r="N644" s="4">
        <f>IF(ISERROR(VLOOKUP($A$3:$A$4001,中证环保!$B$3:$E$1200,4,FALSE)/100*N$2),0,VLOOKUP($A$3:$A$4001,中证环保!$B$3:$E$1200,4,FALSE)/100*N$2)</f>
        <v>0</v>
      </c>
      <c r="O644" s="4">
        <f>IF(ISERROR(VLOOKUP($A$3:$A$4001,全指消费!$B$3:$E$1200,4,FALSE)/100*O$2),0,VLOOKUP($A$3:$A$4001,全指消费!$B$3:$E$1200,4,FALSE)/100*O$2)</f>
        <v>0</v>
      </c>
      <c r="P644" s="4">
        <f>IF(ISERROR(VLOOKUP($A$3:$A$4001,金融地产!$B$3:$E$1200,4,FALSE)/100*P$2),0,VLOOKUP($A$3:$A$4001,金融地产!$B$3:$E$1200,4,FALSE)/100*P$2)</f>
        <v>0</v>
      </c>
      <c r="Q644" s="4">
        <f>IF(ISERROR(VLOOKUP($A$3:$A$4001,证券公司!$B$3:$E$1200,4,FALSE)/100*Q$2),0,VLOOKUP($A$3:$A$4001,证券公司!$B$3:$E$1200,4,FALSE)/100*Q$2)</f>
        <v>0</v>
      </c>
    </row>
    <row r="645" spans="1:17" x14ac:dyDescent="0.2">
      <c r="A645" s="1" t="s">
        <v>3025</v>
      </c>
      <c r="B645" s="1" t="s">
        <v>3026</v>
      </c>
      <c r="C645" s="4">
        <v>85.191400000000002</v>
      </c>
      <c r="D645" s="5">
        <f t="shared" si="10"/>
        <v>268.08871190000002</v>
      </c>
      <c r="E645" s="4">
        <f>IF(ISERROR(VLOOKUP($A$3:$A$4001,上证50!$B$3:$E$52,4,FALSE)/100*E$2),0,VLOOKUP($A$3:$A$4001,上证50!$B$3:$E$52,4,FALSE)/100*E$2)</f>
        <v>0</v>
      </c>
      <c r="F645" s="4">
        <f>IF(ISERROR(VLOOKUP($A$3:$A$4001,沪深300!$B$3:$E$1200,4,FALSE)/100*F$2),0,VLOOKUP($A$3:$A$4001,沪深300!$B$3:$E$1200,4,FALSE)/100*F$2)</f>
        <v>0</v>
      </c>
      <c r="G645" s="4">
        <f>IF(ISERROR(VLOOKUP($A$3:$A$4001,中证500!$B$3:$E$1200,4,FALSE)/100*G$2),0,VLOOKUP($A$3:$A$4001,中证500!$B$3:$E$1200,4,FALSE)/100*G$2)</f>
        <v>268.08871190000002</v>
      </c>
      <c r="H645" s="4">
        <f>IF(ISERROR(VLOOKUP($A$3:$A$4001,中证1000!$B$3:$E$1200,4,FALSE)/100*H$2),0,VLOOKUP($A$3:$A$4001,中证1000!$B$3:$E$1200,4,FALSE)/100*H$2)</f>
        <v>0</v>
      </c>
      <c r="I645" s="4">
        <f>IF(ISERROR(VLOOKUP($A$3:$A$4001,创业板!$B$3:$E$1200,4,FALSE)/100*I$2),0,VLOOKUP($A$3:$A$4001,创业板!$B$3:$E$1200,4,FALSE)/100*I$2)</f>
        <v>0</v>
      </c>
      <c r="J645" s="4">
        <f>IF(ISERROR(VLOOKUP($A$3:$A$4001,中证红利!$B$3:$E$1200,4,FALSE)/100*J$2),0,VLOOKUP($A$3:$A$4001,中证红利!$B$3:$E$1200,4,FALSE)/100*J$2)</f>
        <v>0</v>
      </c>
      <c r="K645" s="4">
        <f>IF(ISERROR(VLOOKUP($A$3:$A$4001,养老产业!$B$3:$E$1200,4,FALSE)/100*K$2),0,VLOOKUP($A$3:$A$4001,养老产业!$B$3:$E$1200,4,FALSE)/100*K$2)</f>
        <v>0</v>
      </c>
      <c r="L645" s="4">
        <f>IF(ISERROR(VLOOKUP($A$3:$A$4001,全指医药!$B$3:$E$1200,4,FALSE)/100*L$2),0,VLOOKUP($A$3:$A$4001,全指医药!$B$3:$E$1200,4,FALSE)/100*L$2)</f>
        <v>0</v>
      </c>
      <c r="M645" s="4">
        <f>IF(ISERROR(VLOOKUP($A$3:$A$4001,中证传媒!$B$3:$E$1200,4,FALSE)/100*M$2),0,VLOOKUP($A$3:$A$4001,中证传媒!$B$3:$E$1200,4,FALSE)/100*M$2)</f>
        <v>0</v>
      </c>
      <c r="N645" s="4">
        <f>IF(ISERROR(VLOOKUP($A$3:$A$4001,中证环保!$B$3:$E$1200,4,FALSE)/100*N$2),0,VLOOKUP($A$3:$A$4001,中证环保!$B$3:$E$1200,4,FALSE)/100*N$2)</f>
        <v>0</v>
      </c>
      <c r="O645" s="4">
        <f>IF(ISERROR(VLOOKUP($A$3:$A$4001,全指消费!$B$3:$E$1200,4,FALSE)/100*O$2),0,VLOOKUP($A$3:$A$4001,全指消费!$B$3:$E$1200,4,FALSE)/100*O$2)</f>
        <v>0</v>
      </c>
      <c r="P645" s="4">
        <f>IF(ISERROR(VLOOKUP($A$3:$A$4001,金融地产!$B$3:$E$1200,4,FALSE)/100*P$2),0,VLOOKUP($A$3:$A$4001,金融地产!$B$3:$E$1200,4,FALSE)/100*P$2)</f>
        <v>0</v>
      </c>
      <c r="Q645" s="4">
        <f>IF(ISERROR(VLOOKUP($A$3:$A$4001,证券公司!$B$3:$E$1200,4,FALSE)/100*Q$2),0,VLOOKUP($A$3:$A$4001,证券公司!$B$3:$E$1200,4,FALSE)/100*Q$2)</f>
        <v>0</v>
      </c>
    </row>
    <row r="646" spans="1:17" x14ac:dyDescent="0.2">
      <c r="A646" s="1" t="s">
        <v>3043</v>
      </c>
      <c r="B646" s="1" t="s">
        <v>3044</v>
      </c>
      <c r="C646" s="4">
        <v>148.9265</v>
      </c>
      <c r="D646" s="5">
        <f t="shared" si="10"/>
        <v>268.08871190000002</v>
      </c>
      <c r="E646" s="4">
        <f>IF(ISERROR(VLOOKUP($A$3:$A$4001,上证50!$B$3:$E$52,4,FALSE)/100*E$2),0,VLOOKUP($A$3:$A$4001,上证50!$B$3:$E$52,4,FALSE)/100*E$2)</f>
        <v>0</v>
      </c>
      <c r="F646" s="4">
        <f>IF(ISERROR(VLOOKUP($A$3:$A$4001,沪深300!$B$3:$E$1200,4,FALSE)/100*F$2),0,VLOOKUP($A$3:$A$4001,沪深300!$B$3:$E$1200,4,FALSE)/100*F$2)</f>
        <v>0</v>
      </c>
      <c r="G646" s="4">
        <f>IF(ISERROR(VLOOKUP($A$3:$A$4001,中证500!$B$3:$E$1200,4,FALSE)/100*G$2),0,VLOOKUP($A$3:$A$4001,中证500!$B$3:$E$1200,4,FALSE)/100*G$2)</f>
        <v>268.08871190000002</v>
      </c>
      <c r="H646" s="4">
        <f>IF(ISERROR(VLOOKUP($A$3:$A$4001,中证1000!$B$3:$E$1200,4,FALSE)/100*H$2),0,VLOOKUP($A$3:$A$4001,中证1000!$B$3:$E$1200,4,FALSE)/100*H$2)</f>
        <v>0</v>
      </c>
      <c r="I646" s="4">
        <f>IF(ISERROR(VLOOKUP($A$3:$A$4001,创业板!$B$3:$E$1200,4,FALSE)/100*I$2),0,VLOOKUP($A$3:$A$4001,创业板!$B$3:$E$1200,4,FALSE)/100*I$2)</f>
        <v>0</v>
      </c>
      <c r="J646" s="4">
        <f>IF(ISERROR(VLOOKUP($A$3:$A$4001,中证红利!$B$3:$E$1200,4,FALSE)/100*J$2),0,VLOOKUP($A$3:$A$4001,中证红利!$B$3:$E$1200,4,FALSE)/100*J$2)</f>
        <v>0</v>
      </c>
      <c r="K646" s="4">
        <f>IF(ISERROR(VLOOKUP($A$3:$A$4001,养老产业!$B$3:$E$1200,4,FALSE)/100*K$2),0,VLOOKUP($A$3:$A$4001,养老产业!$B$3:$E$1200,4,FALSE)/100*K$2)</f>
        <v>0</v>
      </c>
      <c r="L646" s="4">
        <f>IF(ISERROR(VLOOKUP($A$3:$A$4001,全指医药!$B$3:$E$1200,4,FALSE)/100*L$2),0,VLOOKUP($A$3:$A$4001,全指医药!$B$3:$E$1200,4,FALSE)/100*L$2)</f>
        <v>0</v>
      </c>
      <c r="M646" s="4">
        <f>IF(ISERROR(VLOOKUP($A$3:$A$4001,中证传媒!$B$3:$E$1200,4,FALSE)/100*M$2),0,VLOOKUP($A$3:$A$4001,中证传媒!$B$3:$E$1200,4,FALSE)/100*M$2)</f>
        <v>0</v>
      </c>
      <c r="N646" s="4">
        <f>IF(ISERROR(VLOOKUP($A$3:$A$4001,中证环保!$B$3:$E$1200,4,FALSE)/100*N$2),0,VLOOKUP($A$3:$A$4001,中证环保!$B$3:$E$1200,4,FALSE)/100*N$2)</f>
        <v>0</v>
      </c>
      <c r="O646" s="4">
        <f>IF(ISERROR(VLOOKUP($A$3:$A$4001,全指消费!$B$3:$E$1200,4,FALSE)/100*O$2),0,VLOOKUP($A$3:$A$4001,全指消费!$B$3:$E$1200,4,FALSE)/100*O$2)</f>
        <v>0</v>
      </c>
      <c r="P646" s="4">
        <f>IF(ISERROR(VLOOKUP($A$3:$A$4001,金融地产!$B$3:$E$1200,4,FALSE)/100*P$2),0,VLOOKUP($A$3:$A$4001,金融地产!$B$3:$E$1200,4,FALSE)/100*P$2)</f>
        <v>0</v>
      </c>
      <c r="Q646" s="4">
        <f>IF(ISERROR(VLOOKUP($A$3:$A$4001,证券公司!$B$3:$E$1200,4,FALSE)/100*Q$2),0,VLOOKUP($A$3:$A$4001,证券公司!$B$3:$E$1200,4,FALSE)/100*Q$2)</f>
        <v>0</v>
      </c>
    </row>
    <row r="647" spans="1:17" x14ac:dyDescent="0.2">
      <c r="A647" s="1" t="s">
        <v>1449</v>
      </c>
      <c r="B647" s="1" t="s">
        <v>1450</v>
      </c>
      <c r="C647" s="4">
        <v>198.3443</v>
      </c>
      <c r="D647" s="5">
        <f t="shared" si="10"/>
        <v>266.28945879999998</v>
      </c>
      <c r="E647" s="4">
        <f>IF(ISERROR(VLOOKUP($A$3:$A$4001,上证50!$B$3:$E$52,4,FALSE)/100*E$2),0,VLOOKUP($A$3:$A$4001,上证50!$B$3:$E$52,4,FALSE)/100*E$2)</f>
        <v>0</v>
      </c>
      <c r="F647" s="4">
        <f>IF(ISERROR(VLOOKUP($A$3:$A$4001,沪深300!$B$3:$E$1200,4,FALSE)/100*F$2),0,VLOOKUP($A$3:$A$4001,沪深300!$B$3:$E$1200,4,FALSE)/100*F$2)</f>
        <v>0</v>
      </c>
      <c r="G647" s="4">
        <f>IF(ISERROR(VLOOKUP($A$3:$A$4001,中证500!$B$3:$E$1200,4,FALSE)/100*G$2),0,VLOOKUP($A$3:$A$4001,中证500!$B$3:$E$1200,4,FALSE)/100*G$2)</f>
        <v>266.28945879999998</v>
      </c>
      <c r="H647" s="4">
        <f>IF(ISERROR(VLOOKUP($A$3:$A$4001,中证1000!$B$3:$E$1200,4,FALSE)/100*H$2),0,VLOOKUP($A$3:$A$4001,中证1000!$B$3:$E$1200,4,FALSE)/100*H$2)</f>
        <v>0</v>
      </c>
      <c r="I647" s="4">
        <f>IF(ISERROR(VLOOKUP($A$3:$A$4001,创业板!$B$3:$E$1200,4,FALSE)/100*I$2),0,VLOOKUP($A$3:$A$4001,创业板!$B$3:$E$1200,4,FALSE)/100*I$2)</f>
        <v>0</v>
      </c>
      <c r="J647" s="4">
        <f>IF(ISERROR(VLOOKUP($A$3:$A$4001,中证红利!$B$3:$E$1200,4,FALSE)/100*J$2),0,VLOOKUP($A$3:$A$4001,中证红利!$B$3:$E$1200,4,FALSE)/100*J$2)</f>
        <v>0</v>
      </c>
      <c r="K647" s="4">
        <f>IF(ISERROR(VLOOKUP($A$3:$A$4001,养老产业!$B$3:$E$1200,4,FALSE)/100*K$2),0,VLOOKUP($A$3:$A$4001,养老产业!$B$3:$E$1200,4,FALSE)/100*K$2)</f>
        <v>0</v>
      </c>
      <c r="L647" s="4">
        <f>IF(ISERROR(VLOOKUP($A$3:$A$4001,全指医药!$B$3:$E$1200,4,FALSE)/100*L$2),0,VLOOKUP($A$3:$A$4001,全指医药!$B$3:$E$1200,4,FALSE)/100*L$2)</f>
        <v>0</v>
      </c>
      <c r="M647" s="4">
        <f>IF(ISERROR(VLOOKUP($A$3:$A$4001,中证传媒!$B$3:$E$1200,4,FALSE)/100*M$2),0,VLOOKUP($A$3:$A$4001,中证传媒!$B$3:$E$1200,4,FALSE)/100*M$2)</f>
        <v>0</v>
      </c>
      <c r="N647" s="4">
        <f>IF(ISERROR(VLOOKUP($A$3:$A$4001,中证环保!$B$3:$E$1200,4,FALSE)/100*N$2),0,VLOOKUP($A$3:$A$4001,中证环保!$B$3:$E$1200,4,FALSE)/100*N$2)</f>
        <v>0</v>
      </c>
      <c r="O647" s="4">
        <f>IF(ISERROR(VLOOKUP($A$3:$A$4001,全指消费!$B$3:$E$1200,4,FALSE)/100*O$2),0,VLOOKUP($A$3:$A$4001,全指消费!$B$3:$E$1200,4,FALSE)/100*O$2)</f>
        <v>0</v>
      </c>
      <c r="P647" s="4">
        <f>IF(ISERROR(VLOOKUP($A$3:$A$4001,金融地产!$B$3:$E$1200,4,FALSE)/100*P$2),0,VLOOKUP($A$3:$A$4001,金融地产!$B$3:$E$1200,4,FALSE)/100*P$2)</f>
        <v>0</v>
      </c>
      <c r="Q647" s="4">
        <f>IF(ISERROR(VLOOKUP($A$3:$A$4001,证券公司!$B$3:$E$1200,4,FALSE)/100*Q$2),0,VLOOKUP($A$3:$A$4001,证券公司!$B$3:$E$1200,4,FALSE)/100*Q$2)</f>
        <v>0</v>
      </c>
    </row>
    <row r="648" spans="1:17" x14ac:dyDescent="0.2">
      <c r="A648" s="1" t="s">
        <v>3341</v>
      </c>
      <c r="B648" s="1" t="s">
        <v>3342</v>
      </c>
      <c r="C648" s="4">
        <v>1660.7806</v>
      </c>
      <c r="D648" s="5">
        <f t="shared" si="10"/>
        <v>265.78621620000001</v>
      </c>
      <c r="E648" s="4">
        <f>IF(ISERROR(VLOOKUP($A$3:$A$4001,上证50!$B$3:$E$52,4,FALSE)/100*E$2),0,VLOOKUP($A$3:$A$4001,上证50!$B$3:$E$52,4,FALSE)/100*E$2)</f>
        <v>65.594728199999992</v>
      </c>
      <c r="F648" s="4">
        <f>IF(ISERROR(VLOOKUP($A$3:$A$4001,沪深300!$B$3:$E$1200,4,FALSE)/100*F$2),0,VLOOKUP($A$3:$A$4001,沪深300!$B$3:$E$1200,4,FALSE)/100*F$2)</f>
        <v>200.19148800000002</v>
      </c>
      <c r="G648" s="4">
        <f>IF(ISERROR(VLOOKUP($A$3:$A$4001,中证500!$B$3:$E$1200,4,FALSE)/100*G$2),0,VLOOKUP($A$3:$A$4001,中证500!$B$3:$E$1200,4,FALSE)/100*G$2)</f>
        <v>0</v>
      </c>
      <c r="H648" s="4">
        <f>IF(ISERROR(VLOOKUP($A$3:$A$4001,中证1000!$B$3:$E$1200,4,FALSE)/100*H$2),0,VLOOKUP($A$3:$A$4001,中证1000!$B$3:$E$1200,4,FALSE)/100*H$2)</f>
        <v>0</v>
      </c>
      <c r="I648" s="4">
        <f>IF(ISERROR(VLOOKUP($A$3:$A$4001,创业板!$B$3:$E$1200,4,FALSE)/100*I$2),0,VLOOKUP($A$3:$A$4001,创业板!$B$3:$E$1200,4,FALSE)/100*I$2)</f>
        <v>0</v>
      </c>
      <c r="J648" s="4">
        <f>IF(ISERROR(VLOOKUP($A$3:$A$4001,中证红利!$B$3:$E$1200,4,FALSE)/100*J$2),0,VLOOKUP($A$3:$A$4001,中证红利!$B$3:$E$1200,4,FALSE)/100*J$2)</f>
        <v>0</v>
      </c>
      <c r="K648" s="4">
        <f>IF(ISERROR(VLOOKUP($A$3:$A$4001,养老产业!$B$3:$E$1200,4,FALSE)/100*K$2),0,VLOOKUP($A$3:$A$4001,养老产业!$B$3:$E$1200,4,FALSE)/100*K$2)</f>
        <v>0</v>
      </c>
      <c r="L648" s="4">
        <f>IF(ISERROR(VLOOKUP($A$3:$A$4001,全指医药!$B$3:$E$1200,4,FALSE)/100*L$2),0,VLOOKUP($A$3:$A$4001,全指医药!$B$3:$E$1200,4,FALSE)/100*L$2)</f>
        <v>0</v>
      </c>
      <c r="M648" s="4">
        <f>IF(ISERROR(VLOOKUP($A$3:$A$4001,中证传媒!$B$3:$E$1200,4,FALSE)/100*M$2),0,VLOOKUP($A$3:$A$4001,中证传媒!$B$3:$E$1200,4,FALSE)/100*M$2)</f>
        <v>0</v>
      </c>
      <c r="N648" s="4">
        <f>IF(ISERROR(VLOOKUP($A$3:$A$4001,中证环保!$B$3:$E$1200,4,FALSE)/100*N$2),0,VLOOKUP($A$3:$A$4001,中证环保!$B$3:$E$1200,4,FALSE)/100*N$2)</f>
        <v>0</v>
      </c>
      <c r="O648" s="4">
        <f>IF(ISERROR(VLOOKUP($A$3:$A$4001,全指消费!$B$3:$E$1200,4,FALSE)/100*O$2),0,VLOOKUP($A$3:$A$4001,全指消费!$B$3:$E$1200,4,FALSE)/100*O$2)</f>
        <v>0</v>
      </c>
      <c r="P648" s="4">
        <f>IF(ISERROR(VLOOKUP($A$3:$A$4001,金融地产!$B$3:$E$1200,4,FALSE)/100*P$2),0,VLOOKUP($A$3:$A$4001,金融地产!$B$3:$E$1200,4,FALSE)/100*P$2)</f>
        <v>0</v>
      </c>
      <c r="Q648" s="4">
        <f>IF(ISERROR(VLOOKUP($A$3:$A$4001,证券公司!$B$3:$E$1200,4,FALSE)/100*Q$2),0,VLOOKUP($A$3:$A$4001,证券公司!$B$3:$E$1200,4,FALSE)/100*Q$2)</f>
        <v>0</v>
      </c>
    </row>
    <row r="649" spans="1:17" x14ac:dyDescent="0.2">
      <c r="A649" s="1" t="s">
        <v>767</v>
      </c>
      <c r="B649" s="1" t="s">
        <v>768</v>
      </c>
      <c r="C649" s="4">
        <v>386.28930000000003</v>
      </c>
      <c r="D649" s="5">
        <f t="shared" si="10"/>
        <v>265.7538705</v>
      </c>
      <c r="E649" s="4">
        <f>IF(ISERROR(VLOOKUP($A$3:$A$4001,上证50!$B$3:$E$52,4,FALSE)/100*E$2),0,VLOOKUP($A$3:$A$4001,上证50!$B$3:$E$52,4,FALSE)/100*E$2)</f>
        <v>0</v>
      </c>
      <c r="F649" s="4">
        <f>IF(ISERROR(VLOOKUP($A$3:$A$4001,沪深300!$B$3:$E$1200,4,FALSE)/100*F$2),0,VLOOKUP($A$3:$A$4001,沪深300!$B$3:$E$1200,4,FALSE)/100*F$2)</f>
        <v>0</v>
      </c>
      <c r="G649" s="4">
        <f>IF(ISERROR(VLOOKUP($A$3:$A$4001,中证500!$B$3:$E$1200,4,FALSE)/100*G$2),0,VLOOKUP($A$3:$A$4001,中证500!$B$3:$E$1200,4,FALSE)/100*G$2)</f>
        <v>0</v>
      </c>
      <c r="H649" s="4">
        <f>IF(ISERROR(VLOOKUP($A$3:$A$4001,中证1000!$B$3:$E$1200,4,FALSE)/100*H$2),0,VLOOKUP($A$3:$A$4001,中证1000!$B$3:$E$1200,4,FALSE)/100*H$2)</f>
        <v>192.5378705</v>
      </c>
      <c r="I649" s="4">
        <f>IF(ISERROR(VLOOKUP($A$3:$A$4001,创业板!$B$3:$E$1200,4,FALSE)/100*I$2),0,VLOOKUP($A$3:$A$4001,创业板!$B$3:$E$1200,4,FALSE)/100*I$2)</f>
        <v>0</v>
      </c>
      <c r="J649" s="4">
        <f>IF(ISERROR(VLOOKUP($A$3:$A$4001,中证红利!$B$3:$E$1200,4,FALSE)/100*J$2),0,VLOOKUP($A$3:$A$4001,中证红利!$B$3:$E$1200,4,FALSE)/100*J$2)</f>
        <v>0</v>
      </c>
      <c r="K649" s="4">
        <f>IF(ISERROR(VLOOKUP($A$3:$A$4001,养老产业!$B$3:$E$1200,4,FALSE)/100*K$2),0,VLOOKUP($A$3:$A$4001,养老产业!$B$3:$E$1200,4,FALSE)/100*K$2)</f>
        <v>0</v>
      </c>
      <c r="L649" s="4">
        <f>IF(ISERROR(VLOOKUP($A$3:$A$4001,全指医药!$B$3:$E$1200,4,FALSE)/100*L$2),0,VLOOKUP($A$3:$A$4001,全指医药!$B$3:$E$1200,4,FALSE)/100*L$2)</f>
        <v>0</v>
      </c>
      <c r="M649" s="4">
        <f>IF(ISERROR(VLOOKUP($A$3:$A$4001,中证传媒!$B$3:$E$1200,4,FALSE)/100*M$2),0,VLOOKUP($A$3:$A$4001,中证传媒!$B$3:$E$1200,4,FALSE)/100*M$2)</f>
        <v>0</v>
      </c>
      <c r="N649" s="4">
        <f>IF(ISERROR(VLOOKUP($A$3:$A$4001,中证环保!$B$3:$E$1200,4,FALSE)/100*N$2),0,VLOOKUP($A$3:$A$4001,中证环保!$B$3:$E$1200,4,FALSE)/100*N$2)</f>
        <v>0</v>
      </c>
      <c r="O649" s="4">
        <f>IF(ISERROR(VLOOKUP($A$3:$A$4001,全指消费!$B$3:$E$1200,4,FALSE)/100*O$2),0,VLOOKUP($A$3:$A$4001,全指消费!$B$3:$E$1200,4,FALSE)/100*O$2)</f>
        <v>73.215999999999994</v>
      </c>
      <c r="P649" s="4">
        <f>IF(ISERROR(VLOOKUP($A$3:$A$4001,金融地产!$B$3:$E$1200,4,FALSE)/100*P$2),0,VLOOKUP($A$3:$A$4001,金融地产!$B$3:$E$1200,4,FALSE)/100*P$2)</f>
        <v>0</v>
      </c>
      <c r="Q649" s="4">
        <f>IF(ISERROR(VLOOKUP($A$3:$A$4001,证券公司!$B$3:$E$1200,4,FALSE)/100*Q$2),0,VLOOKUP($A$3:$A$4001,证券公司!$B$3:$E$1200,4,FALSE)/100*Q$2)</f>
        <v>0</v>
      </c>
    </row>
    <row r="650" spans="1:17" x14ac:dyDescent="0.2">
      <c r="A650" s="1" t="s">
        <v>1829</v>
      </c>
      <c r="B650" s="1" t="s">
        <v>1830</v>
      </c>
      <c r="C650" s="4">
        <v>133.5967</v>
      </c>
      <c r="D650" s="5">
        <f t="shared" si="10"/>
        <v>264.30895145</v>
      </c>
      <c r="E650" s="4">
        <f>IF(ISERROR(VLOOKUP($A$3:$A$4001,上证50!$B$3:$E$52,4,FALSE)/100*E$2),0,VLOOKUP($A$3:$A$4001,上证50!$B$3:$E$52,4,FALSE)/100*E$2)</f>
        <v>0</v>
      </c>
      <c r="F650" s="4">
        <f>IF(ISERROR(VLOOKUP($A$3:$A$4001,沪深300!$B$3:$E$1200,4,FALSE)/100*F$2),0,VLOOKUP($A$3:$A$4001,沪深300!$B$3:$E$1200,4,FALSE)/100*F$2)</f>
        <v>0</v>
      </c>
      <c r="G650" s="4">
        <f>IF(ISERROR(VLOOKUP($A$3:$A$4001,中证500!$B$3:$E$1200,4,FALSE)/100*G$2),0,VLOOKUP($A$3:$A$4001,中证500!$B$3:$E$1200,4,FALSE)/100*G$2)</f>
        <v>0</v>
      </c>
      <c r="H650" s="4">
        <f>IF(ISERROR(VLOOKUP($A$3:$A$4001,中证1000!$B$3:$E$1200,4,FALSE)/100*H$2),0,VLOOKUP($A$3:$A$4001,中证1000!$B$3:$E$1200,4,FALSE)/100*H$2)</f>
        <v>106.7890457</v>
      </c>
      <c r="I650" s="4">
        <f>IF(ISERROR(VLOOKUP($A$3:$A$4001,创业板!$B$3:$E$1200,4,FALSE)/100*I$2),0,VLOOKUP($A$3:$A$4001,创业板!$B$3:$E$1200,4,FALSE)/100*I$2)</f>
        <v>157.51990574999999</v>
      </c>
      <c r="J650" s="4">
        <f>IF(ISERROR(VLOOKUP($A$3:$A$4001,中证红利!$B$3:$E$1200,4,FALSE)/100*J$2),0,VLOOKUP($A$3:$A$4001,中证红利!$B$3:$E$1200,4,FALSE)/100*J$2)</f>
        <v>0</v>
      </c>
      <c r="K650" s="4">
        <f>IF(ISERROR(VLOOKUP($A$3:$A$4001,养老产业!$B$3:$E$1200,4,FALSE)/100*K$2),0,VLOOKUP($A$3:$A$4001,养老产业!$B$3:$E$1200,4,FALSE)/100*K$2)</f>
        <v>0</v>
      </c>
      <c r="L650" s="4">
        <f>IF(ISERROR(VLOOKUP($A$3:$A$4001,全指医药!$B$3:$E$1200,4,FALSE)/100*L$2),0,VLOOKUP($A$3:$A$4001,全指医药!$B$3:$E$1200,4,FALSE)/100*L$2)</f>
        <v>0</v>
      </c>
      <c r="M650" s="4">
        <f>IF(ISERROR(VLOOKUP($A$3:$A$4001,中证传媒!$B$3:$E$1200,4,FALSE)/100*M$2),0,VLOOKUP($A$3:$A$4001,中证传媒!$B$3:$E$1200,4,FALSE)/100*M$2)</f>
        <v>0</v>
      </c>
      <c r="N650" s="4">
        <f>IF(ISERROR(VLOOKUP($A$3:$A$4001,中证环保!$B$3:$E$1200,4,FALSE)/100*N$2),0,VLOOKUP($A$3:$A$4001,中证环保!$B$3:$E$1200,4,FALSE)/100*N$2)</f>
        <v>0</v>
      </c>
      <c r="O650" s="4">
        <f>IF(ISERROR(VLOOKUP($A$3:$A$4001,全指消费!$B$3:$E$1200,4,FALSE)/100*O$2),0,VLOOKUP($A$3:$A$4001,全指消费!$B$3:$E$1200,4,FALSE)/100*O$2)</f>
        <v>0</v>
      </c>
      <c r="P650" s="4">
        <f>IF(ISERROR(VLOOKUP($A$3:$A$4001,金融地产!$B$3:$E$1200,4,FALSE)/100*P$2),0,VLOOKUP($A$3:$A$4001,金融地产!$B$3:$E$1200,4,FALSE)/100*P$2)</f>
        <v>0</v>
      </c>
      <c r="Q650" s="4">
        <f>IF(ISERROR(VLOOKUP($A$3:$A$4001,证券公司!$B$3:$E$1200,4,FALSE)/100*Q$2),0,VLOOKUP($A$3:$A$4001,证券公司!$B$3:$E$1200,4,FALSE)/100*Q$2)</f>
        <v>0</v>
      </c>
    </row>
    <row r="651" spans="1:17" x14ac:dyDescent="0.2">
      <c r="A651" s="1" t="s">
        <v>3103</v>
      </c>
      <c r="B651" s="1" t="s">
        <v>3104</v>
      </c>
      <c r="C651" s="4">
        <v>146.32320000000001</v>
      </c>
      <c r="D651" s="5">
        <f t="shared" si="10"/>
        <v>262.6909526</v>
      </c>
      <c r="E651" s="4">
        <f>IF(ISERROR(VLOOKUP($A$3:$A$4001,上证50!$B$3:$E$52,4,FALSE)/100*E$2),0,VLOOKUP($A$3:$A$4001,上证50!$B$3:$E$52,4,FALSE)/100*E$2)</f>
        <v>0</v>
      </c>
      <c r="F651" s="4">
        <f>IF(ISERROR(VLOOKUP($A$3:$A$4001,沪深300!$B$3:$E$1200,4,FALSE)/100*F$2),0,VLOOKUP($A$3:$A$4001,沪深300!$B$3:$E$1200,4,FALSE)/100*F$2)</f>
        <v>0</v>
      </c>
      <c r="G651" s="4">
        <f>IF(ISERROR(VLOOKUP($A$3:$A$4001,中证500!$B$3:$E$1200,4,FALSE)/100*G$2),0,VLOOKUP($A$3:$A$4001,中证500!$B$3:$E$1200,4,FALSE)/100*G$2)</f>
        <v>262.6909526</v>
      </c>
      <c r="H651" s="4">
        <f>IF(ISERROR(VLOOKUP($A$3:$A$4001,中证1000!$B$3:$E$1200,4,FALSE)/100*H$2),0,VLOOKUP($A$3:$A$4001,中证1000!$B$3:$E$1200,4,FALSE)/100*H$2)</f>
        <v>0</v>
      </c>
      <c r="I651" s="4">
        <f>IF(ISERROR(VLOOKUP($A$3:$A$4001,创业板!$B$3:$E$1200,4,FALSE)/100*I$2),0,VLOOKUP($A$3:$A$4001,创业板!$B$3:$E$1200,4,FALSE)/100*I$2)</f>
        <v>0</v>
      </c>
      <c r="J651" s="4">
        <f>IF(ISERROR(VLOOKUP($A$3:$A$4001,中证红利!$B$3:$E$1200,4,FALSE)/100*J$2),0,VLOOKUP($A$3:$A$4001,中证红利!$B$3:$E$1200,4,FALSE)/100*J$2)</f>
        <v>0</v>
      </c>
      <c r="K651" s="4">
        <f>IF(ISERROR(VLOOKUP($A$3:$A$4001,养老产业!$B$3:$E$1200,4,FALSE)/100*K$2),0,VLOOKUP($A$3:$A$4001,养老产业!$B$3:$E$1200,4,FALSE)/100*K$2)</f>
        <v>0</v>
      </c>
      <c r="L651" s="4">
        <f>IF(ISERROR(VLOOKUP($A$3:$A$4001,全指医药!$B$3:$E$1200,4,FALSE)/100*L$2),0,VLOOKUP($A$3:$A$4001,全指医药!$B$3:$E$1200,4,FALSE)/100*L$2)</f>
        <v>0</v>
      </c>
      <c r="M651" s="4">
        <f>IF(ISERROR(VLOOKUP($A$3:$A$4001,中证传媒!$B$3:$E$1200,4,FALSE)/100*M$2),0,VLOOKUP($A$3:$A$4001,中证传媒!$B$3:$E$1200,4,FALSE)/100*M$2)</f>
        <v>0</v>
      </c>
      <c r="N651" s="4">
        <f>IF(ISERROR(VLOOKUP($A$3:$A$4001,中证环保!$B$3:$E$1200,4,FALSE)/100*N$2),0,VLOOKUP($A$3:$A$4001,中证环保!$B$3:$E$1200,4,FALSE)/100*N$2)</f>
        <v>0</v>
      </c>
      <c r="O651" s="4">
        <f>IF(ISERROR(VLOOKUP($A$3:$A$4001,全指消费!$B$3:$E$1200,4,FALSE)/100*O$2),0,VLOOKUP($A$3:$A$4001,全指消费!$B$3:$E$1200,4,FALSE)/100*O$2)</f>
        <v>0</v>
      </c>
      <c r="P651" s="4">
        <f>IF(ISERROR(VLOOKUP($A$3:$A$4001,金融地产!$B$3:$E$1200,4,FALSE)/100*P$2),0,VLOOKUP($A$3:$A$4001,金融地产!$B$3:$E$1200,4,FALSE)/100*P$2)</f>
        <v>0</v>
      </c>
      <c r="Q651" s="4">
        <f>IF(ISERROR(VLOOKUP($A$3:$A$4001,证券公司!$B$3:$E$1200,4,FALSE)/100*Q$2),0,VLOOKUP($A$3:$A$4001,证券公司!$B$3:$E$1200,4,FALSE)/100*Q$2)</f>
        <v>0</v>
      </c>
    </row>
    <row r="652" spans="1:17" x14ac:dyDescent="0.2">
      <c r="A652" s="1" t="s">
        <v>3391</v>
      </c>
      <c r="B652" s="1" t="s">
        <v>3392</v>
      </c>
      <c r="C652" s="4">
        <v>146.75239999999999</v>
      </c>
      <c r="D652" s="5">
        <f t="shared" si="10"/>
        <v>262.6909526</v>
      </c>
      <c r="E652" s="4">
        <f>IF(ISERROR(VLOOKUP($A$3:$A$4001,上证50!$B$3:$E$52,4,FALSE)/100*E$2),0,VLOOKUP($A$3:$A$4001,上证50!$B$3:$E$52,4,FALSE)/100*E$2)</f>
        <v>0</v>
      </c>
      <c r="F652" s="4">
        <f>IF(ISERROR(VLOOKUP($A$3:$A$4001,沪深300!$B$3:$E$1200,4,FALSE)/100*F$2),0,VLOOKUP($A$3:$A$4001,沪深300!$B$3:$E$1200,4,FALSE)/100*F$2)</f>
        <v>0</v>
      </c>
      <c r="G652" s="4">
        <f>IF(ISERROR(VLOOKUP($A$3:$A$4001,中证500!$B$3:$E$1200,4,FALSE)/100*G$2),0,VLOOKUP($A$3:$A$4001,中证500!$B$3:$E$1200,4,FALSE)/100*G$2)</f>
        <v>262.6909526</v>
      </c>
      <c r="H652" s="4">
        <f>IF(ISERROR(VLOOKUP($A$3:$A$4001,中证1000!$B$3:$E$1200,4,FALSE)/100*H$2),0,VLOOKUP($A$3:$A$4001,中证1000!$B$3:$E$1200,4,FALSE)/100*H$2)</f>
        <v>0</v>
      </c>
      <c r="I652" s="4">
        <f>IF(ISERROR(VLOOKUP($A$3:$A$4001,创业板!$B$3:$E$1200,4,FALSE)/100*I$2),0,VLOOKUP($A$3:$A$4001,创业板!$B$3:$E$1200,4,FALSE)/100*I$2)</f>
        <v>0</v>
      </c>
      <c r="J652" s="4">
        <f>IF(ISERROR(VLOOKUP($A$3:$A$4001,中证红利!$B$3:$E$1200,4,FALSE)/100*J$2),0,VLOOKUP($A$3:$A$4001,中证红利!$B$3:$E$1200,4,FALSE)/100*J$2)</f>
        <v>0</v>
      </c>
      <c r="K652" s="4">
        <f>IF(ISERROR(VLOOKUP($A$3:$A$4001,养老产业!$B$3:$E$1200,4,FALSE)/100*K$2),0,VLOOKUP($A$3:$A$4001,养老产业!$B$3:$E$1200,4,FALSE)/100*K$2)</f>
        <v>0</v>
      </c>
      <c r="L652" s="4">
        <f>IF(ISERROR(VLOOKUP($A$3:$A$4001,全指医药!$B$3:$E$1200,4,FALSE)/100*L$2),0,VLOOKUP($A$3:$A$4001,全指医药!$B$3:$E$1200,4,FALSE)/100*L$2)</f>
        <v>0</v>
      </c>
      <c r="M652" s="4">
        <f>IF(ISERROR(VLOOKUP($A$3:$A$4001,中证传媒!$B$3:$E$1200,4,FALSE)/100*M$2),0,VLOOKUP($A$3:$A$4001,中证传媒!$B$3:$E$1200,4,FALSE)/100*M$2)</f>
        <v>0</v>
      </c>
      <c r="N652" s="4">
        <f>IF(ISERROR(VLOOKUP($A$3:$A$4001,中证环保!$B$3:$E$1200,4,FALSE)/100*N$2),0,VLOOKUP($A$3:$A$4001,中证环保!$B$3:$E$1200,4,FALSE)/100*N$2)</f>
        <v>0</v>
      </c>
      <c r="O652" s="4">
        <f>IF(ISERROR(VLOOKUP($A$3:$A$4001,全指消费!$B$3:$E$1200,4,FALSE)/100*O$2),0,VLOOKUP($A$3:$A$4001,全指消费!$B$3:$E$1200,4,FALSE)/100*O$2)</f>
        <v>0</v>
      </c>
      <c r="P652" s="4">
        <f>IF(ISERROR(VLOOKUP($A$3:$A$4001,金融地产!$B$3:$E$1200,4,FALSE)/100*P$2),0,VLOOKUP($A$3:$A$4001,金融地产!$B$3:$E$1200,4,FALSE)/100*P$2)</f>
        <v>0</v>
      </c>
      <c r="Q652" s="4">
        <f>IF(ISERROR(VLOOKUP($A$3:$A$4001,证券公司!$B$3:$E$1200,4,FALSE)/100*Q$2),0,VLOOKUP($A$3:$A$4001,证券公司!$B$3:$E$1200,4,FALSE)/100*Q$2)</f>
        <v>0</v>
      </c>
    </row>
    <row r="653" spans="1:17" x14ac:dyDescent="0.2">
      <c r="A653" s="1" t="s">
        <v>3487</v>
      </c>
      <c r="B653" s="1" t="s">
        <v>3488</v>
      </c>
      <c r="C653" s="4">
        <v>1336.1799000000001</v>
      </c>
      <c r="D653" s="5">
        <f t="shared" si="10"/>
        <v>262.20299160000002</v>
      </c>
      <c r="E653" s="4">
        <f>IF(ISERROR(VLOOKUP($A$3:$A$4001,上证50!$B$3:$E$52,4,FALSE)/100*E$2),0,VLOOKUP($A$3:$A$4001,上证50!$B$3:$E$52,4,FALSE)/100*E$2)</f>
        <v>64.692639600000007</v>
      </c>
      <c r="F653" s="4">
        <f>IF(ISERROR(VLOOKUP($A$3:$A$4001,沪深300!$B$3:$E$1200,4,FALSE)/100*F$2),0,VLOOKUP($A$3:$A$4001,沪深300!$B$3:$E$1200,4,FALSE)/100*F$2)</f>
        <v>197.51035200000001</v>
      </c>
      <c r="G653" s="4">
        <f>IF(ISERROR(VLOOKUP($A$3:$A$4001,中证500!$B$3:$E$1200,4,FALSE)/100*G$2),0,VLOOKUP($A$3:$A$4001,中证500!$B$3:$E$1200,4,FALSE)/100*G$2)</f>
        <v>0</v>
      </c>
      <c r="H653" s="4">
        <f>IF(ISERROR(VLOOKUP($A$3:$A$4001,中证1000!$B$3:$E$1200,4,FALSE)/100*H$2),0,VLOOKUP($A$3:$A$4001,中证1000!$B$3:$E$1200,4,FALSE)/100*H$2)</f>
        <v>0</v>
      </c>
      <c r="I653" s="4">
        <f>IF(ISERROR(VLOOKUP($A$3:$A$4001,创业板!$B$3:$E$1200,4,FALSE)/100*I$2),0,VLOOKUP($A$3:$A$4001,创业板!$B$3:$E$1200,4,FALSE)/100*I$2)</f>
        <v>0</v>
      </c>
      <c r="J653" s="4">
        <f>IF(ISERROR(VLOOKUP($A$3:$A$4001,中证红利!$B$3:$E$1200,4,FALSE)/100*J$2),0,VLOOKUP($A$3:$A$4001,中证红利!$B$3:$E$1200,4,FALSE)/100*J$2)</f>
        <v>0</v>
      </c>
      <c r="K653" s="4">
        <f>IF(ISERROR(VLOOKUP($A$3:$A$4001,养老产业!$B$3:$E$1200,4,FALSE)/100*K$2),0,VLOOKUP($A$3:$A$4001,养老产业!$B$3:$E$1200,4,FALSE)/100*K$2)</f>
        <v>0</v>
      </c>
      <c r="L653" s="4">
        <f>IF(ISERROR(VLOOKUP($A$3:$A$4001,全指医药!$B$3:$E$1200,4,FALSE)/100*L$2),0,VLOOKUP($A$3:$A$4001,全指医药!$B$3:$E$1200,4,FALSE)/100*L$2)</f>
        <v>0</v>
      </c>
      <c r="M653" s="4">
        <f>IF(ISERROR(VLOOKUP($A$3:$A$4001,中证传媒!$B$3:$E$1200,4,FALSE)/100*M$2),0,VLOOKUP($A$3:$A$4001,中证传媒!$B$3:$E$1200,4,FALSE)/100*M$2)</f>
        <v>0</v>
      </c>
      <c r="N653" s="4">
        <f>IF(ISERROR(VLOOKUP($A$3:$A$4001,中证环保!$B$3:$E$1200,4,FALSE)/100*N$2),0,VLOOKUP($A$3:$A$4001,中证环保!$B$3:$E$1200,4,FALSE)/100*N$2)</f>
        <v>0</v>
      </c>
      <c r="O653" s="4">
        <f>IF(ISERROR(VLOOKUP($A$3:$A$4001,全指消费!$B$3:$E$1200,4,FALSE)/100*O$2),0,VLOOKUP($A$3:$A$4001,全指消费!$B$3:$E$1200,4,FALSE)/100*O$2)</f>
        <v>0</v>
      </c>
      <c r="P653" s="4">
        <f>IF(ISERROR(VLOOKUP($A$3:$A$4001,金融地产!$B$3:$E$1200,4,FALSE)/100*P$2),0,VLOOKUP($A$3:$A$4001,金融地产!$B$3:$E$1200,4,FALSE)/100*P$2)</f>
        <v>0</v>
      </c>
      <c r="Q653" s="4">
        <f>IF(ISERROR(VLOOKUP($A$3:$A$4001,证券公司!$B$3:$E$1200,4,FALSE)/100*Q$2),0,VLOOKUP($A$3:$A$4001,证券公司!$B$3:$E$1200,4,FALSE)/100*Q$2)</f>
        <v>0</v>
      </c>
    </row>
    <row r="654" spans="1:17" x14ac:dyDescent="0.2">
      <c r="A654" s="1" t="s">
        <v>3289</v>
      </c>
      <c r="B654" s="1" t="s">
        <v>3290</v>
      </c>
      <c r="C654" s="4">
        <v>1563.0052000000001</v>
      </c>
      <c r="D654" s="5">
        <f t="shared" si="10"/>
        <v>259.83565349999998</v>
      </c>
      <c r="E654" s="4">
        <f>IF(ISERROR(VLOOKUP($A$3:$A$4001,上证50!$B$3:$E$52,4,FALSE)/100*E$2),0,VLOOKUP($A$3:$A$4001,上证50!$B$3:$E$52,4,FALSE)/100*E$2)</f>
        <v>64.112725499999996</v>
      </c>
      <c r="F654" s="4">
        <f>IF(ISERROR(VLOOKUP($A$3:$A$4001,沪深300!$B$3:$E$1200,4,FALSE)/100*F$2),0,VLOOKUP($A$3:$A$4001,沪深300!$B$3:$E$1200,4,FALSE)/100*F$2)</f>
        <v>195.722928</v>
      </c>
      <c r="G654" s="4">
        <f>IF(ISERROR(VLOOKUP($A$3:$A$4001,中证500!$B$3:$E$1200,4,FALSE)/100*G$2),0,VLOOKUP($A$3:$A$4001,中证500!$B$3:$E$1200,4,FALSE)/100*G$2)</f>
        <v>0</v>
      </c>
      <c r="H654" s="4">
        <f>IF(ISERROR(VLOOKUP($A$3:$A$4001,中证1000!$B$3:$E$1200,4,FALSE)/100*H$2),0,VLOOKUP($A$3:$A$4001,中证1000!$B$3:$E$1200,4,FALSE)/100*H$2)</f>
        <v>0</v>
      </c>
      <c r="I654" s="4">
        <f>IF(ISERROR(VLOOKUP($A$3:$A$4001,创业板!$B$3:$E$1200,4,FALSE)/100*I$2),0,VLOOKUP($A$3:$A$4001,创业板!$B$3:$E$1200,4,FALSE)/100*I$2)</f>
        <v>0</v>
      </c>
      <c r="J654" s="4">
        <f>IF(ISERROR(VLOOKUP($A$3:$A$4001,中证红利!$B$3:$E$1200,4,FALSE)/100*J$2),0,VLOOKUP($A$3:$A$4001,中证红利!$B$3:$E$1200,4,FALSE)/100*J$2)</f>
        <v>0</v>
      </c>
      <c r="K654" s="4">
        <f>IF(ISERROR(VLOOKUP($A$3:$A$4001,养老产业!$B$3:$E$1200,4,FALSE)/100*K$2),0,VLOOKUP($A$3:$A$4001,养老产业!$B$3:$E$1200,4,FALSE)/100*K$2)</f>
        <v>0</v>
      </c>
      <c r="L654" s="4">
        <f>IF(ISERROR(VLOOKUP($A$3:$A$4001,全指医药!$B$3:$E$1200,4,FALSE)/100*L$2),0,VLOOKUP($A$3:$A$4001,全指医药!$B$3:$E$1200,4,FALSE)/100*L$2)</f>
        <v>0</v>
      </c>
      <c r="M654" s="4">
        <f>IF(ISERROR(VLOOKUP($A$3:$A$4001,中证传媒!$B$3:$E$1200,4,FALSE)/100*M$2),0,VLOOKUP($A$3:$A$4001,中证传媒!$B$3:$E$1200,4,FALSE)/100*M$2)</f>
        <v>0</v>
      </c>
      <c r="N654" s="4">
        <f>IF(ISERROR(VLOOKUP($A$3:$A$4001,中证环保!$B$3:$E$1200,4,FALSE)/100*N$2),0,VLOOKUP($A$3:$A$4001,中证环保!$B$3:$E$1200,4,FALSE)/100*N$2)</f>
        <v>0</v>
      </c>
      <c r="O654" s="4">
        <f>IF(ISERROR(VLOOKUP($A$3:$A$4001,全指消费!$B$3:$E$1200,4,FALSE)/100*O$2),0,VLOOKUP($A$3:$A$4001,全指消费!$B$3:$E$1200,4,FALSE)/100*O$2)</f>
        <v>0</v>
      </c>
      <c r="P654" s="4">
        <f>IF(ISERROR(VLOOKUP($A$3:$A$4001,金融地产!$B$3:$E$1200,4,FALSE)/100*P$2),0,VLOOKUP($A$3:$A$4001,金融地产!$B$3:$E$1200,4,FALSE)/100*P$2)</f>
        <v>0</v>
      </c>
      <c r="Q654" s="4">
        <f>IF(ISERROR(VLOOKUP($A$3:$A$4001,证券公司!$B$3:$E$1200,4,FALSE)/100*Q$2),0,VLOOKUP($A$3:$A$4001,证券公司!$B$3:$E$1200,4,FALSE)/100*Q$2)</f>
        <v>0</v>
      </c>
    </row>
    <row r="655" spans="1:17" x14ac:dyDescent="0.2">
      <c r="A655" s="1" t="s">
        <v>179</v>
      </c>
      <c r="B655" s="1" t="s">
        <v>180</v>
      </c>
      <c r="C655" s="4">
        <v>96.144300000000001</v>
      </c>
      <c r="D655" s="5">
        <f t="shared" si="10"/>
        <v>259.09244639999997</v>
      </c>
      <c r="E655" s="4">
        <f>IF(ISERROR(VLOOKUP($A$3:$A$4001,上证50!$B$3:$E$52,4,FALSE)/100*E$2),0,VLOOKUP($A$3:$A$4001,上证50!$B$3:$E$52,4,FALSE)/100*E$2)</f>
        <v>0</v>
      </c>
      <c r="F655" s="4">
        <f>IF(ISERROR(VLOOKUP($A$3:$A$4001,沪深300!$B$3:$E$1200,4,FALSE)/100*F$2),0,VLOOKUP($A$3:$A$4001,沪深300!$B$3:$E$1200,4,FALSE)/100*F$2)</f>
        <v>0</v>
      </c>
      <c r="G655" s="4">
        <f>IF(ISERROR(VLOOKUP($A$3:$A$4001,中证500!$B$3:$E$1200,4,FALSE)/100*G$2),0,VLOOKUP($A$3:$A$4001,中证500!$B$3:$E$1200,4,FALSE)/100*G$2)</f>
        <v>259.09244639999997</v>
      </c>
      <c r="H655" s="4">
        <f>IF(ISERROR(VLOOKUP($A$3:$A$4001,中证1000!$B$3:$E$1200,4,FALSE)/100*H$2),0,VLOOKUP($A$3:$A$4001,中证1000!$B$3:$E$1200,4,FALSE)/100*H$2)</f>
        <v>0</v>
      </c>
      <c r="I655" s="4">
        <f>IF(ISERROR(VLOOKUP($A$3:$A$4001,创业板!$B$3:$E$1200,4,FALSE)/100*I$2),0,VLOOKUP($A$3:$A$4001,创业板!$B$3:$E$1200,4,FALSE)/100*I$2)</f>
        <v>0</v>
      </c>
      <c r="J655" s="4">
        <f>IF(ISERROR(VLOOKUP($A$3:$A$4001,中证红利!$B$3:$E$1200,4,FALSE)/100*J$2),0,VLOOKUP($A$3:$A$4001,中证红利!$B$3:$E$1200,4,FALSE)/100*J$2)</f>
        <v>0</v>
      </c>
      <c r="K655" s="4">
        <f>IF(ISERROR(VLOOKUP($A$3:$A$4001,养老产业!$B$3:$E$1200,4,FALSE)/100*K$2),0,VLOOKUP($A$3:$A$4001,养老产业!$B$3:$E$1200,4,FALSE)/100*K$2)</f>
        <v>0</v>
      </c>
      <c r="L655" s="4">
        <f>IF(ISERROR(VLOOKUP($A$3:$A$4001,全指医药!$B$3:$E$1200,4,FALSE)/100*L$2),0,VLOOKUP($A$3:$A$4001,全指医药!$B$3:$E$1200,4,FALSE)/100*L$2)</f>
        <v>0</v>
      </c>
      <c r="M655" s="4">
        <f>IF(ISERROR(VLOOKUP($A$3:$A$4001,中证传媒!$B$3:$E$1200,4,FALSE)/100*M$2),0,VLOOKUP($A$3:$A$4001,中证传媒!$B$3:$E$1200,4,FALSE)/100*M$2)</f>
        <v>0</v>
      </c>
      <c r="N655" s="4">
        <f>IF(ISERROR(VLOOKUP($A$3:$A$4001,中证环保!$B$3:$E$1200,4,FALSE)/100*N$2),0,VLOOKUP($A$3:$A$4001,中证环保!$B$3:$E$1200,4,FALSE)/100*N$2)</f>
        <v>0</v>
      </c>
      <c r="O655" s="4">
        <f>IF(ISERROR(VLOOKUP($A$3:$A$4001,全指消费!$B$3:$E$1200,4,FALSE)/100*O$2),0,VLOOKUP($A$3:$A$4001,全指消费!$B$3:$E$1200,4,FALSE)/100*O$2)</f>
        <v>0</v>
      </c>
      <c r="P655" s="4">
        <f>IF(ISERROR(VLOOKUP($A$3:$A$4001,金融地产!$B$3:$E$1200,4,FALSE)/100*P$2),0,VLOOKUP($A$3:$A$4001,金融地产!$B$3:$E$1200,4,FALSE)/100*P$2)</f>
        <v>0</v>
      </c>
      <c r="Q655" s="4">
        <f>IF(ISERROR(VLOOKUP($A$3:$A$4001,证券公司!$B$3:$E$1200,4,FALSE)/100*Q$2),0,VLOOKUP($A$3:$A$4001,证券公司!$B$3:$E$1200,4,FALSE)/100*Q$2)</f>
        <v>0</v>
      </c>
    </row>
    <row r="656" spans="1:17" x14ac:dyDescent="0.2">
      <c r="A656" s="1" t="s">
        <v>1719</v>
      </c>
      <c r="B656" s="1" t="s">
        <v>1720</v>
      </c>
      <c r="C656" s="4">
        <v>115.8154</v>
      </c>
      <c r="D656" s="5">
        <f t="shared" si="10"/>
        <v>259.09244639999997</v>
      </c>
      <c r="E656" s="4">
        <f>IF(ISERROR(VLOOKUP($A$3:$A$4001,上证50!$B$3:$E$52,4,FALSE)/100*E$2),0,VLOOKUP($A$3:$A$4001,上证50!$B$3:$E$52,4,FALSE)/100*E$2)</f>
        <v>0</v>
      </c>
      <c r="F656" s="4">
        <f>IF(ISERROR(VLOOKUP($A$3:$A$4001,沪深300!$B$3:$E$1200,4,FALSE)/100*F$2),0,VLOOKUP($A$3:$A$4001,沪深300!$B$3:$E$1200,4,FALSE)/100*F$2)</f>
        <v>0</v>
      </c>
      <c r="G656" s="4">
        <f>IF(ISERROR(VLOOKUP($A$3:$A$4001,中证500!$B$3:$E$1200,4,FALSE)/100*G$2),0,VLOOKUP($A$3:$A$4001,中证500!$B$3:$E$1200,4,FALSE)/100*G$2)</f>
        <v>259.09244639999997</v>
      </c>
      <c r="H656" s="4">
        <f>IF(ISERROR(VLOOKUP($A$3:$A$4001,中证1000!$B$3:$E$1200,4,FALSE)/100*H$2),0,VLOOKUP($A$3:$A$4001,中证1000!$B$3:$E$1200,4,FALSE)/100*H$2)</f>
        <v>0</v>
      </c>
      <c r="I656" s="4">
        <f>IF(ISERROR(VLOOKUP($A$3:$A$4001,创业板!$B$3:$E$1200,4,FALSE)/100*I$2),0,VLOOKUP($A$3:$A$4001,创业板!$B$3:$E$1200,4,FALSE)/100*I$2)</f>
        <v>0</v>
      </c>
      <c r="J656" s="4">
        <f>IF(ISERROR(VLOOKUP($A$3:$A$4001,中证红利!$B$3:$E$1200,4,FALSE)/100*J$2),0,VLOOKUP($A$3:$A$4001,中证红利!$B$3:$E$1200,4,FALSE)/100*J$2)</f>
        <v>0</v>
      </c>
      <c r="K656" s="4">
        <f>IF(ISERROR(VLOOKUP($A$3:$A$4001,养老产业!$B$3:$E$1200,4,FALSE)/100*K$2),0,VLOOKUP($A$3:$A$4001,养老产业!$B$3:$E$1200,4,FALSE)/100*K$2)</f>
        <v>0</v>
      </c>
      <c r="L656" s="4">
        <f>IF(ISERROR(VLOOKUP($A$3:$A$4001,全指医药!$B$3:$E$1200,4,FALSE)/100*L$2),0,VLOOKUP($A$3:$A$4001,全指医药!$B$3:$E$1200,4,FALSE)/100*L$2)</f>
        <v>0</v>
      </c>
      <c r="M656" s="4">
        <f>IF(ISERROR(VLOOKUP($A$3:$A$4001,中证传媒!$B$3:$E$1200,4,FALSE)/100*M$2),0,VLOOKUP($A$3:$A$4001,中证传媒!$B$3:$E$1200,4,FALSE)/100*M$2)</f>
        <v>0</v>
      </c>
      <c r="N656" s="4">
        <f>IF(ISERROR(VLOOKUP($A$3:$A$4001,中证环保!$B$3:$E$1200,4,FALSE)/100*N$2),0,VLOOKUP($A$3:$A$4001,中证环保!$B$3:$E$1200,4,FALSE)/100*N$2)</f>
        <v>0</v>
      </c>
      <c r="O656" s="4">
        <f>IF(ISERROR(VLOOKUP($A$3:$A$4001,全指消费!$B$3:$E$1200,4,FALSE)/100*O$2),0,VLOOKUP($A$3:$A$4001,全指消费!$B$3:$E$1200,4,FALSE)/100*O$2)</f>
        <v>0</v>
      </c>
      <c r="P656" s="4">
        <f>IF(ISERROR(VLOOKUP($A$3:$A$4001,金融地产!$B$3:$E$1200,4,FALSE)/100*P$2),0,VLOOKUP($A$3:$A$4001,金融地产!$B$3:$E$1200,4,FALSE)/100*P$2)</f>
        <v>0</v>
      </c>
      <c r="Q656" s="4">
        <f>IF(ISERROR(VLOOKUP($A$3:$A$4001,证券公司!$B$3:$E$1200,4,FALSE)/100*Q$2),0,VLOOKUP($A$3:$A$4001,证券公司!$B$3:$E$1200,4,FALSE)/100*Q$2)</f>
        <v>0</v>
      </c>
    </row>
    <row r="657" spans="1:17" x14ac:dyDescent="0.2">
      <c r="A657" s="1" t="s">
        <v>3315</v>
      </c>
      <c r="B657" s="1" t="s">
        <v>3316</v>
      </c>
      <c r="C657" s="4">
        <v>114.6185</v>
      </c>
      <c r="D657" s="5">
        <f t="shared" si="10"/>
        <v>257.29319329999998</v>
      </c>
      <c r="E657" s="4">
        <f>IF(ISERROR(VLOOKUP($A$3:$A$4001,上证50!$B$3:$E$52,4,FALSE)/100*E$2),0,VLOOKUP($A$3:$A$4001,上证50!$B$3:$E$52,4,FALSE)/100*E$2)</f>
        <v>0</v>
      </c>
      <c r="F657" s="4">
        <f>IF(ISERROR(VLOOKUP($A$3:$A$4001,沪深300!$B$3:$E$1200,4,FALSE)/100*F$2),0,VLOOKUP($A$3:$A$4001,沪深300!$B$3:$E$1200,4,FALSE)/100*F$2)</f>
        <v>0</v>
      </c>
      <c r="G657" s="4">
        <f>IF(ISERROR(VLOOKUP($A$3:$A$4001,中证500!$B$3:$E$1200,4,FALSE)/100*G$2),0,VLOOKUP($A$3:$A$4001,中证500!$B$3:$E$1200,4,FALSE)/100*G$2)</f>
        <v>257.29319329999998</v>
      </c>
      <c r="H657" s="4">
        <f>IF(ISERROR(VLOOKUP($A$3:$A$4001,中证1000!$B$3:$E$1200,4,FALSE)/100*H$2),0,VLOOKUP($A$3:$A$4001,中证1000!$B$3:$E$1200,4,FALSE)/100*H$2)</f>
        <v>0</v>
      </c>
      <c r="I657" s="4">
        <f>IF(ISERROR(VLOOKUP($A$3:$A$4001,创业板!$B$3:$E$1200,4,FALSE)/100*I$2),0,VLOOKUP($A$3:$A$4001,创业板!$B$3:$E$1200,4,FALSE)/100*I$2)</f>
        <v>0</v>
      </c>
      <c r="J657" s="4">
        <f>IF(ISERROR(VLOOKUP($A$3:$A$4001,中证红利!$B$3:$E$1200,4,FALSE)/100*J$2),0,VLOOKUP($A$3:$A$4001,中证红利!$B$3:$E$1200,4,FALSE)/100*J$2)</f>
        <v>0</v>
      </c>
      <c r="K657" s="4">
        <f>IF(ISERROR(VLOOKUP($A$3:$A$4001,养老产业!$B$3:$E$1200,4,FALSE)/100*K$2),0,VLOOKUP($A$3:$A$4001,养老产业!$B$3:$E$1200,4,FALSE)/100*K$2)</f>
        <v>0</v>
      </c>
      <c r="L657" s="4">
        <f>IF(ISERROR(VLOOKUP($A$3:$A$4001,全指医药!$B$3:$E$1200,4,FALSE)/100*L$2),0,VLOOKUP($A$3:$A$4001,全指医药!$B$3:$E$1200,4,FALSE)/100*L$2)</f>
        <v>0</v>
      </c>
      <c r="M657" s="4">
        <f>IF(ISERROR(VLOOKUP($A$3:$A$4001,中证传媒!$B$3:$E$1200,4,FALSE)/100*M$2),0,VLOOKUP($A$3:$A$4001,中证传媒!$B$3:$E$1200,4,FALSE)/100*M$2)</f>
        <v>0</v>
      </c>
      <c r="N657" s="4">
        <f>IF(ISERROR(VLOOKUP($A$3:$A$4001,中证环保!$B$3:$E$1200,4,FALSE)/100*N$2),0,VLOOKUP($A$3:$A$4001,中证环保!$B$3:$E$1200,4,FALSE)/100*N$2)</f>
        <v>0</v>
      </c>
      <c r="O657" s="4">
        <f>IF(ISERROR(VLOOKUP($A$3:$A$4001,全指消费!$B$3:$E$1200,4,FALSE)/100*O$2),0,VLOOKUP($A$3:$A$4001,全指消费!$B$3:$E$1200,4,FALSE)/100*O$2)</f>
        <v>0</v>
      </c>
      <c r="P657" s="4">
        <f>IF(ISERROR(VLOOKUP($A$3:$A$4001,金融地产!$B$3:$E$1200,4,FALSE)/100*P$2),0,VLOOKUP($A$3:$A$4001,金融地产!$B$3:$E$1200,4,FALSE)/100*P$2)</f>
        <v>0</v>
      </c>
      <c r="Q657" s="4">
        <f>IF(ISERROR(VLOOKUP($A$3:$A$4001,证券公司!$B$3:$E$1200,4,FALSE)/100*Q$2),0,VLOOKUP($A$3:$A$4001,证券公司!$B$3:$E$1200,4,FALSE)/100*Q$2)</f>
        <v>0</v>
      </c>
    </row>
    <row r="658" spans="1:17" x14ac:dyDescent="0.2">
      <c r="A658" s="1" t="s">
        <v>69</v>
      </c>
      <c r="B658" s="1" t="s">
        <v>70</v>
      </c>
      <c r="C658" s="4">
        <v>1224.2602999999999</v>
      </c>
      <c r="D658" s="5">
        <f t="shared" si="10"/>
        <v>256.94220000000001</v>
      </c>
      <c r="E658" s="4">
        <f>IF(ISERROR(VLOOKUP($A$3:$A$4001,上证50!$B$3:$E$52,4,FALSE)/100*E$2),0,VLOOKUP($A$3:$A$4001,上证50!$B$3:$E$52,4,FALSE)/100*E$2)</f>
        <v>0</v>
      </c>
      <c r="F658" s="4">
        <f>IF(ISERROR(VLOOKUP($A$3:$A$4001,沪深300!$B$3:$E$1200,4,FALSE)/100*F$2),0,VLOOKUP($A$3:$A$4001,沪深300!$B$3:$E$1200,4,FALSE)/100*F$2)</f>
        <v>256.94220000000001</v>
      </c>
      <c r="G658" s="4">
        <f>IF(ISERROR(VLOOKUP($A$3:$A$4001,中证500!$B$3:$E$1200,4,FALSE)/100*G$2),0,VLOOKUP($A$3:$A$4001,中证500!$B$3:$E$1200,4,FALSE)/100*G$2)</f>
        <v>0</v>
      </c>
      <c r="H658" s="4">
        <f>IF(ISERROR(VLOOKUP($A$3:$A$4001,中证1000!$B$3:$E$1200,4,FALSE)/100*H$2),0,VLOOKUP($A$3:$A$4001,中证1000!$B$3:$E$1200,4,FALSE)/100*H$2)</f>
        <v>0</v>
      </c>
      <c r="I658" s="4">
        <f>IF(ISERROR(VLOOKUP($A$3:$A$4001,创业板!$B$3:$E$1200,4,FALSE)/100*I$2),0,VLOOKUP($A$3:$A$4001,创业板!$B$3:$E$1200,4,FALSE)/100*I$2)</f>
        <v>0</v>
      </c>
      <c r="J658" s="4">
        <f>IF(ISERROR(VLOOKUP($A$3:$A$4001,中证红利!$B$3:$E$1200,4,FALSE)/100*J$2),0,VLOOKUP($A$3:$A$4001,中证红利!$B$3:$E$1200,4,FALSE)/100*J$2)</f>
        <v>0</v>
      </c>
      <c r="K658" s="4">
        <f>IF(ISERROR(VLOOKUP($A$3:$A$4001,养老产业!$B$3:$E$1200,4,FALSE)/100*K$2),0,VLOOKUP($A$3:$A$4001,养老产业!$B$3:$E$1200,4,FALSE)/100*K$2)</f>
        <v>0</v>
      </c>
      <c r="L658" s="4">
        <f>IF(ISERROR(VLOOKUP($A$3:$A$4001,全指医药!$B$3:$E$1200,4,FALSE)/100*L$2),0,VLOOKUP($A$3:$A$4001,全指医药!$B$3:$E$1200,4,FALSE)/100*L$2)</f>
        <v>0</v>
      </c>
      <c r="M658" s="4">
        <f>IF(ISERROR(VLOOKUP($A$3:$A$4001,中证传媒!$B$3:$E$1200,4,FALSE)/100*M$2),0,VLOOKUP($A$3:$A$4001,中证传媒!$B$3:$E$1200,4,FALSE)/100*M$2)</f>
        <v>0</v>
      </c>
      <c r="N658" s="4">
        <f>IF(ISERROR(VLOOKUP($A$3:$A$4001,中证环保!$B$3:$E$1200,4,FALSE)/100*N$2),0,VLOOKUP($A$3:$A$4001,中证环保!$B$3:$E$1200,4,FALSE)/100*N$2)</f>
        <v>0</v>
      </c>
      <c r="O658" s="4">
        <f>IF(ISERROR(VLOOKUP($A$3:$A$4001,全指消费!$B$3:$E$1200,4,FALSE)/100*O$2),0,VLOOKUP($A$3:$A$4001,全指消费!$B$3:$E$1200,4,FALSE)/100*O$2)</f>
        <v>0</v>
      </c>
      <c r="P658" s="4">
        <f>IF(ISERROR(VLOOKUP($A$3:$A$4001,金融地产!$B$3:$E$1200,4,FALSE)/100*P$2),0,VLOOKUP($A$3:$A$4001,金融地产!$B$3:$E$1200,4,FALSE)/100*P$2)</f>
        <v>0</v>
      </c>
      <c r="Q658" s="4">
        <f>IF(ISERROR(VLOOKUP($A$3:$A$4001,证券公司!$B$3:$E$1200,4,FALSE)/100*Q$2),0,VLOOKUP($A$3:$A$4001,证券公司!$B$3:$E$1200,4,FALSE)/100*Q$2)</f>
        <v>0</v>
      </c>
    </row>
    <row r="659" spans="1:17" x14ac:dyDescent="0.2">
      <c r="A659" s="1" t="s">
        <v>1969</v>
      </c>
      <c r="B659" s="1" t="s">
        <v>1970</v>
      </c>
      <c r="C659" s="4">
        <v>138.69159999999999</v>
      </c>
      <c r="D659" s="5">
        <f t="shared" si="10"/>
        <v>256.60998089999998</v>
      </c>
      <c r="E659" s="4">
        <f>IF(ISERROR(VLOOKUP($A$3:$A$4001,上证50!$B$3:$E$52,4,FALSE)/100*E$2),0,VLOOKUP($A$3:$A$4001,上证50!$B$3:$E$52,4,FALSE)/100*E$2)</f>
        <v>0</v>
      </c>
      <c r="F659" s="4">
        <f>IF(ISERROR(VLOOKUP($A$3:$A$4001,沪深300!$B$3:$E$1200,4,FALSE)/100*F$2),0,VLOOKUP($A$3:$A$4001,沪深300!$B$3:$E$1200,4,FALSE)/100*F$2)</f>
        <v>0</v>
      </c>
      <c r="G659" s="4">
        <f>IF(ISERROR(VLOOKUP($A$3:$A$4001,中证500!$B$3:$E$1200,4,FALSE)/100*G$2),0,VLOOKUP($A$3:$A$4001,中证500!$B$3:$E$1200,4,FALSE)/100*G$2)</f>
        <v>0</v>
      </c>
      <c r="H659" s="4">
        <f>IF(ISERROR(VLOOKUP($A$3:$A$4001,中证1000!$B$3:$E$1200,4,FALSE)/100*H$2),0,VLOOKUP($A$3:$A$4001,中证1000!$B$3:$E$1200,4,FALSE)/100*H$2)</f>
        <v>69.472427499999995</v>
      </c>
      <c r="I659" s="4">
        <f>IF(ISERROR(VLOOKUP($A$3:$A$4001,创业板!$B$3:$E$1200,4,FALSE)/100*I$2),0,VLOOKUP($A$3:$A$4001,创业板!$B$3:$E$1200,4,FALSE)/100*I$2)</f>
        <v>0</v>
      </c>
      <c r="J659" s="4">
        <f>IF(ISERROR(VLOOKUP($A$3:$A$4001,中证红利!$B$3:$E$1200,4,FALSE)/100*J$2),0,VLOOKUP($A$3:$A$4001,中证红利!$B$3:$E$1200,4,FALSE)/100*J$2)</f>
        <v>0</v>
      </c>
      <c r="K659" s="4">
        <f>IF(ISERROR(VLOOKUP($A$3:$A$4001,养老产业!$B$3:$E$1200,4,FALSE)/100*K$2),0,VLOOKUP($A$3:$A$4001,养老产业!$B$3:$E$1200,4,FALSE)/100*K$2)</f>
        <v>0</v>
      </c>
      <c r="L659" s="4">
        <f>IF(ISERROR(VLOOKUP($A$3:$A$4001,全指医药!$B$3:$E$1200,4,FALSE)/100*L$2),0,VLOOKUP($A$3:$A$4001,全指医药!$B$3:$E$1200,4,FALSE)/100*L$2)</f>
        <v>187.1375534</v>
      </c>
      <c r="M659" s="4">
        <f>IF(ISERROR(VLOOKUP($A$3:$A$4001,中证传媒!$B$3:$E$1200,4,FALSE)/100*M$2),0,VLOOKUP($A$3:$A$4001,中证传媒!$B$3:$E$1200,4,FALSE)/100*M$2)</f>
        <v>0</v>
      </c>
      <c r="N659" s="4">
        <f>IF(ISERROR(VLOOKUP($A$3:$A$4001,中证环保!$B$3:$E$1200,4,FALSE)/100*N$2),0,VLOOKUP($A$3:$A$4001,中证环保!$B$3:$E$1200,4,FALSE)/100*N$2)</f>
        <v>0</v>
      </c>
      <c r="O659" s="4">
        <f>IF(ISERROR(VLOOKUP($A$3:$A$4001,全指消费!$B$3:$E$1200,4,FALSE)/100*O$2),0,VLOOKUP($A$3:$A$4001,全指消费!$B$3:$E$1200,4,FALSE)/100*O$2)</f>
        <v>0</v>
      </c>
      <c r="P659" s="4">
        <f>IF(ISERROR(VLOOKUP($A$3:$A$4001,金融地产!$B$3:$E$1200,4,FALSE)/100*P$2),0,VLOOKUP($A$3:$A$4001,金融地产!$B$3:$E$1200,4,FALSE)/100*P$2)</f>
        <v>0</v>
      </c>
      <c r="Q659" s="4">
        <f>IF(ISERROR(VLOOKUP($A$3:$A$4001,证券公司!$B$3:$E$1200,4,FALSE)/100*Q$2),0,VLOOKUP($A$3:$A$4001,证券公司!$B$3:$E$1200,4,FALSE)/100*Q$2)</f>
        <v>0</v>
      </c>
    </row>
    <row r="660" spans="1:17" x14ac:dyDescent="0.2">
      <c r="A660" s="1" t="s">
        <v>99</v>
      </c>
      <c r="B660" s="1" t="s">
        <v>100</v>
      </c>
      <c r="C660" s="4">
        <v>113.0566</v>
      </c>
      <c r="D660" s="5">
        <f t="shared" si="10"/>
        <v>253.69468709999995</v>
      </c>
      <c r="E660" s="4">
        <f>IF(ISERROR(VLOOKUP($A$3:$A$4001,上证50!$B$3:$E$52,4,FALSE)/100*E$2),0,VLOOKUP($A$3:$A$4001,上证50!$B$3:$E$52,4,FALSE)/100*E$2)</f>
        <v>0</v>
      </c>
      <c r="F660" s="4">
        <f>IF(ISERROR(VLOOKUP($A$3:$A$4001,沪深300!$B$3:$E$1200,4,FALSE)/100*F$2),0,VLOOKUP($A$3:$A$4001,沪深300!$B$3:$E$1200,4,FALSE)/100*F$2)</f>
        <v>0</v>
      </c>
      <c r="G660" s="4">
        <f>IF(ISERROR(VLOOKUP($A$3:$A$4001,中证500!$B$3:$E$1200,4,FALSE)/100*G$2),0,VLOOKUP($A$3:$A$4001,中证500!$B$3:$E$1200,4,FALSE)/100*G$2)</f>
        <v>253.69468709999995</v>
      </c>
      <c r="H660" s="4">
        <f>IF(ISERROR(VLOOKUP($A$3:$A$4001,中证1000!$B$3:$E$1200,4,FALSE)/100*H$2),0,VLOOKUP($A$3:$A$4001,中证1000!$B$3:$E$1200,4,FALSE)/100*H$2)</f>
        <v>0</v>
      </c>
      <c r="I660" s="4">
        <f>IF(ISERROR(VLOOKUP($A$3:$A$4001,创业板!$B$3:$E$1200,4,FALSE)/100*I$2),0,VLOOKUP($A$3:$A$4001,创业板!$B$3:$E$1200,4,FALSE)/100*I$2)</f>
        <v>0</v>
      </c>
      <c r="J660" s="4">
        <f>IF(ISERROR(VLOOKUP($A$3:$A$4001,中证红利!$B$3:$E$1200,4,FALSE)/100*J$2),0,VLOOKUP($A$3:$A$4001,中证红利!$B$3:$E$1200,4,FALSE)/100*J$2)</f>
        <v>0</v>
      </c>
      <c r="K660" s="4">
        <f>IF(ISERROR(VLOOKUP($A$3:$A$4001,养老产业!$B$3:$E$1200,4,FALSE)/100*K$2),0,VLOOKUP($A$3:$A$4001,养老产业!$B$3:$E$1200,4,FALSE)/100*K$2)</f>
        <v>0</v>
      </c>
      <c r="L660" s="4">
        <f>IF(ISERROR(VLOOKUP($A$3:$A$4001,全指医药!$B$3:$E$1200,4,FALSE)/100*L$2),0,VLOOKUP($A$3:$A$4001,全指医药!$B$3:$E$1200,4,FALSE)/100*L$2)</f>
        <v>0</v>
      </c>
      <c r="M660" s="4">
        <f>IF(ISERROR(VLOOKUP($A$3:$A$4001,中证传媒!$B$3:$E$1200,4,FALSE)/100*M$2),0,VLOOKUP($A$3:$A$4001,中证传媒!$B$3:$E$1200,4,FALSE)/100*M$2)</f>
        <v>0</v>
      </c>
      <c r="N660" s="4">
        <f>IF(ISERROR(VLOOKUP($A$3:$A$4001,中证环保!$B$3:$E$1200,4,FALSE)/100*N$2),0,VLOOKUP($A$3:$A$4001,中证环保!$B$3:$E$1200,4,FALSE)/100*N$2)</f>
        <v>0</v>
      </c>
      <c r="O660" s="4">
        <f>IF(ISERROR(VLOOKUP($A$3:$A$4001,全指消费!$B$3:$E$1200,4,FALSE)/100*O$2),0,VLOOKUP($A$3:$A$4001,全指消费!$B$3:$E$1200,4,FALSE)/100*O$2)</f>
        <v>0</v>
      </c>
      <c r="P660" s="4">
        <f>IF(ISERROR(VLOOKUP($A$3:$A$4001,金融地产!$B$3:$E$1200,4,FALSE)/100*P$2),0,VLOOKUP($A$3:$A$4001,金融地产!$B$3:$E$1200,4,FALSE)/100*P$2)</f>
        <v>0</v>
      </c>
      <c r="Q660" s="4">
        <f>IF(ISERROR(VLOOKUP($A$3:$A$4001,证券公司!$B$3:$E$1200,4,FALSE)/100*Q$2),0,VLOOKUP($A$3:$A$4001,证券公司!$B$3:$E$1200,4,FALSE)/100*Q$2)</f>
        <v>0</v>
      </c>
    </row>
    <row r="661" spans="1:17" x14ac:dyDescent="0.2">
      <c r="A661" s="1" t="s">
        <v>611</v>
      </c>
      <c r="B661" s="1" t="s">
        <v>612</v>
      </c>
      <c r="C661" s="4">
        <v>94.494</v>
      </c>
      <c r="D661" s="5">
        <f t="shared" si="10"/>
        <v>253.69468709999995</v>
      </c>
      <c r="E661" s="4">
        <f>IF(ISERROR(VLOOKUP($A$3:$A$4001,上证50!$B$3:$E$52,4,FALSE)/100*E$2),0,VLOOKUP($A$3:$A$4001,上证50!$B$3:$E$52,4,FALSE)/100*E$2)</f>
        <v>0</v>
      </c>
      <c r="F661" s="4">
        <f>IF(ISERROR(VLOOKUP($A$3:$A$4001,沪深300!$B$3:$E$1200,4,FALSE)/100*F$2),0,VLOOKUP($A$3:$A$4001,沪深300!$B$3:$E$1200,4,FALSE)/100*F$2)</f>
        <v>0</v>
      </c>
      <c r="G661" s="4">
        <f>IF(ISERROR(VLOOKUP($A$3:$A$4001,中证500!$B$3:$E$1200,4,FALSE)/100*G$2),0,VLOOKUP($A$3:$A$4001,中证500!$B$3:$E$1200,4,FALSE)/100*G$2)</f>
        <v>253.69468709999995</v>
      </c>
      <c r="H661" s="4">
        <f>IF(ISERROR(VLOOKUP($A$3:$A$4001,中证1000!$B$3:$E$1200,4,FALSE)/100*H$2),0,VLOOKUP($A$3:$A$4001,中证1000!$B$3:$E$1200,4,FALSE)/100*H$2)</f>
        <v>0</v>
      </c>
      <c r="I661" s="4">
        <f>IF(ISERROR(VLOOKUP($A$3:$A$4001,创业板!$B$3:$E$1200,4,FALSE)/100*I$2),0,VLOOKUP($A$3:$A$4001,创业板!$B$3:$E$1200,4,FALSE)/100*I$2)</f>
        <v>0</v>
      </c>
      <c r="J661" s="4">
        <f>IF(ISERROR(VLOOKUP($A$3:$A$4001,中证红利!$B$3:$E$1200,4,FALSE)/100*J$2),0,VLOOKUP($A$3:$A$4001,中证红利!$B$3:$E$1200,4,FALSE)/100*J$2)</f>
        <v>0</v>
      </c>
      <c r="K661" s="4">
        <f>IF(ISERROR(VLOOKUP($A$3:$A$4001,养老产业!$B$3:$E$1200,4,FALSE)/100*K$2),0,VLOOKUP($A$3:$A$4001,养老产业!$B$3:$E$1200,4,FALSE)/100*K$2)</f>
        <v>0</v>
      </c>
      <c r="L661" s="4">
        <f>IF(ISERROR(VLOOKUP($A$3:$A$4001,全指医药!$B$3:$E$1200,4,FALSE)/100*L$2),0,VLOOKUP($A$3:$A$4001,全指医药!$B$3:$E$1200,4,FALSE)/100*L$2)</f>
        <v>0</v>
      </c>
      <c r="M661" s="4">
        <f>IF(ISERROR(VLOOKUP($A$3:$A$4001,中证传媒!$B$3:$E$1200,4,FALSE)/100*M$2),0,VLOOKUP($A$3:$A$4001,中证传媒!$B$3:$E$1200,4,FALSE)/100*M$2)</f>
        <v>0</v>
      </c>
      <c r="N661" s="4">
        <f>IF(ISERROR(VLOOKUP($A$3:$A$4001,中证环保!$B$3:$E$1200,4,FALSE)/100*N$2),0,VLOOKUP($A$3:$A$4001,中证环保!$B$3:$E$1200,4,FALSE)/100*N$2)</f>
        <v>0</v>
      </c>
      <c r="O661" s="4">
        <f>IF(ISERROR(VLOOKUP($A$3:$A$4001,全指消费!$B$3:$E$1200,4,FALSE)/100*O$2),0,VLOOKUP($A$3:$A$4001,全指消费!$B$3:$E$1200,4,FALSE)/100*O$2)</f>
        <v>0</v>
      </c>
      <c r="P661" s="4">
        <f>IF(ISERROR(VLOOKUP($A$3:$A$4001,金融地产!$B$3:$E$1200,4,FALSE)/100*P$2),0,VLOOKUP($A$3:$A$4001,金融地产!$B$3:$E$1200,4,FALSE)/100*P$2)</f>
        <v>0</v>
      </c>
      <c r="Q661" s="4">
        <f>IF(ISERROR(VLOOKUP($A$3:$A$4001,证券公司!$B$3:$E$1200,4,FALSE)/100*Q$2),0,VLOOKUP($A$3:$A$4001,证券公司!$B$3:$E$1200,4,FALSE)/100*Q$2)</f>
        <v>0</v>
      </c>
    </row>
    <row r="662" spans="1:17" x14ac:dyDescent="0.2">
      <c r="A662" s="1" t="s">
        <v>3395</v>
      </c>
      <c r="B662" s="1" t="s">
        <v>3396</v>
      </c>
      <c r="C662" s="4">
        <v>109.14570000000001</v>
      </c>
      <c r="D662" s="5">
        <f t="shared" si="10"/>
        <v>251.89543400000002</v>
      </c>
      <c r="E662" s="4">
        <f>IF(ISERROR(VLOOKUP($A$3:$A$4001,上证50!$B$3:$E$52,4,FALSE)/100*E$2),0,VLOOKUP($A$3:$A$4001,上证50!$B$3:$E$52,4,FALSE)/100*E$2)</f>
        <v>0</v>
      </c>
      <c r="F662" s="4">
        <f>IF(ISERROR(VLOOKUP($A$3:$A$4001,沪深300!$B$3:$E$1200,4,FALSE)/100*F$2),0,VLOOKUP($A$3:$A$4001,沪深300!$B$3:$E$1200,4,FALSE)/100*F$2)</f>
        <v>0</v>
      </c>
      <c r="G662" s="4">
        <f>IF(ISERROR(VLOOKUP($A$3:$A$4001,中证500!$B$3:$E$1200,4,FALSE)/100*G$2),0,VLOOKUP($A$3:$A$4001,中证500!$B$3:$E$1200,4,FALSE)/100*G$2)</f>
        <v>251.89543400000002</v>
      </c>
      <c r="H662" s="4">
        <f>IF(ISERROR(VLOOKUP($A$3:$A$4001,中证1000!$B$3:$E$1200,4,FALSE)/100*H$2),0,VLOOKUP($A$3:$A$4001,中证1000!$B$3:$E$1200,4,FALSE)/100*H$2)</f>
        <v>0</v>
      </c>
      <c r="I662" s="4">
        <f>IF(ISERROR(VLOOKUP($A$3:$A$4001,创业板!$B$3:$E$1200,4,FALSE)/100*I$2),0,VLOOKUP($A$3:$A$4001,创业板!$B$3:$E$1200,4,FALSE)/100*I$2)</f>
        <v>0</v>
      </c>
      <c r="J662" s="4">
        <f>IF(ISERROR(VLOOKUP($A$3:$A$4001,中证红利!$B$3:$E$1200,4,FALSE)/100*J$2),0,VLOOKUP($A$3:$A$4001,中证红利!$B$3:$E$1200,4,FALSE)/100*J$2)</f>
        <v>0</v>
      </c>
      <c r="K662" s="4">
        <f>IF(ISERROR(VLOOKUP($A$3:$A$4001,养老产业!$B$3:$E$1200,4,FALSE)/100*K$2),0,VLOOKUP($A$3:$A$4001,养老产业!$B$3:$E$1200,4,FALSE)/100*K$2)</f>
        <v>0</v>
      </c>
      <c r="L662" s="4">
        <f>IF(ISERROR(VLOOKUP($A$3:$A$4001,全指医药!$B$3:$E$1200,4,FALSE)/100*L$2),0,VLOOKUP($A$3:$A$4001,全指医药!$B$3:$E$1200,4,FALSE)/100*L$2)</f>
        <v>0</v>
      </c>
      <c r="M662" s="4">
        <f>IF(ISERROR(VLOOKUP($A$3:$A$4001,中证传媒!$B$3:$E$1200,4,FALSE)/100*M$2),0,VLOOKUP($A$3:$A$4001,中证传媒!$B$3:$E$1200,4,FALSE)/100*M$2)</f>
        <v>0</v>
      </c>
      <c r="N662" s="4">
        <f>IF(ISERROR(VLOOKUP($A$3:$A$4001,中证环保!$B$3:$E$1200,4,FALSE)/100*N$2),0,VLOOKUP($A$3:$A$4001,中证环保!$B$3:$E$1200,4,FALSE)/100*N$2)</f>
        <v>0</v>
      </c>
      <c r="O662" s="4">
        <f>IF(ISERROR(VLOOKUP($A$3:$A$4001,全指消费!$B$3:$E$1200,4,FALSE)/100*O$2),0,VLOOKUP($A$3:$A$4001,全指消费!$B$3:$E$1200,4,FALSE)/100*O$2)</f>
        <v>0</v>
      </c>
      <c r="P662" s="4">
        <f>IF(ISERROR(VLOOKUP($A$3:$A$4001,金融地产!$B$3:$E$1200,4,FALSE)/100*P$2),0,VLOOKUP($A$3:$A$4001,金融地产!$B$3:$E$1200,4,FALSE)/100*P$2)</f>
        <v>0</v>
      </c>
      <c r="Q662" s="4">
        <f>IF(ISERROR(VLOOKUP($A$3:$A$4001,证券公司!$B$3:$E$1200,4,FALSE)/100*Q$2),0,VLOOKUP($A$3:$A$4001,证券公司!$B$3:$E$1200,4,FALSE)/100*Q$2)</f>
        <v>0</v>
      </c>
    </row>
    <row r="663" spans="1:17" x14ac:dyDescent="0.2">
      <c r="A663" s="1" t="s">
        <v>173</v>
      </c>
      <c r="B663" s="1" t="s">
        <v>174</v>
      </c>
      <c r="C663" s="4">
        <v>171.53819999999999</v>
      </c>
      <c r="D663" s="5">
        <f t="shared" si="10"/>
        <v>250.2723968</v>
      </c>
      <c r="E663" s="4">
        <f>IF(ISERROR(VLOOKUP($A$3:$A$4001,上证50!$B$3:$E$52,4,FALSE)/100*E$2),0,VLOOKUP($A$3:$A$4001,上证50!$B$3:$E$52,4,FALSE)/100*E$2)</f>
        <v>0</v>
      </c>
      <c r="F663" s="4">
        <f>IF(ISERROR(VLOOKUP($A$3:$A$4001,沪深300!$B$3:$E$1200,4,FALSE)/100*F$2),0,VLOOKUP($A$3:$A$4001,沪深300!$B$3:$E$1200,4,FALSE)/100*F$2)</f>
        <v>0</v>
      </c>
      <c r="G663" s="4">
        <f>IF(ISERROR(VLOOKUP($A$3:$A$4001,中证500!$B$3:$E$1200,4,FALSE)/100*G$2),0,VLOOKUP($A$3:$A$4001,中证500!$B$3:$E$1200,4,FALSE)/100*G$2)</f>
        <v>230.30439680000001</v>
      </c>
      <c r="H663" s="4">
        <f>IF(ISERROR(VLOOKUP($A$3:$A$4001,中证1000!$B$3:$E$1200,4,FALSE)/100*H$2),0,VLOOKUP($A$3:$A$4001,中证1000!$B$3:$E$1200,4,FALSE)/100*H$2)</f>
        <v>0</v>
      </c>
      <c r="I663" s="4">
        <f>IF(ISERROR(VLOOKUP($A$3:$A$4001,创业板!$B$3:$E$1200,4,FALSE)/100*I$2),0,VLOOKUP($A$3:$A$4001,创业板!$B$3:$E$1200,4,FALSE)/100*I$2)</f>
        <v>0</v>
      </c>
      <c r="J663" s="4">
        <f>IF(ISERROR(VLOOKUP($A$3:$A$4001,中证红利!$B$3:$E$1200,4,FALSE)/100*J$2),0,VLOOKUP($A$3:$A$4001,中证红利!$B$3:$E$1200,4,FALSE)/100*J$2)</f>
        <v>0</v>
      </c>
      <c r="K663" s="4">
        <f>IF(ISERROR(VLOOKUP($A$3:$A$4001,养老产业!$B$3:$E$1200,4,FALSE)/100*K$2),0,VLOOKUP($A$3:$A$4001,养老产业!$B$3:$E$1200,4,FALSE)/100*K$2)</f>
        <v>0</v>
      </c>
      <c r="L663" s="4">
        <f>IF(ISERROR(VLOOKUP($A$3:$A$4001,全指医药!$B$3:$E$1200,4,FALSE)/100*L$2),0,VLOOKUP($A$3:$A$4001,全指医药!$B$3:$E$1200,4,FALSE)/100*L$2)</f>
        <v>0</v>
      </c>
      <c r="M663" s="4">
        <f>IF(ISERROR(VLOOKUP($A$3:$A$4001,中证传媒!$B$3:$E$1200,4,FALSE)/100*M$2),0,VLOOKUP($A$3:$A$4001,中证传媒!$B$3:$E$1200,4,FALSE)/100*M$2)</f>
        <v>0</v>
      </c>
      <c r="N663" s="4">
        <f>IF(ISERROR(VLOOKUP($A$3:$A$4001,中证环保!$B$3:$E$1200,4,FALSE)/100*N$2),0,VLOOKUP($A$3:$A$4001,中证环保!$B$3:$E$1200,4,FALSE)/100*N$2)</f>
        <v>0</v>
      </c>
      <c r="O663" s="4">
        <f>IF(ISERROR(VLOOKUP($A$3:$A$4001,全指消费!$B$3:$E$1200,4,FALSE)/100*O$2),0,VLOOKUP($A$3:$A$4001,全指消费!$B$3:$E$1200,4,FALSE)/100*O$2)</f>
        <v>0</v>
      </c>
      <c r="P663" s="4">
        <f>IF(ISERROR(VLOOKUP($A$3:$A$4001,金融地产!$B$3:$E$1200,4,FALSE)/100*P$2),0,VLOOKUP($A$3:$A$4001,金融地产!$B$3:$E$1200,4,FALSE)/100*P$2)</f>
        <v>19.968</v>
      </c>
      <c r="Q663" s="4">
        <f>IF(ISERROR(VLOOKUP($A$3:$A$4001,证券公司!$B$3:$E$1200,4,FALSE)/100*Q$2),0,VLOOKUP($A$3:$A$4001,证券公司!$B$3:$E$1200,4,FALSE)/100*Q$2)</f>
        <v>0</v>
      </c>
    </row>
    <row r="664" spans="1:17" x14ac:dyDescent="0.2">
      <c r="A664" s="1" t="s">
        <v>933</v>
      </c>
      <c r="B664" s="1" t="s">
        <v>934</v>
      </c>
      <c r="C664" s="4">
        <v>184.6824</v>
      </c>
      <c r="D664" s="5">
        <f t="shared" si="10"/>
        <v>248.29692780000002</v>
      </c>
      <c r="E664" s="4">
        <f>IF(ISERROR(VLOOKUP($A$3:$A$4001,上证50!$B$3:$E$52,4,FALSE)/100*E$2),0,VLOOKUP($A$3:$A$4001,上证50!$B$3:$E$52,4,FALSE)/100*E$2)</f>
        <v>0</v>
      </c>
      <c r="F664" s="4">
        <f>IF(ISERROR(VLOOKUP($A$3:$A$4001,沪深300!$B$3:$E$1200,4,FALSE)/100*F$2),0,VLOOKUP($A$3:$A$4001,沪深300!$B$3:$E$1200,4,FALSE)/100*F$2)</f>
        <v>0</v>
      </c>
      <c r="G664" s="4">
        <f>IF(ISERROR(VLOOKUP($A$3:$A$4001,中证500!$B$3:$E$1200,4,FALSE)/100*G$2),0,VLOOKUP($A$3:$A$4001,中证500!$B$3:$E$1200,4,FALSE)/100*G$2)</f>
        <v>248.29692780000002</v>
      </c>
      <c r="H664" s="4">
        <f>IF(ISERROR(VLOOKUP($A$3:$A$4001,中证1000!$B$3:$E$1200,4,FALSE)/100*H$2),0,VLOOKUP($A$3:$A$4001,中证1000!$B$3:$E$1200,4,FALSE)/100*H$2)</f>
        <v>0</v>
      </c>
      <c r="I664" s="4">
        <f>IF(ISERROR(VLOOKUP($A$3:$A$4001,创业板!$B$3:$E$1200,4,FALSE)/100*I$2),0,VLOOKUP($A$3:$A$4001,创业板!$B$3:$E$1200,4,FALSE)/100*I$2)</f>
        <v>0</v>
      </c>
      <c r="J664" s="4">
        <f>IF(ISERROR(VLOOKUP($A$3:$A$4001,中证红利!$B$3:$E$1200,4,FALSE)/100*J$2),0,VLOOKUP($A$3:$A$4001,中证红利!$B$3:$E$1200,4,FALSE)/100*J$2)</f>
        <v>0</v>
      </c>
      <c r="K664" s="4">
        <f>IF(ISERROR(VLOOKUP($A$3:$A$4001,养老产业!$B$3:$E$1200,4,FALSE)/100*K$2),0,VLOOKUP($A$3:$A$4001,养老产业!$B$3:$E$1200,4,FALSE)/100*K$2)</f>
        <v>0</v>
      </c>
      <c r="L664" s="4">
        <f>IF(ISERROR(VLOOKUP($A$3:$A$4001,全指医药!$B$3:$E$1200,4,FALSE)/100*L$2),0,VLOOKUP($A$3:$A$4001,全指医药!$B$3:$E$1200,4,FALSE)/100*L$2)</f>
        <v>0</v>
      </c>
      <c r="M664" s="4">
        <f>IF(ISERROR(VLOOKUP($A$3:$A$4001,中证传媒!$B$3:$E$1200,4,FALSE)/100*M$2),0,VLOOKUP($A$3:$A$4001,中证传媒!$B$3:$E$1200,4,FALSE)/100*M$2)</f>
        <v>0</v>
      </c>
      <c r="N664" s="4">
        <f>IF(ISERROR(VLOOKUP($A$3:$A$4001,中证环保!$B$3:$E$1200,4,FALSE)/100*N$2),0,VLOOKUP($A$3:$A$4001,中证环保!$B$3:$E$1200,4,FALSE)/100*N$2)</f>
        <v>0</v>
      </c>
      <c r="O664" s="4">
        <f>IF(ISERROR(VLOOKUP($A$3:$A$4001,全指消费!$B$3:$E$1200,4,FALSE)/100*O$2),0,VLOOKUP($A$3:$A$4001,全指消费!$B$3:$E$1200,4,FALSE)/100*O$2)</f>
        <v>0</v>
      </c>
      <c r="P664" s="4">
        <f>IF(ISERROR(VLOOKUP($A$3:$A$4001,金融地产!$B$3:$E$1200,4,FALSE)/100*P$2),0,VLOOKUP($A$3:$A$4001,金融地产!$B$3:$E$1200,4,FALSE)/100*P$2)</f>
        <v>0</v>
      </c>
      <c r="Q664" s="4">
        <f>IF(ISERROR(VLOOKUP($A$3:$A$4001,证券公司!$B$3:$E$1200,4,FALSE)/100*Q$2),0,VLOOKUP($A$3:$A$4001,证券公司!$B$3:$E$1200,4,FALSE)/100*Q$2)</f>
        <v>0</v>
      </c>
    </row>
    <row r="665" spans="1:17" x14ac:dyDescent="0.2">
      <c r="A665" s="1" t="s">
        <v>3181</v>
      </c>
      <c r="B665" s="1" t="s">
        <v>3182</v>
      </c>
      <c r="C665" s="4">
        <v>69.101699999999994</v>
      </c>
      <c r="D665" s="5">
        <f t="shared" si="10"/>
        <v>248.29692780000002</v>
      </c>
      <c r="E665" s="4">
        <f>IF(ISERROR(VLOOKUP($A$3:$A$4001,上证50!$B$3:$E$52,4,FALSE)/100*E$2),0,VLOOKUP($A$3:$A$4001,上证50!$B$3:$E$52,4,FALSE)/100*E$2)</f>
        <v>0</v>
      </c>
      <c r="F665" s="4">
        <f>IF(ISERROR(VLOOKUP($A$3:$A$4001,沪深300!$B$3:$E$1200,4,FALSE)/100*F$2),0,VLOOKUP($A$3:$A$4001,沪深300!$B$3:$E$1200,4,FALSE)/100*F$2)</f>
        <v>0</v>
      </c>
      <c r="G665" s="4">
        <f>IF(ISERROR(VLOOKUP($A$3:$A$4001,中证500!$B$3:$E$1200,4,FALSE)/100*G$2),0,VLOOKUP($A$3:$A$4001,中证500!$B$3:$E$1200,4,FALSE)/100*G$2)</f>
        <v>248.29692780000002</v>
      </c>
      <c r="H665" s="4">
        <f>IF(ISERROR(VLOOKUP($A$3:$A$4001,中证1000!$B$3:$E$1200,4,FALSE)/100*H$2),0,VLOOKUP($A$3:$A$4001,中证1000!$B$3:$E$1200,4,FALSE)/100*H$2)</f>
        <v>0</v>
      </c>
      <c r="I665" s="4">
        <f>IF(ISERROR(VLOOKUP($A$3:$A$4001,创业板!$B$3:$E$1200,4,FALSE)/100*I$2),0,VLOOKUP($A$3:$A$4001,创业板!$B$3:$E$1200,4,FALSE)/100*I$2)</f>
        <v>0</v>
      </c>
      <c r="J665" s="4">
        <f>IF(ISERROR(VLOOKUP($A$3:$A$4001,中证红利!$B$3:$E$1200,4,FALSE)/100*J$2),0,VLOOKUP($A$3:$A$4001,中证红利!$B$3:$E$1200,4,FALSE)/100*J$2)</f>
        <v>0</v>
      </c>
      <c r="K665" s="4">
        <f>IF(ISERROR(VLOOKUP($A$3:$A$4001,养老产业!$B$3:$E$1200,4,FALSE)/100*K$2),0,VLOOKUP($A$3:$A$4001,养老产业!$B$3:$E$1200,4,FALSE)/100*K$2)</f>
        <v>0</v>
      </c>
      <c r="L665" s="4">
        <f>IF(ISERROR(VLOOKUP($A$3:$A$4001,全指医药!$B$3:$E$1200,4,FALSE)/100*L$2),0,VLOOKUP($A$3:$A$4001,全指医药!$B$3:$E$1200,4,FALSE)/100*L$2)</f>
        <v>0</v>
      </c>
      <c r="M665" s="4">
        <f>IF(ISERROR(VLOOKUP($A$3:$A$4001,中证传媒!$B$3:$E$1200,4,FALSE)/100*M$2),0,VLOOKUP($A$3:$A$4001,中证传媒!$B$3:$E$1200,4,FALSE)/100*M$2)</f>
        <v>0</v>
      </c>
      <c r="N665" s="4">
        <f>IF(ISERROR(VLOOKUP($A$3:$A$4001,中证环保!$B$3:$E$1200,4,FALSE)/100*N$2),0,VLOOKUP($A$3:$A$4001,中证环保!$B$3:$E$1200,4,FALSE)/100*N$2)</f>
        <v>0</v>
      </c>
      <c r="O665" s="4">
        <f>IF(ISERROR(VLOOKUP($A$3:$A$4001,全指消费!$B$3:$E$1200,4,FALSE)/100*O$2),0,VLOOKUP($A$3:$A$4001,全指消费!$B$3:$E$1200,4,FALSE)/100*O$2)</f>
        <v>0</v>
      </c>
      <c r="P665" s="4">
        <f>IF(ISERROR(VLOOKUP($A$3:$A$4001,金融地产!$B$3:$E$1200,4,FALSE)/100*P$2),0,VLOOKUP($A$3:$A$4001,金融地产!$B$3:$E$1200,4,FALSE)/100*P$2)</f>
        <v>0</v>
      </c>
      <c r="Q665" s="4">
        <f>IF(ISERROR(VLOOKUP($A$3:$A$4001,证券公司!$B$3:$E$1200,4,FALSE)/100*Q$2),0,VLOOKUP($A$3:$A$4001,证券公司!$B$3:$E$1200,4,FALSE)/100*Q$2)</f>
        <v>0</v>
      </c>
    </row>
    <row r="666" spans="1:17" x14ac:dyDescent="0.2">
      <c r="A666" s="1" t="s">
        <v>2439</v>
      </c>
      <c r="B666" s="1" t="s">
        <v>2440</v>
      </c>
      <c r="C666" s="4">
        <v>109.73909999999999</v>
      </c>
      <c r="D666" s="5">
        <f t="shared" si="10"/>
        <v>246.49767470000003</v>
      </c>
      <c r="E666" s="4">
        <f>IF(ISERROR(VLOOKUP($A$3:$A$4001,上证50!$B$3:$E$52,4,FALSE)/100*E$2),0,VLOOKUP($A$3:$A$4001,上证50!$B$3:$E$52,4,FALSE)/100*E$2)</f>
        <v>0</v>
      </c>
      <c r="F666" s="4">
        <f>IF(ISERROR(VLOOKUP($A$3:$A$4001,沪深300!$B$3:$E$1200,4,FALSE)/100*F$2),0,VLOOKUP($A$3:$A$4001,沪深300!$B$3:$E$1200,4,FALSE)/100*F$2)</f>
        <v>0</v>
      </c>
      <c r="G666" s="4">
        <f>IF(ISERROR(VLOOKUP($A$3:$A$4001,中证500!$B$3:$E$1200,4,FALSE)/100*G$2),0,VLOOKUP($A$3:$A$4001,中证500!$B$3:$E$1200,4,FALSE)/100*G$2)</f>
        <v>246.49767470000003</v>
      </c>
      <c r="H666" s="4">
        <f>IF(ISERROR(VLOOKUP($A$3:$A$4001,中证1000!$B$3:$E$1200,4,FALSE)/100*H$2),0,VLOOKUP($A$3:$A$4001,中证1000!$B$3:$E$1200,4,FALSE)/100*H$2)</f>
        <v>0</v>
      </c>
      <c r="I666" s="4">
        <f>IF(ISERROR(VLOOKUP($A$3:$A$4001,创业板!$B$3:$E$1200,4,FALSE)/100*I$2),0,VLOOKUP($A$3:$A$4001,创业板!$B$3:$E$1200,4,FALSE)/100*I$2)</f>
        <v>0</v>
      </c>
      <c r="J666" s="4">
        <f>IF(ISERROR(VLOOKUP($A$3:$A$4001,中证红利!$B$3:$E$1200,4,FALSE)/100*J$2),0,VLOOKUP($A$3:$A$4001,中证红利!$B$3:$E$1200,4,FALSE)/100*J$2)</f>
        <v>0</v>
      </c>
      <c r="K666" s="4">
        <f>IF(ISERROR(VLOOKUP($A$3:$A$4001,养老产业!$B$3:$E$1200,4,FALSE)/100*K$2),0,VLOOKUP($A$3:$A$4001,养老产业!$B$3:$E$1200,4,FALSE)/100*K$2)</f>
        <v>0</v>
      </c>
      <c r="L666" s="4">
        <f>IF(ISERROR(VLOOKUP($A$3:$A$4001,全指医药!$B$3:$E$1200,4,FALSE)/100*L$2),0,VLOOKUP($A$3:$A$4001,全指医药!$B$3:$E$1200,4,FALSE)/100*L$2)</f>
        <v>0</v>
      </c>
      <c r="M666" s="4">
        <f>IF(ISERROR(VLOOKUP($A$3:$A$4001,中证传媒!$B$3:$E$1200,4,FALSE)/100*M$2),0,VLOOKUP($A$3:$A$4001,中证传媒!$B$3:$E$1200,4,FALSE)/100*M$2)</f>
        <v>0</v>
      </c>
      <c r="N666" s="4">
        <f>IF(ISERROR(VLOOKUP($A$3:$A$4001,中证环保!$B$3:$E$1200,4,FALSE)/100*N$2),0,VLOOKUP($A$3:$A$4001,中证环保!$B$3:$E$1200,4,FALSE)/100*N$2)</f>
        <v>0</v>
      </c>
      <c r="O666" s="4">
        <f>IF(ISERROR(VLOOKUP($A$3:$A$4001,全指消费!$B$3:$E$1200,4,FALSE)/100*O$2),0,VLOOKUP($A$3:$A$4001,全指消费!$B$3:$E$1200,4,FALSE)/100*O$2)</f>
        <v>0</v>
      </c>
      <c r="P666" s="4">
        <f>IF(ISERROR(VLOOKUP($A$3:$A$4001,金融地产!$B$3:$E$1200,4,FALSE)/100*P$2),0,VLOOKUP($A$3:$A$4001,金融地产!$B$3:$E$1200,4,FALSE)/100*P$2)</f>
        <v>0</v>
      </c>
      <c r="Q666" s="4">
        <f>IF(ISERROR(VLOOKUP($A$3:$A$4001,证券公司!$B$3:$E$1200,4,FALSE)/100*Q$2),0,VLOOKUP($A$3:$A$4001,证券公司!$B$3:$E$1200,4,FALSE)/100*Q$2)</f>
        <v>0</v>
      </c>
    </row>
    <row r="667" spans="1:17" x14ac:dyDescent="0.2">
      <c r="A667" s="1" t="s">
        <v>2947</v>
      </c>
      <c r="B667" s="1" t="s">
        <v>2948</v>
      </c>
      <c r="C667" s="4">
        <v>91.228999999999999</v>
      </c>
      <c r="D667" s="5">
        <f t="shared" si="10"/>
        <v>246.49767470000003</v>
      </c>
      <c r="E667" s="4">
        <f>IF(ISERROR(VLOOKUP($A$3:$A$4001,上证50!$B$3:$E$52,4,FALSE)/100*E$2),0,VLOOKUP($A$3:$A$4001,上证50!$B$3:$E$52,4,FALSE)/100*E$2)</f>
        <v>0</v>
      </c>
      <c r="F667" s="4">
        <f>IF(ISERROR(VLOOKUP($A$3:$A$4001,沪深300!$B$3:$E$1200,4,FALSE)/100*F$2),0,VLOOKUP($A$3:$A$4001,沪深300!$B$3:$E$1200,4,FALSE)/100*F$2)</f>
        <v>0</v>
      </c>
      <c r="G667" s="4">
        <f>IF(ISERROR(VLOOKUP($A$3:$A$4001,中证500!$B$3:$E$1200,4,FALSE)/100*G$2),0,VLOOKUP($A$3:$A$4001,中证500!$B$3:$E$1200,4,FALSE)/100*G$2)</f>
        <v>246.49767470000003</v>
      </c>
      <c r="H667" s="4">
        <f>IF(ISERROR(VLOOKUP($A$3:$A$4001,中证1000!$B$3:$E$1200,4,FALSE)/100*H$2),0,VLOOKUP($A$3:$A$4001,中证1000!$B$3:$E$1200,4,FALSE)/100*H$2)</f>
        <v>0</v>
      </c>
      <c r="I667" s="4">
        <f>IF(ISERROR(VLOOKUP($A$3:$A$4001,创业板!$B$3:$E$1200,4,FALSE)/100*I$2),0,VLOOKUP($A$3:$A$4001,创业板!$B$3:$E$1200,4,FALSE)/100*I$2)</f>
        <v>0</v>
      </c>
      <c r="J667" s="4">
        <f>IF(ISERROR(VLOOKUP($A$3:$A$4001,中证红利!$B$3:$E$1200,4,FALSE)/100*J$2),0,VLOOKUP($A$3:$A$4001,中证红利!$B$3:$E$1200,4,FALSE)/100*J$2)</f>
        <v>0</v>
      </c>
      <c r="K667" s="4">
        <f>IF(ISERROR(VLOOKUP($A$3:$A$4001,养老产业!$B$3:$E$1200,4,FALSE)/100*K$2),0,VLOOKUP($A$3:$A$4001,养老产业!$B$3:$E$1200,4,FALSE)/100*K$2)</f>
        <v>0</v>
      </c>
      <c r="L667" s="4">
        <f>IF(ISERROR(VLOOKUP($A$3:$A$4001,全指医药!$B$3:$E$1200,4,FALSE)/100*L$2),0,VLOOKUP($A$3:$A$4001,全指医药!$B$3:$E$1200,4,FALSE)/100*L$2)</f>
        <v>0</v>
      </c>
      <c r="M667" s="4">
        <f>IF(ISERROR(VLOOKUP($A$3:$A$4001,中证传媒!$B$3:$E$1200,4,FALSE)/100*M$2),0,VLOOKUP($A$3:$A$4001,中证传媒!$B$3:$E$1200,4,FALSE)/100*M$2)</f>
        <v>0</v>
      </c>
      <c r="N667" s="4">
        <f>IF(ISERROR(VLOOKUP($A$3:$A$4001,中证环保!$B$3:$E$1200,4,FALSE)/100*N$2),0,VLOOKUP($A$3:$A$4001,中证环保!$B$3:$E$1200,4,FALSE)/100*N$2)</f>
        <v>0</v>
      </c>
      <c r="O667" s="4">
        <f>IF(ISERROR(VLOOKUP($A$3:$A$4001,全指消费!$B$3:$E$1200,4,FALSE)/100*O$2),0,VLOOKUP($A$3:$A$4001,全指消费!$B$3:$E$1200,4,FALSE)/100*O$2)</f>
        <v>0</v>
      </c>
      <c r="P667" s="4">
        <f>IF(ISERROR(VLOOKUP($A$3:$A$4001,金融地产!$B$3:$E$1200,4,FALSE)/100*P$2),0,VLOOKUP($A$3:$A$4001,金融地产!$B$3:$E$1200,4,FALSE)/100*P$2)</f>
        <v>0</v>
      </c>
      <c r="Q667" s="4">
        <f>IF(ISERROR(VLOOKUP($A$3:$A$4001,证券公司!$B$3:$E$1200,4,FALSE)/100*Q$2),0,VLOOKUP($A$3:$A$4001,证券公司!$B$3:$E$1200,4,FALSE)/100*Q$2)</f>
        <v>0</v>
      </c>
    </row>
    <row r="668" spans="1:17" x14ac:dyDescent="0.2">
      <c r="A668" s="1" t="s">
        <v>3335</v>
      </c>
      <c r="B668" s="1" t="s">
        <v>3336</v>
      </c>
      <c r="C668" s="4">
        <v>243.75149999999999</v>
      </c>
      <c r="D668" s="5">
        <f t="shared" si="10"/>
        <v>245.753615</v>
      </c>
      <c r="E668" s="4">
        <f>IF(ISERROR(VLOOKUP($A$3:$A$4001,上证50!$B$3:$E$52,4,FALSE)/100*E$2),0,VLOOKUP($A$3:$A$4001,上证50!$B$3:$E$52,4,FALSE)/100*E$2)</f>
        <v>0</v>
      </c>
      <c r="F668" s="4">
        <f>IF(ISERROR(VLOOKUP($A$3:$A$4001,沪深300!$B$3:$E$1200,4,FALSE)/100*F$2),0,VLOOKUP($A$3:$A$4001,沪深300!$B$3:$E$1200,4,FALSE)/100*F$2)</f>
        <v>0</v>
      </c>
      <c r="G668" s="4">
        <f>IF(ISERROR(VLOOKUP($A$3:$A$4001,中证500!$B$3:$E$1200,4,FALSE)/100*G$2),0,VLOOKUP($A$3:$A$4001,中证500!$B$3:$E$1200,4,FALSE)/100*G$2)</f>
        <v>0</v>
      </c>
      <c r="H668" s="4">
        <f>IF(ISERROR(VLOOKUP($A$3:$A$4001,中证1000!$B$3:$E$1200,4,FALSE)/100*H$2),0,VLOOKUP($A$3:$A$4001,中证1000!$B$3:$E$1200,4,FALSE)/100*H$2)</f>
        <v>67.487501000000009</v>
      </c>
      <c r="I668" s="4">
        <f>IF(ISERROR(VLOOKUP($A$3:$A$4001,创业板!$B$3:$E$1200,4,FALSE)/100*I$2),0,VLOOKUP($A$3:$A$4001,创业板!$B$3:$E$1200,4,FALSE)/100*I$2)</f>
        <v>0</v>
      </c>
      <c r="J668" s="4">
        <f>IF(ISERROR(VLOOKUP($A$3:$A$4001,中证红利!$B$3:$E$1200,4,FALSE)/100*J$2),0,VLOOKUP($A$3:$A$4001,中证红利!$B$3:$E$1200,4,FALSE)/100*J$2)</f>
        <v>0</v>
      </c>
      <c r="K668" s="4">
        <f>IF(ISERROR(VLOOKUP($A$3:$A$4001,养老产业!$B$3:$E$1200,4,FALSE)/100*K$2),0,VLOOKUP($A$3:$A$4001,养老产业!$B$3:$E$1200,4,FALSE)/100*K$2)</f>
        <v>0</v>
      </c>
      <c r="L668" s="4">
        <f>IF(ISERROR(VLOOKUP($A$3:$A$4001,全指医药!$B$3:$E$1200,4,FALSE)/100*L$2),0,VLOOKUP($A$3:$A$4001,全指医药!$B$3:$E$1200,4,FALSE)/100*L$2)</f>
        <v>0</v>
      </c>
      <c r="M668" s="4">
        <f>IF(ISERROR(VLOOKUP($A$3:$A$4001,中证传媒!$B$3:$E$1200,4,FALSE)/100*M$2),0,VLOOKUP($A$3:$A$4001,中证传媒!$B$3:$E$1200,4,FALSE)/100*M$2)</f>
        <v>0</v>
      </c>
      <c r="N668" s="4">
        <f>IF(ISERROR(VLOOKUP($A$3:$A$4001,中证环保!$B$3:$E$1200,4,FALSE)/100*N$2),0,VLOOKUP($A$3:$A$4001,中证环保!$B$3:$E$1200,4,FALSE)/100*N$2)</f>
        <v>0</v>
      </c>
      <c r="O668" s="4">
        <f>IF(ISERROR(VLOOKUP($A$3:$A$4001,全指消费!$B$3:$E$1200,4,FALSE)/100*O$2),0,VLOOKUP($A$3:$A$4001,全指消费!$B$3:$E$1200,4,FALSE)/100*O$2)</f>
        <v>0</v>
      </c>
      <c r="P668" s="4">
        <f>IF(ISERROR(VLOOKUP($A$3:$A$4001,金融地产!$B$3:$E$1200,4,FALSE)/100*P$2),0,VLOOKUP($A$3:$A$4001,金融地产!$B$3:$E$1200,4,FALSE)/100*P$2)</f>
        <v>26.112000000000002</v>
      </c>
      <c r="Q668" s="4">
        <f>IF(ISERROR(VLOOKUP($A$3:$A$4001,证券公司!$B$3:$E$1200,4,FALSE)/100*Q$2),0,VLOOKUP($A$3:$A$4001,证券公司!$B$3:$E$1200,4,FALSE)/100*Q$2)</f>
        <v>152.15411399999999</v>
      </c>
    </row>
    <row r="669" spans="1:17" x14ac:dyDescent="0.2">
      <c r="A669" s="1" t="s">
        <v>1683</v>
      </c>
      <c r="B669" s="1" t="s">
        <v>1684</v>
      </c>
      <c r="C669" s="4">
        <v>165.6859</v>
      </c>
      <c r="D669" s="5">
        <f t="shared" si="10"/>
        <v>244.86378067999999</v>
      </c>
      <c r="E669" s="4">
        <f>IF(ISERROR(VLOOKUP($A$3:$A$4001,上证50!$B$3:$E$52,4,FALSE)/100*E$2),0,VLOOKUP($A$3:$A$4001,上证50!$B$3:$E$52,4,FALSE)/100*E$2)</f>
        <v>0</v>
      </c>
      <c r="F669" s="4">
        <f>IF(ISERROR(VLOOKUP($A$3:$A$4001,沪深300!$B$3:$E$1200,4,FALSE)/100*F$2),0,VLOOKUP($A$3:$A$4001,沪深300!$B$3:$E$1200,4,FALSE)/100*F$2)</f>
        <v>0</v>
      </c>
      <c r="G669" s="4">
        <f>IF(ISERROR(VLOOKUP($A$3:$A$4001,中证500!$B$3:$E$1200,4,FALSE)/100*G$2),0,VLOOKUP($A$3:$A$4001,中证500!$B$3:$E$1200,4,FALSE)/100*G$2)</f>
        <v>0</v>
      </c>
      <c r="H669" s="4">
        <f>IF(ISERROR(VLOOKUP($A$3:$A$4001,中证1000!$B$3:$E$1200,4,FALSE)/100*H$2),0,VLOOKUP($A$3:$A$4001,中证1000!$B$3:$E$1200,4,FALSE)/100*H$2)</f>
        <v>82.969927699999985</v>
      </c>
      <c r="I669" s="4">
        <f>IF(ISERROR(VLOOKUP($A$3:$A$4001,创业板!$B$3:$E$1200,4,FALSE)/100*I$2),0,VLOOKUP($A$3:$A$4001,创业板!$B$3:$E$1200,4,FALSE)/100*I$2)</f>
        <v>161.89385297999999</v>
      </c>
      <c r="J669" s="4">
        <f>IF(ISERROR(VLOOKUP($A$3:$A$4001,中证红利!$B$3:$E$1200,4,FALSE)/100*J$2),0,VLOOKUP($A$3:$A$4001,中证红利!$B$3:$E$1200,4,FALSE)/100*J$2)</f>
        <v>0</v>
      </c>
      <c r="K669" s="4">
        <f>IF(ISERROR(VLOOKUP($A$3:$A$4001,养老产业!$B$3:$E$1200,4,FALSE)/100*K$2),0,VLOOKUP($A$3:$A$4001,养老产业!$B$3:$E$1200,4,FALSE)/100*K$2)</f>
        <v>0</v>
      </c>
      <c r="L669" s="4">
        <f>IF(ISERROR(VLOOKUP($A$3:$A$4001,全指医药!$B$3:$E$1200,4,FALSE)/100*L$2),0,VLOOKUP($A$3:$A$4001,全指医药!$B$3:$E$1200,4,FALSE)/100*L$2)</f>
        <v>0</v>
      </c>
      <c r="M669" s="4">
        <f>IF(ISERROR(VLOOKUP($A$3:$A$4001,中证传媒!$B$3:$E$1200,4,FALSE)/100*M$2),0,VLOOKUP($A$3:$A$4001,中证传媒!$B$3:$E$1200,4,FALSE)/100*M$2)</f>
        <v>0</v>
      </c>
      <c r="N669" s="4">
        <f>IF(ISERROR(VLOOKUP($A$3:$A$4001,中证环保!$B$3:$E$1200,4,FALSE)/100*N$2),0,VLOOKUP($A$3:$A$4001,中证环保!$B$3:$E$1200,4,FALSE)/100*N$2)</f>
        <v>0</v>
      </c>
      <c r="O669" s="4">
        <f>IF(ISERROR(VLOOKUP($A$3:$A$4001,全指消费!$B$3:$E$1200,4,FALSE)/100*O$2),0,VLOOKUP($A$3:$A$4001,全指消费!$B$3:$E$1200,4,FALSE)/100*O$2)</f>
        <v>0</v>
      </c>
      <c r="P669" s="4">
        <f>IF(ISERROR(VLOOKUP($A$3:$A$4001,金融地产!$B$3:$E$1200,4,FALSE)/100*P$2),0,VLOOKUP($A$3:$A$4001,金融地产!$B$3:$E$1200,4,FALSE)/100*P$2)</f>
        <v>0</v>
      </c>
      <c r="Q669" s="4">
        <f>IF(ISERROR(VLOOKUP($A$3:$A$4001,证券公司!$B$3:$E$1200,4,FALSE)/100*Q$2),0,VLOOKUP($A$3:$A$4001,证券公司!$B$3:$E$1200,4,FALSE)/100*Q$2)</f>
        <v>0</v>
      </c>
    </row>
    <row r="670" spans="1:17" x14ac:dyDescent="0.2">
      <c r="A670" s="1" t="s">
        <v>3001</v>
      </c>
      <c r="B670" s="1" t="s">
        <v>3002</v>
      </c>
      <c r="C670" s="4">
        <v>167.1174</v>
      </c>
      <c r="D670" s="5">
        <f t="shared" si="10"/>
        <v>244.29863749999998</v>
      </c>
      <c r="E670" s="4">
        <f>IF(ISERROR(VLOOKUP($A$3:$A$4001,上证50!$B$3:$E$52,4,FALSE)/100*E$2),0,VLOOKUP($A$3:$A$4001,上证50!$B$3:$E$52,4,FALSE)/100*E$2)</f>
        <v>0</v>
      </c>
      <c r="F670" s="4">
        <f>IF(ISERROR(VLOOKUP($A$3:$A$4001,沪深300!$B$3:$E$1200,4,FALSE)/100*F$2),0,VLOOKUP($A$3:$A$4001,沪深300!$B$3:$E$1200,4,FALSE)/100*F$2)</f>
        <v>0</v>
      </c>
      <c r="G670" s="4">
        <f>IF(ISERROR(VLOOKUP($A$3:$A$4001,中证500!$B$3:$E$1200,4,FALSE)/100*G$2),0,VLOOKUP($A$3:$A$4001,中证500!$B$3:$E$1200,4,FALSE)/100*G$2)</f>
        <v>224.90663749999999</v>
      </c>
      <c r="H670" s="4">
        <f>IF(ISERROR(VLOOKUP($A$3:$A$4001,中证1000!$B$3:$E$1200,4,FALSE)/100*H$2),0,VLOOKUP($A$3:$A$4001,中证1000!$B$3:$E$1200,4,FALSE)/100*H$2)</f>
        <v>0</v>
      </c>
      <c r="I670" s="4">
        <f>IF(ISERROR(VLOOKUP($A$3:$A$4001,创业板!$B$3:$E$1200,4,FALSE)/100*I$2),0,VLOOKUP($A$3:$A$4001,创业板!$B$3:$E$1200,4,FALSE)/100*I$2)</f>
        <v>0</v>
      </c>
      <c r="J670" s="4">
        <f>IF(ISERROR(VLOOKUP($A$3:$A$4001,中证红利!$B$3:$E$1200,4,FALSE)/100*J$2),0,VLOOKUP($A$3:$A$4001,中证红利!$B$3:$E$1200,4,FALSE)/100*J$2)</f>
        <v>0</v>
      </c>
      <c r="K670" s="4">
        <f>IF(ISERROR(VLOOKUP($A$3:$A$4001,养老产业!$B$3:$E$1200,4,FALSE)/100*K$2),0,VLOOKUP($A$3:$A$4001,养老产业!$B$3:$E$1200,4,FALSE)/100*K$2)</f>
        <v>0</v>
      </c>
      <c r="L670" s="4">
        <f>IF(ISERROR(VLOOKUP($A$3:$A$4001,全指医药!$B$3:$E$1200,4,FALSE)/100*L$2),0,VLOOKUP($A$3:$A$4001,全指医药!$B$3:$E$1200,4,FALSE)/100*L$2)</f>
        <v>0</v>
      </c>
      <c r="M670" s="4">
        <f>IF(ISERROR(VLOOKUP($A$3:$A$4001,中证传媒!$B$3:$E$1200,4,FALSE)/100*M$2),0,VLOOKUP($A$3:$A$4001,中证传媒!$B$3:$E$1200,4,FALSE)/100*M$2)</f>
        <v>0</v>
      </c>
      <c r="N670" s="4">
        <f>IF(ISERROR(VLOOKUP($A$3:$A$4001,中证环保!$B$3:$E$1200,4,FALSE)/100*N$2),0,VLOOKUP($A$3:$A$4001,中证环保!$B$3:$E$1200,4,FALSE)/100*N$2)</f>
        <v>0</v>
      </c>
      <c r="O670" s="4">
        <f>IF(ISERROR(VLOOKUP($A$3:$A$4001,全指消费!$B$3:$E$1200,4,FALSE)/100*O$2),0,VLOOKUP($A$3:$A$4001,全指消费!$B$3:$E$1200,4,FALSE)/100*O$2)</f>
        <v>0</v>
      </c>
      <c r="P670" s="4">
        <f>IF(ISERROR(VLOOKUP($A$3:$A$4001,金融地产!$B$3:$E$1200,4,FALSE)/100*P$2),0,VLOOKUP($A$3:$A$4001,金融地产!$B$3:$E$1200,4,FALSE)/100*P$2)</f>
        <v>19.391999999999999</v>
      </c>
      <c r="Q670" s="4">
        <f>IF(ISERROR(VLOOKUP($A$3:$A$4001,证券公司!$B$3:$E$1200,4,FALSE)/100*Q$2),0,VLOOKUP($A$3:$A$4001,证券公司!$B$3:$E$1200,4,FALSE)/100*Q$2)</f>
        <v>0</v>
      </c>
    </row>
    <row r="671" spans="1:17" x14ac:dyDescent="0.2">
      <c r="A671" s="1" t="s">
        <v>2867</v>
      </c>
      <c r="B671" s="1" t="s">
        <v>2868</v>
      </c>
      <c r="C671" s="4">
        <v>167.51599999999999</v>
      </c>
      <c r="D671" s="5">
        <f t="shared" si="10"/>
        <v>244.14174489999999</v>
      </c>
      <c r="E671" s="4">
        <f>IF(ISERROR(VLOOKUP($A$3:$A$4001,上证50!$B$3:$E$52,4,FALSE)/100*E$2),0,VLOOKUP($A$3:$A$4001,上证50!$B$3:$E$52,4,FALSE)/100*E$2)</f>
        <v>0</v>
      </c>
      <c r="F671" s="4">
        <f>IF(ISERROR(VLOOKUP($A$3:$A$4001,沪深300!$B$3:$E$1200,4,FALSE)/100*F$2),0,VLOOKUP($A$3:$A$4001,沪深300!$B$3:$E$1200,4,FALSE)/100*F$2)</f>
        <v>0</v>
      </c>
      <c r="G671" s="4">
        <f>IF(ISERROR(VLOOKUP($A$3:$A$4001,中证500!$B$3:$E$1200,4,FALSE)/100*G$2),0,VLOOKUP($A$3:$A$4001,中证500!$B$3:$E$1200,4,FALSE)/100*G$2)</f>
        <v>0</v>
      </c>
      <c r="H671" s="4">
        <f>IF(ISERROR(VLOOKUP($A$3:$A$4001,中证1000!$B$3:$E$1200,4,FALSE)/100*H$2),0,VLOOKUP($A$3:$A$4001,中证1000!$B$3:$E$1200,4,FALSE)/100*H$2)</f>
        <v>67.090515699999997</v>
      </c>
      <c r="I671" s="4">
        <f>IF(ISERROR(VLOOKUP($A$3:$A$4001,创业板!$B$3:$E$1200,4,FALSE)/100*I$2),0,VLOOKUP($A$3:$A$4001,创业板!$B$3:$E$1200,4,FALSE)/100*I$2)</f>
        <v>0</v>
      </c>
      <c r="J671" s="4">
        <f>IF(ISERROR(VLOOKUP($A$3:$A$4001,中证红利!$B$3:$E$1200,4,FALSE)/100*J$2),0,VLOOKUP($A$3:$A$4001,中证红利!$B$3:$E$1200,4,FALSE)/100*J$2)</f>
        <v>0</v>
      </c>
      <c r="K671" s="4">
        <f>IF(ISERROR(VLOOKUP($A$3:$A$4001,养老产业!$B$3:$E$1200,4,FALSE)/100*K$2),0,VLOOKUP($A$3:$A$4001,养老产业!$B$3:$E$1200,4,FALSE)/100*K$2)</f>
        <v>0</v>
      </c>
      <c r="L671" s="4">
        <f>IF(ISERROR(VLOOKUP($A$3:$A$4001,全指医药!$B$3:$E$1200,4,FALSE)/100*L$2),0,VLOOKUP($A$3:$A$4001,全指医药!$B$3:$E$1200,4,FALSE)/100*L$2)</f>
        <v>0</v>
      </c>
      <c r="M671" s="4">
        <f>IF(ISERROR(VLOOKUP($A$3:$A$4001,中证传媒!$B$3:$E$1200,4,FALSE)/100*M$2),0,VLOOKUP($A$3:$A$4001,中证传媒!$B$3:$E$1200,4,FALSE)/100*M$2)</f>
        <v>0</v>
      </c>
      <c r="N671" s="4">
        <f>IF(ISERROR(VLOOKUP($A$3:$A$4001,中证环保!$B$3:$E$1200,4,FALSE)/100*N$2),0,VLOOKUP($A$3:$A$4001,中证环保!$B$3:$E$1200,4,FALSE)/100*N$2)</f>
        <v>0</v>
      </c>
      <c r="O671" s="4">
        <f>IF(ISERROR(VLOOKUP($A$3:$A$4001,全指消费!$B$3:$E$1200,4,FALSE)/100*O$2),0,VLOOKUP($A$3:$A$4001,全指消费!$B$3:$E$1200,4,FALSE)/100*O$2)</f>
        <v>0</v>
      </c>
      <c r="P671" s="4">
        <f>IF(ISERROR(VLOOKUP($A$3:$A$4001,金融地产!$B$3:$E$1200,4,FALSE)/100*P$2),0,VLOOKUP($A$3:$A$4001,金融地产!$B$3:$E$1200,4,FALSE)/100*P$2)</f>
        <v>25.92</v>
      </c>
      <c r="Q671" s="4">
        <f>IF(ISERROR(VLOOKUP($A$3:$A$4001,证券公司!$B$3:$E$1200,4,FALSE)/100*Q$2),0,VLOOKUP($A$3:$A$4001,证券公司!$B$3:$E$1200,4,FALSE)/100*Q$2)</f>
        <v>151.13122919999998</v>
      </c>
    </row>
    <row r="672" spans="1:17" x14ac:dyDescent="0.2">
      <c r="A672" s="1" t="s">
        <v>2423</v>
      </c>
      <c r="B672" s="1" t="s">
        <v>2424</v>
      </c>
      <c r="C672" s="4">
        <v>77.174999999999997</v>
      </c>
      <c r="D672" s="5">
        <f t="shared" si="10"/>
        <v>242.8991685</v>
      </c>
      <c r="E672" s="4">
        <f>IF(ISERROR(VLOOKUP($A$3:$A$4001,上证50!$B$3:$E$52,4,FALSE)/100*E$2),0,VLOOKUP($A$3:$A$4001,上证50!$B$3:$E$52,4,FALSE)/100*E$2)</f>
        <v>0</v>
      </c>
      <c r="F672" s="4">
        <f>IF(ISERROR(VLOOKUP($A$3:$A$4001,沪深300!$B$3:$E$1200,4,FALSE)/100*F$2),0,VLOOKUP($A$3:$A$4001,沪深300!$B$3:$E$1200,4,FALSE)/100*F$2)</f>
        <v>0</v>
      </c>
      <c r="G672" s="4">
        <f>IF(ISERROR(VLOOKUP($A$3:$A$4001,中证500!$B$3:$E$1200,4,FALSE)/100*G$2),0,VLOOKUP($A$3:$A$4001,中证500!$B$3:$E$1200,4,FALSE)/100*G$2)</f>
        <v>242.8991685</v>
      </c>
      <c r="H672" s="4">
        <f>IF(ISERROR(VLOOKUP($A$3:$A$4001,中证1000!$B$3:$E$1200,4,FALSE)/100*H$2),0,VLOOKUP($A$3:$A$4001,中证1000!$B$3:$E$1200,4,FALSE)/100*H$2)</f>
        <v>0</v>
      </c>
      <c r="I672" s="4">
        <f>IF(ISERROR(VLOOKUP($A$3:$A$4001,创业板!$B$3:$E$1200,4,FALSE)/100*I$2),0,VLOOKUP($A$3:$A$4001,创业板!$B$3:$E$1200,4,FALSE)/100*I$2)</f>
        <v>0</v>
      </c>
      <c r="J672" s="4">
        <f>IF(ISERROR(VLOOKUP($A$3:$A$4001,中证红利!$B$3:$E$1200,4,FALSE)/100*J$2),0,VLOOKUP($A$3:$A$4001,中证红利!$B$3:$E$1200,4,FALSE)/100*J$2)</f>
        <v>0</v>
      </c>
      <c r="K672" s="4">
        <f>IF(ISERROR(VLOOKUP($A$3:$A$4001,养老产业!$B$3:$E$1200,4,FALSE)/100*K$2),0,VLOOKUP($A$3:$A$4001,养老产业!$B$3:$E$1200,4,FALSE)/100*K$2)</f>
        <v>0</v>
      </c>
      <c r="L672" s="4">
        <f>IF(ISERROR(VLOOKUP($A$3:$A$4001,全指医药!$B$3:$E$1200,4,FALSE)/100*L$2),0,VLOOKUP($A$3:$A$4001,全指医药!$B$3:$E$1200,4,FALSE)/100*L$2)</f>
        <v>0</v>
      </c>
      <c r="M672" s="4">
        <f>IF(ISERROR(VLOOKUP($A$3:$A$4001,中证传媒!$B$3:$E$1200,4,FALSE)/100*M$2),0,VLOOKUP($A$3:$A$4001,中证传媒!$B$3:$E$1200,4,FALSE)/100*M$2)</f>
        <v>0</v>
      </c>
      <c r="N672" s="4">
        <f>IF(ISERROR(VLOOKUP($A$3:$A$4001,中证环保!$B$3:$E$1200,4,FALSE)/100*N$2),0,VLOOKUP($A$3:$A$4001,中证环保!$B$3:$E$1200,4,FALSE)/100*N$2)</f>
        <v>0</v>
      </c>
      <c r="O672" s="4">
        <f>IF(ISERROR(VLOOKUP($A$3:$A$4001,全指消费!$B$3:$E$1200,4,FALSE)/100*O$2),0,VLOOKUP($A$3:$A$4001,全指消费!$B$3:$E$1200,4,FALSE)/100*O$2)</f>
        <v>0</v>
      </c>
      <c r="P672" s="4">
        <f>IF(ISERROR(VLOOKUP($A$3:$A$4001,金融地产!$B$3:$E$1200,4,FALSE)/100*P$2),0,VLOOKUP($A$3:$A$4001,金融地产!$B$3:$E$1200,4,FALSE)/100*P$2)</f>
        <v>0</v>
      </c>
      <c r="Q672" s="4">
        <f>IF(ISERROR(VLOOKUP($A$3:$A$4001,证券公司!$B$3:$E$1200,4,FALSE)/100*Q$2),0,VLOOKUP($A$3:$A$4001,证券公司!$B$3:$E$1200,4,FALSE)/100*Q$2)</f>
        <v>0</v>
      </c>
    </row>
    <row r="673" spans="1:17" x14ac:dyDescent="0.2">
      <c r="A673" s="1" t="s">
        <v>2815</v>
      </c>
      <c r="B673" s="1" t="s">
        <v>2816</v>
      </c>
      <c r="C673" s="4">
        <v>108.4267</v>
      </c>
      <c r="D673" s="5">
        <f t="shared" si="10"/>
        <v>242.8991685</v>
      </c>
      <c r="E673" s="4">
        <f>IF(ISERROR(VLOOKUP($A$3:$A$4001,上证50!$B$3:$E$52,4,FALSE)/100*E$2),0,VLOOKUP($A$3:$A$4001,上证50!$B$3:$E$52,4,FALSE)/100*E$2)</f>
        <v>0</v>
      </c>
      <c r="F673" s="4">
        <f>IF(ISERROR(VLOOKUP($A$3:$A$4001,沪深300!$B$3:$E$1200,4,FALSE)/100*F$2),0,VLOOKUP($A$3:$A$4001,沪深300!$B$3:$E$1200,4,FALSE)/100*F$2)</f>
        <v>0</v>
      </c>
      <c r="G673" s="4">
        <f>IF(ISERROR(VLOOKUP($A$3:$A$4001,中证500!$B$3:$E$1200,4,FALSE)/100*G$2),0,VLOOKUP($A$3:$A$4001,中证500!$B$3:$E$1200,4,FALSE)/100*G$2)</f>
        <v>242.8991685</v>
      </c>
      <c r="H673" s="4">
        <f>IF(ISERROR(VLOOKUP($A$3:$A$4001,中证1000!$B$3:$E$1200,4,FALSE)/100*H$2),0,VLOOKUP($A$3:$A$4001,中证1000!$B$3:$E$1200,4,FALSE)/100*H$2)</f>
        <v>0</v>
      </c>
      <c r="I673" s="4">
        <f>IF(ISERROR(VLOOKUP($A$3:$A$4001,创业板!$B$3:$E$1200,4,FALSE)/100*I$2),0,VLOOKUP($A$3:$A$4001,创业板!$B$3:$E$1200,4,FALSE)/100*I$2)</f>
        <v>0</v>
      </c>
      <c r="J673" s="4">
        <f>IF(ISERROR(VLOOKUP($A$3:$A$4001,中证红利!$B$3:$E$1200,4,FALSE)/100*J$2),0,VLOOKUP($A$3:$A$4001,中证红利!$B$3:$E$1200,4,FALSE)/100*J$2)</f>
        <v>0</v>
      </c>
      <c r="K673" s="4">
        <f>IF(ISERROR(VLOOKUP($A$3:$A$4001,养老产业!$B$3:$E$1200,4,FALSE)/100*K$2),0,VLOOKUP($A$3:$A$4001,养老产业!$B$3:$E$1200,4,FALSE)/100*K$2)</f>
        <v>0</v>
      </c>
      <c r="L673" s="4">
        <f>IF(ISERROR(VLOOKUP($A$3:$A$4001,全指医药!$B$3:$E$1200,4,FALSE)/100*L$2),0,VLOOKUP($A$3:$A$4001,全指医药!$B$3:$E$1200,4,FALSE)/100*L$2)</f>
        <v>0</v>
      </c>
      <c r="M673" s="4">
        <f>IF(ISERROR(VLOOKUP($A$3:$A$4001,中证传媒!$B$3:$E$1200,4,FALSE)/100*M$2),0,VLOOKUP($A$3:$A$4001,中证传媒!$B$3:$E$1200,4,FALSE)/100*M$2)</f>
        <v>0</v>
      </c>
      <c r="N673" s="4">
        <f>IF(ISERROR(VLOOKUP($A$3:$A$4001,中证环保!$B$3:$E$1200,4,FALSE)/100*N$2),0,VLOOKUP($A$3:$A$4001,中证环保!$B$3:$E$1200,4,FALSE)/100*N$2)</f>
        <v>0</v>
      </c>
      <c r="O673" s="4">
        <f>IF(ISERROR(VLOOKUP($A$3:$A$4001,全指消费!$B$3:$E$1200,4,FALSE)/100*O$2),0,VLOOKUP($A$3:$A$4001,全指消费!$B$3:$E$1200,4,FALSE)/100*O$2)</f>
        <v>0</v>
      </c>
      <c r="P673" s="4">
        <f>IF(ISERROR(VLOOKUP($A$3:$A$4001,金融地产!$B$3:$E$1200,4,FALSE)/100*P$2),0,VLOOKUP($A$3:$A$4001,金融地产!$B$3:$E$1200,4,FALSE)/100*P$2)</f>
        <v>0</v>
      </c>
      <c r="Q673" s="4">
        <f>IF(ISERROR(VLOOKUP($A$3:$A$4001,证券公司!$B$3:$E$1200,4,FALSE)/100*Q$2),0,VLOOKUP($A$3:$A$4001,证券公司!$B$3:$E$1200,4,FALSE)/100*Q$2)</f>
        <v>0</v>
      </c>
    </row>
    <row r="674" spans="1:17" x14ac:dyDescent="0.2">
      <c r="A674" s="1" t="s">
        <v>2855</v>
      </c>
      <c r="B674" s="1" t="s">
        <v>2856</v>
      </c>
      <c r="C674" s="4">
        <v>116.5513</v>
      </c>
      <c r="D674" s="5">
        <f t="shared" si="10"/>
        <v>242.8991685</v>
      </c>
      <c r="E674" s="4">
        <f>IF(ISERROR(VLOOKUP($A$3:$A$4001,上证50!$B$3:$E$52,4,FALSE)/100*E$2),0,VLOOKUP($A$3:$A$4001,上证50!$B$3:$E$52,4,FALSE)/100*E$2)</f>
        <v>0</v>
      </c>
      <c r="F674" s="4">
        <f>IF(ISERROR(VLOOKUP($A$3:$A$4001,沪深300!$B$3:$E$1200,4,FALSE)/100*F$2),0,VLOOKUP($A$3:$A$4001,沪深300!$B$3:$E$1200,4,FALSE)/100*F$2)</f>
        <v>0</v>
      </c>
      <c r="G674" s="4">
        <f>IF(ISERROR(VLOOKUP($A$3:$A$4001,中证500!$B$3:$E$1200,4,FALSE)/100*G$2),0,VLOOKUP($A$3:$A$4001,中证500!$B$3:$E$1200,4,FALSE)/100*G$2)</f>
        <v>242.8991685</v>
      </c>
      <c r="H674" s="4">
        <f>IF(ISERROR(VLOOKUP($A$3:$A$4001,中证1000!$B$3:$E$1200,4,FALSE)/100*H$2),0,VLOOKUP($A$3:$A$4001,中证1000!$B$3:$E$1200,4,FALSE)/100*H$2)</f>
        <v>0</v>
      </c>
      <c r="I674" s="4">
        <f>IF(ISERROR(VLOOKUP($A$3:$A$4001,创业板!$B$3:$E$1200,4,FALSE)/100*I$2),0,VLOOKUP($A$3:$A$4001,创业板!$B$3:$E$1200,4,FALSE)/100*I$2)</f>
        <v>0</v>
      </c>
      <c r="J674" s="4">
        <f>IF(ISERROR(VLOOKUP($A$3:$A$4001,中证红利!$B$3:$E$1200,4,FALSE)/100*J$2),0,VLOOKUP($A$3:$A$4001,中证红利!$B$3:$E$1200,4,FALSE)/100*J$2)</f>
        <v>0</v>
      </c>
      <c r="K674" s="4">
        <f>IF(ISERROR(VLOOKUP($A$3:$A$4001,养老产业!$B$3:$E$1200,4,FALSE)/100*K$2),0,VLOOKUP($A$3:$A$4001,养老产业!$B$3:$E$1200,4,FALSE)/100*K$2)</f>
        <v>0</v>
      </c>
      <c r="L674" s="4">
        <f>IF(ISERROR(VLOOKUP($A$3:$A$4001,全指医药!$B$3:$E$1200,4,FALSE)/100*L$2),0,VLOOKUP($A$3:$A$4001,全指医药!$B$3:$E$1200,4,FALSE)/100*L$2)</f>
        <v>0</v>
      </c>
      <c r="M674" s="4">
        <f>IF(ISERROR(VLOOKUP($A$3:$A$4001,中证传媒!$B$3:$E$1200,4,FALSE)/100*M$2),0,VLOOKUP($A$3:$A$4001,中证传媒!$B$3:$E$1200,4,FALSE)/100*M$2)</f>
        <v>0</v>
      </c>
      <c r="N674" s="4">
        <f>IF(ISERROR(VLOOKUP($A$3:$A$4001,中证环保!$B$3:$E$1200,4,FALSE)/100*N$2),0,VLOOKUP($A$3:$A$4001,中证环保!$B$3:$E$1200,4,FALSE)/100*N$2)</f>
        <v>0</v>
      </c>
      <c r="O674" s="4">
        <f>IF(ISERROR(VLOOKUP($A$3:$A$4001,全指消费!$B$3:$E$1200,4,FALSE)/100*O$2),0,VLOOKUP($A$3:$A$4001,全指消费!$B$3:$E$1200,4,FALSE)/100*O$2)</f>
        <v>0</v>
      </c>
      <c r="P674" s="4">
        <f>IF(ISERROR(VLOOKUP($A$3:$A$4001,金融地产!$B$3:$E$1200,4,FALSE)/100*P$2),0,VLOOKUP($A$3:$A$4001,金融地产!$B$3:$E$1200,4,FALSE)/100*P$2)</f>
        <v>0</v>
      </c>
      <c r="Q674" s="4">
        <f>IF(ISERROR(VLOOKUP($A$3:$A$4001,证券公司!$B$3:$E$1200,4,FALSE)/100*Q$2),0,VLOOKUP($A$3:$A$4001,证券公司!$B$3:$E$1200,4,FALSE)/100*Q$2)</f>
        <v>0</v>
      </c>
    </row>
    <row r="675" spans="1:17" x14ac:dyDescent="0.2">
      <c r="A675" s="1" t="s">
        <v>345</v>
      </c>
      <c r="B675" s="1" t="s">
        <v>346</v>
      </c>
      <c r="C675" s="4">
        <v>131.05179999999999</v>
      </c>
      <c r="D675" s="5">
        <f t="shared" si="10"/>
        <v>242.37932209999997</v>
      </c>
      <c r="E675" s="4">
        <f>IF(ISERROR(VLOOKUP($A$3:$A$4001,上证50!$B$3:$E$52,4,FALSE)/100*E$2),0,VLOOKUP($A$3:$A$4001,上证50!$B$3:$E$52,4,FALSE)/100*E$2)</f>
        <v>0</v>
      </c>
      <c r="F675" s="4">
        <f>IF(ISERROR(VLOOKUP($A$3:$A$4001,沪深300!$B$3:$E$1200,4,FALSE)/100*F$2),0,VLOOKUP($A$3:$A$4001,沪深300!$B$3:$E$1200,4,FALSE)/100*F$2)</f>
        <v>0</v>
      </c>
      <c r="G675" s="4">
        <f>IF(ISERROR(VLOOKUP($A$3:$A$4001,中证500!$B$3:$E$1200,4,FALSE)/100*G$2),0,VLOOKUP($A$3:$A$4001,中证500!$B$3:$E$1200,4,FALSE)/100*G$2)</f>
        <v>0</v>
      </c>
      <c r="H675" s="4">
        <f>IF(ISERROR(VLOOKUP($A$3:$A$4001,中证1000!$B$3:$E$1200,4,FALSE)/100*H$2),0,VLOOKUP($A$3:$A$4001,中证1000!$B$3:$E$1200,4,FALSE)/100*H$2)</f>
        <v>65.502574499999994</v>
      </c>
      <c r="I675" s="4">
        <f>IF(ISERROR(VLOOKUP($A$3:$A$4001,创业板!$B$3:$E$1200,4,FALSE)/100*I$2),0,VLOOKUP($A$3:$A$4001,创业板!$B$3:$E$1200,4,FALSE)/100*I$2)</f>
        <v>0</v>
      </c>
      <c r="J675" s="4">
        <f>IF(ISERROR(VLOOKUP($A$3:$A$4001,中证红利!$B$3:$E$1200,4,FALSE)/100*J$2),0,VLOOKUP($A$3:$A$4001,中证红利!$B$3:$E$1200,4,FALSE)/100*J$2)</f>
        <v>0</v>
      </c>
      <c r="K675" s="4">
        <f>IF(ISERROR(VLOOKUP($A$3:$A$4001,养老产业!$B$3:$E$1200,4,FALSE)/100*K$2),0,VLOOKUP($A$3:$A$4001,养老产业!$B$3:$E$1200,4,FALSE)/100*K$2)</f>
        <v>0</v>
      </c>
      <c r="L675" s="4">
        <f>IF(ISERROR(VLOOKUP($A$3:$A$4001,全指医药!$B$3:$E$1200,4,FALSE)/100*L$2),0,VLOOKUP($A$3:$A$4001,全指医药!$B$3:$E$1200,4,FALSE)/100*L$2)</f>
        <v>176.87674759999999</v>
      </c>
      <c r="M675" s="4">
        <f>IF(ISERROR(VLOOKUP($A$3:$A$4001,中证传媒!$B$3:$E$1200,4,FALSE)/100*M$2),0,VLOOKUP($A$3:$A$4001,中证传媒!$B$3:$E$1200,4,FALSE)/100*M$2)</f>
        <v>0</v>
      </c>
      <c r="N675" s="4">
        <f>IF(ISERROR(VLOOKUP($A$3:$A$4001,中证环保!$B$3:$E$1200,4,FALSE)/100*N$2),0,VLOOKUP($A$3:$A$4001,中证环保!$B$3:$E$1200,4,FALSE)/100*N$2)</f>
        <v>0</v>
      </c>
      <c r="O675" s="4">
        <f>IF(ISERROR(VLOOKUP($A$3:$A$4001,全指消费!$B$3:$E$1200,4,FALSE)/100*O$2),0,VLOOKUP($A$3:$A$4001,全指消费!$B$3:$E$1200,4,FALSE)/100*O$2)</f>
        <v>0</v>
      </c>
      <c r="P675" s="4">
        <f>IF(ISERROR(VLOOKUP($A$3:$A$4001,金融地产!$B$3:$E$1200,4,FALSE)/100*P$2),0,VLOOKUP($A$3:$A$4001,金融地产!$B$3:$E$1200,4,FALSE)/100*P$2)</f>
        <v>0</v>
      </c>
      <c r="Q675" s="4">
        <f>IF(ISERROR(VLOOKUP($A$3:$A$4001,证券公司!$B$3:$E$1200,4,FALSE)/100*Q$2),0,VLOOKUP($A$3:$A$4001,证券公司!$B$3:$E$1200,4,FALSE)/100*Q$2)</f>
        <v>0</v>
      </c>
    </row>
    <row r="676" spans="1:17" x14ac:dyDescent="0.2">
      <c r="A676" s="1" t="s">
        <v>2853</v>
      </c>
      <c r="B676" s="1" t="s">
        <v>2854</v>
      </c>
      <c r="C676" s="4">
        <v>917.47879999999998</v>
      </c>
      <c r="D676" s="5">
        <f t="shared" si="10"/>
        <v>241.75601130000001</v>
      </c>
      <c r="E676" s="4">
        <f>IF(ISERROR(VLOOKUP($A$3:$A$4001,上证50!$B$3:$E$52,4,FALSE)/100*E$2),0,VLOOKUP($A$3:$A$4001,上证50!$B$3:$E$52,4,FALSE)/100*E$2)</f>
        <v>33.312843299999997</v>
      </c>
      <c r="F676" s="4">
        <f>IF(ISERROR(VLOOKUP($A$3:$A$4001,沪深300!$B$3:$E$1200,4,FALSE)/100*F$2),0,VLOOKUP($A$3:$A$4001,沪深300!$B$3:$E$1200,4,FALSE)/100*F$2)</f>
        <v>101.883168</v>
      </c>
      <c r="G676" s="4">
        <f>IF(ISERROR(VLOOKUP($A$3:$A$4001,中证500!$B$3:$E$1200,4,FALSE)/100*G$2),0,VLOOKUP($A$3:$A$4001,中证500!$B$3:$E$1200,4,FALSE)/100*G$2)</f>
        <v>0</v>
      </c>
      <c r="H676" s="4">
        <f>IF(ISERROR(VLOOKUP($A$3:$A$4001,中证1000!$B$3:$E$1200,4,FALSE)/100*H$2),0,VLOOKUP($A$3:$A$4001,中证1000!$B$3:$E$1200,4,FALSE)/100*H$2)</f>
        <v>0</v>
      </c>
      <c r="I676" s="4">
        <f>IF(ISERROR(VLOOKUP($A$3:$A$4001,创业板!$B$3:$E$1200,4,FALSE)/100*I$2),0,VLOOKUP($A$3:$A$4001,创业板!$B$3:$E$1200,4,FALSE)/100*I$2)</f>
        <v>0</v>
      </c>
      <c r="J676" s="4">
        <f>IF(ISERROR(VLOOKUP($A$3:$A$4001,中证红利!$B$3:$E$1200,4,FALSE)/100*J$2),0,VLOOKUP($A$3:$A$4001,中证红利!$B$3:$E$1200,4,FALSE)/100*J$2)</f>
        <v>0</v>
      </c>
      <c r="K676" s="4">
        <f>IF(ISERROR(VLOOKUP($A$3:$A$4001,养老产业!$B$3:$E$1200,4,FALSE)/100*K$2),0,VLOOKUP($A$3:$A$4001,养老产业!$B$3:$E$1200,4,FALSE)/100*K$2)</f>
        <v>0</v>
      </c>
      <c r="L676" s="4">
        <f>IF(ISERROR(VLOOKUP($A$3:$A$4001,全指医药!$B$3:$E$1200,4,FALSE)/100*L$2),0,VLOOKUP($A$3:$A$4001,全指医药!$B$3:$E$1200,4,FALSE)/100*L$2)</f>
        <v>0</v>
      </c>
      <c r="M676" s="4">
        <f>IF(ISERROR(VLOOKUP($A$3:$A$4001,中证传媒!$B$3:$E$1200,4,FALSE)/100*M$2),0,VLOOKUP($A$3:$A$4001,中证传媒!$B$3:$E$1200,4,FALSE)/100*M$2)</f>
        <v>0</v>
      </c>
      <c r="N676" s="4">
        <f>IF(ISERROR(VLOOKUP($A$3:$A$4001,中证环保!$B$3:$E$1200,4,FALSE)/100*N$2),0,VLOOKUP($A$3:$A$4001,中证环保!$B$3:$E$1200,4,FALSE)/100*N$2)</f>
        <v>0</v>
      </c>
      <c r="O676" s="4">
        <f>IF(ISERROR(VLOOKUP($A$3:$A$4001,全指消费!$B$3:$E$1200,4,FALSE)/100*O$2),0,VLOOKUP($A$3:$A$4001,全指消费!$B$3:$E$1200,4,FALSE)/100*O$2)</f>
        <v>0</v>
      </c>
      <c r="P676" s="4">
        <f>IF(ISERROR(VLOOKUP($A$3:$A$4001,金融地产!$B$3:$E$1200,4,FALSE)/100*P$2),0,VLOOKUP($A$3:$A$4001,金融地产!$B$3:$E$1200,4,FALSE)/100*P$2)</f>
        <v>106.56</v>
      </c>
      <c r="Q676" s="4">
        <f>IF(ISERROR(VLOOKUP($A$3:$A$4001,证券公司!$B$3:$E$1200,4,FALSE)/100*Q$2),0,VLOOKUP($A$3:$A$4001,证券公司!$B$3:$E$1200,4,FALSE)/100*Q$2)</f>
        <v>0</v>
      </c>
    </row>
    <row r="677" spans="1:17" x14ac:dyDescent="0.2">
      <c r="A677" s="1" t="s">
        <v>551</v>
      </c>
      <c r="B677" s="1" t="s">
        <v>552</v>
      </c>
      <c r="C677" s="4">
        <v>106.45269999999999</v>
      </c>
      <c r="D677" s="5">
        <f t="shared" si="10"/>
        <v>239.3006623</v>
      </c>
      <c r="E677" s="4">
        <f>IF(ISERROR(VLOOKUP($A$3:$A$4001,上证50!$B$3:$E$52,4,FALSE)/100*E$2),0,VLOOKUP($A$3:$A$4001,上证50!$B$3:$E$52,4,FALSE)/100*E$2)</f>
        <v>0</v>
      </c>
      <c r="F677" s="4">
        <f>IF(ISERROR(VLOOKUP($A$3:$A$4001,沪深300!$B$3:$E$1200,4,FALSE)/100*F$2),0,VLOOKUP($A$3:$A$4001,沪深300!$B$3:$E$1200,4,FALSE)/100*F$2)</f>
        <v>0</v>
      </c>
      <c r="G677" s="4">
        <f>IF(ISERROR(VLOOKUP($A$3:$A$4001,中证500!$B$3:$E$1200,4,FALSE)/100*G$2),0,VLOOKUP($A$3:$A$4001,中证500!$B$3:$E$1200,4,FALSE)/100*G$2)</f>
        <v>239.3006623</v>
      </c>
      <c r="H677" s="4">
        <f>IF(ISERROR(VLOOKUP($A$3:$A$4001,中证1000!$B$3:$E$1200,4,FALSE)/100*H$2),0,VLOOKUP($A$3:$A$4001,中证1000!$B$3:$E$1200,4,FALSE)/100*H$2)</f>
        <v>0</v>
      </c>
      <c r="I677" s="4">
        <f>IF(ISERROR(VLOOKUP($A$3:$A$4001,创业板!$B$3:$E$1200,4,FALSE)/100*I$2),0,VLOOKUP($A$3:$A$4001,创业板!$B$3:$E$1200,4,FALSE)/100*I$2)</f>
        <v>0</v>
      </c>
      <c r="J677" s="4">
        <f>IF(ISERROR(VLOOKUP($A$3:$A$4001,中证红利!$B$3:$E$1200,4,FALSE)/100*J$2),0,VLOOKUP($A$3:$A$4001,中证红利!$B$3:$E$1200,4,FALSE)/100*J$2)</f>
        <v>0</v>
      </c>
      <c r="K677" s="4">
        <f>IF(ISERROR(VLOOKUP($A$3:$A$4001,养老产业!$B$3:$E$1200,4,FALSE)/100*K$2),0,VLOOKUP($A$3:$A$4001,养老产业!$B$3:$E$1200,4,FALSE)/100*K$2)</f>
        <v>0</v>
      </c>
      <c r="L677" s="4">
        <f>IF(ISERROR(VLOOKUP($A$3:$A$4001,全指医药!$B$3:$E$1200,4,FALSE)/100*L$2),0,VLOOKUP($A$3:$A$4001,全指医药!$B$3:$E$1200,4,FALSE)/100*L$2)</f>
        <v>0</v>
      </c>
      <c r="M677" s="4">
        <f>IF(ISERROR(VLOOKUP($A$3:$A$4001,中证传媒!$B$3:$E$1200,4,FALSE)/100*M$2),0,VLOOKUP($A$3:$A$4001,中证传媒!$B$3:$E$1200,4,FALSE)/100*M$2)</f>
        <v>0</v>
      </c>
      <c r="N677" s="4">
        <f>IF(ISERROR(VLOOKUP($A$3:$A$4001,中证环保!$B$3:$E$1200,4,FALSE)/100*N$2),0,VLOOKUP($A$3:$A$4001,中证环保!$B$3:$E$1200,4,FALSE)/100*N$2)</f>
        <v>0</v>
      </c>
      <c r="O677" s="4">
        <f>IF(ISERROR(VLOOKUP($A$3:$A$4001,全指消费!$B$3:$E$1200,4,FALSE)/100*O$2),0,VLOOKUP($A$3:$A$4001,全指消费!$B$3:$E$1200,4,FALSE)/100*O$2)</f>
        <v>0</v>
      </c>
      <c r="P677" s="4">
        <f>IF(ISERROR(VLOOKUP($A$3:$A$4001,金融地产!$B$3:$E$1200,4,FALSE)/100*P$2),0,VLOOKUP($A$3:$A$4001,金融地产!$B$3:$E$1200,4,FALSE)/100*P$2)</f>
        <v>0</v>
      </c>
      <c r="Q677" s="4">
        <f>IF(ISERROR(VLOOKUP($A$3:$A$4001,证券公司!$B$3:$E$1200,4,FALSE)/100*Q$2),0,VLOOKUP($A$3:$A$4001,证券公司!$B$3:$E$1200,4,FALSE)/100*Q$2)</f>
        <v>0</v>
      </c>
    </row>
    <row r="678" spans="1:17" x14ac:dyDescent="0.2">
      <c r="A678" s="1" t="s">
        <v>3579</v>
      </c>
      <c r="B678" s="1" t="s">
        <v>3580</v>
      </c>
      <c r="C678" s="4">
        <v>267.56099999999998</v>
      </c>
      <c r="D678" s="5">
        <f t="shared" si="10"/>
        <v>239.3006623</v>
      </c>
      <c r="E678" s="4">
        <f>IF(ISERROR(VLOOKUP($A$3:$A$4001,上证50!$B$3:$E$52,4,FALSE)/100*E$2),0,VLOOKUP($A$3:$A$4001,上证50!$B$3:$E$52,4,FALSE)/100*E$2)</f>
        <v>0</v>
      </c>
      <c r="F678" s="4">
        <f>IF(ISERROR(VLOOKUP($A$3:$A$4001,沪深300!$B$3:$E$1200,4,FALSE)/100*F$2),0,VLOOKUP($A$3:$A$4001,沪深300!$B$3:$E$1200,4,FALSE)/100*F$2)</f>
        <v>0</v>
      </c>
      <c r="G678" s="4">
        <f>IF(ISERROR(VLOOKUP($A$3:$A$4001,中证500!$B$3:$E$1200,4,FALSE)/100*G$2),0,VLOOKUP($A$3:$A$4001,中证500!$B$3:$E$1200,4,FALSE)/100*G$2)</f>
        <v>239.3006623</v>
      </c>
      <c r="H678" s="4">
        <f>IF(ISERROR(VLOOKUP($A$3:$A$4001,中证1000!$B$3:$E$1200,4,FALSE)/100*H$2),0,VLOOKUP($A$3:$A$4001,中证1000!$B$3:$E$1200,4,FALSE)/100*H$2)</f>
        <v>0</v>
      </c>
      <c r="I678" s="4">
        <f>IF(ISERROR(VLOOKUP($A$3:$A$4001,创业板!$B$3:$E$1200,4,FALSE)/100*I$2),0,VLOOKUP($A$3:$A$4001,创业板!$B$3:$E$1200,4,FALSE)/100*I$2)</f>
        <v>0</v>
      </c>
      <c r="J678" s="4">
        <f>IF(ISERROR(VLOOKUP($A$3:$A$4001,中证红利!$B$3:$E$1200,4,FALSE)/100*J$2),0,VLOOKUP($A$3:$A$4001,中证红利!$B$3:$E$1200,4,FALSE)/100*J$2)</f>
        <v>0</v>
      </c>
      <c r="K678" s="4">
        <f>IF(ISERROR(VLOOKUP($A$3:$A$4001,养老产业!$B$3:$E$1200,4,FALSE)/100*K$2),0,VLOOKUP($A$3:$A$4001,养老产业!$B$3:$E$1200,4,FALSE)/100*K$2)</f>
        <v>0</v>
      </c>
      <c r="L678" s="4">
        <f>IF(ISERROR(VLOOKUP($A$3:$A$4001,全指医药!$B$3:$E$1200,4,FALSE)/100*L$2),0,VLOOKUP($A$3:$A$4001,全指医药!$B$3:$E$1200,4,FALSE)/100*L$2)</f>
        <v>0</v>
      </c>
      <c r="M678" s="4">
        <f>IF(ISERROR(VLOOKUP($A$3:$A$4001,中证传媒!$B$3:$E$1200,4,FALSE)/100*M$2),0,VLOOKUP($A$3:$A$4001,中证传媒!$B$3:$E$1200,4,FALSE)/100*M$2)</f>
        <v>0</v>
      </c>
      <c r="N678" s="4">
        <f>IF(ISERROR(VLOOKUP($A$3:$A$4001,中证环保!$B$3:$E$1200,4,FALSE)/100*N$2),0,VLOOKUP($A$3:$A$4001,中证环保!$B$3:$E$1200,4,FALSE)/100*N$2)</f>
        <v>0</v>
      </c>
      <c r="O678" s="4">
        <f>IF(ISERROR(VLOOKUP($A$3:$A$4001,全指消费!$B$3:$E$1200,4,FALSE)/100*O$2),0,VLOOKUP($A$3:$A$4001,全指消费!$B$3:$E$1200,4,FALSE)/100*O$2)</f>
        <v>0</v>
      </c>
      <c r="P678" s="4">
        <f>IF(ISERROR(VLOOKUP($A$3:$A$4001,金融地产!$B$3:$E$1200,4,FALSE)/100*P$2),0,VLOOKUP($A$3:$A$4001,金融地产!$B$3:$E$1200,4,FALSE)/100*P$2)</f>
        <v>0</v>
      </c>
      <c r="Q678" s="4">
        <f>IF(ISERROR(VLOOKUP($A$3:$A$4001,证券公司!$B$3:$E$1200,4,FALSE)/100*Q$2),0,VLOOKUP($A$3:$A$4001,证券公司!$B$3:$E$1200,4,FALSE)/100*Q$2)</f>
        <v>0</v>
      </c>
    </row>
    <row r="679" spans="1:17" x14ac:dyDescent="0.2">
      <c r="A679" s="1" t="s">
        <v>75</v>
      </c>
      <c r="B679" s="1" t="s">
        <v>76</v>
      </c>
      <c r="C679" s="4">
        <v>631.71429999999998</v>
      </c>
      <c r="D679" s="5">
        <f t="shared" si="10"/>
        <v>238.93341599999999</v>
      </c>
      <c r="E679" s="4">
        <f>IF(ISERROR(VLOOKUP($A$3:$A$4001,上证50!$B$3:$E$52,4,FALSE)/100*E$2),0,VLOOKUP($A$3:$A$4001,上证50!$B$3:$E$52,4,FALSE)/100*E$2)</f>
        <v>0</v>
      </c>
      <c r="F679" s="4">
        <f>IF(ISERROR(VLOOKUP($A$3:$A$4001,沪深300!$B$3:$E$1200,4,FALSE)/100*F$2),0,VLOOKUP($A$3:$A$4001,沪深300!$B$3:$E$1200,4,FALSE)/100*F$2)</f>
        <v>116.62941599999999</v>
      </c>
      <c r="G679" s="4">
        <f>IF(ISERROR(VLOOKUP($A$3:$A$4001,中证500!$B$3:$E$1200,4,FALSE)/100*G$2),0,VLOOKUP($A$3:$A$4001,中证500!$B$3:$E$1200,4,FALSE)/100*G$2)</f>
        <v>0</v>
      </c>
      <c r="H679" s="4">
        <f>IF(ISERROR(VLOOKUP($A$3:$A$4001,中证1000!$B$3:$E$1200,4,FALSE)/100*H$2),0,VLOOKUP($A$3:$A$4001,中证1000!$B$3:$E$1200,4,FALSE)/100*H$2)</f>
        <v>0</v>
      </c>
      <c r="I679" s="4">
        <f>IF(ISERROR(VLOOKUP($A$3:$A$4001,创业板!$B$3:$E$1200,4,FALSE)/100*I$2),0,VLOOKUP($A$3:$A$4001,创业板!$B$3:$E$1200,4,FALSE)/100*I$2)</f>
        <v>0</v>
      </c>
      <c r="J679" s="4">
        <f>IF(ISERROR(VLOOKUP($A$3:$A$4001,中证红利!$B$3:$E$1200,4,FALSE)/100*J$2),0,VLOOKUP($A$3:$A$4001,中证红利!$B$3:$E$1200,4,FALSE)/100*J$2)</f>
        <v>0</v>
      </c>
      <c r="K679" s="4">
        <f>IF(ISERROR(VLOOKUP($A$3:$A$4001,养老产业!$B$3:$E$1200,4,FALSE)/100*K$2),0,VLOOKUP($A$3:$A$4001,养老产业!$B$3:$E$1200,4,FALSE)/100*K$2)</f>
        <v>0</v>
      </c>
      <c r="L679" s="4">
        <f>IF(ISERROR(VLOOKUP($A$3:$A$4001,全指医药!$B$3:$E$1200,4,FALSE)/100*L$2),0,VLOOKUP($A$3:$A$4001,全指医药!$B$3:$E$1200,4,FALSE)/100*L$2)</f>
        <v>0</v>
      </c>
      <c r="M679" s="4">
        <f>IF(ISERROR(VLOOKUP($A$3:$A$4001,中证传媒!$B$3:$E$1200,4,FALSE)/100*M$2),0,VLOOKUP($A$3:$A$4001,中证传媒!$B$3:$E$1200,4,FALSE)/100*M$2)</f>
        <v>0</v>
      </c>
      <c r="N679" s="4">
        <f>IF(ISERROR(VLOOKUP($A$3:$A$4001,中证环保!$B$3:$E$1200,4,FALSE)/100*N$2),0,VLOOKUP($A$3:$A$4001,中证环保!$B$3:$E$1200,4,FALSE)/100*N$2)</f>
        <v>0</v>
      </c>
      <c r="O679" s="4">
        <f>IF(ISERROR(VLOOKUP($A$3:$A$4001,全指消费!$B$3:$E$1200,4,FALSE)/100*O$2),0,VLOOKUP($A$3:$A$4001,全指消费!$B$3:$E$1200,4,FALSE)/100*O$2)</f>
        <v>0</v>
      </c>
      <c r="P679" s="4">
        <f>IF(ISERROR(VLOOKUP($A$3:$A$4001,金融地产!$B$3:$E$1200,4,FALSE)/100*P$2),0,VLOOKUP($A$3:$A$4001,金融地产!$B$3:$E$1200,4,FALSE)/100*P$2)</f>
        <v>122.304</v>
      </c>
      <c r="Q679" s="4">
        <f>IF(ISERROR(VLOOKUP($A$3:$A$4001,证券公司!$B$3:$E$1200,4,FALSE)/100*Q$2),0,VLOOKUP($A$3:$A$4001,证券公司!$B$3:$E$1200,4,FALSE)/100*Q$2)</f>
        <v>0</v>
      </c>
    </row>
    <row r="680" spans="1:17" x14ac:dyDescent="0.2">
      <c r="A680" s="1" t="s">
        <v>697</v>
      </c>
      <c r="B680" s="1" t="s">
        <v>698</v>
      </c>
      <c r="C680" s="4">
        <v>107.3278</v>
      </c>
      <c r="D680" s="5">
        <f t="shared" si="10"/>
        <v>237.76809759999998</v>
      </c>
      <c r="E680" s="4">
        <f>IF(ISERROR(VLOOKUP($A$3:$A$4001,上证50!$B$3:$E$52,4,FALSE)/100*E$2),0,VLOOKUP($A$3:$A$4001,上证50!$B$3:$E$52,4,FALSE)/100*E$2)</f>
        <v>0</v>
      </c>
      <c r="F680" s="4">
        <f>IF(ISERROR(VLOOKUP($A$3:$A$4001,沪深300!$B$3:$E$1200,4,FALSE)/100*F$2),0,VLOOKUP($A$3:$A$4001,沪深300!$B$3:$E$1200,4,FALSE)/100*F$2)</f>
        <v>0</v>
      </c>
      <c r="G680" s="4">
        <f>IF(ISERROR(VLOOKUP($A$3:$A$4001,中证500!$B$3:$E$1200,4,FALSE)/100*G$2),0,VLOOKUP($A$3:$A$4001,中证500!$B$3:$E$1200,4,FALSE)/100*G$2)</f>
        <v>0</v>
      </c>
      <c r="H680" s="4">
        <f>IF(ISERROR(VLOOKUP($A$3:$A$4001,中证1000!$B$3:$E$1200,4,FALSE)/100*H$2),0,VLOOKUP($A$3:$A$4001,中证1000!$B$3:$E$1200,4,FALSE)/100*H$2)</f>
        <v>64.311618600000003</v>
      </c>
      <c r="I680" s="4">
        <f>IF(ISERROR(VLOOKUP($A$3:$A$4001,创业板!$B$3:$E$1200,4,FALSE)/100*I$2),0,VLOOKUP($A$3:$A$4001,创业板!$B$3:$E$1200,4,FALSE)/100*I$2)</f>
        <v>0</v>
      </c>
      <c r="J680" s="4">
        <f>IF(ISERROR(VLOOKUP($A$3:$A$4001,中证红利!$B$3:$E$1200,4,FALSE)/100*J$2),0,VLOOKUP($A$3:$A$4001,中证红利!$B$3:$E$1200,4,FALSE)/100*J$2)</f>
        <v>0</v>
      </c>
      <c r="K680" s="4">
        <f>IF(ISERROR(VLOOKUP($A$3:$A$4001,养老产业!$B$3:$E$1200,4,FALSE)/100*K$2),0,VLOOKUP($A$3:$A$4001,养老产业!$B$3:$E$1200,4,FALSE)/100*K$2)</f>
        <v>0</v>
      </c>
      <c r="L680" s="4">
        <f>IF(ISERROR(VLOOKUP($A$3:$A$4001,全指医药!$B$3:$E$1200,4,FALSE)/100*L$2),0,VLOOKUP($A$3:$A$4001,全指医药!$B$3:$E$1200,4,FALSE)/100*L$2)</f>
        <v>173.45647899999997</v>
      </c>
      <c r="M680" s="4">
        <f>IF(ISERROR(VLOOKUP($A$3:$A$4001,中证传媒!$B$3:$E$1200,4,FALSE)/100*M$2),0,VLOOKUP($A$3:$A$4001,中证传媒!$B$3:$E$1200,4,FALSE)/100*M$2)</f>
        <v>0</v>
      </c>
      <c r="N680" s="4">
        <f>IF(ISERROR(VLOOKUP($A$3:$A$4001,中证环保!$B$3:$E$1200,4,FALSE)/100*N$2),0,VLOOKUP($A$3:$A$4001,中证环保!$B$3:$E$1200,4,FALSE)/100*N$2)</f>
        <v>0</v>
      </c>
      <c r="O680" s="4">
        <f>IF(ISERROR(VLOOKUP($A$3:$A$4001,全指消费!$B$3:$E$1200,4,FALSE)/100*O$2),0,VLOOKUP($A$3:$A$4001,全指消费!$B$3:$E$1200,4,FALSE)/100*O$2)</f>
        <v>0</v>
      </c>
      <c r="P680" s="4">
        <f>IF(ISERROR(VLOOKUP($A$3:$A$4001,金融地产!$B$3:$E$1200,4,FALSE)/100*P$2),0,VLOOKUP($A$3:$A$4001,金融地产!$B$3:$E$1200,4,FALSE)/100*P$2)</f>
        <v>0</v>
      </c>
      <c r="Q680" s="4">
        <f>IF(ISERROR(VLOOKUP($A$3:$A$4001,证券公司!$B$3:$E$1200,4,FALSE)/100*Q$2),0,VLOOKUP($A$3:$A$4001,证券公司!$B$3:$E$1200,4,FALSE)/100*Q$2)</f>
        <v>0</v>
      </c>
    </row>
    <row r="681" spans="1:17" x14ac:dyDescent="0.2">
      <c r="A681" s="1" t="s">
        <v>1243</v>
      </c>
      <c r="B681" s="1" t="s">
        <v>1244</v>
      </c>
      <c r="C681" s="4">
        <v>88.415099999999995</v>
      </c>
      <c r="D681" s="5">
        <f t="shared" si="10"/>
        <v>237.50140919999998</v>
      </c>
      <c r="E681" s="4">
        <f>IF(ISERROR(VLOOKUP($A$3:$A$4001,上证50!$B$3:$E$52,4,FALSE)/100*E$2),0,VLOOKUP($A$3:$A$4001,上证50!$B$3:$E$52,4,FALSE)/100*E$2)</f>
        <v>0</v>
      </c>
      <c r="F681" s="4">
        <f>IF(ISERROR(VLOOKUP($A$3:$A$4001,沪深300!$B$3:$E$1200,4,FALSE)/100*F$2),0,VLOOKUP($A$3:$A$4001,沪深300!$B$3:$E$1200,4,FALSE)/100*F$2)</f>
        <v>0</v>
      </c>
      <c r="G681" s="4">
        <f>IF(ISERROR(VLOOKUP($A$3:$A$4001,中证500!$B$3:$E$1200,4,FALSE)/100*G$2),0,VLOOKUP($A$3:$A$4001,中证500!$B$3:$E$1200,4,FALSE)/100*G$2)</f>
        <v>237.50140919999998</v>
      </c>
      <c r="H681" s="4">
        <f>IF(ISERROR(VLOOKUP($A$3:$A$4001,中证1000!$B$3:$E$1200,4,FALSE)/100*H$2),0,VLOOKUP($A$3:$A$4001,中证1000!$B$3:$E$1200,4,FALSE)/100*H$2)</f>
        <v>0</v>
      </c>
      <c r="I681" s="4">
        <f>IF(ISERROR(VLOOKUP($A$3:$A$4001,创业板!$B$3:$E$1200,4,FALSE)/100*I$2),0,VLOOKUP($A$3:$A$4001,创业板!$B$3:$E$1200,4,FALSE)/100*I$2)</f>
        <v>0</v>
      </c>
      <c r="J681" s="4">
        <f>IF(ISERROR(VLOOKUP($A$3:$A$4001,中证红利!$B$3:$E$1200,4,FALSE)/100*J$2),0,VLOOKUP($A$3:$A$4001,中证红利!$B$3:$E$1200,4,FALSE)/100*J$2)</f>
        <v>0</v>
      </c>
      <c r="K681" s="4">
        <f>IF(ISERROR(VLOOKUP($A$3:$A$4001,养老产业!$B$3:$E$1200,4,FALSE)/100*K$2),0,VLOOKUP($A$3:$A$4001,养老产业!$B$3:$E$1200,4,FALSE)/100*K$2)</f>
        <v>0</v>
      </c>
      <c r="L681" s="4">
        <f>IF(ISERROR(VLOOKUP($A$3:$A$4001,全指医药!$B$3:$E$1200,4,FALSE)/100*L$2),0,VLOOKUP($A$3:$A$4001,全指医药!$B$3:$E$1200,4,FALSE)/100*L$2)</f>
        <v>0</v>
      </c>
      <c r="M681" s="4">
        <f>IF(ISERROR(VLOOKUP($A$3:$A$4001,中证传媒!$B$3:$E$1200,4,FALSE)/100*M$2),0,VLOOKUP($A$3:$A$4001,中证传媒!$B$3:$E$1200,4,FALSE)/100*M$2)</f>
        <v>0</v>
      </c>
      <c r="N681" s="4">
        <f>IF(ISERROR(VLOOKUP($A$3:$A$4001,中证环保!$B$3:$E$1200,4,FALSE)/100*N$2),0,VLOOKUP($A$3:$A$4001,中证环保!$B$3:$E$1200,4,FALSE)/100*N$2)</f>
        <v>0</v>
      </c>
      <c r="O681" s="4">
        <f>IF(ISERROR(VLOOKUP($A$3:$A$4001,全指消费!$B$3:$E$1200,4,FALSE)/100*O$2),0,VLOOKUP($A$3:$A$4001,全指消费!$B$3:$E$1200,4,FALSE)/100*O$2)</f>
        <v>0</v>
      </c>
      <c r="P681" s="4">
        <f>IF(ISERROR(VLOOKUP($A$3:$A$4001,金融地产!$B$3:$E$1200,4,FALSE)/100*P$2),0,VLOOKUP($A$3:$A$4001,金融地产!$B$3:$E$1200,4,FALSE)/100*P$2)</f>
        <v>0</v>
      </c>
      <c r="Q681" s="4">
        <f>IF(ISERROR(VLOOKUP($A$3:$A$4001,证券公司!$B$3:$E$1200,4,FALSE)/100*Q$2),0,VLOOKUP($A$3:$A$4001,证券公司!$B$3:$E$1200,4,FALSE)/100*Q$2)</f>
        <v>0</v>
      </c>
    </row>
    <row r="682" spans="1:17" x14ac:dyDescent="0.2">
      <c r="A682" s="1" t="s">
        <v>1421</v>
      </c>
      <c r="B682" s="1" t="s">
        <v>1422</v>
      </c>
      <c r="C682" s="4">
        <v>106.75190000000001</v>
      </c>
      <c r="D682" s="5">
        <f t="shared" si="10"/>
        <v>237.50140919999998</v>
      </c>
      <c r="E682" s="4">
        <f>IF(ISERROR(VLOOKUP($A$3:$A$4001,上证50!$B$3:$E$52,4,FALSE)/100*E$2),0,VLOOKUP($A$3:$A$4001,上证50!$B$3:$E$52,4,FALSE)/100*E$2)</f>
        <v>0</v>
      </c>
      <c r="F682" s="4">
        <f>IF(ISERROR(VLOOKUP($A$3:$A$4001,沪深300!$B$3:$E$1200,4,FALSE)/100*F$2),0,VLOOKUP($A$3:$A$4001,沪深300!$B$3:$E$1200,4,FALSE)/100*F$2)</f>
        <v>0</v>
      </c>
      <c r="G682" s="4">
        <f>IF(ISERROR(VLOOKUP($A$3:$A$4001,中证500!$B$3:$E$1200,4,FALSE)/100*G$2),0,VLOOKUP($A$3:$A$4001,中证500!$B$3:$E$1200,4,FALSE)/100*G$2)</f>
        <v>237.50140919999998</v>
      </c>
      <c r="H682" s="4">
        <f>IF(ISERROR(VLOOKUP($A$3:$A$4001,中证1000!$B$3:$E$1200,4,FALSE)/100*H$2),0,VLOOKUP($A$3:$A$4001,中证1000!$B$3:$E$1200,4,FALSE)/100*H$2)</f>
        <v>0</v>
      </c>
      <c r="I682" s="4">
        <f>IF(ISERROR(VLOOKUP($A$3:$A$4001,创业板!$B$3:$E$1200,4,FALSE)/100*I$2),0,VLOOKUP($A$3:$A$4001,创业板!$B$3:$E$1200,4,FALSE)/100*I$2)</f>
        <v>0</v>
      </c>
      <c r="J682" s="4">
        <f>IF(ISERROR(VLOOKUP($A$3:$A$4001,中证红利!$B$3:$E$1200,4,FALSE)/100*J$2),0,VLOOKUP($A$3:$A$4001,中证红利!$B$3:$E$1200,4,FALSE)/100*J$2)</f>
        <v>0</v>
      </c>
      <c r="K682" s="4">
        <f>IF(ISERROR(VLOOKUP($A$3:$A$4001,养老产业!$B$3:$E$1200,4,FALSE)/100*K$2),0,VLOOKUP($A$3:$A$4001,养老产业!$B$3:$E$1200,4,FALSE)/100*K$2)</f>
        <v>0</v>
      </c>
      <c r="L682" s="4">
        <f>IF(ISERROR(VLOOKUP($A$3:$A$4001,全指医药!$B$3:$E$1200,4,FALSE)/100*L$2),0,VLOOKUP($A$3:$A$4001,全指医药!$B$3:$E$1200,4,FALSE)/100*L$2)</f>
        <v>0</v>
      </c>
      <c r="M682" s="4">
        <f>IF(ISERROR(VLOOKUP($A$3:$A$4001,中证传媒!$B$3:$E$1200,4,FALSE)/100*M$2),0,VLOOKUP($A$3:$A$4001,中证传媒!$B$3:$E$1200,4,FALSE)/100*M$2)</f>
        <v>0</v>
      </c>
      <c r="N682" s="4">
        <f>IF(ISERROR(VLOOKUP($A$3:$A$4001,中证环保!$B$3:$E$1200,4,FALSE)/100*N$2),0,VLOOKUP($A$3:$A$4001,中证环保!$B$3:$E$1200,4,FALSE)/100*N$2)</f>
        <v>0</v>
      </c>
      <c r="O682" s="4">
        <f>IF(ISERROR(VLOOKUP($A$3:$A$4001,全指消费!$B$3:$E$1200,4,FALSE)/100*O$2),0,VLOOKUP($A$3:$A$4001,全指消费!$B$3:$E$1200,4,FALSE)/100*O$2)</f>
        <v>0</v>
      </c>
      <c r="P682" s="4">
        <f>IF(ISERROR(VLOOKUP($A$3:$A$4001,金融地产!$B$3:$E$1200,4,FALSE)/100*P$2),0,VLOOKUP($A$3:$A$4001,金融地产!$B$3:$E$1200,4,FALSE)/100*P$2)</f>
        <v>0</v>
      </c>
      <c r="Q682" s="4">
        <f>IF(ISERROR(VLOOKUP($A$3:$A$4001,证券公司!$B$3:$E$1200,4,FALSE)/100*Q$2),0,VLOOKUP($A$3:$A$4001,证券公司!$B$3:$E$1200,4,FALSE)/100*Q$2)</f>
        <v>0</v>
      </c>
    </row>
    <row r="683" spans="1:17" x14ac:dyDescent="0.2">
      <c r="A683" s="1" t="s">
        <v>2871</v>
      </c>
      <c r="B683" s="1" t="s">
        <v>2872</v>
      </c>
      <c r="C683" s="4">
        <v>198.31899999999999</v>
      </c>
      <c r="D683" s="5">
        <f t="shared" si="10"/>
        <v>237.50140919999998</v>
      </c>
      <c r="E683" s="4">
        <f>IF(ISERROR(VLOOKUP($A$3:$A$4001,上证50!$B$3:$E$52,4,FALSE)/100*E$2),0,VLOOKUP($A$3:$A$4001,上证50!$B$3:$E$52,4,FALSE)/100*E$2)</f>
        <v>0</v>
      </c>
      <c r="F683" s="4">
        <f>IF(ISERROR(VLOOKUP($A$3:$A$4001,沪深300!$B$3:$E$1200,4,FALSE)/100*F$2),0,VLOOKUP($A$3:$A$4001,沪深300!$B$3:$E$1200,4,FALSE)/100*F$2)</f>
        <v>0</v>
      </c>
      <c r="G683" s="4">
        <f>IF(ISERROR(VLOOKUP($A$3:$A$4001,中证500!$B$3:$E$1200,4,FALSE)/100*G$2),0,VLOOKUP($A$3:$A$4001,中证500!$B$3:$E$1200,4,FALSE)/100*G$2)</f>
        <v>237.50140919999998</v>
      </c>
      <c r="H683" s="4">
        <f>IF(ISERROR(VLOOKUP($A$3:$A$4001,中证1000!$B$3:$E$1200,4,FALSE)/100*H$2),0,VLOOKUP($A$3:$A$4001,中证1000!$B$3:$E$1200,4,FALSE)/100*H$2)</f>
        <v>0</v>
      </c>
      <c r="I683" s="4">
        <f>IF(ISERROR(VLOOKUP($A$3:$A$4001,创业板!$B$3:$E$1200,4,FALSE)/100*I$2),0,VLOOKUP($A$3:$A$4001,创业板!$B$3:$E$1200,4,FALSE)/100*I$2)</f>
        <v>0</v>
      </c>
      <c r="J683" s="4">
        <f>IF(ISERROR(VLOOKUP($A$3:$A$4001,中证红利!$B$3:$E$1200,4,FALSE)/100*J$2),0,VLOOKUP($A$3:$A$4001,中证红利!$B$3:$E$1200,4,FALSE)/100*J$2)</f>
        <v>0</v>
      </c>
      <c r="K683" s="4">
        <f>IF(ISERROR(VLOOKUP($A$3:$A$4001,养老产业!$B$3:$E$1200,4,FALSE)/100*K$2),0,VLOOKUP($A$3:$A$4001,养老产业!$B$3:$E$1200,4,FALSE)/100*K$2)</f>
        <v>0</v>
      </c>
      <c r="L683" s="4">
        <f>IF(ISERROR(VLOOKUP($A$3:$A$4001,全指医药!$B$3:$E$1200,4,FALSE)/100*L$2),0,VLOOKUP($A$3:$A$4001,全指医药!$B$3:$E$1200,4,FALSE)/100*L$2)</f>
        <v>0</v>
      </c>
      <c r="M683" s="4">
        <f>IF(ISERROR(VLOOKUP($A$3:$A$4001,中证传媒!$B$3:$E$1200,4,FALSE)/100*M$2),0,VLOOKUP($A$3:$A$4001,中证传媒!$B$3:$E$1200,4,FALSE)/100*M$2)</f>
        <v>0</v>
      </c>
      <c r="N683" s="4">
        <f>IF(ISERROR(VLOOKUP($A$3:$A$4001,中证环保!$B$3:$E$1200,4,FALSE)/100*N$2),0,VLOOKUP($A$3:$A$4001,中证环保!$B$3:$E$1200,4,FALSE)/100*N$2)</f>
        <v>0</v>
      </c>
      <c r="O683" s="4">
        <f>IF(ISERROR(VLOOKUP($A$3:$A$4001,全指消费!$B$3:$E$1200,4,FALSE)/100*O$2),0,VLOOKUP($A$3:$A$4001,全指消费!$B$3:$E$1200,4,FALSE)/100*O$2)</f>
        <v>0</v>
      </c>
      <c r="P683" s="4">
        <f>IF(ISERROR(VLOOKUP($A$3:$A$4001,金融地产!$B$3:$E$1200,4,FALSE)/100*P$2),0,VLOOKUP($A$3:$A$4001,金融地产!$B$3:$E$1200,4,FALSE)/100*P$2)</f>
        <v>0</v>
      </c>
      <c r="Q683" s="4">
        <f>IF(ISERROR(VLOOKUP($A$3:$A$4001,证券公司!$B$3:$E$1200,4,FALSE)/100*Q$2),0,VLOOKUP($A$3:$A$4001,证券公司!$B$3:$E$1200,4,FALSE)/100*Q$2)</f>
        <v>0</v>
      </c>
    </row>
    <row r="684" spans="1:17" x14ac:dyDescent="0.2">
      <c r="A684" s="1" t="s">
        <v>887</v>
      </c>
      <c r="B684" s="1" t="s">
        <v>888</v>
      </c>
      <c r="C684" s="4">
        <v>128.012</v>
      </c>
      <c r="D684" s="5">
        <f t="shared" si="10"/>
        <v>236.39389269999998</v>
      </c>
      <c r="E684" s="4">
        <f>IF(ISERROR(VLOOKUP($A$3:$A$4001,上证50!$B$3:$E$52,4,FALSE)/100*E$2),0,VLOOKUP($A$3:$A$4001,上证50!$B$3:$E$52,4,FALSE)/100*E$2)</f>
        <v>0</v>
      </c>
      <c r="F684" s="4">
        <f>IF(ISERROR(VLOOKUP($A$3:$A$4001,沪深300!$B$3:$E$1200,4,FALSE)/100*F$2),0,VLOOKUP($A$3:$A$4001,沪深300!$B$3:$E$1200,4,FALSE)/100*F$2)</f>
        <v>0</v>
      </c>
      <c r="G684" s="4">
        <f>IF(ISERROR(VLOOKUP($A$3:$A$4001,中证500!$B$3:$E$1200,4,FALSE)/100*G$2),0,VLOOKUP($A$3:$A$4001,中证500!$B$3:$E$1200,4,FALSE)/100*G$2)</f>
        <v>0</v>
      </c>
      <c r="H684" s="4">
        <f>IF(ISERROR(VLOOKUP($A$3:$A$4001,中证1000!$B$3:$E$1200,4,FALSE)/100*H$2),0,VLOOKUP($A$3:$A$4001,中证1000!$B$3:$E$1200,4,FALSE)/100*H$2)</f>
        <v>63.914633300000006</v>
      </c>
      <c r="I684" s="4">
        <f>IF(ISERROR(VLOOKUP($A$3:$A$4001,创业板!$B$3:$E$1200,4,FALSE)/100*I$2),0,VLOOKUP($A$3:$A$4001,创业板!$B$3:$E$1200,4,FALSE)/100*I$2)</f>
        <v>0</v>
      </c>
      <c r="J684" s="4">
        <f>IF(ISERROR(VLOOKUP($A$3:$A$4001,中证红利!$B$3:$E$1200,4,FALSE)/100*J$2),0,VLOOKUP($A$3:$A$4001,中证红利!$B$3:$E$1200,4,FALSE)/100*J$2)</f>
        <v>0</v>
      </c>
      <c r="K684" s="4">
        <f>IF(ISERROR(VLOOKUP($A$3:$A$4001,养老产业!$B$3:$E$1200,4,FALSE)/100*K$2),0,VLOOKUP($A$3:$A$4001,养老产业!$B$3:$E$1200,4,FALSE)/100*K$2)</f>
        <v>0</v>
      </c>
      <c r="L684" s="4">
        <f>IF(ISERROR(VLOOKUP($A$3:$A$4001,全指医药!$B$3:$E$1200,4,FALSE)/100*L$2),0,VLOOKUP($A$3:$A$4001,全指医药!$B$3:$E$1200,4,FALSE)/100*L$2)</f>
        <v>172.47925939999996</v>
      </c>
      <c r="M684" s="4">
        <f>IF(ISERROR(VLOOKUP($A$3:$A$4001,中证传媒!$B$3:$E$1200,4,FALSE)/100*M$2),0,VLOOKUP($A$3:$A$4001,中证传媒!$B$3:$E$1200,4,FALSE)/100*M$2)</f>
        <v>0</v>
      </c>
      <c r="N684" s="4">
        <f>IF(ISERROR(VLOOKUP($A$3:$A$4001,中证环保!$B$3:$E$1200,4,FALSE)/100*N$2),0,VLOOKUP($A$3:$A$4001,中证环保!$B$3:$E$1200,4,FALSE)/100*N$2)</f>
        <v>0</v>
      </c>
      <c r="O684" s="4">
        <f>IF(ISERROR(VLOOKUP($A$3:$A$4001,全指消费!$B$3:$E$1200,4,FALSE)/100*O$2),0,VLOOKUP($A$3:$A$4001,全指消费!$B$3:$E$1200,4,FALSE)/100*O$2)</f>
        <v>0</v>
      </c>
      <c r="P684" s="4">
        <f>IF(ISERROR(VLOOKUP($A$3:$A$4001,金融地产!$B$3:$E$1200,4,FALSE)/100*P$2),0,VLOOKUP($A$3:$A$4001,金融地产!$B$3:$E$1200,4,FALSE)/100*P$2)</f>
        <v>0</v>
      </c>
      <c r="Q684" s="4">
        <f>IF(ISERROR(VLOOKUP($A$3:$A$4001,证券公司!$B$3:$E$1200,4,FALSE)/100*Q$2),0,VLOOKUP($A$3:$A$4001,证券公司!$B$3:$E$1200,4,FALSE)/100*Q$2)</f>
        <v>0</v>
      </c>
    </row>
    <row r="685" spans="1:17" x14ac:dyDescent="0.2">
      <c r="A685" s="1" t="s">
        <v>2345</v>
      </c>
      <c r="B685" s="1" t="s">
        <v>2346</v>
      </c>
      <c r="C685" s="4">
        <v>175.02180000000001</v>
      </c>
      <c r="D685" s="5">
        <f t="shared" si="10"/>
        <v>235.7021561</v>
      </c>
      <c r="E685" s="4">
        <f>IF(ISERROR(VLOOKUP($A$3:$A$4001,上证50!$B$3:$E$52,4,FALSE)/100*E$2),0,VLOOKUP($A$3:$A$4001,上证50!$B$3:$E$52,4,FALSE)/100*E$2)</f>
        <v>0</v>
      </c>
      <c r="F685" s="4">
        <f>IF(ISERROR(VLOOKUP($A$3:$A$4001,沪深300!$B$3:$E$1200,4,FALSE)/100*F$2),0,VLOOKUP($A$3:$A$4001,沪深300!$B$3:$E$1200,4,FALSE)/100*F$2)</f>
        <v>0</v>
      </c>
      <c r="G685" s="4">
        <f>IF(ISERROR(VLOOKUP($A$3:$A$4001,中证500!$B$3:$E$1200,4,FALSE)/100*G$2),0,VLOOKUP($A$3:$A$4001,中证500!$B$3:$E$1200,4,FALSE)/100*G$2)</f>
        <v>235.7021561</v>
      </c>
      <c r="H685" s="4">
        <f>IF(ISERROR(VLOOKUP($A$3:$A$4001,中证1000!$B$3:$E$1200,4,FALSE)/100*H$2),0,VLOOKUP($A$3:$A$4001,中证1000!$B$3:$E$1200,4,FALSE)/100*H$2)</f>
        <v>0</v>
      </c>
      <c r="I685" s="4">
        <f>IF(ISERROR(VLOOKUP($A$3:$A$4001,创业板!$B$3:$E$1200,4,FALSE)/100*I$2),0,VLOOKUP($A$3:$A$4001,创业板!$B$3:$E$1200,4,FALSE)/100*I$2)</f>
        <v>0</v>
      </c>
      <c r="J685" s="4">
        <f>IF(ISERROR(VLOOKUP($A$3:$A$4001,中证红利!$B$3:$E$1200,4,FALSE)/100*J$2),0,VLOOKUP($A$3:$A$4001,中证红利!$B$3:$E$1200,4,FALSE)/100*J$2)</f>
        <v>0</v>
      </c>
      <c r="K685" s="4">
        <f>IF(ISERROR(VLOOKUP($A$3:$A$4001,养老产业!$B$3:$E$1200,4,FALSE)/100*K$2),0,VLOOKUP($A$3:$A$4001,养老产业!$B$3:$E$1200,4,FALSE)/100*K$2)</f>
        <v>0</v>
      </c>
      <c r="L685" s="4">
        <f>IF(ISERROR(VLOOKUP($A$3:$A$4001,全指医药!$B$3:$E$1200,4,FALSE)/100*L$2),0,VLOOKUP($A$3:$A$4001,全指医药!$B$3:$E$1200,4,FALSE)/100*L$2)</f>
        <v>0</v>
      </c>
      <c r="M685" s="4">
        <f>IF(ISERROR(VLOOKUP($A$3:$A$4001,中证传媒!$B$3:$E$1200,4,FALSE)/100*M$2),0,VLOOKUP($A$3:$A$4001,中证传媒!$B$3:$E$1200,4,FALSE)/100*M$2)</f>
        <v>0</v>
      </c>
      <c r="N685" s="4">
        <f>IF(ISERROR(VLOOKUP($A$3:$A$4001,中证环保!$B$3:$E$1200,4,FALSE)/100*N$2),0,VLOOKUP($A$3:$A$4001,中证环保!$B$3:$E$1200,4,FALSE)/100*N$2)</f>
        <v>0</v>
      </c>
      <c r="O685" s="4">
        <f>IF(ISERROR(VLOOKUP($A$3:$A$4001,全指消费!$B$3:$E$1200,4,FALSE)/100*O$2),0,VLOOKUP($A$3:$A$4001,全指消费!$B$3:$E$1200,4,FALSE)/100*O$2)</f>
        <v>0</v>
      </c>
      <c r="P685" s="4">
        <f>IF(ISERROR(VLOOKUP($A$3:$A$4001,金融地产!$B$3:$E$1200,4,FALSE)/100*P$2),0,VLOOKUP($A$3:$A$4001,金融地产!$B$3:$E$1200,4,FALSE)/100*P$2)</f>
        <v>0</v>
      </c>
      <c r="Q685" s="4">
        <f>IF(ISERROR(VLOOKUP($A$3:$A$4001,证券公司!$B$3:$E$1200,4,FALSE)/100*Q$2),0,VLOOKUP($A$3:$A$4001,证券公司!$B$3:$E$1200,4,FALSE)/100*Q$2)</f>
        <v>0</v>
      </c>
    </row>
    <row r="686" spans="1:17" x14ac:dyDescent="0.2">
      <c r="A686" s="1" t="s">
        <v>1993</v>
      </c>
      <c r="B686" s="1" t="s">
        <v>1994</v>
      </c>
      <c r="C686" s="4">
        <v>130.36160000000001</v>
      </c>
      <c r="D686" s="5">
        <f t="shared" si="10"/>
        <v>233.90290299999998</v>
      </c>
      <c r="E686" s="4">
        <f>IF(ISERROR(VLOOKUP($A$3:$A$4001,上证50!$B$3:$E$52,4,FALSE)/100*E$2),0,VLOOKUP($A$3:$A$4001,上证50!$B$3:$E$52,4,FALSE)/100*E$2)</f>
        <v>0</v>
      </c>
      <c r="F686" s="4">
        <f>IF(ISERROR(VLOOKUP($A$3:$A$4001,沪深300!$B$3:$E$1200,4,FALSE)/100*F$2),0,VLOOKUP($A$3:$A$4001,沪深300!$B$3:$E$1200,4,FALSE)/100*F$2)</f>
        <v>0</v>
      </c>
      <c r="G686" s="4">
        <f>IF(ISERROR(VLOOKUP($A$3:$A$4001,中证500!$B$3:$E$1200,4,FALSE)/100*G$2),0,VLOOKUP($A$3:$A$4001,中证500!$B$3:$E$1200,4,FALSE)/100*G$2)</f>
        <v>233.90290299999998</v>
      </c>
      <c r="H686" s="4">
        <f>IF(ISERROR(VLOOKUP($A$3:$A$4001,中证1000!$B$3:$E$1200,4,FALSE)/100*H$2),0,VLOOKUP($A$3:$A$4001,中证1000!$B$3:$E$1200,4,FALSE)/100*H$2)</f>
        <v>0</v>
      </c>
      <c r="I686" s="4">
        <f>IF(ISERROR(VLOOKUP($A$3:$A$4001,创业板!$B$3:$E$1200,4,FALSE)/100*I$2),0,VLOOKUP($A$3:$A$4001,创业板!$B$3:$E$1200,4,FALSE)/100*I$2)</f>
        <v>0</v>
      </c>
      <c r="J686" s="4">
        <f>IF(ISERROR(VLOOKUP($A$3:$A$4001,中证红利!$B$3:$E$1200,4,FALSE)/100*J$2),0,VLOOKUP($A$3:$A$4001,中证红利!$B$3:$E$1200,4,FALSE)/100*J$2)</f>
        <v>0</v>
      </c>
      <c r="K686" s="4">
        <f>IF(ISERROR(VLOOKUP($A$3:$A$4001,养老产业!$B$3:$E$1200,4,FALSE)/100*K$2),0,VLOOKUP($A$3:$A$4001,养老产业!$B$3:$E$1200,4,FALSE)/100*K$2)</f>
        <v>0</v>
      </c>
      <c r="L686" s="4">
        <f>IF(ISERROR(VLOOKUP($A$3:$A$4001,全指医药!$B$3:$E$1200,4,FALSE)/100*L$2),0,VLOOKUP($A$3:$A$4001,全指医药!$B$3:$E$1200,4,FALSE)/100*L$2)</f>
        <v>0</v>
      </c>
      <c r="M686" s="4">
        <f>IF(ISERROR(VLOOKUP($A$3:$A$4001,中证传媒!$B$3:$E$1200,4,FALSE)/100*M$2),0,VLOOKUP($A$3:$A$4001,中证传媒!$B$3:$E$1200,4,FALSE)/100*M$2)</f>
        <v>0</v>
      </c>
      <c r="N686" s="4">
        <f>IF(ISERROR(VLOOKUP($A$3:$A$4001,中证环保!$B$3:$E$1200,4,FALSE)/100*N$2),0,VLOOKUP($A$3:$A$4001,中证环保!$B$3:$E$1200,4,FALSE)/100*N$2)</f>
        <v>0</v>
      </c>
      <c r="O686" s="4">
        <f>IF(ISERROR(VLOOKUP($A$3:$A$4001,全指消费!$B$3:$E$1200,4,FALSE)/100*O$2),0,VLOOKUP($A$3:$A$4001,全指消费!$B$3:$E$1200,4,FALSE)/100*O$2)</f>
        <v>0</v>
      </c>
      <c r="P686" s="4">
        <f>IF(ISERROR(VLOOKUP($A$3:$A$4001,金融地产!$B$3:$E$1200,4,FALSE)/100*P$2),0,VLOOKUP($A$3:$A$4001,金融地产!$B$3:$E$1200,4,FALSE)/100*P$2)</f>
        <v>0</v>
      </c>
      <c r="Q686" s="4">
        <f>IF(ISERROR(VLOOKUP($A$3:$A$4001,证券公司!$B$3:$E$1200,4,FALSE)/100*Q$2),0,VLOOKUP($A$3:$A$4001,证券公司!$B$3:$E$1200,4,FALSE)/100*Q$2)</f>
        <v>0</v>
      </c>
    </row>
    <row r="687" spans="1:17" x14ac:dyDescent="0.2">
      <c r="A687" s="1" t="s">
        <v>2511</v>
      </c>
      <c r="B687" s="1" t="s">
        <v>2512</v>
      </c>
      <c r="C687" s="4">
        <v>104.2123</v>
      </c>
      <c r="D687" s="5">
        <f t="shared" si="10"/>
        <v>233.90290299999998</v>
      </c>
      <c r="E687" s="4">
        <f>IF(ISERROR(VLOOKUP($A$3:$A$4001,上证50!$B$3:$E$52,4,FALSE)/100*E$2),0,VLOOKUP($A$3:$A$4001,上证50!$B$3:$E$52,4,FALSE)/100*E$2)</f>
        <v>0</v>
      </c>
      <c r="F687" s="4">
        <f>IF(ISERROR(VLOOKUP($A$3:$A$4001,沪深300!$B$3:$E$1200,4,FALSE)/100*F$2),0,VLOOKUP($A$3:$A$4001,沪深300!$B$3:$E$1200,4,FALSE)/100*F$2)</f>
        <v>0</v>
      </c>
      <c r="G687" s="4">
        <f>IF(ISERROR(VLOOKUP($A$3:$A$4001,中证500!$B$3:$E$1200,4,FALSE)/100*G$2),0,VLOOKUP($A$3:$A$4001,中证500!$B$3:$E$1200,4,FALSE)/100*G$2)</f>
        <v>233.90290299999998</v>
      </c>
      <c r="H687" s="4">
        <f>IF(ISERROR(VLOOKUP($A$3:$A$4001,中证1000!$B$3:$E$1200,4,FALSE)/100*H$2),0,VLOOKUP($A$3:$A$4001,中证1000!$B$3:$E$1200,4,FALSE)/100*H$2)</f>
        <v>0</v>
      </c>
      <c r="I687" s="4">
        <f>IF(ISERROR(VLOOKUP($A$3:$A$4001,创业板!$B$3:$E$1200,4,FALSE)/100*I$2),0,VLOOKUP($A$3:$A$4001,创业板!$B$3:$E$1200,4,FALSE)/100*I$2)</f>
        <v>0</v>
      </c>
      <c r="J687" s="4">
        <f>IF(ISERROR(VLOOKUP($A$3:$A$4001,中证红利!$B$3:$E$1200,4,FALSE)/100*J$2),0,VLOOKUP($A$3:$A$4001,中证红利!$B$3:$E$1200,4,FALSE)/100*J$2)</f>
        <v>0</v>
      </c>
      <c r="K687" s="4">
        <f>IF(ISERROR(VLOOKUP($A$3:$A$4001,养老产业!$B$3:$E$1200,4,FALSE)/100*K$2),0,VLOOKUP($A$3:$A$4001,养老产业!$B$3:$E$1200,4,FALSE)/100*K$2)</f>
        <v>0</v>
      </c>
      <c r="L687" s="4">
        <f>IF(ISERROR(VLOOKUP($A$3:$A$4001,全指医药!$B$3:$E$1200,4,FALSE)/100*L$2),0,VLOOKUP($A$3:$A$4001,全指医药!$B$3:$E$1200,4,FALSE)/100*L$2)</f>
        <v>0</v>
      </c>
      <c r="M687" s="4">
        <f>IF(ISERROR(VLOOKUP($A$3:$A$4001,中证传媒!$B$3:$E$1200,4,FALSE)/100*M$2),0,VLOOKUP($A$3:$A$4001,中证传媒!$B$3:$E$1200,4,FALSE)/100*M$2)</f>
        <v>0</v>
      </c>
      <c r="N687" s="4">
        <f>IF(ISERROR(VLOOKUP($A$3:$A$4001,中证环保!$B$3:$E$1200,4,FALSE)/100*N$2),0,VLOOKUP($A$3:$A$4001,中证环保!$B$3:$E$1200,4,FALSE)/100*N$2)</f>
        <v>0</v>
      </c>
      <c r="O687" s="4">
        <f>IF(ISERROR(VLOOKUP($A$3:$A$4001,全指消费!$B$3:$E$1200,4,FALSE)/100*O$2),0,VLOOKUP($A$3:$A$4001,全指消费!$B$3:$E$1200,4,FALSE)/100*O$2)</f>
        <v>0</v>
      </c>
      <c r="P687" s="4">
        <f>IF(ISERROR(VLOOKUP($A$3:$A$4001,金融地产!$B$3:$E$1200,4,FALSE)/100*P$2),0,VLOOKUP($A$3:$A$4001,金融地产!$B$3:$E$1200,4,FALSE)/100*P$2)</f>
        <v>0</v>
      </c>
      <c r="Q687" s="4">
        <f>IF(ISERROR(VLOOKUP($A$3:$A$4001,证券公司!$B$3:$E$1200,4,FALSE)/100*Q$2),0,VLOOKUP($A$3:$A$4001,证券公司!$B$3:$E$1200,4,FALSE)/100*Q$2)</f>
        <v>0</v>
      </c>
    </row>
    <row r="688" spans="1:17" x14ac:dyDescent="0.2">
      <c r="A688" s="1" t="s">
        <v>3033</v>
      </c>
      <c r="B688" s="1" t="s">
        <v>3034</v>
      </c>
      <c r="C688" s="4">
        <v>174.09270000000001</v>
      </c>
      <c r="D688" s="5">
        <f t="shared" si="10"/>
        <v>233.90290299999998</v>
      </c>
      <c r="E688" s="4">
        <f>IF(ISERROR(VLOOKUP($A$3:$A$4001,上证50!$B$3:$E$52,4,FALSE)/100*E$2),0,VLOOKUP($A$3:$A$4001,上证50!$B$3:$E$52,4,FALSE)/100*E$2)</f>
        <v>0</v>
      </c>
      <c r="F688" s="4">
        <f>IF(ISERROR(VLOOKUP($A$3:$A$4001,沪深300!$B$3:$E$1200,4,FALSE)/100*F$2),0,VLOOKUP($A$3:$A$4001,沪深300!$B$3:$E$1200,4,FALSE)/100*F$2)</f>
        <v>0</v>
      </c>
      <c r="G688" s="4">
        <f>IF(ISERROR(VLOOKUP($A$3:$A$4001,中证500!$B$3:$E$1200,4,FALSE)/100*G$2),0,VLOOKUP($A$3:$A$4001,中证500!$B$3:$E$1200,4,FALSE)/100*G$2)</f>
        <v>233.90290299999998</v>
      </c>
      <c r="H688" s="4">
        <f>IF(ISERROR(VLOOKUP($A$3:$A$4001,中证1000!$B$3:$E$1200,4,FALSE)/100*H$2),0,VLOOKUP($A$3:$A$4001,中证1000!$B$3:$E$1200,4,FALSE)/100*H$2)</f>
        <v>0</v>
      </c>
      <c r="I688" s="4">
        <f>IF(ISERROR(VLOOKUP($A$3:$A$4001,创业板!$B$3:$E$1200,4,FALSE)/100*I$2),0,VLOOKUP($A$3:$A$4001,创业板!$B$3:$E$1200,4,FALSE)/100*I$2)</f>
        <v>0</v>
      </c>
      <c r="J688" s="4">
        <f>IF(ISERROR(VLOOKUP($A$3:$A$4001,中证红利!$B$3:$E$1200,4,FALSE)/100*J$2),0,VLOOKUP($A$3:$A$4001,中证红利!$B$3:$E$1200,4,FALSE)/100*J$2)</f>
        <v>0</v>
      </c>
      <c r="K688" s="4">
        <f>IF(ISERROR(VLOOKUP($A$3:$A$4001,养老产业!$B$3:$E$1200,4,FALSE)/100*K$2),0,VLOOKUP($A$3:$A$4001,养老产业!$B$3:$E$1200,4,FALSE)/100*K$2)</f>
        <v>0</v>
      </c>
      <c r="L688" s="4">
        <f>IF(ISERROR(VLOOKUP($A$3:$A$4001,全指医药!$B$3:$E$1200,4,FALSE)/100*L$2),0,VLOOKUP($A$3:$A$4001,全指医药!$B$3:$E$1200,4,FALSE)/100*L$2)</f>
        <v>0</v>
      </c>
      <c r="M688" s="4">
        <f>IF(ISERROR(VLOOKUP($A$3:$A$4001,中证传媒!$B$3:$E$1200,4,FALSE)/100*M$2),0,VLOOKUP($A$3:$A$4001,中证传媒!$B$3:$E$1200,4,FALSE)/100*M$2)</f>
        <v>0</v>
      </c>
      <c r="N688" s="4">
        <f>IF(ISERROR(VLOOKUP($A$3:$A$4001,中证环保!$B$3:$E$1200,4,FALSE)/100*N$2),0,VLOOKUP($A$3:$A$4001,中证环保!$B$3:$E$1200,4,FALSE)/100*N$2)</f>
        <v>0</v>
      </c>
      <c r="O688" s="4">
        <f>IF(ISERROR(VLOOKUP($A$3:$A$4001,全指消费!$B$3:$E$1200,4,FALSE)/100*O$2),0,VLOOKUP($A$3:$A$4001,全指消费!$B$3:$E$1200,4,FALSE)/100*O$2)</f>
        <v>0</v>
      </c>
      <c r="P688" s="4">
        <f>IF(ISERROR(VLOOKUP($A$3:$A$4001,金融地产!$B$3:$E$1200,4,FALSE)/100*P$2),0,VLOOKUP($A$3:$A$4001,金融地产!$B$3:$E$1200,4,FALSE)/100*P$2)</f>
        <v>0</v>
      </c>
      <c r="Q688" s="4">
        <f>IF(ISERROR(VLOOKUP($A$3:$A$4001,证券公司!$B$3:$E$1200,4,FALSE)/100*Q$2),0,VLOOKUP($A$3:$A$4001,证券公司!$B$3:$E$1200,4,FALSE)/100*Q$2)</f>
        <v>0</v>
      </c>
    </row>
    <row r="689" spans="1:17" x14ac:dyDescent="0.2">
      <c r="A689" s="1" t="s">
        <v>2907</v>
      </c>
      <c r="B689" s="1" t="s">
        <v>2908</v>
      </c>
      <c r="C689" s="4">
        <v>159.41999999999999</v>
      </c>
      <c r="D689" s="5">
        <f t="shared" si="10"/>
        <v>232.54311889999997</v>
      </c>
      <c r="E689" s="4">
        <f>IF(ISERROR(VLOOKUP($A$3:$A$4001,上证50!$B$3:$E$52,4,FALSE)/100*E$2),0,VLOOKUP($A$3:$A$4001,上证50!$B$3:$E$52,4,FALSE)/100*E$2)</f>
        <v>0</v>
      </c>
      <c r="F689" s="4">
        <f>IF(ISERROR(VLOOKUP($A$3:$A$4001,沪深300!$B$3:$E$1200,4,FALSE)/100*F$2),0,VLOOKUP($A$3:$A$4001,沪深300!$B$3:$E$1200,4,FALSE)/100*F$2)</f>
        <v>0</v>
      </c>
      <c r="G689" s="4">
        <f>IF(ISERROR(VLOOKUP($A$3:$A$4001,中证500!$B$3:$E$1200,4,FALSE)/100*G$2),0,VLOOKUP($A$3:$A$4001,中证500!$B$3:$E$1200,4,FALSE)/100*G$2)</f>
        <v>214.11111889999998</v>
      </c>
      <c r="H689" s="4">
        <f>IF(ISERROR(VLOOKUP($A$3:$A$4001,中证1000!$B$3:$E$1200,4,FALSE)/100*H$2),0,VLOOKUP($A$3:$A$4001,中证1000!$B$3:$E$1200,4,FALSE)/100*H$2)</f>
        <v>0</v>
      </c>
      <c r="I689" s="4">
        <f>IF(ISERROR(VLOOKUP($A$3:$A$4001,创业板!$B$3:$E$1200,4,FALSE)/100*I$2),0,VLOOKUP($A$3:$A$4001,创业板!$B$3:$E$1200,4,FALSE)/100*I$2)</f>
        <v>0</v>
      </c>
      <c r="J689" s="4">
        <f>IF(ISERROR(VLOOKUP($A$3:$A$4001,中证红利!$B$3:$E$1200,4,FALSE)/100*J$2),0,VLOOKUP($A$3:$A$4001,中证红利!$B$3:$E$1200,4,FALSE)/100*J$2)</f>
        <v>0</v>
      </c>
      <c r="K689" s="4">
        <f>IF(ISERROR(VLOOKUP($A$3:$A$4001,养老产业!$B$3:$E$1200,4,FALSE)/100*K$2),0,VLOOKUP($A$3:$A$4001,养老产业!$B$3:$E$1200,4,FALSE)/100*K$2)</f>
        <v>0</v>
      </c>
      <c r="L689" s="4">
        <f>IF(ISERROR(VLOOKUP($A$3:$A$4001,全指医药!$B$3:$E$1200,4,FALSE)/100*L$2),0,VLOOKUP($A$3:$A$4001,全指医药!$B$3:$E$1200,4,FALSE)/100*L$2)</f>
        <v>0</v>
      </c>
      <c r="M689" s="4">
        <f>IF(ISERROR(VLOOKUP($A$3:$A$4001,中证传媒!$B$3:$E$1200,4,FALSE)/100*M$2),0,VLOOKUP($A$3:$A$4001,中证传媒!$B$3:$E$1200,4,FALSE)/100*M$2)</f>
        <v>0</v>
      </c>
      <c r="N689" s="4">
        <f>IF(ISERROR(VLOOKUP($A$3:$A$4001,中证环保!$B$3:$E$1200,4,FALSE)/100*N$2),0,VLOOKUP($A$3:$A$4001,中证环保!$B$3:$E$1200,4,FALSE)/100*N$2)</f>
        <v>0</v>
      </c>
      <c r="O689" s="4">
        <f>IF(ISERROR(VLOOKUP($A$3:$A$4001,全指消费!$B$3:$E$1200,4,FALSE)/100*O$2),0,VLOOKUP($A$3:$A$4001,全指消费!$B$3:$E$1200,4,FALSE)/100*O$2)</f>
        <v>0</v>
      </c>
      <c r="P689" s="4">
        <f>IF(ISERROR(VLOOKUP($A$3:$A$4001,金融地产!$B$3:$E$1200,4,FALSE)/100*P$2),0,VLOOKUP($A$3:$A$4001,金融地产!$B$3:$E$1200,4,FALSE)/100*P$2)</f>
        <v>18.432000000000002</v>
      </c>
      <c r="Q689" s="4">
        <f>IF(ISERROR(VLOOKUP($A$3:$A$4001,证券公司!$B$3:$E$1200,4,FALSE)/100*Q$2),0,VLOOKUP($A$3:$A$4001,证券公司!$B$3:$E$1200,4,FALSE)/100*Q$2)</f>
        <v>0</v>
      </c>
    </row>
    <row r="690" spans="1:17" x14ac:dyDescent="0.2">
      <c r="A690" s="1" t="s">
        <v>2967</v>
      </c>
      <c r="B690" s="1" t="s">
        <v>2968</v>
      </c>
      <c r="C690" s="4">
        <v>91.258799999999994</v>
      </c>
      <c r="D690" s="5">
        <f t="shared" si="10"/>
        <v>231.424419</v>
      </c>
      <c r="E690" s="4">
        <f>IF(ISERROR(VLOOKUP($A$3:$A$4001,上证50!$B$3:$E$52,4,FALSE)/100*E$2),0,VLOOKUP($A$3:$A$4001,上证50!$B$3:$E$52,4,FALSE)/100*E$2)</f>
        <v>0</v>
      </c>
      <c r="F690" s="4">
        <f>IF(ISERROR(VLOOKUP($A$3:$A$4001,沪深300!$B$3:$E$1200,4,FALSE)/100*F$2),0,VLOOKUP($A$3:$A$4001,沪深300!$B$3:$E$1200,4,FALSE)/100*F$2)</f>
        <v>0</v>
      </c>
      <c r="G690" s="4">
        <f>IF(ISERROR(VLOOKUP($A$3:$A$4001,中证500!$B$3:$E$1200,4,FALSE)/100*G$2),0,VLOOKUP($A$3:$A$4001,中证500!$B$3:$E$1200,4,FALSE)/100*G$2)</f>
        <v>0</v>
      </c>
      <c r="H690" s="4">
        <f>IF(ISERROR(VLOOKUP($A$3:$A$4001,中证1000!$B$3:$E$1200,4,FALSE)/100*H$2),0,VLOOKUP($A$3:$A$4001,中证1000!$B$3:$E$1200,4,FALSE)/100*H$2)</f>
        <v>36.522647599999999</v>
      </c>
      <c r="I690" s="4">
        <f>IF(ISERROR(VLOOKUP($A$3:$A$4001,创业板!$B$3:$E$1200,4,FALSE)/100*I$2),0,VLOOKUP($A$3:$A$4001,创业板!$B$3:$E$1200,4,FALSE)/100*I$2)</f>
        <v>0</v>
      </c>
      <c r="J690" s="4">
        <f>IF(ISERROR(VLOOKUP($A$3:$A$4001,中证红利!$B$3:$E$1200,4,FALSE)/100*J$2),0,VLOOKUP($A$3:$A$4001,中证红利!$B$3:$E$1200,4,FALSE)/100*J$2)</f>
        <v>0</v>
      </c>
      <c r="K690" s="4">
        <f>IF(ISERROR(VLOOKUP($A$3:$A$4001,养老产业!$B$3:$E$1200,4,FALSE)/100*K$2),0,VLOOKUP($A$3:$A$4001,养老产业!$B$3:$E$1200,4,FALSE)/100*K$2)</f>
        <v>0</v>
      </c>
      <c r="L690" s="4">
        <f>IF(ISERROR(VLOOKUP($A$3:$A$4001,全指医药!$B$3:$E$1200,4,FALSE)/100*L$2),0,VLOOKUP($A$3:$A$4001,全指医药!$B$3:$E$1200,4,FALSE)/100*L$2)</f>
        <v>0</v>
      </c>
      <c r="M690" s="4">
        <f>IF(ISERROR(VLOOKUP($A$3:$A$4001,中证传媒!$B$3:$E$1200,4,FALSE)/100*M$2),0,VLOOKUP($A$3:$A$4001,中证传媒!$B$3:$E$1200,4,FALSE)/100*M$2)</f>
        <v>194.9017714</v>
      </c>
      <c r="N690" s="4">
        <f>IF(ISERROR(VLOOKUP($A$3:$A$4001,中证环保!$B$3:$E$1200,4,FALSE)/100*N$2),0,VLOOKUP($A$3:$A$4001,中证环保!$B$3:$E$1200,4,FALSE)/100*N$2)</f>
        <v>0</v>
      </c>
      <c r="O690" s="4">
        <f>IF(ISERROR(VLOOKUP($A$3:$A$4001,全指消费!$B$3:$E$1200,4,FALSE)/100*O$2),0,VLOOKUP($A$3:$A$4001,全指消费!$B$3:$E$1200,4,FALSE)/100*O$2)</f>
        <v>0</v>
      </c>
      <c r="P690" s="4">
        <f>IF(ISERROR(VLOOKUP($A$3:$A$4001,金融地产!$B$3:$E$1200,4,FALSE)/100*P$2),0,VLOOKUP($A$3:$A$4001,金融地产!$B$3:$E$1200,4,FALSE)/100*P$2)</f>
        <v>0</v>
      </c>
      <c r="Q690" s="4">
        <f>IF(ISERROR(VLOOKUP($A$3:$A$4001,证券公司!$B$3:$E$1200,4,FALSE)/100*Q$2),0,VLOOKUP($A$3:$A$4001,证券公司!$B$3:$E$1200,4,FALSE)/100*Q$2)</f>
        <v>0</v>
      </c>
    </row>
    <row r="691" spans="1:17" x14ac:dyDescent="0.2">
      <c r="A691" s="1" t="s">
        <v>903</v>
      </c>
      <c r="B691" s="1" t="s">
        <v>904</v>
      </c>
      <c r="C691" s="4">
        <v>72.794899999999998</v>
      </c>
      <c r="D691" s="5">
        <f t="shared" si="10"/>
        <v>228.50514370000002</v>
      </c>
      <c r="E691" s="4">
        <f>IF(ISERROR(VLOOKUP($A$3:$A$4001,上证50!$B$3:$E$52,4,FALSE)/100*E$2),0,VLOOKUP($A$3:$A$4001,上证50!$B$3:$E$52,4,FALSE)/100*E$2)</f>
        <v>0</v>
      </c>
      <c r="F691" s="4">
        <f>IF(ISERROR(VLOOKUP($A$3:$A$4001,沪深300!$B$3:$E$1200,4,FALSE)/100*F$2),0,VLOOKUP($A$3:$A$4001,沪深300!$B$3:$E$1200,4,FALSE)/100*F$2)</f>
        <v>0</v>
      </c>
      <c r="G691" s="4">
        <f>IF(ISERROR(VLOOKUP($A$3:$A$4001,中证500!$B$3:$E$1200,4,FALSE)/100*G$2),0,VLOOKUP($A$3:$A$4001,中证500!$B$3:$E$1200,4,FALSE)/100*G$2)</f>
        <v>228.50514370000002</v>
      </c>
      <c r="H691" s="4">
        <f>IF(ISERROR(VLOOKUP($A$3:$A$4001,中证1000!$B$3:$E$1200,4,FALSE)/100*H$2),0,VLOOKUP($A$3:$A$4001,中证1000!$B$3:$E$1200,4,FALSE)/100*H$2)</f>
        <v>0</v>
      </c>
      <c r="I691" s="4">
        <f>IF(ISERROR(VLOOKUP($A$3:$A$4001,创业板!$B$3:$E$1200,4,FALSE)/100*I$2),0,VLOOKUP($A$3:$A$4001,创业板!$B$3:$E$1200,4,FALSE)/100*I$2)</f>
        <v>0</v>
      </c>
      <c r="J691" s="4">
        <f>IF(ISERROR(VLOOKUP($A$3:$A$4001,中证红利!$B$3:$E$1200,4,FALSE)/100*J$2),0,VLOOKUP($A$3:$A$4001,中证红利!$B$3:$E$1200,4,FALSE)/100*J$2)</f>
        <v>0</v>
      </c>
      <c r="K691" s="4">
        <f>IF(ISERROR(VLOOKUP($A$3:$A$4001,养老产业!$B$3:$E$1200,4,FALSE)/100*K$2),0,VLOOKUP($A$3:$A$4001,养老产业!$B$3:$E$1200,4,FALSE)/100*K$2)</f>
        <v>0</v>
      </c>
      <c r="L691" s="4">
        <f>IF(ISERROR(VLOOKUP($A$3:$A$4001,全指医药!$B$3:$E$1200,4,FALSE)/100*L$2),0,VLOOKUP($A$3:$A$4001,全指医药!$B$3:$E$1200,4,FALSE)/100*L$2)</f>
        <v>0</v>
      </c>
      <c r="M691" s="4">
        <f>IF(ISERROR(VLOOKUP($A$3:$A$4001,中证传媒!$B$3:$E$1200,4,FALSE)/100*M$2),0,VLOOKUP($A$3:$A$4001,中证传媒!$B$3:$E$1200,4,FALSE)/100*M$2)</f>
        <v>0</v>
      </c>
      <c r="N691" s="4">
        <f>IF(ISERROR(VLOOKUP($A$3:$A$4001,中证环保!$B$3:$E$1200,4,FALSE)/100*N$2),0,VLOOKUP($A$3:$A$4001,中证环保!$B$3:$E$1200,4,FALSE)/100*N$2)</f>
        <v>0</v>
      </c>
      <c r="O691" s="4">
        <f>IF(ISERROR(VLOOKUP($A$3:$A$4001,全指消费!$B$3:$E$1200,4,FALSE)/100*O$2),0,VLOOKUP($A$3:$A$4001,全指消费!$B$3:$E$1200,4,FALSE)/100*O$2)</f>
        <v>0</v>
      </c>
      <c r="P691" s="4">
        <f>IF(ISERROR(VLOOKUP($A$3:$A$4001,金融地产!$B$3:$E$1200,4,FALSE)/100*P$2),0,VLOOKUP($A$3:$A$4001,金融地产!$B$3:$E$1200,4,FALSE)/100*P$2)</f>
        <v>0</v>
      </c>
      <c r="Q691" s="4">
        <f>IF(ISERROR(VLOOKUP($A$3:$A$4001,证券公司!$B$3:$E$1200,4,FALSE)/100*Q$2),0,VLOOKUP($A$3:$A$4001,证券公司!$B$3:$E$1200,4,FALSE)/100*Q$2)</f>
        <v>0</v>
      </c>
    </row>
    <row r="692" spans="1:17" x14ac:dyDescent="0.2">
      <c r="A692" s="1" t="s">
        <v>1889</v>
      </c>
      <c r="B692" s="1" t="s">
        <v>1890</v>
      </c>
      <c r="C692" s="4">
        <v>140.64779999999999</v>
      </c>
      <c r="D692" s="5">
        <f t="shared" si="10"/>
        <v>227.18513608999999</v>
      </c>
      <c r="E692" s="4">
        <f>IF(ISERROR(VLOOKUP($A$3:$A$4001,上证50!$B$3:$E$52,4,FALSE)/100*E$2),0,VLOOKUP($A$3:$A$4001,上证50!$B$3:$E$52,4,FALSE)/100*E$2)</f>
        <v>0</v>
      </c>
      <c r="F692" s="4">
        <f>IF(ISERROR(VLOOKUP($A$3:$A$4001,沪深300!$B$3:$E$1200,4,FALSE)/100*F$2),0,VLOOKUP($A$3:$A$4001,沪深300!$B$3:$E$1200,4,FALSE)/100*F$2)</f>
        <v>0</v>
      </c>
      <c r="G692" s="4">
        <f>IF(ISERROR(VLOOKUP($A$3:$A$4001,中证500!$B$3:$E$1200,4,FALSE)/100*G$2),0,VLOOKUP($A$3:$A$4001,中证500!$B$3:$E$1200,4,FALSE)/100*G$2)</f>
        <v>0</v>
      </c>
      <c r="H692" s="4">
        <f>IF(ISERROR(VLOOKUP($A$3:$A$4001,中证1000!$B$3:$E$1200,4,FALSE)/100*H$2),0,VLOOKUP($A$3:$A$4001,中证1000!$B$3:$E$1200,4,FALSE)/100*H$2)</f>
        <v>98.45235439999999</v>
      </c>
      <c r="I692" s="4">
        <f>IF(ISERROR(VLOOKUP($A$3:$A$4001,创业板!$B$3:$E$1200,4,FALSE)/100*I$2),0,VLOOKUP($A$3:$A$4001,创业板!$B$3:$E$1200,4,FALSE)/100*I$2)</f>
        <v>128.73278169</v>
      </c>
      <c r="J692" s="4">
        <f>IF(ISERROR(VLOOKUP($A$3:$A$4001,中证红利!$B$3:$E$1200,4,FALSE)/100*J$2),0,VLOOKUP($A$3:$A$4001,中证红利!$B$3:$E$1200,4,FALSE)/100*J$2)</f>
        <v>0</v>
      </c>
      <c r="K692" s="4">
        <f>IF(ISERROR(VLOOKUP($A$3:$A$4001,养老产业!$B$3:$E$1200,4,FALSE)/100*K$2),0,VLOOKUP($A$3:$A$4001,养老产业!$B$3:$E$1200,4,FALSE)/100*K$2)</f>
        <v>0</v>
      </c>
      <c r="L692" s="4">
        <f>IF(ISERROR(VLOOKUP($A$3:$A$4001,全指医药!$B$3:$E$1200,4,FALSE)/100*L$2),0,VLOOKUP($A$3:$A$4001,全指医药!$B$3:$E$1200,4,FALSE)/100*L$2)</f>
        <v>0</v>
      </c>
      <c r="M692" s="4">
        <f>IF(ISERROR(VLOOKUP($A$3:$A$4001,中证传媒!$B$3:$E$1200,4,FALSE)/100*M$2),0,VLOOKUP($A$3:$A$4001,中证传媒!$B$3:$E$1200,4,FALSE)/100*M$2)</f>
        <v>0</v>
      </c>
      <c r="N692" s="4">
        <f>IF(ISERROR(VLOOKUP($A$3:$A$4001,中证环保!$B$3:$E$1200,4,FALSE)/100*N$2),0,VLOOKUP($A$3:$A$4001,中证环保!$B$3:$E$1200,4,FALSE)/100*N$2)</f>
        <v>0</v>
      </c>
      <c r="O692" s="4">
        <f>IF(ISERROR(VLOOKUP($A$3:$A$4001,全指消费!$B$3:$E$1200,4,FALSE)/100*O$2),0,VLOOKUP($A$3:$A$4001,全指消费!$B$3:$E$1200,4,FALSE)/100*O$2)</f>
        <v>0</v>
      </c>
      <c r="P692" s="4">
        <f>IF(ISERROR(VLOOKUP($A$3:$A$4001,金融地产!$B$3:$E$1200,4,FALSE)/100*P$2),0,VLOOKUP($A$3:$A$4001,金融地产!$B$3:$E$1200,4,FALSE)/100*P$2)</f>
        <v>0</v>
      </c>
      <c r="Q692" s="4">
        <f>IF(ISERROR(VLOOKUP($A$3:$A$4001,证券公司!$B$3:$E$1200,4,FALSE)/100*Q$2),0,VLOOKUP($A$3:$A$4001,证券公司!$B$3:$E$1200,4,FALSE)/100*Q$2)</f>
        <v>0</v>
      </c>
    </row>
    <row r="693" spans="1:17" x14ac:dyDescent="0.2">
      <c r="A693" s="1" t="s">
        <v>1163</v>
      </c>
      <c r="B693" s="1" t="s">
        <v>1164</v>
      </c>
      <c r="C693" s="4">
        <v>1020.4249</v>
      </c>
      <c r="D693" s="5">
        <f t="shared" si="10"/>
        <v>226.55599199999997</v>
      </c>
      <c r="E693" s="4">
        <f>IF(ISERROR(VLOOKUP($A$3:$A$4001,上证50!$B$3:$E$52,4,FALSE)/100*E$2),0,VLOOKUP($A$3:$A$4001,上证50!$B$3:$E$52,4,FALSE)/100*E$2)</f>
        <v>0</v>
      </c>
      <c r="F693" s="4">
        <f>IF(ISERROR(VLOOKUP($A$3:$A$4001,沪深300!$B$3:$E$1200,4,FALSE)/100*F$2),0,VLOOKUP($A$3:$A$4001,沪深300!$B$3:$E$1200,4,FALSE)/100*F$2)</f>
        <v>226.55599199999997</v>
      </c>
      <c r="G693" s="4">
        <f>IF(ISERROR(VLOOKUP($A$3:$A$4001,中证500!$B$3:$E$1200,4,FALSE)/100*G$2),0,VLOOKUP($A$3:$A$4001,中证500!$B$3:$E$1200,4,FALSE)/100*G$2)</f>
        <v>0</v>
      </c>
      <c r="H693" s="4">
        <f>IF(ISERROR(VLOOKUP($A$3:$A$4001,中证1000!$B$3:$E$1200,4,FALSE)/100*H$2),0,VLOOKUP($A$3:$A$4001,中证1000!$B$3:$E$1200,4,FALSE)/100*H$2)</f>
        <v>0</v>
      </c>
      <c r="I693" s="4">
        <f>IF(ISERROR(VLOOKUP($A$3:$A$4001,创业板!$B$3:$E$1200,4,FALSE)/100*I$2),0,VLOOKUP($A$3:$A$4001,创业板!$B$3:$E$1200,4,FALSE)/100*I$2)</f>
        <v>0</v>
      </c>
      <c r="J693" s="4">
        <f>IF(ISERROR(VLOOKUP($A$3:$A$4001,中证红利!$B$3:$E$1200,4,FALSE)/100*J$2),0,VLOOKUP($A$3:$A$4001,中证红利!$B$3:$E$1200,4,FALSE)/100*J$2)</f>
        <v>0</v>
      </c>
      <c r="K693" s="4">
        <f>IF(ISERROR(VLOOKUP($A$3:$A$4001,养老产业!$B$3:$E$1200,4,FALSE)/100*K$2),0,VLOOKUP($A$3:$A$4001,养老产业!$B$3:$E$1200,4,FALSE)/100*K$2)</f>
        <v>0</v>
      </c>
      <c r="L693" s="4">
        <f>IF(ISERROR(VLOOKUP($A$3:$A$4001,全指医药!$B$3:$E$1200,4,FALSE)/100*L$2),0,VLOOKUP($A$3:$A$4001,全指医药!$B$3:$E$1200,4,FALSE)/100*L$2)</f>
        <v>0</v>
      </c>
      <c r="M693" s="4">
        <f>IF(ISERROR(VLOOKUP($A$3:$A$4001,中证传媒!$B$3:$E$1200,4,FALSE)/100*M$2),0,VLOOKUP($A$3:$A$4001,中证传媒!$B$3:$E$1200,4,FALSE)/100*M$2)</f>
        <v>0</v>
      </c>
      <c r="N693" s="4">
        <f>IF(ISERROR(VLOOKUP($A$3:$A$4001,中证环保!$B$3:$E$1200,4,FALSE)/100*N$2),0,VLOOKUP($A$3:$A$4001,中证环保!$B$3:$E$1200,4,FALSE)/100*N$2)</f>
        <v>0</v>
      </c>
      <c r="O693" s="4">
        <f>IF(ISERROR(VLOOKUP($A$3:$A$4001,全指消费!$B$3:$E$1200,4,FALSE)/100*O$2),0,VLOOKUP($A$3:$A$4001,全指消费!$B$3:$E$1200,4,FALSE)/100*O$2)</f>
        <v>0</v>
      </c>
      <c r="P693" s="4">
        <f>IF(ISERROR(VLOOKUP($A$3:$A$4001,金融地产!$B$3:$E$1200,4,FALSE)/100*P$2),0,VLOOKUP($A$3:$A$4001,金融地产!$B$3:$E$1200,4,FALSE)/100*P$2)</f>
        <v>0</v>
      </c>
      <c r="Q693" s="4">
        <f>IF(ISERROR(VLOOKUP($A$3:$A$4001,证券公司!$B$3:$E$1200,4,FALSE)/100*Q$2),0,VLOOKUP($A$3:$A$4001,证券公司!$B$3:$E$1200,4,FALSE)/100*Q$2)</f>
        <v>0</v>
      </c>
    </row>
    <row r="694" spans="1:17" x14ac:dyDescent="0.2">
      <c r="A694" s="1" t="s">
        <v>1743</v>
      </c>
      <c r="B694" s="1" t="s">
        <v>1744</v>
      </c>
      <c r="C694" s="4">
        <v>87.260999999999996</v>
      </c>
      <c r="D694" s="5">
        <f t="shared" si="10"/>
        <v>225.7972388</v>
      </c>
      <c r="E694" s="4">
        <f>IF(ISERROR(VLOOKUP($A$3:$A$4001,上证50!$B$3:$E$52,4,FALSE)/100*E$2),0,VLOOKUP($A$3:$A$4001,上证50!$B$3:$E$52,4,FALSE)/100*E$2)</f>
        <v>0</v>
      </c>
      <c r="F694" s="4">
        <f>IF(ISERROR(VLOOKUP($A$3:$A$4001,沪深300!$B$3:$E$1200,4,FALSE)/100*F$2),0,VLOOKUP($A$3:$A$4001,沪深300!$B$3:$E$1200,4,FALSE)/100*F$2)</f>
        <v>0</v>
      </c>
      <c r="G694" s="4">
        <f>IF(ISERROR(VLOOKUP($A$3:$A$4001,中证500!$B$3:$E$1200,4,FALSE)/100*G$2),0,VLOOKUP($A$3:$A$4001,中证500!$B$3:$E$1200,4,FALSE)/100*G$2)</f>
        <v>0</v>
      </c>
      <c r="H694" s="4">
        <f>IF(ISERROR(VLOOKUP($A$3:$A$4001,中证1000!$B$3:$E$1200,4,FALSE)/100*H$2),0,VLOOKUP($A$3:$A$4001,中证1000!$B$3:$E$1200,4,FALSE)/100*H$2)</f>
        <v>61.135736199999997</v>
      </c>
      <c r="I694" s="4">
        <f>IF(ISERROR(VLOOKUP($A$3:$A$4001,创业板!$B$3:$E$1200,4,FALSE)/100*I$2),0,VLOOKUP($A$3:$A$4001,创业板!$B$3:$E$1200,4,FALSE)/100*I$2)</f>
        <v>0</v>
      </c>
      <c r="J694" s="4">
        <f>IF(ISERROR(VLOOKUP($A$3:$A$4001,中证红利!$B$3:$E$1200,4,FALSE)/100*J$2),0,VLOOKUP($A$3:$A$4001,中证红利!$B$3:$E$1200,4,FALSE)/100*J$2)</f>
        <v>0</v>
      </c>
      <c r="K694" s="4">
        <f>IF(ISERROR(VLOOKUP($A$3:$A$4001,养老产业!$B$3:$E$1200,4,FALSE)/100*K$2),0,VLOOKUP($A$3:$A$4001,养老产业!$B$3:$E$1200,4,FALSE)/100*K$2)</f>
        <v>0</v>
      </c>
      <c r="L694" s="4">
        <f>IF(ISERROR(VLOOKUP($A$3:$A$4001,全指医药!$B$3:$E$1200,4,FALSE)/100*L$2),0,VLOOKUP($A$3:$A$4001,全指医药!$B$3:$E$1200,4,FALSE)/100*L$2)</f>
        <v>164.66150260000001</v>
      </c>
      <c r="M694" s="4">
        <f>IF(ISERROR(VLOOKUP($A$3:$A$4001,中证传媒!$B$3:$E$1200,4,FALSE)/100*M$2),0,VLOOKUP($A$3:$A$4001,中证传媒!$B$3:$E$1200,4,FALSE)/100*M$2)</f>
        <v>0</v>
      </c>
      <c r="N694" s="4">
        <f>IF(ISERROR(VLOOKUP($A$3:$A$4001,中证环保!$B$3:$E$1200,4,FALSE)/100*N$2),0,VLOOKUP($A$3:$A$4001,中证环保!$B$3:$E$1200,4,FALSE)/100*N$2)</f>
        <v>0</v>
      </c>
      <c r="O694" s="4">
        <f>IF(ISERROR(VLOOKUP($A$3:$A$4001,全指消费!$B$3:$E$1200,4,FALSE)/100*O$2),0,VLOOKUP($A$3:$A$4001,全指消费!$B$3:$E$1200,4,FALSE)/100*O$2)</f>
        <v>0</v>
      </c>
      <c r="P694" s="4">
        <f>IF(ISERROR(VLOOKUP($A$3:$A$4001,金融地产!$B$3:$E$1200,4,FALSE)/100*P$2),0,VLOOKUP($A$3:$A$4001,金融地产!$B$3:$E$1200,4,FALSE)/100*P$2)</f>
        <v>0</v>
      </c>
      <c r="Q694" s="4">
        <f>IF(ISERROR(VLOOKUP($A$3:$A$4001,证券公司!$B$3:$E$1200,4,FALSE)/100*Q$2),0,VLOOKUP($A$3:$A$4001,证券公司!$B$3:$E$1200,4,FALSE)/100*Q$2)</f>
        <v>0</v>
      </c>
    </row>
    <row r="695" spans="1:17" x14ac:dyDescent="0.2">
      <c r="A695" s="1" t="s">
        <v>1807</v>
      </c>
      <c r="B695" s="1" t="s">
        <v>1808</v>
      </c>
      <c r="C695" s="4">
        <v>184.33680000000001</v>
      </c>
      <c r="D695" s="5">
        <f t="shared" si="10"/>
        <v>225.66976227999999</v>
      </c>
      <c r="E695" s="4">
        <f>IF(ISERROR(VLOOKUP($A$3:$A$4001,上证50!$B$3:$E$52,4,FALSE)/100*E$2),0,VLOOKUP($A$3:$A$4001,上证50!$B$3:$E$52,4,FALSE)/100*E$2)</f>
        <v>0</v>
      </c>
      <c r="F695" s="4">
        <f>IF(ISERROR(VLOOKUP($A$3:$A$4001,沪深300!$B$3:$E$1200,4,FALSE)/100*F$2),0,VLOOKUP($A$3:$A$4001,沪深300!$B$3:$E$1200,4,FALSE)/100*F$2)</f>
        <v>0</v>
      </c>
      <c r="G695" s="4">
        <f>IF(ISERROR(VLOOKUP($A$3:$A$4001,中证500!$B$3:$E$1200,4,FALSE)/100*G$2),0,VLOOKUP($A$3:$A$4001,中证500!$B$3:$E$1200,4,FALSE)/100*G$2)</f>
        <v>0</v>
      </c>
      <c r="H695" s="4">
        <f>IF(ISERROR(VLOOKUP($A$3:$A$4001,中证1000!$B$3:$E$1200,4,FALSE)/100*H$2),0,VLOOKUP($A$3:$A$4001,中证1000!$B$3:$E$1200,4,FALSE)/100*H$2)</f>
        <v>92.100589599999992</v>
      </c>
      <c r="I695" s="4">
        <f>IF(ISERROR(VLOOKUP($A$3:$A$4001,创业板!$B$3:$E$1200,4,FALSE)/100*I$2),0,VLOOKUP($A$3:$A$4001,创业板!$B$3:$E$1200,4,FALSE)/100*I$2)</f>
        <v>133.56917268000001</v>
      </c>
      <c r="J695" s="4">
        <f>IF(ISERROR(VLOOKUP($A$3:$A$4001,中证红利!$B$3:$E$1200,4,FALSE)/100*J$2),0,VLOOKUP($A$3:$A$4001,中证红利!$B$3:$E$1200,4,FALSE)/100*J$2)</f>
        <v>0</v>
      </c>
      <c r="K695" s="4">
        <f>IF(ISERROR(VLOOKUP($A$3:$A$4001,养老产业!$B$3:$E$1200,4,FALSE)/100*K$2),0,VLOOKUP($A$3:$A$4001,养老产业!$B$3:$E$1200,4,FALSE)/100*K$2)</f>
        <v>0</v>
      </c>
      <c r="L695" s="4">
        <f>IF(ISERROR(VLOOKUP($A$3:$A$4001,全指医药!$B$3:$E$1200,4,FALSE)/100*L$2),0,VLOOKUP($A$3:$A$4001,全指医药!$B$3:$E$1200,4,FALSE)/100*L$2)</f>
        <v>0</v>
      </c>
      <c r="M695" s="4">
        <f>IF(ISERROR(VLOOKUP($A$3:$A$4001,中证传媒!$B$3:$E$1200,4,FALSE)/100*M$2),0,VLOOKUP($A$3:$A$4001,中证传媒!$B$3:$E$1200,4,FALSE)/100*M$2)</f>
        <v>0</v>
      </c>
      <c r="N695" s="4">
        <f>IF(ISERROR(VLOOKUP($A$3:$A$4001,中证环保!$B$3:$E$1200,4,FALSE)/100*N$2),0,VLOOKUP($A$3:$A$4001,中证环保!$B$3:$E$1200,4,FALSE)/100*N$2)</f>
        <v>0</v>
      </c>
      <c r="O695" s="4">
        <f>IF(ISERROR(VLOOKUP($A$3:$A$4001,全指消费!$B$3:$E$1200,4,FALSE)/100*O$2),0,VLOOKUP($A$3:$A$4001,全指消费!$B$3:$E$1200,4,FALSE)/100*O$2)</f>
        <v>0</v>
      </c>
      <c r="P695" s="4">
        <f>IF(ISERROR(VLOOKUP($A$3:$A$4001,金融地产!$B$3:$E$1200,4,FALSE)/100*P$2),0,VLOOKUP($A$3:$A$4001,金融地产!$B$3:$E$1200,4,FALSE)/100*P$2)</f>
        <v>0</v>
      </c>
      <c r="Q695" s="4">
        <f>IF(ISERROR(VLOOKUP($A$3:$A$4001,证券公司!$B$3:$E$1200,4,FALSE)/100*Q$2),0,VLOOKUP($A$3:$A$4001,证券公司!$B$3:$E$1200,4,FALSE)/100*Q$2)</f>
        <v>0</v>
      </c>
    </row>
    <row r="696" spans="1:17" x14ac:dyDescent="0.2">
      <c r="A696" s="1" t="s">
        <v>549</v>
      </c>
      <c r="B696" s="1" t="s">
        <v>550</v>
      </c>
      <c r="C696" s="4">
        <v>322.31299999999999</v>
      </c>
      <c r="D696" s="5">
        <f t="shared" si="10"/>
        <v>225.48765039999998</v>
      </c>
      <c r="E696" s="4">
        <f>IF(ISERROR(VLOOKUP($A$3:$A$4001,上证50!$B$3:$E$52,4,FALSE)/100*E$2),0,VLOOKUP($A$3:$A$4001,上证50!$B$3:$E$52,4,FALSE)/100*E$2)</f>
        <v>0</v>
      </c>
      <c r="F696" s="4">
        <f>IF(ISERROR(VLOOKUP($A$3:$A$4001,沪深300!$B$3:$E$1200,4,FALSE)/100*F$2),0,VLOOKUP($A$3:$A$4001,沪深300!$B$3:$E$1200,4,FALSE)/100*F$2)</f>
        <v>0</v>
      </c>
      <c r="G696" s="4">
        <f>IF(ISERROR(VLOOKUP($A$3:$A$4001,中证500!$B$3:$E$1200,4,FALSE)/100*G$2),0,VLOOKUP($A$3:$A$4001,中证500!$B$3:$E$1200,4,FALSE)/100*G$2)</f>
        <v>0</v>
      </c>
      <c r="H696" s="4">
        <f>IF(ISERROR(VLOOKUP($A$3:$A$4001,中证1000!$B$3:$E$1200,4,FALSE)/100*H$2),0,VLOOKUP($A$3:$A$4001,中证1000!$B$3:$E$1200,4,FALSE)/100*H$2)</f>
        <v>225.48765039999998</v>
      </c>
      <c r="I696" s="4">
        <f>IF(ISERROR(VLOOKUP($A$3:$A$4001,创业板!$B$3:$E$1200,4,FALSE)/100*I$2),0,VLOOKUP($A$3:$A$4001,创业板!$B$3:$E$1200,4,FALSE)/100*I$2)</f>
        <v>0</v>
      </c>
      <c r="J696" s="4">
        <f>IF(ISERROR(VLOOKUP($A$3:$A$4001,中证红利!$B$3:$E$1200,4,FALSE)/100*J$2),0,VLOOKUP($A$3:$A$4001,中证红利!$B$3:$E$1200,4,FALSE)/100*J$2)</f>
        <v>0</v>
      </c>
      <c r="K696" s="4">
        <f>IF(ISERROR(VLOOKUP($A$3:$A$4001,养老产业!$B$3:$E$1200,4,FALSE)/100*K$2),0,VLOOKUP($A$3:$A$4001,养老产业!$B$3:$E$1200,4,FALSE)/100*K$2)</f>
        <v>0</v>
      </c>
      <c r="L696" s="4">
        <f>IF(ISERROR(VLOOKUP($A$3:$A$4001,全指医药!$B$3:$E$1200,4,FALSE)/100*L$2),0,VLOOKUP($A$3:$A$4001,全指医药!$B$3:$E$1200,4,FALSE)/100*L$2)</f>
        <v>0</v>
      </c>
      <c r="M696" s="4">
        <f>IF(ISERROR(VLOOKUP($A$3:$A$4001,中证传媒!$B$3:$E$1200,4,FALSE)/100*M$2),0,VLOOKUP($A$3:$A$4001,中证传媒!$B$3:$E$1200,4,FALSE)/100*M$2)</f>
        <v>0</v>
      </c>
      <c r="N696" s="4">
        <f>IF(ISERROR(VLOOKUP($A$3:$A$4001,中证环保!$B$3:$E$1200,4,FALSE)/100*N$2),0,VLOOKUP($A$3:$A$4001,中证环保!$B$3:$E$1200,4,FALSE)/100*N$2)</f>
        <v>0</v>
      </c>
      <c r="O696" s="4">
        <f>IF(ISERROR(VLOOKUP($A$3:$A$4001,全指消费!$B$3:$E$1200,4,FALSE)/100*O$2),0,VLOOKUP($A$3:$A$4001,全指消费!$B$3:$E$1200,4,FALSE)/100*O$2)</f>
        <v>0</v>
      </c>
      <c r="P696" s="4">
        <f>IF(ISERROR(VLOOKUP($A$3:$A$4001,金融地产!$B$3:$E$1200,4,FALSE)/100*P$2),0,VLOOKUP($A$3:$A$4001,金融地产!$B$3:$E$1200,4,FALSE)/100*P$2)</f>
        <v>0</v>
      </c>
      <c r="Q696" s="4">
        <f>IF(ISERROR(VLOOKUP($A$3:$A$4001,证券公司!$B$3:$E$1200,4,FALSE)/100*Q$2),0,VLOOKUP($A$3:$A$4001,证券公司!$B$3:$E$1200,4,FALSE)/100*Q$2)</f>
        <v>0</v>
      </c>
    </row>
    <row r="697" spans="1:17" x14ac:dyDescent="0.2">
      <c r="A697" s="1" t="s">
        <v>3739</v>
      </c>
      <c r="B697" s="1" t="s">
        <v>3740</v>
      </c>
      <c r="C697" s="4">
        <v>201.52500000000001</v>
      </c>
      <c r="D697" s="5">
        <f t="shared" si="10"/>
        <v>223.53743879999999</v>
      </c>
      <c r="E697" s="4">
        <f>IF(ISERROR(VLOOKUP($A$3:$A$4001,上证50!$B$3:$E$52,4,FALSE)/100*E$2),0,VLOOKUP($A$3:$A$4001,上证50!$B$3:$E$52,4,FALSE)/100*E$2)</f>
        <v>0</v>
      </c>
      <c r="F697" s="4">
        <f>IF(ISERROR(VLOOKUP($A$3:$A$4001,沪深300!$B$3:$E$1200,4,FALSE)/100*F$2),0,VLOOKUP($A$3:$A$4001,沪深300!$B$3:$E$1200,4,FALSE)/100*F$2)</f>
        <v>0</v>
      </c>
      <c r="G697" s="4">
        <f>IF(ISERROR(VLOOKUP($A$3:$A$4001,中证500!$B$3:$E$1200,4,FALSE)/100*G$2),0,VLOOKUP($A$3:$A$4001,中证500!$B$3:$E$1200,4,FALSE)/100*G$2)</f>
        <v>0</v>
      </c>
      <c r="H697" s="4">
        <f>IF(ISERROR(VLOOKUP($A$3:$A$4001,中证1000!$B$3:$E$1200,4,FALSE)/100*H$2),0,VLOOKUP($A$3:$A$4001,中证1000!$B$3:$E$1200,4,FALSE)/100*H$2)</f>
        <v>60.341765599999995</v>
      </c>
      <c r="I697" s="4">
        <f>IF(ISERROR(VLOOKUP($A$3:$A$4001,创业板!$B$3:$E$1200,4,FALSE)/100*I$2),0,VLOOKUP($A$3:$A$4001,创业板!$B$3:$E$1200,4,FALSE)/100*I$2)</f>
        <v>0</v>
      </c>
      <c r="J697" s="4">
        <f>IF(ISERROR(VLOOKUP($A$3:$A$4001,中证红利!$B$3:$E$1200,4,FALSE)/100*J$2),0,VLOOKUP($A$3:$A$4001,中证红利!$B$3:$E$1200,4,FALSE)/100*J$2)</f>
        <v>0</v>
      </c>
      <c r="K697" s="4">
        <f>IF(ISERROR(VLOOKUP($A$3:$A$4001,养老产业!$B$3:$E$1200,4,FALSE)/100*K$2),0,VLOOKUP($A$3:$A$4001,养老产业!$B$3:$E$1200,4,FALSE)/100*K$2)</f>
        <v>0</v>
      </c>
      <c r="L697" s="4">
        <f>IF(ISERROR(VLOOKUP($A$3:$A$4001,全指医药!$B$3:$E$1200,4,FALSE)/100*L$2),0,VLOOKUP($A$3:$A$4001,全指医药!$B$3:$E$1200,4,FALSE)/100*L$2)</f>
        <v>163.19567319999999</v>
      </c>
      <c r="M697" s="4">
        <f>IF(ISERROR(VLOOKUP($A$3:$A$4001,中证传媒!$B$3:$E$1200,4,FALSE)/100*M$2),0,VLOOKUP($A$3:$A$4001,中证传媒!$B$3:$E$1200,4,FALSE)/100*M$2)</f>
        <v>0</v>
      </c>
      <c r="N697" s="4">
        <f>IF(ISERROR(VLOOKUP($A$3:$A$4001,中证环保!$B$3:$E$1200,4,FALSE)/100*N$2),0,VLOOKUP($A$3:$A$4001,中证环保!$B$3:$E$1200,4,FALSE)/100*N$2)</f>
        <v>0</v>
      </c>
      <c r="O697" s="4">
        <f>IF(ISERROR(VLOOKUP($A$3:$A$4001,全指消费!$B$3:$E$1200,4,FALSE)/100*O$2),0,VLOOKUP($A$3:$A$4001,全指消费!$B$3:$E$1200,4,FALSE)/100*O$2)</f>
        <v>0</v>
      </c>
      <c r="P697" s="4">
        <f>IF(ISERROR(VLOOKUP($A$3:$A$4001,金融地产!$B$3:$E$1200,4,FALSE)/100*P$2),0,VLOOKUP($A$3:$A$4001,金融地产!$B$3:$E$1200,4,FALSE)/100*P$2)</f>
        <v>0</v>
      </c>
      <c r="Q697" s="4">
        <f>IF(ISERROR(VLOOKUP($A$3:$A$4001,证券公司!$B$3:$E$1200,4,FALSE)/100*Q$2),0,VLOOKUP($A$3:$A$4001,证券公司!$B$3:$E$1200,4,FALSE)/100*Q$2)</f>
        <v>0</v>
      </c>
    </row>
    <row r="698" spans="1:17" x14ac:dyDescent="0.2">
      <c r="A698" s="1" t="s">
        <v>85</v>
      </c>
      <c r="B698" s="1" t="s">
        <v>86</v>
      </c>
      <c r="C698" s="4">
        <v>99.464100000000002</v>
      </c>
      <c r="D698" s="5">
        <f t="shared" si="10"/>
        <v>223.1073844</v>
      </c>
      <c r="E698" s="4">
        <f>IF(ISERROR(VLOOKUP($A$3:$A$4001,上证50!$B$3:$E$52,4,FALSE)/100*E$2),0,VLOOKUP($A$3:$A$4001,上证50!$B$3:$E$52,4,FALSE)/100*E$2)</f>
        <v>0</v>
      </c>
      <c r="F698" s="4">
        <f>IF(ISERROR(VLOOKUP($A$3:$A$4001,沪深300!$B$3:$E$1200,4,FALSE)/100*F$2),0,VLOOKUP($A$3:$A$4001,沪深300!$B$3:$E$1200,4,FALSE)/100*F$2)</f>
        <v>0</v>
      </c>
      <c r="G698" s="4">
        <f>IF(ISERROR(VLOOKUP($A$3:$A$4001,中证500!$B$3:$E$1200,4,FALSE)/100*G$2),0,VLOOKUP($A$3:$A$4001,中证500!$B$3:$E$1200,4,FALSE)/100*G$2)</f>
        <v>223.1073844</v>
      </c>
      <c r="H698" s="4">
        <f>IF(ISERROR(VLOOKUP($A$3:$A$4001,中证1000!$B$3:$E$1200,4,FALSE)/100*H$2),0,VLOOKUP($A$3:$A$4001,中证1000!$B$3:$E$1200,4,FALSE)/100*H$2)</f>
        <v>0</v>
      </c>
      <c r="I698" s="4">
        <f>IF(ISERROR(VLOOKUP($A$3:$A$4001,创业板!$B$3:$E$1200,4,FALSE)/100*I$2),0,VLOOKUP($A$3:$A$4001,创业板!$B$3:$E$1200,4,FALSE)/100*I$2)</f>
        <v>0</v>
      </c>
      <c r="J698" s="4">
        <f>IF(ISERROR(VLOOKUP($A$3:$A$4001,中证红利!$B$3:$E$1200,4,FALSE)/100*J$2),0,VLOOKUP($A$3:$A$4001,中证红利!$B$3:$E$1200,4,FALSE)/100*J$2)</f>
        <v>0</v>
      </c>
      <c r="K698" s="4">
        <f>IF(ISERROR(VLOOKUP($A$3:$A$4001,养老产业!$B$3:$E$1200,4,FALSE)/100*K$2),0,VLOOKUP($A$3:$A$4001,养老产业!$B$3:$E$1200,4,FALSE)/100*K$2)</f>
        <v>0</v>
      </c>
      <c r="L698" s="4">
        <f>IF(ISERROR(VLOOKUP($A$3:$A$4001,全指医药!$B$3:$E$1200,4,FALSE)/100*L$2),0,VLOOKUP($A$3:$A$4001,全指医药!$B$3:$E$1200,4,FALSE)/100*L$2)</f>
        <v>0</v>
      </c>
      <c r="M698" s="4">
        <f>IF(ISERROR(VLOOKUP($A$3:$A$4001,中证传媒!$B$3:$E$1200,4,FALSE)/100*M$2),0,VLOOKUP($A$3:$A$4001,中证传媒!$B$3:$E$1200,4,FALSE)/100*M$2)</f>
        <v>0</v>
      </c>
      <c r="N698" s="4">
        <f>IF(ISERROR(VLOOKUP($A$3:$A$4001,中证环保!$B$3:$E$1200,4,FALSE)/100*N$2),0,VLOOKUP($A$3:$A$4001,中证环保!$B$3:$E$1200,4,FALSE)/100*N$2)</f>
        <v>0</v>
      </c>
      <c r="O698" s="4">
        <f>IF(ISERROR(VLOOKUP($A$3:$A$4001,全指消费!$B$3:$E$1200,4,FALSE)/100*O$2),0,VLOOKUP($A$3:$A$4001,全指消费!$B$3:$E$1200,4,FALSE)/100*O$2)</f>
        <v>0</v>
      </c>
      <c r="P698" s="4">
        <f>IF(ISERROR(VLOOKUP($A$3:$A$4001,金融地产!$B$3:$E$1200,4,FALSE)/100*P$2),0,VLOOKUP($A$3:$A$4001,金融地产!$B$3:$E$1200,4,FALSE)/100*P$2)</f>
        <v>0</v>
      </c>
      <c r="Q698" s="4">
        <f>IF(ISERROR(VLOOKUP($A$3:$A$4001,证券公司!$B$3:$E$1200,4,FALSE)/100*Q$2),0,VLOOKUP($A$3:$A$4001,证券公司!$B$3:$E$1200,4,FALSE)/100*Q$2)</f>
        <v>0</v>
      </c>
    </row>
    <row r="699" spans="1:17" x14ac:dyDescent="0.2">
      <c r="A699" s="1" t="s">
        <v>2229</v>
      </c>
      <c r="B699" s="1" t="s">
        <v>2230</v>
      </c>
      <c r="C699" s="4">
        <v>1197.6047000000001</v>
      </c>
      <c r="D699" s="5">
        <f t="shared" si="10"/>
        <v>221.64057599999998</v>
      </c>
      <c r="E699" s="4">
        <f>IF(ISERROR(VLOOKUP($A$3:$A$4001,上证50!$B$3:$E$52,4,FALSE)/100*E$2),0,VLOOKUP($A$3:$A$4001,上证50!$B$3:$E$52,4,FALSE)/100*E$2)</f>
        <v>0</v>
      </c>
      <c r="F699" s="4">
        <f>IF(ISERROR(VLOOKUP($A$3:$A$4001,沪深300!$B$3:$E$1200,4,FALSE)/100*F$2),0,VLOOKUP($A$3:$A$4001,沪深300!$B$3:$E$1200,4,FALSE)/100*F$2)</f>
        <v>221.64057599999998</v>
      </c>
      <c r="G699" s="4">
        <f>IF(ISERROR(VLOOKUP($A$3:$A$4001,中证500!$B$3:$E$1200,4,FALSE)/100*G$2),0,VLOOKUP($A$3:$A$4001,中证500!$B$3:$E$1200,4,FALSE)/100*G$2)</f>
        <v>0</v>
      </c>
      <c r="H699" s="4">
        <f>IF(ISERROR(VLOOKUP($A$3:$A$4001,中证1000!$B$3:$E$1200,4,FALSE)/100*H$2),0,VLOOKUP($A$3:$A$4001,中证1000!$B$3:$E$1200,4,FALSE)/100*H$2)</f>
        <v>0</v>
      </c>
      <c r="I699" s="4">
        <f>IF(ISERROR(VLOOKUP($A$3:$A$4001,创业板!$B$3:$E$1200,4,FALSE)/100*I$2),0,VLOOKUP($A$3:$A$4001,创业板!$B$3:$E$1200,4,FALSE)/100*I$2)</f>
        <v>0</v>
      </c>
      <c r="J699" s="4">
        <f>IF(ISERROR(VLOOKUP($A$3:$A$4001,中证红利!$B$3:$E$1200,4,FALSE)/100*J$2),0,VLOOKUP($A$3:$A$4001,中证红利!$B$3:$E$1200,4,FALSE)/100*J$2)</f>
        <v>0</v>
      </c>
      <c r="K699" s="4">
        <f>IF(ISERROR(VLOOKUP($A$3:$A$4001,养老产业!$B$3:$E$1200,4,FALSE)/100*K$2),0,VLOOKUP($A$3:$A$4001,养老产业!$B$3:$E$1200,4,FALSE)/100*K$2)</f>
        <v>0</v>
      </c>
      <c r="L699" s="4">
        <f>IF(ISERROR(VLOOKUP($A$3:$A$4001,全指医药!$B$3:$E$1200,4,FALSE)/100*L$2),0,VLOOKUP($A$3:$A$4001,全指医药!$B$3:$E$1200,4,FALSE)/100*L$2)</f>
        <v>0</v>
      </c>
      <c r="M699" s="4">
        <f>IF(ISERROR(VLOOKUP($A$3:$A$4001,中证传媒!$B$3:$E$1200,4,FALSE)/100*M$2),0,VLOOKUP($A$3:$A$4001,中证传媒!$B$3:$E$1200,4,FALSE)/100*M$2)</f>
        <v>0</v>
      </c>
      <c r="N699" s="4">
        <f>IF(ISERROR(VLOOKUP($A$3:$A$4001,中证环保!$B$3:$E$1200,4,FALSE)/100*N$2),0,VLOOKUP($A$3:$A$4001,中证环保!$B$3:$E$1200,4,FALSE)/100*N$2)</f>
        <v>0</v>
      </c>
      <c r="O699" s="4">
        <f>IF(ISERROR(VLOOKUP($A$3:$A$4001,全指消费!$B$3:$E$1200,4,FALSE)/100*O$2),0,VLOOKUP($A$3:$A$4001,全指消费!$B$3:$E$1200,4,FALSE)/100*O$2)</f>
        <v>0</v>
      </c>
      <c r="P699" s="4">
        <f>IF(ISERROR(VLOOKUP($A$3:$A$4001,金融地产!$B$3:$E$1200,4,FALSE)/100*P$2),0,VLOOKUP($A$3:$A$4001,金融地产!$B$3:$E$1200,4,FALSE)/100*P$2)</f>
        <v>0</v>
      </c>
      <c r="Q699" s="4">
        <f>IF(ISERROR(VLOOKUP($A$3:$A$4001,证券公司!$B$3:$E$1200,4,FALSE)/100*Q$2),0,VLOOKUP($A$3:$A$4001,证券公司!$B$3:$E$1200,4,FALSE)/100*Q$2)</f>
        <v>0</v>
      </c>
    </row>
    <row r="700" spans="1:17" x14ac:dyDescent="0.2">
      <c r="A700" s="1" t="s">
        <v>2083</v>
      </c>
      <c r="B700" s="1" t="s">
        <v>2084</v>
      </c>
      <c r="C700" s="4">
        <v>118.9393</v>
      </c>
      <c r="D700" s="5">
        <f t="shared" si="10"/>
        <v>219.81180939999999</v>
      </c>
      <c r="E700" s="4">
        <f>IF(ISERROR(VLOOKUP($A$3:$A$4001,上证50!$B$3:$E$52,4,FALSE)/100*E$2),0,VLOOKUP($A$3:$A$4001,上证50!$B$3:$E$52,4,FALSE)/100*E$2)</f>
        <v>0</v>
      </c>
      <c r="F700" s="4">
        <f>IF(ISERROR(VLOOKUP($A$3:$A$4001,沪深300!$B$3:$E$1200,4,FALSE)/100*F$2),0,VLOOKUP($A$3:$A$4001,沪深300!$B$3:$E$1200,4,FALSE)/100*F$2)</f>
        <v>0</v>
      </c>
      <c r="G700" s="4">
        <f>IF(ISERROR(VLOOKUP($A$3:$A$4001,中证500!$B$3:$E$1200,4,FALSE)/100*G$2),0,VLOOKUP($A$3:$A$4001,中证500!$B$3:$E$1200,4,FALSE)/100*G$2)</f>
        <v>0</v>
      </c>
      <c r="H700" s="4">
        <f>IF(ISERROR(VLOOKUP($A$3:$A$4001,中证1000!$B$3:$E$1200,4,FALSE)/100*H$2),0,VLOOKUP($A$3:$A$4001,中证1000!$B$3:$E$1200,4,FALSE)/100*H$2)</f>
        <v>59.547795000000001</v>
      </c>
      <c r="I700" s="4">
        <f>IF(ISERROR(VLOOKUP($A$3:$A$4001,创业板!$B$3:$E$1200,4,FALSE)/100*I$2),0,VLOOKUP($A$3:$A$4001,创业板!$B$3:$E$1200,4,FALSE)/100*I$2)</f>
        <v>0</v>
      </c>
      <c r="J700" s="4">
        <f>IF(ISERROR(VLOOKUP($A$3:$A$4001,中证红利!$B$3:$E$1200,4,FALSE)/100*J$2),0,VLOOKUP($A$3:$A$4001,中证红利!$B$3:$E$1200,4,FALSE)/100*J$2)</f>
        <v>0</v>
      </c>
      <c r="K700" s="4">
        <f>IF(ISERROR(VLOOKUP($A$3:$A$4001,养老产业!$B$3:$E$1200,4,FALSE)/100*K$2),0,VLOOKUP($A$3:$A$4001,养老产业!$B$3:$E$1200,4,FALSE)/100*K$2)</f>
        <v>0</v>
      </c>
      <c r="L700" s="4">
        <f>IF(ISERROR(VLOOKUP($A$3:$A$4001,全指医药!$B$3:$E$1200,4,FALSE)/100*L$2),0,VLOOKUP($A$3:$A$4001,全指医药!$B$3:$E$1200,4,FALSE)/100*L$2)</f>
        <v>160.26401439999998</v>
      </c>
      <c r="M700" s="4">
        <f>IF(ISERROR(VLOOKUP($A$3:$A$4001,中证传媒!$B$3:$E$1200,4,FALSE)/100*M$2),0,VLOOKUP($A$3:$A$4001,中证传媒!$B$3:$E$1200,4,FALSE)/100*M$2)</f>
        <v>0</v>
      </c>
      <c r="N700" s="4">
        <f>IF(ISERROR(VLOOKUP($A$3:$A$4001,中证环保!$B$3:$E$1200,4,FALSE)/100*N$2),0,VLOOKUP($A$3:$A$4001,中证环保!$B$3:$E$1200,4,FALSE)/100*N$2)</f>
        <v>0</v>
      </c>
      <c r="O700" s="4">
        <f>IF(ISERROR(VLOOKUP($A$3:$A$4001,全指消费!$B$3:$E$1200,4,FALSE)/100*O$2),0,VLOOKUP($A$3:$A$4001,全指消费!$B$3:$E$1200,4,FALSE)/100*O$2)</f>
        <v>0</v>
      </c>
      <c r="P700" s="4">
        <f>IF(ISERROR(VLOOKUP($A$3:$A$4001,金融地产!$B$3:$E$1200,4,FALSE)/100*P$2),0,VLOOKUP($A$3:$A$4001,金融地产!$B$3:$E$1200,4,FALSE)/100*P$2)</f>
        <v>0</v>
      </c>
      <c r="Q700" s="4">
        <f>IF(ISERROR(VLOOKUP($A$3:$A$4001,证券公司!$B$3:$E$1200,4,FALSE)/100*Q$2),0,VLOOKUP($A$3:$A$4001,证券公司!$B$3:$E$1200,4,FALSE)/100*Q$2)</f>
        <v>0</v>
      </c>
    </row>
    <row r="701" spans="1:17" x14ac:dyDescent="0.2">
      <c r="A701" s="1" t="s">
        <v>241</v>
      </c>
      <c r="B701" s="1" t="s">
        <v>242</v>
      </c>
      <c r="C701" s="4">
        <v>60.921399999999998</v>
      </c>
      <c r="D701" s="5">
        <f t="shared" si="10"/>
        <v>219.5088782</v>
      </c>
      <c r="E701" s="4">
        <f>IF(ISERROR(VLOOKUP($A$3:$A$4001,上证50!$B$3:$E$52,4,FALSE)/100*E$2),0,VLOOKUP($A$3:$A$4001,上证50!$B$3:$E$52,4,FALSE)/100*E$2)</f>
        <v>0</v>
      </c>
      <c r="F701" s="4">
        <f>IF(ISERROR(VLOOKUP($A$3:$A$4001,沪深300!$B$3:$E$1200,4,FALSE)/100*F$2),0,VLOOKUP($A$3:$A$4001,沪深300!$B$3:$E$1200,4,FALSE)/100*F$2)</f>
        <v>0</v>
      </c>
      <c r="G701" s="4">
        <f>IF(ISERROR(VLOOKUP($A$3:$A$4001,中证500!$B$3:$E$1200,4,FALSE)/100*G$2),0,VLOOKUP($A$3:$A$4001,中证500!$B$3:$E$1200,4,FALSE)/100*G$2)</f>
        <v>219.5088782</v>
      </c>
      <c r="H701" s="4">
        <f>IF(ISERROR(VLOOKUP($A$3:$A$4001,中证1000!$B$3:$E$1200,4,FALSE)/100*H$2),0,VLOOKUP($A$3:$A$4001,中证1000!$B$3:$E$1200,4,FALSE)/100*H$2)</f>
        <v>0</v>
      </c>
      <c r="I701" s="4">
        <f>IF(ISERROR(VLOOKUP($A$3:$A$4001,创业板!$B$3:$E$1200,4,FALSE)/100*I$2),0,VLOOKUP($A$3:$A$4001,创业板!$B$3:$E$1200,4,FALSE)/100*I$2)</f>
        <v>0</v>
      </c>
      <c r="J701" s="4">
        <f>IF(ISERROR(VLOOKUP($A$3:$A$4001,中证红利!$B$3:$E$1200,4,FALSE)/100*J$2),0,VLOOKUP($A$3:$A$4001,中证红利!$B$3:$E$1200,4,FALSE)/100*J$2)</f>
        <v>0</v>
      </c>
      <c r="K701" s="4">
        <f>IF(ISERROR(VLOOKUP($A$3:$A$4001,养老产业!$B$3:$E$1200,4,FALSE)/100*K$2),0,VLOOKUP($A$3:$A$4001,养老产业!$B$3:$E$1200,4,FALSE)/100*K$2)</f>
        <v>0</v>
      </c>
      <c r="L701" s="4">
        <f>IF(ISERROR(VLOOKUP($A$3:$A$4001,全指医药!$B$3:$E$1200,4,FALSE)/100*L$2),0,VLOOKUP($A$3:$A$4001,全指医药!$B$3:$E$1200,4,FALSE)/100*L$2)</f>
        <v>0</v>
      </c>
      <c r="M701" s="4">
        <f>IF(ISERROR(VLOOKUP($A$3:$A$4001,中证传媒!$B$3:$E$1200,4,FALSE)/100*M$2),0,VLOOKUP($A$3:$A$4001,中证传媒!$B$3:$E$1200,4,FALSE)/100*M$2)</f>
        <v>0</v>
      </c>
      <c r="N701" s="4">
        <f>IF(ISERROR(VLOOKUP($A$3:$A$4001,中证环保!$B$3:$E$1200,4,FALSE)/100*N$2),0,VLOOKUP($A$3:$A$4001,中证环保!$B$3:$E$1200,4,FALSE)/100*N$2)</f>
        <v>0</v>
      </c>
      <c r="O701" s="4">
        <f>IF(ISERROR(VLOOKUP($A$3:$A$4001,全指消费!$B$3:$E$1200,4,FALSE)/100*O$2),0,VLOOKUP($A$3:$A$4001,全指消费!$B$3:$E$1200,4,FALSE)/100*O$2)</f>
        <v>0</v>
      </c>
      <c r="P701" s="4">
        <f>IF(ISERROR(VLOOKUP($A$3:$A$4001,金融地产!$B$3:$E$1200,4,FALSE)/100*P$2),0,VLOOKUP($A$3:$A$4001,金融地产!$B$3:$E$1200,4,FALSE)/100*P$2)</f>
        <v>0</v>
      </c>
      <c r="Q701" s="4">
        <f>IF(ISERROR(VLOOKUP($A$3:$A$4001,证券公司!$B$3:$E$1200,4,FALSE)/100*Q$2),0,VLOOKUP($A$3:$A$4001,证券公司!$B$3:$E$1200,4,FALSE)/100*Q$2)</f>
        <v>0</v>
      </c>
    </row>
    <row r="702" spans="1:17" x14ac:dyDescent="0.2">
      <c r="A702" s="1" t="s">
        <v>689</v>
      </c>
      <c r="B702" s="1" t="s">
        <v>690</v>
      </c>
      <c r="C702" s="4">
        <v>97.425299999999993</v>
      </c>
      <c r="D702" s="5">
        <f t="shared" si="10"/>
        <v>219.5088782</v>
      </c>
      <c r="E702" s="4">
        <f>IF(ISERROR(VLOOKUP($A$3:$A$4001,上证50!$B$3:$E$52,4,FALSE)/100*E$2),0,VLOOKUP($A$3:$A$4001,上证50!$B$3:$E$52,4,FALSE)/100*E$2)</f>
        <v>0</v>
      </c>
      <c r="F702" s="4">
        <f>IF(ISERROR(VLOOKUP($A$3:$A$4001,沪深300!$B$3:$E$1200,4,FALSE)/100*F$2),0,VLOOKUP($A$3:$A$4001,沪深300!$B$3:$E$1200,4,FALSE)/100*F$2)</f>
        <v>0</v>
      </c>
      <c r="G702" s="4">
        <f>IF(ISERROR(VLOOKUP($A$3:$A$4001,中证500!$B$3:$E$1200,4,FALSE)/100*G$2),0,VLOOKUP($A$3:$A$4001,中证500!$B$3:$E$1200,4,FALSE)/100*G$2)</f>
        <v>219.5088782</v>
      </c>
      <c r="H702" s="4">
        <f>IF(ISERROR(VLOOKUP($A$3:$A$4001,中证1000!$B$3:$E$1200,4,FALSE)/100*H$2),0,VLOOKUP($A$3:$A$4001,中证1000!$B$3:$E$1200,4,FALSE)/100*H$2)</f>
        <v>0</v>
      </c>
      <c r="I702" s="4">
        <f>IF(ISERROR(VLOOKUP($A$3:$A$4001,创业板!$B$3:$E$1200,4,FALSE)/100*I$2),0,VLOOKUP($A$3:$A$4001,创业板!$B$3:$E$1200,4,FALSE)/100*I$2)</f>
        <v>0</v>
      </c>
      <c r="J702" s="4">
        <f>IF(ISERROR(VLOOKUP($A$3:$A$4001,中证红利!$B$3:$E$1200,4,FALSE)/100*J$2),0,VLOOKUP($A$3:$A$4001,中证红利!$B$3:$E$1200,4,FALSE)/100*J$2)</f>
        <v>0</v>
      </c>
      <c r="K702" s="4">
        <f>IF(ISERROR(VLOOKUP($A$3:$A$4001,养老产业!$B$3:$E$1200,4,FALSE)/100*K$2),0,VLOOKUP($A$3:$A$4001,养老产业!$B$3:$E$1200,4,FALSE)/100*K$2)</f>
        <v>0</v>
      </c>
      <c r="L702" s="4">
        <f>IF(ISERROR(VLOOKUP($A$3:$A$4001,全指医药!$B$3:$E$1200,4,FALSE)/100*L$2),0,VLOOKUP($A$3:$A$4001,全指医药!$B$3:$E$1200,4,FALSE)/100*L$2)</f>
        <v>0</v>
      </c>
      <c r="M702" s="4">
        <f>IF(ISERROR(VLOOKUP($A$3:$A$4001,中证传媒!$B$3:$E$1200,4,FALSE)/100*M$2),0,VLOOKUP($A$3:$A$4001,中证传媒!$B$3:$E$1200,4,FALSE)/100*M$2)</f>
        <v>0</v>
      </c>
      <c r="N702" s="4">
        <f>IF(ISERROR(VLOOKUP($A$3:$A$4001,中证环保!$B$3:$E$1200,4,FALSE)/100*N$2),0,VLOOKUP($A$3:$A$4001,中证环保!$B$3:$E$1200,4,FALSE)/100*N$2)</f>
        <v>0</v>
      </c>
      <c r="O702" s="4">
        <f>IF(ISERROR(VLOOKUP($A$3:$A$4001,全指消费!$B$3:$E$1200,4,FALSE)/100*O$2),0,VLOOKUP($A$3:$A$4001,全指消费!$B$3:$E$1200,4,FALSE)/100*O$2)</f>
        <v>0</v>
      </c>
      <c r="P702" s="4">
        <f>IF(ISERROR(VLOOKUP($A$3:$A$4001,金融地产!$B$3:$E$1200,4,FALSE)/100*P$2),0,VLOOKUP($A$3:$A$4001,金融地产!$B$3:$E$1200,4,FALSE)/100*P$2)</f>
        <v>0</v>
      </c>
      <c r="Q702" s="4">
        <f>IF(ISERROR(VLOOKUP($A$3:$A$4001,证券公司!$B$3:$E$1200,4,FALSE)/100*Q$2),0,VLOOKUP($A$3:$A$4001,证券公司!$B$3:$E$1200,4,FALSE)/100*Q$2)</f>
        <v>0</v>
      </c>
    </row>
    <row r="703" spans="1:17" x14ac:dyDescent="0.2">
      <c r="A703" s="1" t="s">
        <v>879</v>
      </c>
      <c r="B703" s="1" t="s">
        <v>880</v>
      </c>
      <c r="C703" s="4">
        <v>69.879400000000004</v>
      </c>
      <c r="D703" s="5">
        <f t="shared" si="10"/>
        <v>219.5088782</v>
      </c>
      <c r="E703" s="4">
        <f>IF(ISERROR(VLOOKUP($A$3:$A$4001,上证50!$B$3:$E$52,4,FALSE)/100*E$2),0,VLOOKUP($A$3:$A$4001,上证50!$B$3:$E$52,4,FALSE)/100*E$2)</f>
        <v>0</v>
      </c>
      <c r="F703" s="4">
        <f>IF(ISERROR(VLOOKUP($A$3:$A$4001,沪深300!$B$3:$E$1200,4,FALSE)/100*F$2),0,VLOOKUP($A$3:$A$4001,沪深300!$B$3:$E$1200,4,FALSE)/100*F$2)</f>
        <v>0</v>
      </c>
      <c r="G703" s="4">
        <f>IF(ISERROR(VLOOKUP($A$3:$A$4001,中证500!$B$3:$E$1200,4,FALSE)/100*G$2),0,VLOOKUP($A$3:$A$4001,中证500!$B$3:$E$1200,4,FALSE)/100*G$2)</f>
        <v>219.5088782</v>
      </c>
      <c r="H703" s="4">
        <f>IF(ISERROR(VLOOKUP($A$3:$A$4001,中证1000!$B$3:$E$1200,4,FALSE)/100*H$2),0,VLOOKUP($A$3:$A$4001,中证1000!$B$3:$E$1200,4,FALSE)/100*H$2)</f>
        <v>0</v>
      </c>
      <c r="I703" s="4">
        <f>IF(ISERROR(VLOOKUP($A$3:$A$4001,创业板!$B$3:$E$1200,4,FALSE)/100*I$2),0,VLOOKUP($A$3:$A$4001,创业板!$B$3:$E$1200,4,FALSE)/100*I$2)</f>
        <v>0</v>
      </c>
      <c r="J703" s="4">
        <f>IF(ISERROR(VLOOKUP($A$3:$A$4001,中证红利!$B$3:$E$1200,4,FALSE)/100*J$2),0,VLOOKUP($A$3:$A$4001,中证红利!$B$3:$E$1200,4,FALSE)/100*J$2)</f>
        <v>0</v>
      </c>
      <c r="K703" s="4">
        <f>IF(ISERROR(VLOOKUP($A$3:$A$4001,养老产业!$B$3:$E$1200,4,FALSE)/100*K$2),0,VLOOKUP($A$3:$A$4001,养老产业!$B$3:$E$1200,4,FALSE)/100*K$2)</f>
        <v>0</v>
      </c>
      <c r="L703" s="4">
        <f>IF(ISERROR(VLOOKUP($A$3:$A$4001,全指医药!$B$3:$E$1200,4,FALSE)/100*L$2),0,VLOOKUP($A$3:$A$4001,全指医药!$B$3:$E$1200,4,FALSE)/100*L$2)</f>
        <v>0</v>
      </c>
      <c r="M703" s="4">
        <f>IF(ISERROR(VLOOKUP($A$3:$A$4001,中证传媒!$B$3:$E$1200,4,FALSE)/100*M$2),0,VLOOKUP($A$3:$A$4001,中证传媒!$B$3:$E$1200,4,FALSE)/100*M$2)</f>
        <v>0</v>
      </c>
      <c r="N703" s="4">
        <f>IF(ISERROR(VLOOKUP($A$3:$A$4001,中证环保!$B$3:$E$1200,4,FALSE)/100*N$2),0,VLOOKUP($A$3:$A$4001,中证环保!$B$3:$E$1200,4,FALSE)/100*N$2)</f>
        <v>0</v>
      </c>
      <c r="O703" s="4">
        <f>IF(ISERROR(VLOOKUP($A$3:$A$4001,全指消费!$B$3:$E$1200,4,FALSE)/100*O$2),0,VLOOKUP($A$3:$A$4001,全指消费!$B$3:$E$1200,4,FALSE)/100*O$2)</f>
        <v>0</v>
      </c>
      <c r="P703" s="4">
        <f>IF(ISERROR(VLOOKUP($A$3:$A$4001,金融地产!$B$3:$E$1200,4,FALSE)/100*P$2),0,VLOOKUP($A$3:$A$4001,金融地产!$B$3:$E$1200,4,FALSE)/100*P$2)</f>
        <v>0</v>
      </c>
      <c r="Q703" s="4">
        <f>IF(ISERROR(VLOOKUP($A$3:$A$4001,证券公司!$B$3:$E$1200,4,FALSE)/100*Q$2),0,VLOOKUP($A$3:$A$4001,证券公司!$B$3:$E$1200,4,FALSE)/100*Q$2)</f>
        <v>0</v>
      </c>
    </row>
    <row r="704" spans="1:17" x14ac:dyDescent="0.2">
      <c r="A704" s="1" t="s">
        <v>1865</v>
      </c>
      <c r="B704" s="1" t="s">
        <v>1866</v>
      </c>
      <c r="C704" s="4">
        <v>121.0638</v>
      </c>
      <c r="D704" s="5">
        <f t="shared" si="10"/>
        <v>217.70962509999998</v>
      </c>
      <c r="E704" s="4">
        <f>IF(ISERROR(VLOOKUP($A$3:$A$4001,上证50!$B$3:$E$52,4,FALSE)/100*E$2),0,VLOOKUP($A$3:$A$4001,上证50!$B$3:$E$52,4,FALSE)/100*E$2)</f>
        <v>0</v>
      </c>
      <c r="F704" s="4">
        <f>IF(ISERROR(VLOOKUP($A$3:$A$4001,沪深300!$B$3:$E$1200,4,FALSE)/100*F$2),0,VLOOKUP($A$3:$A$4001,沪深300!$B$3:$E$1200,4,FALSE)/100*F$2)</f>
        <v>0</v>
      </c>
      <c r="G704" s="4">
        <f>IF(ISERROR(VLOOKUP($A$3:$A$4001,中证500!$B$3:$E$1200,4,FALSE)/100*G$2),0,VLOOKUP($A$3:$A$4001,中证500!$B$3:$E$1200,4,FALSE)/100*G$2)</f>
        <v>217.70962509999998</v>
      </c>
      <c r="H704" s="4">
        <f>IF(ISERROR(VLOOKUP($A$3:$A$4001,中证1000!$B$3:$E$1200,4,FALSE)/100*H$2),0,VLOOKUP($A$3:$A$4001,中证1000!$B$3:$E$1200,4,FALSE)/100*H$2)</f>
        <v>0</v>
      </c>
      <c r="I704" s="4">
        <f>IF(ISERROR(VLOOKUP($A$3:$A$4001,创业板!$B$3:$E$1200,4,FALSE)/100*I$2),0,VLOOKUP($A$3:$A$4001,创业板!$B$3:$E$1200,4,FALSE)/100*I$2)</f>
        <v>0</v>
      </c>
      <c r="J704" s="4">
        <f>IF(ISERROR(VLOOKUP($A$3:$A$4001,中证红利!$B$3:$E$1200,4,FALSE)/100*J$2),0,VLOOKUP($A$3:$A$4001,中证红利!$B$3:$E$1200,4,FALSE)/100*J$2)</f>
        <v>0</v>
      </c>
      <c r="K704" s="4">
        <f>IF(ISERROR(VLOOKUP($A$3:$A$4001,养老产业!$B$3:$E$1200,4,FALSE)/100*K$2),0,VLOOKUP($A$3:$A$4001,养老产业!$B$3:$E$1200,4,FALSE)/100*K$2)</f>
        <v>0</v>
      </c>
      <c r="L704" s="4">
        <f>IF(ISERROR(VLOOKUP($A$3:$A$4001,全指医药!$B$3:$E$1200,4,FALSE)/100*L$2),0,VLOOKUP($A$3:$A$4001,全指医药!$B$3:$E$1200,4,FALSE)/100*L$2)</f>
        <v>0</v>
      </c>
      <c r="M704" s="4">
        <f>IF(ISERROR(VLOOKUP($A$3:$A$4001,中证传媒!$B$3:$E$1200,4,FALSE)/100*M$2),0,VLOOKUP($A$3:$A$4001,中证传媒!$B$3:$E$1200,4,FALSE)/100*M$2)</f>
        <v>0</v>
      </c>
      <c r="N704" s="4">
        <f>IF(ISERROR(VLOOKUP($A$3:$A$4001,中证环保!$B$3:$E$1200,4,FALSE)/100*N$2),0,VLOOKUP($A$3:$A$4001,中证环保!$B$3:$E$1200,4,FALSE)/100*N$2)</f>
        <v>0</v>
      </c>
      <c r="O704" s="4">
        <f>IF(ISERROR(VLOOKUP($A$3:$A$4001,全指消费!$B$3:$E$1200,4,FALSE)/100*O$2),0,VLOOKUP($A$3:$A$4001,全指消费!$B$3:$E$1200,4,FALSE)/100*O$2)</f>
        <v>0</v>
      </c>
      <c r="P704" s="4">
        <f>IF(ISERROR(VLOOKUP($A$3:$A$4001,金融地产!$B$3:$E$1200,4,FALSE)/100*P$2),0,VLOOKUP($A$3:$A$4001,金融地产!$B$3:$E$1200,4,FALSE)/100*P$2)</f>
        <v>0</v>
      </c>
      <c r="Q704" s="4">
        <f>IF(ISERROR(VLOOKUP($A$3:$A$4001,证券公司!$B$3:$E$1200,4,FALSE)/100*Q$2),0,VLOOKUP($A$3:$A$4001,证券公司!$B$3:$E$1200,4,FALSE)/100*Q$2)</f>
        <v>0</v>
      </c>
    </row>
    <row r="705" spans="1:17" x14ac:dyDescent="0.2">
      <c r="A705" s="1" t="s">
        <v>67</v>
      </c>
      <c r="B705" s="1" t="s">
        <v>68</v>
      </c>
      <c r="C705" s="4">
        <v>160.34870000000001</v>
      </c>
      <c r="D705" s="5">
        <f t="shared" si="10"/>
        <v>215.91037199999997</v>
      </c>
      <c r="E705" s="4">
        <f>IF(ISERROR(VLOOKUP($A$3:$A$4001,上证50!$B$3:$E$52,4,FALSE)/100*E$2),0,VLOOKUP($A$3:$A$4001,上证50!$B$3:$E$52,4,FALSE)/100*E$2)</f>
        <v>0</v>
      </c>
      <c r="F705" s="4">
        <f>IF(ISERROR(VLOOKUP($A$3:$A$4001,沪深300!$B$3:$E$1200,4,FALSE)/100*F$2),0,VLOOKUP($A$3:$A$4001,沪深300!$B$3:$E$1200,4,FALSE)/100*F$2)</f>
        <v>0</v>
      </c>
      <c r="G705" s="4">
        <f>IF(ISERROR(VLOOKUP($A$3:$A$4001,中证500!$B$3:$E$1200,4,FALSE)/100*G$2),0,VLOOKUP($A$3:$A$4001,中证500!$B$3:$E$1200,4,FALSE)/100*G$2)</f>
        <v>215.91037199999997</v>
      </c>
      <c r="H705" s="4">
        <f>IF(ISERROR(VLOOKUP($A$3:$A$4001,中证1000!$B$3:$E$1200,4,FALSE)/100*H$2),0,VLOOKUP($A$3:$A$4001,中证1000!$B$3:$E$1200,4,FALSE)/100*H$2)</f>
        <v>0</v>
      </c>
      <c r="I705" s="4">
        <f>IF(ISERROR(VLOOKUP($A$3:$A$4001,创业板!$B$3:$E$1200,4,FALSE)/100*I$2),0,VLOOKUP($A$3:$A$4001,创业板!$B$3:$E$1200,4,FALSE)/100*I$2)</f>
        <v>0</v>
      </c>
      <c r="J705" s="4">
        <f>IF(ISERROR(VLOOKUP($A$3:$A$4001,中证红利!$B$3:$E$1200,4,FALSE)/100*J$2),0,VLOOKUP($A$3:$A$4001,中证红利!$B$3:$E$1200,4,FALSE)/100*J$2)</f>
        <v>0</v>
      </c>
      <c r="K705" s="4">
        <f>IF(ISERROR(VLOOKUP($A$3:$A$4001,养老产业!$B$3:$E$1200,4,FALSE)/100*K$2),0,VLOOKUP($A$3:$A$4001,养老产业!$B$3:$E$1200,4,FALSE)/100*K$2)</f>
        <v>0</v>
      </c>
      <c r="L705" s="4">
        <f>IF(ISERROR(VLOOKUP($A$3:$A$4001,全指医药!$B$3:$E$1200,4,FALSE)/100*L$2),0,VLOOKUP($A$3:$A$4001,全指医药!$B$3:$E$1200,4,FALSE)/100*L$2)</f>
        <v>0</v>
      </c>
      <c r="M705" s="4">
        <f>IF(ISERROR(VLOOKUP($A$3:$A$4001,中证传媒!$B$3:$E$1200,4,FALSE)/100*M$2),0,VLOOKUP($A$3:$A$4001,中证传媒!$B$3:$E$1200,4,FALSE)/100*M$2)</f>
        <v>0</v>
      </c>
      <c r="N705" s="4">
        <f>IF(ISERROR(VLOOKUP($A$3:$A$4001,中证环保!$B$3:$E$1200,4,FALSE)/100*N$2),0,VLOOKUP($A$3:$A$4001,中证环保!$B$3:$E$1200,4,FALSE)/100*N$2)</f>
        <v>0</v>
      </c>
      <c r="O705" s="4">
        <f>IF(ISERROR(VLOOKUP($A$3:$A$4001,全指消费!$B$3:$E$1200,4,FALSE)/100*O$2),0,VLOOKUP($A$3:$A$4001,全指消费!$B$3:$E$1200,4,FALSE)/100*O$2)</f>
        <v>0</v>
      </c>
      <c r="P705" s="4">
        <f>IF(ISERROR(VLOOKUP($A$3:$A$4001,金融地产!$B$3:$E$1200,4,FALSE)/100*P$2),0,VLOOKUP($A$3:$A$4001,金融地产!$B$3:$E$1200,4,FALSE)/100*P$2)</f>
        <v>0</v>
      </c>
      <c r="Q705" s="4">
        <f>IF(ISERROR(VLOOKUP($A$3:$A$4001,证券公司!$B$3:$E$1200,4,FALSE)/100*Q$2),0,VLOOKUP($A$3:$A$4001,证券公司!$B$3:$E$1200,4,FALSE)/100*Q$2)</f>
        <v>0</v>
      </c>
    </row>
    <row r="706" spans="1:17" x14ac:dyDescent="0.2">
      <c r="A706" s="1" t="s">
        <v>3113</v>
      </c>
      <c r="B706" s="1" t="s">
        <v>3114</v>
      </c>
      <c r="C706" s="4">
        <v>120.51090000000001</v>
      </c>
      <c r="D706" s="5">
        <f t="shared" ref="D706:D769" si="11">SUM(E706:Q706)</f>
        <v>215.91037199999997</v>
      </c>
      <c r="E706" s="4">
        <f>IF(ISERROR(VLOOKUP($A$3:$A$4001,上证50!$B$3:$E$52,4,FALSE)/100*E$2),0,VLOOKUP($A$3:$A$4001,上证50!$B$3:$E$52,4,FALSE)/100*E$2)</f>
        <v>0</v>
      </c>
      <c r="F706" s="4">
        <f>IF(ISERROR(VLOOKUP($A$3:$A$4001,沪深300!$B$3:$E$1200,4,FALSE)/100*F$2),0,VLOOKUP($A$3:$A$4001,沪深300!$B$3:$E$1200,4,FALSE)/100*F$2)</f>
        <v>0</v>
      </c>
      <c r="G706" s="4">
        <f>IF(ISERROR(VLOOKUP($A$3:$A$4001,中证500!$B$3:$E$1200,4,FALSE)/100*G$2),0,VLOOKUP($A$3:$A$4001,中证500!$B$3:$E$1200,4,FALSE)/100*G$2)</f>
        <v>215.91037199999997</v>
      </c>
      <c r="H706" s="4">
        <f>IF(ISERROR(VLOOKUP($A$3:$A$4001,中证1000!$B$3:$E$1200,4,FALSE)/100*H$2),0,VLOOKUP($A$3:$A$4001,中证1000!$B$3:$E$1200,4,FALSE)/100*H$2)</f>
        <v>0</v>
      </c>
      <c r="I706" s="4">
        <f>IF(ISERROR(VLOOKUP($A$3:$A$4001,创业板!$B$3:$E$1200,4,FALSE)/100*I$2),0,VLOOKUP($A$3:$A$4001,创业板!$B$3:$E$1200,4,FALSE)/100*I$2)</f>
        <v>0</v>
      </c>
      <c r="J706" s="4">
        <f>IF(ISERROR(VLOOKUP($A$3:$A$4001,中证红利!$B$3:$E$1200,4,FALSE)/100*J$2),0,VLOOKUP($A$3:$A$4001,中证红利!$B$3:$E$1200,4,FALSE)/100*J$2)</f>
        <v>0</v>
      </c>
      <c r="K706" s="4">
        <f>IF(ISERROR(VLOOKUP($A$3:$A$4001,养老产业!$B$3:$E$1200,4,FALSE)/100*K$2),0,VLOOKUP($A$3:$A$4001,养老产业!$B$3:$E$1200,4,FALSE)/100*K$2)</f>
        <v>0</v>
      </c>
      <c r="L706" s="4">
        <f>IF(ISERROR(VLOOKUP($A$3:$A$4001,全指医药!$B$3:$E$1200,4,FALSE)/100*L$2),0,VLOOKUP($A$3:$A$4001,全指医药!$B$3:$E$1200,4,FALSE)/100*L$2)</f>
        <v>0</v>
      </c>
      <c r="M706" s="4">
        <f>IF(ISERROR(VLOOKUP($A$3:$A$4001,中证传媒!$B$3:$E$1200,4,FALSE)/100*M$2),0,VLOOKUP($A$3:$A$4001,中证传媒!$B$3:$E$1200,4,FALSE)/100*M$2)</f>
        <v>0</v>
      </c>
      <c r="N706" s="4">
        <f>IF(ISERROR(VLOOKUP($A$3:$A$4001,中证环保!$B$3:$E$1200,4,FALSE)/100*N$2),0,VLOOKUP($A$3:$A$4001,中证环保!$B$3:$E$1200,4,FALSE)/100*N$2)</f>
        <v>0</v>
      </c>
      <c r="O706" s="4">
        <f>IF(ISERROR(VLOOKUP($A$3:$A$4001,全指消费!$B$3:$E$1200,4,FALSE)/100*O$2),0,VLOOKUP($A$3:$A$4001,全指消费!$B$3:$E$1200,4,FALSE)/100*O$2)</f>
        <v>0</v>
      </c>
      <c r="P706" s="4">
        <f>IF(ISERROR(VLOOKUP($A$3:$A$4001,金融地产!$B$3:$E$1200,4,FALSE)/100*P$2),0,VLOOKUP($A$3:$A$4001,金融地产!$B$3:$E$1200,4,FALSE)/100*P$2)</f>
        <v>0</v>
      </c>
      <c r="Q706" s="4">
        <f>IF(ISERROR(VLOOKUP($A$3:$A$4001,证券公司!$B$3:$E$1200,4,FALSE)/100*Q$2),0,VLOOKUP($A$3:$A$4001,证券公司!$B$3:$E$1200,4,FALSE)/100*Q$2)</f>
        <v>0</v>
      </c>
    </row>
    <row r="707" spans="1:17" x14ac:dyDescent="0.2">
      <c r="A707" s="1" t="s">
        <v>555</v>
      </c>
      <c r="B707" s="1" t="s">
        <v>556</v>
      </c>
      <c r="C707" s="4">
        <v>301.71620000000001</v>
      </c>
      <c r="D707" s="5">
        <f t="shared" si="11"/>
        <v>214.67782169999998</v>
      </c>
      <c r="E707" s="4">
        <f>IF(ISERROR(VLOOKUP($A$3:$A$4001,上证50!$B$3:$E$52,4,FALSE)/100*E$2),0,VLOOKUP($A$3:$A$4001,上证50!$B$3:$E$52,4,FALSE)/100*E$2)</f>
        <v>0</v>
      </c>
      <c r="F707" s="4">
        <f>IF(ISERROR(VLOOKUP($A$3:$A$4001,沪深300!$B$3:$E$1200,4,FALSE)/100*F$2),0,VLOOKUP($A$3:$A$4001,沪深300!$B$3:$E$1200,4,FALSE)/100*F$2)</f>
        <v>0</v>
      </c>
      <c r="G707" s="4">
        <f>IF(ISERROR(VLOOKUP($A$3:$A$4001,中证500!$B$3:$E$1200,4,FALSE)/100*G$2),0,VLOOKUP($A$3:$A$4001,中证500!$B$3:$E$1200,4,FALSE)/100*G$2)</f>
        <v>134.9439825</v>
      </c>
      <c r="H707" s="4">
        <f>IF(ISERROR(VLOOKUP($A$3:$A$4001,中证1000!$B$3:$E$1200,4,FALSE)/100*H$2),0,VLOOKUP($A$3:$A$4001,中证1000!$B$3:$E$1200,4,FALSE)/100*H$2)</f>
        <v>0</v>
      </c>
      <c r="I707" s="4">
        <f>IF(ISERROR(VLOOKUP($A$3:$A$4001,创业板!$B$3:$E$1200,4,FALSE)/100*I$2),0,VLOOKUP($A$3:$A$4001,创业板!$B$3:$E$1200,4,FALSE)/100*I$2)</f>
        <v>0</v>
      </c>
      <c r="J707" s="4">
        <f>IF(ISERROR(VLOOKUP($A$3:$A$4001,中证红利!$B$3:$E$1200,4,FALSE)/100*J$2),0,VLOOKUP($A$3:$A$4001,中证红利!$B$3:$E$1200,4,FALSE)/100*J$2)</f>
        <v>0</v>
      </c>
      <c r="K707" s="4">
        <f>IF(ISERROR(VLOOKUP($A$3:$A$4001,养老产业!$B$3:$E$1200,4,FALSE)/100*K$2),0,VLOOKUP($A$3:$A$4001,养老产业!$B$3:$E$1200,4,FALSE)/100*K$2)</f>
        <v>0</v>
      </c>
      <c r="L707" s="4">
        <f>IF(ISERROR(VLOOKUP($A$3:$A$4001,全指医药!$B$3:$E$1200,4,FALSE)/100*L$2),0,VLOOKUP($A$3:$A$4001,全指医药!$B$3:$E$1200,4,FALSE)/100*L$2)</f>
        <v>0</v>
      </c>
      <c r="M707" s="4">
        <f>IF(ISERROR(VLOOKUP($A$3:$A$4001,中证传媒!$B$3:$E$1200,4,FALSE)/100*M$2),0,VLOOKUP($A$3:$A$4001,中证传媒!$B$3:$E$1200,4,FALSE)/100*M$2)</f>
        <v>0</v>
      </c>
      <c r="N707" s="4">
        <f>IF(ISERROR(VLOOKUP($A$3:$A$4001,中证环保!$B$3:$E$1200,4,FALSE)/100*N$2),0,VLOOKUP($A$3:$A$4001,中证环保!$B$3:$E$1200,4,FALSE)/100*N$2)</f>
        <v>0</v>
      </c>
      <c r="O707" s="4">
        <f>IF(ISERROR(VLOOKUP($A$3:$A$4001,全指消费!$B$3:$E$1200,4,FALSE)/100*O$2),0,VLOOKUP($A$3:$A$4001,全指消费!$B$3:$E$1200,4,FALSE)/100*O$2)</f>
        <v>0</v>
      </c>
      <c r="P707" s="4">
        <f>IF(ISERROR(VLOOKUP($A$3:$A$4001,金融地产!$B$3:$E$1200,4,FALSE)/100*P$2),0,VLOOKUP($A$3:$A$4001,金融地产!$B$3:$E$1200,4,FALSE)/100*P$2)</f>
        <v>11.712</v>
      </c>
      <c r="Q707" s="4">
        <f>IF(ISERROR(VLOOKUP($A$3:$A$4001,证券公司!$B$3:$E$1200,4,FALSE)/100*Q$2),0,VLOOKUP($A$3:$A$4001,证券公司!$B$3:$E$1200,4,FALSE)/100*Q$2)</f>
        <v>68.021839200000002</v>
      </c>
    </row>
    <row r="708" spans="1:17" x14ac:dyDescent="0.2">
      <c r="A708" s="1" t="s">
        <v>2873</v>
      </c>
      <c r="B708" s="1" t="s">
        <v>2874</v>
      </c>
      <c r="C708" s="4">
        <v>82.713200000000001</v>
      </c>
      <c r="D708" s="5">
        <f t="shared" si="11"/>
        <v>214.31498979999998</v>
      </c>
      <c r="E708" s="4">
        <f>IF(ISERROR(VLOOKUP($A$3:$A$4001,上证50!$B$3:$E$52,4,FALSE)/100*E$2),0,VLOOKUP($A$3:$A$4001,上证50!$B$3:$E$52,4,FALSE)/100*E$2)</f>
        <v>0</v>
      </c>
      <c r="F708" s="4">
        <f>IF(ISERROR(VLOOKUP($A$3:$A$4001,沪深300!$B$3:$E$1200,4,FALSE)/100*F$2),0,VLOOKUP($A$3:$A$4001,沪深300!$B$3:$E$1200,4,FALSE)/100*F$2)</f>
        <v>0</v>
      </c>
      <c r="G708" s="4">
        <f>IF(ISERROR(VLOOKUP($A$3:$A$4001,中证500!$B$3:$E$1200,4,FALSE)/100*G$2),0,VLOOKUP($A$3:$A$4001,中证500!$B$3:$E$1200,4,FALSE)/100*G$2)</f>
        <v>0</v>
      </c>
      <c r="H708" s="4">
        <f>IF(ISERROR(VLOOKUP($A$3:$A$4001,中证1000!$B$3:$E$1200,4,FALSE)/100*H$2),0,VLOOKUP($A$3:$A$4001,中证1000!$B$3:$E$1200,4,FALSE)/100*H$2)</f>
        <v>57.959853799999998</v>
      </c>
      <c r="I708" s="4">
        <f>IF(ISERROR(VLOOKUP($A$3:$A$4001,创业板!$B$3:$E$1200,4,FALSE)/100*I$2),0,VLOOKUP($A$3:$A$4001,创业板!$B$3:$E$1200,4,FALSE)/100*I$2)</f>
        <v>0</v>
      </c>
      <c r="J708" s="4">
        <f>IF(ISERROR(VLOOKUP($A$3:$A$4001,中证红利!$B$3:$E$1200,4,FALSE)/100*J$2),0,VLOOKUP($A$3:$A$4001,中证红利!$B$3:$E$1200,4,FALSE)/100*J$2)</f>
        <v>0</v>
      </c>
      <c r="K708" s="4">
        <f>IF(ISERROR(VLOOKUP($A$3:$A$4001,养老产业!$B$3:$E$1200,4,FALSE)/100*K$2),0,VLOOKUP($A$3:$A$4001,养老产业!$B$3:$E$1200,4,FALSE)/100*K$2)</f>
        <v>0</v>
      </c>
      <c r="L708" s="4">
        <f>IF(ISERROR(VLOOKUP($A$3:$A$4001,全指医药!$B$3:$E$1200,4,FALSE)/100*L$2),0,VLOOKUP($A$3:$A$4001,全指医药!$B$3:$E$1200,4,FALSE)/100*L$2)</f>
        <v>156.35513599999999</v>
      </c>
      <c r="M708" s="4">
        <f>IF(ISERROR(VLOOKUP($A$3:$A$4001,中证传媒!$B$3:$E$1200,4,FALSE)/100*M$2),0,VLOOKUP($A$3:$A$4001,中证传媒!$B$3:$E$1200,4,FALSE)/100*M$2)</f>
        <v>0</v>
      </c>
      <c r="N708" s="4">
        <f>IF(ISERROR(VLOOKUP($A$3:$A$4001,中证环保!$B$3:$E$1200,4,FALSE)/100*N$2),0,VLOOKUP($A$3:$A$4001,中证环保!$B$3:$E$1200,4,FALSE)/100*N$2)</f>
        <v>0</v>
      </c>
      <c r="O708" s="4">
        <f>IF(ISERROR(VLOOKUP($A$3:$A$4001,全指消费!$B$3:$E$1200,4,FALSE)/100*O$2),0,VLOOKUP($A$3:$A$4001,全指消费!$B$3:$E$1200,4,FALSE)/100*O$2)</f>
        <v>0</v>
      </c>
      <c r="P708" s="4">
        <f>IF(ISERROR(VLOOKUP($A$3:$A$4001,金融地产!$B$3:$E$1200,4,FALSE)/100*P$2),0,VLOOKUP($A$3:$A$4001,金融地产!$B$3:$E$1200,4,FALSE)/100*P$2)</f>
        <v>0</v>
      </c>
      <c r="Q708" s="4">
        <f>IF(ISERROR(VLOOKUP($A$3:$A$4001,证券公司!$B$3:$E$1200,4,FALSE)/100*Q$2),0,VLOOKUP($A$3:$A$4001,证券公司!$B$3:$E$1200,4,FALSE)/100*Q$2)</f>
        <v>0</v>
      </c>
    </row>
    <row r="709" spans="1:17" x14ac:dyDescent="0.2">
      <c r="A709" s="1" t="s">
        <v>637</v>
      </c>
      <c r="B709" s="1" t="s">
        <v>638</v>
      </c>
      <c r="C709" s="4">
        <v>79.843999999999994</v>
      </c>
      <c r="D709" s="5">
        <f t="shared" si="11"/>
        <v>214.11111889999998</v>
      </c>
      <c r="E709" s="4">
        <f>IF(ISERROR(VLOOKUP($A$3:$A$4001,上证50!$B$3:$E$52,4,FALSE)/100*E$2),0,VLOOKUP($A$3:$A$4001,上证50!$B$3:$E$52,4,FALSE)/100*E$2)</f>
        <v>0</v>
      </c>
      <c r="F709" s="4">
        <f>IF(ISERROR(VLOOKUP($A$3:$A$4001,沪深300!$B$3:$E$1200,4,FALSE)/100*F$2),0,VLOOKUP($A$3:$A$4001,沪深300!$B$3:$E$1200,4,FALSE)/100*F$2)</f>
        <v>0</v>
      </c>
      <c r="G709" s="4">
        <f>IF(ISERROR(VLOOKUP($A$3:$A$4001,中证500!$B$3:$E$1200,4,FALSE)/100*G$2),0,VLOOKUP($A$3:$A$4001,中证500!$B$3:$E$1200,4,FALSE)/100*G$2)</f>
        <v>214.11111889999998</v>
      </c>
      <c r="H709" s="4">
        <f>IF(ISERROR(VLOOKUP($A$3:$A$4001,中证1000!$B$3:$E$1200,4,FALSE)/100*H$2),0,VLOOKUP($A$3:$A$4001,中证1000!$B$3:$E$1200,4,FALSE)/100*H$2)</f>
        <v>0</v>
      </c>
      <c r="I709" s="4">
        <f>IF(ISERROR(VLOOKUP($A$3:$A$4001,创业板!$B$3:$E$1200,4,FALSE)/100*I$2),0,VLOOKUP($A$3:$A$4001,创业板!$B$3:$E$1200,4,FALSE)/100*I$2)</f>
        <v>0</v>
      </c>
      <c r="J709" s="4">
        <f>IF(ISERROR(VLOOKUP($A$3:$A$4001,中证红利!$B$3:$E$1200,4,FALSE)/100*J$2),0,VLOOKUP($A$3:$A$4001,中证红利!$B$3:$E$1200,4,FALSE)/100*J$2)</f>
        <v>0</v>
      </c>
      <c r="K709" s="4">
        <f>IF(ISERROR(VLOOKUP($A$3:$A$4001,养老产业!$B$3:$E$1200,4,FALSE)/100*K$2),0,VLOOKUP($A$3:$A$4001,养老产业!$B$3:$E$1200,4,FALSE)/100*K$2)</f>
        <v>0</v>
      </c>
      <c r="L709" s="4">
        <f>IF(ISERROR(VLOOKUP($A$3:$A$4001,全指医药!$B$3:$E$1200,4,FALSE)/100*L$2),0,VLOOKUP($A$3:$A$4001,全指医药!$B$3:$E$1200,4,FALSE)/100*L$2)</f>
        <v>0</v>
      </c>
      <c r="M709" s="4">
        <f>IF(ISERROR(VLOOKUP($A$3:$A$4001,中证传媒!$B$3:$E$1200,4,FALSE)/100*M$2),0,VLOOKUP($A$3:$A$4001,中证传媒!$B$3:$E$1200,4,FALSE)/100*M$2)</f>
        <v>0</v>
      </c>
      <c r="N709" s="4">
        <f>IF(ISERROR(VLOOKUP($A$3:$A$4001,中证环保!$B$3:$E$1200,4,FALSE)/100*N$2),0,VLOOKUP($A$3:$A$4001,中证环保!$B$3:$E$1200,4,FALSE)/100*N$2)</f>
        <v>0</v>
      </c>
      <c r="O709" s="4">
        <f>IF(ISERROR(VLOOKUP($A$3:$A$4001,全指消费!$B$3:$E$1200,4,FALSE)/100*O$2),0,VLOOKUP($A$3:$A$4001,全指消费!$B$3:$E$1200,4,FALSE)/100*O$2)</f>
        <v>0</v>
      </c>
      <c r="P709" s="4">
        <f>IF(ISERROR(VLOOKUP($A$3:$A$4001,金融地产!$B$3:$E$1200,4,FALSE)/100*P$2),0,VLOOKUP($A$3:$A$4001,金融地产!$B$3:$E$1200,4,FALSE)/100*P$2)</f>
        <v>0</v>
      </c>
      <c r="Q709" s="4">
        <f>IF(ISERROR(VLOOKUP($A$3:$A$4001,证券公司!$B$3:$E$1200,4,FALSE)/100*Q$2),0,VLOOKUP($A$3:$A$4001,证券公司!$B$3:$E$1200,4,FALSE)/100*Q$2)</f>
        <v>0</v>
      </c>
    </row>
    <row r="710" spans="1:17" x14ac:dyDescent="0.2">
      <c r="A710" s="1" t="s">
        <v>2395</v>
      </c>
      <c r="B710" s="1" t="s">
        <v>2396</v>
      </c>
      <c r="C710" s="4">
        <v>79.771699999999996</v>
      </c>
      <c r="D710" s="5">
        <f t="shared" si="11"/>
        <v>214.11111889999998</v>
      </c>
      <c r="E710" s="4">
        <f>IF(ISERROR(VLOOKUP($A$3:$A$4001,上证50!$B$3:$E$52,4,FALSE)/100*E$2),0,VLOOKUP($A$3:$A$4001,上证50!$B$3:$E$52,4,FALSE)/100*E$2)</f>
        <v>0</v>
      </c>
      <c r="F710" s="4">
        <f>IF(ISERROR(VLOOKUP($A$3:$A$4001,沪深300!$B$3:$E$1200,4,FALSE)/100*F$2),0,VLOOKUP($A$3:$A$4001,沪深300!$B$3:$E$1200,4,FALSE)/100*F$2)</f>
        <v>0</v>
      </c>
      <c r="G710" s="4">
        <f>IF(ISERROR(VLOOKUP($A$3:$A$4001,中证500!$B$3:$E$1200,4,FALSE)/100*G$2),0,VLOOKUP($A$3:$A$4001,中证500!$B$3:$E$1200,4,FALSE)/100*G$2)</f>
        <v>214.11111889999998</v>
      </c>
      <c r="H710" s="4">
        <f>IF(ISERROR(VLOOKUP($A$3:$A$4001,中证1000!$B$3:$E$1200,4,FALSE)/100*H$2),0,VLOOKUP($A$3:$A$4001,中证1000!$B$3:$E$1200,4,FALSE)/100*H$2)</f>
        <v>0</v>
      </c>
      <c r="I710" s="4">
        <f>IF(ISERROR(VLOOKUP($A$3:$A$4001,创业板!$B$3:$E$1200,4,FALSE)/100*I$2),0,VLOOKUP($A$3:$A$4001,创业板!$B$3:$E$1200,4,FALSE)/100*I$2)</f>
        <v>0</v>
      </c>
      <c r="J710" s="4">
        <f>IF(ISERROR(VLOOKUP($A$3:$A$4001,中证红利!$B$3:$E$1200,4,FALSE)/100*J$2),0,VLOOKUP($A$3:$A$4001,中证红利!$B$3:$E$1200,4,FALSE)/100*J$2)</f>
        <v>0</v>
      </c>
      <c r="K710" s="4">
        <f>IF(ISERROR(VLOOKUP($A$3:$A$4001,养老产业!$B$3:$E$1200,4,FALSE)/100*K$2),0,VLOOKUP($A$3:$A$4001,养老产业!$B$3:$E$1200,4,FALSE)/100*K$2)</f>
        <v>0</v>
      </c>
      <c r="L710" s="4">
        <f>IF(ISERROR(VLOOKUP($A$3:$A$4001,全指医药!$B$3:$E$1200,4,FALSE)/100*L$2),0,VLOOKUP($A$3:$A$4001,全指医药!$B$3:$E$1200,4,FALSE)/100*L$2)</f>
        <v>0</v>
      </c>
      <c r="M710" s="4">
        <f>IF(ISERROR(VLOOKUP($A$3:$A$4001,中证传媒!$B$3:$E$1200,4,FALSE)/100*M$2),0,VLOOKUP($A$3:$A$4001,中证传媒!$B$3:$E$1200,4,FALSE)/100*M$2)</f>
        <v>0</v>
      </c>
      <c r="N710" s="4">
        <f>IF(ISERROR(VLOOKUP($A$3:$A$4001,中证环保!$B$3:$E$1200,4,FALSE)/100*N$2),0,VLOOKUP($A$3:$A$4001,中证环保!$B$3:$E$1200,4,FALSE)/100*N$2)</f>
        <v>0</v>
      </c>
      <c r="O710" s="4">
        <f>IF(ISERROR(VLOOKUP($A$3:$A$4001,全指消费!$B$3:$E$1200,4,FALSE)/100*O$2),0,VLOOKUP($A$3:$A$4001,全指消费!$B$3:$E$1200,4,FALSE)/100*O$2)</f>
        <v>0</v>
      </c>
      <c r="P710" s="4">
        <f>IF(ISERROR(VLOOKUP($A$3:$A$4001,金融地产!$B$3:$E$1200,4,FALSE)/100*P$2),0,VLOOKUP($A$3:$A$4001,金融地产!$B$3:$E$1200,4,FALSE)/100*P$2)</f>
        <v>0</v>
      </c>
      <c r="Q710" s="4">
        <f>IF(ISERROR(VLOOKUP($A$3:$A$4001,证券公司!$B$3:$E$1200,4,FALSE)/100*Q$2),0,VLOOKUP($A$3:$A$4001,证券公司!$B$3:$E$1200,4,FALSE)/100*Q$2)</f>
        <v>0</v>
      </c>
    </row>
    <row r="711" spans="1:17" x14ac:dyDescent="0.2">
      <c r="A711" s="1" t="s">
        <v>3571</v>
      </c>
      <c r="B711" s="1" t="s">
        <v>3572</v>
      </c>
      <c r="C711" s="4">
        <v>145.44</v>
      </c>
      <c r="D711" s="5">
        <f t="shared" si="11"/>
        <v>212.69458789999999</v>
      </c>
      <c r="E711" s="4">
        <f>IF(ISERROR(VLOOKUP($A$3:$A$4001,上证50!$B$3:$E$52,4,FALSE)/100*E$2),0,VLOOKUP($A$3:$A$4001,上证50!$B$3:$E$52,4,FALSE)/100*E$2)</f>
        <v>0</v>
      </c>
      <c r="F711" s="4">
        <f>IF(ISERROR(VLOOKUP($A$3:$A$4001,沪深300!$B$3:$E$1200,4,FALSE)/100*F$2),0,VLOOKUP($A$3:$A$4001,沪深300!$B$3:$E$1200,4,FALSE)/100*F$2)</f>
        <v>0</v>
      </c>
      <c r="G711" s="4">
        <f>IF(ISERROR(VLOOKUP($A$3:$A$4001,中证500!$B$3:$E$1200,4,FALSE)/100*G$2),0,VLOOKUP($A$3:$A$4001,中证500!$B$3:$E$1200,4,FALSE)/100*G$2)</f>
        <v>196.11858789999999</v>
      </c>
      <c r="H711" s="4">
        <f>IF(ISERROR(VLOOKUP($A$3:$A$4001,中证1000!$B$3:$E$1200,4,FALSE)/100*H$2),0,VLOOKUP($A$3:$A$4001,中证1000!$B$3:$E$1200,4,FALSE)/100*H$2)</f>
        <v>0</v>
      </c>
      <c r="I711" s="4">
        <f>IF(ISERROR(VLOOKUP($A$3:$A$4001,创业板!$B$3:$E$1200,4,FALSE)/100*I$2),0,VLOOKUP($A$3:$A$4001,创业板!$B$3:$E$1200,4,FALSE)/100*I$2)</f>
        <v>0</v>
      </c>
      <c r="J711" s="4">
        <f>IF(ISERROR(VLOOKUP($A$3:$A$4001,中证红利!$B$3:$E$1200,4,FALSE)/100*J$2),0,VLOOKUP($A$3:$A$4001,中证红利!$B$3:$E$1200,4,FALSE)/100*J$2)</f>
        <v>0</v>
      </c>
      <c r="K711" s="4">
        <f>IF(ISERROR(VLOOKUP($A$3:$A$4001,养老产业!$B$3:$E$1200,4,FALSE)/100*K$2),0,VLOOKUP($A$3:$A$4001,养老产业!$B$3:$E$1200,4,FALSE)/100*K$2)</f>
        <v>0</v>
      </c>
      <c r="L711" s="4">
        <f>IF(ISERROR(VLOOKUP($A$3:$A$4001,全指医药!$B$3:$E$1200,4,FALSE)/100*L$2),0,VLOOKUP($A$3:$A$4001,全指医药!$B$3:$E$1200,4,FALSE)/100*L$2)</f>
        <v>0</v>
      </c>
      <c r="M711" s="4">
        <f>IF(ISERROR(VLOOKUP($A$3:$A$4001,中证传媒!$B$3:$E$1200,4,FALSE)/100*M$2),0,VLOOKUP($A$3:$A$4001,中证传媒!$B$3:$E$1200,4,FALSE)/100*M$2)</f>
        <v>0</v>
      </c>
      <c r="N711" s="4">
        <f>IF(ISERROR(VLOOKUP($A$3:$A$4001,中证环保!$B$3:$E$1200,4,FALSE)/100*N$2),0,VLOOKUP($A$3:$A$4001,中证环保!$B$3:$E$1200,4,FALSE)/100*N$2)</f>
        <v>0</v>
      </c>
      <c r="O711" s="4">
        <f>IF(ISERROR(VLOOKUP($A$3:$A$4001,全指消费!$B$3:$E$1200,4,FALSE)/100*O$2),0,VLOOKUP($A$3:$A$4001,全指消费!$B$3:$E$1200,4,FALSE)/100*O$2)</f>
        <v>16.576000000000001</v>
      </c>
      <c r="P711" s="4">
        <f>IF(ISERROR(VLOOKUP($A$3:$A$4001,金融地产!$B$3:$E$1200,4,FALSE)/100*P$2),0,VLOOKUP($A$3:$A$4001,金融地产!$B$3:$E$1200,4,FALSE)/100*P$2)</f>
        <v>0</v>
      </c>
      <c r="Q711" s="4">
        <f>IF(ISERROR(VLOOKUP($A$3:$A$4001,证券公司!$B$3:$E$1200,4,FALSE)/100*Q$2),0,VLOOKUP($A$3:$A$4001,证券公司!$B$3:$E$1200,4,FALSE)/100*Q$2)</f>
        <v>0</v>
      </c>
    </row>
    <row r="712" spans="1:17" x14ac:dyDescent="0.2">
      <c r="A712" s="1" t="s">
        <v>263</v>
      </c>
      <c r="B712" s="1" t="s">
        <v>264</v>
      </c>
      <c r="C712" s="4">
        <v>82.101900000000001</v>
      </c>
      <c r="D712" s="5">
        <f t="shared" si="11"/>
        <v>212.45217509999998</v>
      </c>
      <c r="E712" s="4">
        <f>IF(ISERROR(VLOOKUP($A$3:$A$4001,上证50!$B$3:$E$52,4,FALSE)/100*E$2),0,VLOOKUP($A$3:$A$4001,上证50!$B$3:$E$52,4,FALSE)/100*E$2)</f>
        <v>0</v>
      </c>
      <c r="F712" s="4">
        <f>IF(ISERROR(VLOOKUP($A$3:$A$4001,沪深300!$B$3:$E$1200,4,FALSE)/100*F$2),0,VLOOKUP($A$3:$A$4001,沪深300!$B$3:$E$1200,4,FALSE)/100*F$2)</f>
        <v>0</v>
      </c>
      <c r="G712" s="4">
        <f>IF(ISERROR(VLOOKUP($A$3:$A$4001,中证500!$B$3:$E$1200,4,FALSE)/100*G$2),0,VLOOKUP($A$3:$A$4001,中证500!$B$3:$E$1200,4,FALSE)/100*G$2)</f>
        <v>0</v>
      </c>
      <c r="H712" s="4">
        <f>IF(ISERROR(VLOOKUP($A$3:$A$4001,中证1000!$B$3:$E$1200,4,FALSE)/100*H$2),0,VLOOKUP($A$3:$A$4001,中证1000!$B$3:$E$1200,4,FALSE)/100*H$2)</f>
        <v>57.562868499999993</v>
      </c>
      <c r="I712" s="4">
        <f>IF(ISERROR(VLOOKUP($A$3:$A$4001,创业板!$B$3:$E$1200,4,FALSE)/100*I$2),0,VLOOKUP($A$3:$A$4001,创业板!$B$3:$E$1200,4,FALSE)/100*I$2)</f>
        <v>0</v>
      </c>
      <c r="J712" s="4">
        <f>IF(ISERROR(VLOOKUP($A$3:$A$4001,中证红利!$B$3:$E$1200,4,FALSE)/100*J$2),0,VLOOKUP($A$3:$A$4001,中证红利!$B$3:$E$1200,4,FALSE)/100*J$2)</f>
        <v>0</v>
      </c>
      <c r="K712" s="4">
        <f>IF(ISERROR(VLOOKUP($A$3:$A$4001,养老产业!$B$3:$E$1200,4,FALSE)/100*K$2),0,VLOOKUP($A$3:$A$4001,养老产业!$B$3:$E$1200,4,FALSE)/100*K$2)</f>
        <v>0</v>
      </c>
      <c r="L712" s="4">
        <f>IF(ISERROR(VLOOKUP($A$3:$A$4001,全指医药!$B$3:$E$1200,4,FALSE)/100*L$2),0,VLOOKUP($A$3:$A$4001,全指医药!$B$3:$E$1200,4,FALSE)/100*L$2)</f>
        <v>154.8893066</v>
      </c>
      <c r="M712" s="4">
        <f>IF(ISERROR(VLOOKUP($A$3:$A$4001,中证传媒!$B$3:$E$1200,4,FALSE)/100*M$2),0,VLOOKUP($A$3:$A$4001,中证传媒!$B$3:$E$1200,4,FALSE)/100*M$2)</f>
        <v>0</v>
      </c>
      <c r="N712" s="4">
        <f>IF(ISERROR(VLOOKUP($A$3:$A$4001,中证环保!$B$3:$E$1200,4,FALSE)/100*N$2),0,VLOOKUP($A$3:$A$4001,中证环保!$B$3:$E$1200,4,FALSE)/100*N$2)</f>
        <v>0</v>
      </c>
      <c r="O712" s="4">
        <f>IF(ISERROR(VLOOKUP($A$3:$A$4001,全指消费!$B$3:$E$1200,4,FALSE)/100*O$2),0,VLOOKUP($A$3:$A$4001,全指消费!$B$3:$E$1200,4,FALSE)/100*O$2)</f>
        <v>0</v>
      </c>
      <c r="P712" s="4">
        <f>IF(ISERROR(VLOOKUP($A$3:$A$4001,金融地产!$B$3:$E$1200,4,FALSE)/100*P$2),0,VLOOKUP($A$3:$A$4001,金融地产!$B$3:$E$1200,4,FALSE)/100*P$2)</f>
        <v>0</v>
      </c>
      <c r="Q712" s="4">
        <f>IF(ISERROR(VLOOKUP($A$3:$A$4001,证券公司!$B$3:$E$1200,4,FALSE)/100*Q$2),0,VLOOKUP($A$3:$A$4001,证券公司!$B$3:$E$1200,4,FALSE)/100*Q$2)</f>
        <v>0</v>
      </c>
    </row>
    <row r="713" spans="1:17" x14ac:dyDescent="0.2">
      <c r="A713" s="1" t="s">
        <v>1439</v>
      </c>
      <c r="B713" s="1" t="s">
        <v>1440</v>
      </c>
      <c r="C713" s="4">
        <v>143.64580000000001</v>
      </c>
      <c r="D713" s="5">
        <f t="shared" si="11"/>
        <v>212.45217509999998</v>
      </c>
      <c r="E713" s="4">
        <f>IF(ISERROR(VLOOKUP($A$3:$A$4001,上证50!$B$3:$E$52,4,FALSE)/100*E$2),0,VLOOKUP($A$3:$A$4001,上证50!$B$3:$E$52,4,FALSE)/100*E$2)</f>
        <v>0</v>
      </c>
      <c r="F713" s="4">
        <f>IF(ISERROR(VLOOKUP($A$3:$A$4001,沪深300!$B$3:$E$1200,4,FALSE)/100*F$2),0,VLOOKUP($A$3:$A$4001,沪深300!$B$3:$E$1200,4,FALSE)/100*F$2)</f>
        <v>0</v>
      </c>
      <c r="G713" s="4">
        <f>IF(ISERROR(VLOOKUP($A$3:$A$4001,中证500!$B$3:$E$1200,4,FALSE)/100*G$2),0,VLOOKUP($A$3:$A$4001,中证500!$B$3:$E$1200,4,FALSE)/100*G$2)</f>
        <v>0</v>
      </c>
      <c r="H713" s="4">
        <f>IF(ISERROR(VLOOKUP($A$3:$A$4001,中证1000!$B$3:$E$1200,4,FALSE)/100*H$2),0,VLOOKUP($A$3:$A$4001,中证1000!$B$3:$E$1200,4,FALSE)/100*H$2)</f>
        <v>57.562868499999993</v>
      </c>
      <c r="I713" s="4">
        <f>IF(ISERROR(VLOOKUP($A$3:$A$4001,创业板!$B$3:$E$1200,4,FALSE)/100*I$2),0,VLOOKUP($A$3:$A$4001,创业板!$B$3:$E$1200,4,FALSE)/100*I$2)</f>
        <v>0</v>
      </c>
      <c r="J713" s="4">
        <f>IF(ISERROR(VLOOKUP($A$3:$A$4001,中证红利!$B$3:$E$1200,4,FALSE)/100*J$2),0,VLOOKUP($A$3:$A$4001,中证红利!$B$3:$E$1200,4,FALSE)/100*J$2)</f>
        <v>0</v>
      </c>
      <c r="K713" s="4">
        <f>IF(ISERROR(VLOOKUP($A$3:$A$4001,养老产业!$B$3:$E$1200,4,FALSE)/100*K$2),0,VLOOKUP($A$3:$A$4001,养老产业!$B$3:$E$1200,4,FALSE)/100*K$2)</f>
        <v>0</v>
      </c>
      <c r="L713" s="4">
        <f>IF(ISERROR(VLOOKUP($A$3:$A$4001,全指医药!$B$3:$E$1200,4,FALSE)/100*L$2),0,VLOOKUP($A$3:$A$4001,全指医药!$B$3:$E$1200,4,FALSE)/100*L$2)</f>
        <v>154.8893066</v>
      </c>
      <c r="M713" s="4">
        <f>IF(ISERROR(VLOOKUP($A$3:$A$4001,中证传媒!$B$3:$E$1200,4,FALSE)/100*M$2),0,VLOOKUP($A$3:$A$4001,中证传媒!$B$3:$E$1200,4,FALSE)/100*M$2)</f>
        <v>0</v>
      </c>
      <c r="N713" s="4">
        <f>IF(ISERROR(VLOOKUP($A$3:$A$4001,中证环保!$B$3:$E$1200,4,FALSE)/100*N$2),0,VLOOKUP($A$3:$A$4001,中证环保!$B$3:$E$1200,4,FALSE)/100*N$2)</f>
        <v>0</v>
      </c>
      <c r="O713" s="4">
        <f>IF(ISERROR(VLOOKUP($A$3:$A$4001,全指消费!$B$3:$E$1200,4,FALSE)/100*O$2),0,VLOOKUP($A$3:$A$4001,全指消费!$B$3:$E$1200,4,FALSE)/100*O$2)</f>
        <v>0</v>
      </c>
      <c r="P713" s="4">
        <f>IF(ISERROR(VLOOKUP($A$3:$A$4001,金融地产!$B$3:$E$1200,4,FALSE)/100*P$2),0,VLOOKUP($A$3:$A$4001,金融地产!$B$3:$E$1200,4,FALSE)/100*P$2)</f>
        <v>0</v>
      </c>
      <c r="Q713" s="4">
        <f>IF(ISERROR(VLOOKUP($A$3:$A$4001,证券公司!$B$3:$E$1200,4,FALSE)/100*Q$2),0,VLOOKUP($A$3:$A$4001,证券公司!$B$3:$E$1200,4,FALSE)/100*Q$2)</f>
        <v>0</v>
      </c>
    </row>
    <row r="714" spans="1:17" x14ac:dyDescent="0.2">
      <c r="A714" s="1" t="s">
        <v>2779</v>
      </c>
      <c r="B714" s="1" t="s">
        <v>2780</v>
      </c>
      <c r="C714" s="4">
        <v>157.50880000000001</v>
      </c>
      <c r="D714" s="5">
        <f t="shared" si="11"/>
        <v>212.31186579999996</v>
      </c>
      <c r="E714" s="4">
        <f>IF(ISERROR(VLOOKUP($A$3:$A$4001,上证50!$B$3:$E$52,4,FALSE)/100*E$2),0,VLOOKUP($A$3:$A$4001,上证50!$B$3:$E$52,4,FALSE)/100*E$2)</f>
        <v>0</v>
      </c>
      <c r="F714" s="4">
        <f>IF(ISERROR(VLOOKUP($A$3:$A$4001,沪深300!$B$3:$E$1200,4,FALSE)/100*F$2),0,VLOOKUP($A$3:$A$4001,沪深300!$B$3:$E$1200,4,FALSE)/100*F$2)</f>
        <v>0</v>
      </c>
      <c r="G714" s="4">
        <f>IF(ISERROR(VLOOKUP($A$3:$A$4001,中证500!$B$3:$E$1200,4,FALSE)/100*G$2),0,VLOOKUP($A$3:$A$4001,中证500!$B$3:$E$1200,4,FALSE)/100*G$2)</f>
        <v>212.31186579999996</v>
      </c>
      <c r="H714" s="4">
        <f>IF(ISERROR(VLOOKUP($A$3:$A$4001,中证1000!$B$3:$E$1200,4,FALSE)/100*H$2),0,VLOOKUP($A$3:$A$4001,中证1000!$B$3:$E$1200,4,FALSE)/100*H$2)</f>
        <v>0</v>
      </c>
      <c r="I714" s="4">
        <f>IF(ISERROR(VLOOKUP($A$3:$A$4001,创业板!$B$3:$E$1200,4,FALSE)/100*I$2),0,VLOOKUP($A$3:$A$4001,创业板!$B$3:$E$1200,4,FALSE)/100*I$2)</f>
        <v>0</v>
      </c>
      <c r="J714" s="4">
        <f>IF(ISERROR(VLOOKUP($A$3:$A$4001,中证红利!$B$3:$E$1200,4,FALSE)/100*J$2),0,VLOOKUP($A$3:$A$4001,中证红利!$B$3:$E$1200,4,FALSE)/100*J$2)</f>
        <v>0</v>
      </c>
      <c r="K714" s="4">
        <f>IF(ISERROR(VLOOKUP($A$3:$A$4001,养老产业!$B$3:$E$1200,4,FALSE)/100*K$2),0,VLOOKUP($A$3:$A$4001,养老产业!$B$3:$E$1200,4,FALSE)/100*K$2)</f>
        <v>0</v>
      </c>
      <c r="L714" s="4">
        <f>IF(ISERROR(VLOOKUP($A$3:$A$4001,全指医药!$B$3:$E$1200,4,FALSE)/100*L$2),0,VLOOKUP($A$3:$A$4001,全指医药!$B$3:$E$1200,4,FALSE)/100*L$2)</f>
        <v>0</v>
      </c>
      <c r="M714" s="4">
        <f>IF(ISERROR(VLOOKUP($A$3:$A$4001,中证传媒!$B$3:$E$1200,4,FALSE)/100*M$2),0,VLOOKUP($A$3:$A$4001,中证传媒!$B$3:$E$1200,4,FALSE)/100*M$2)</f>
        <v>0</v>
      </c>
      <c r="N714" s="4">
        <f>IF(ISERROR(VLOOKUP($A$3:$A$4001,中证环保!$B$3:$E$1200,4,FALSE)/100*N$2),0,VLOOKUP($A$3:$A$4001,中证环保!$B$3:$E$1200,4,FALSE)/100*N$2)</f>
        <v>0</v>
      </c>
      <c r="O714" s="4">
        <f>IF(ISERROR(VLOOKUP($A$3:$A$4001,全指消费!$B$3:$E$1200,4,FALSE)/100*O$2),0,VLOOKUP($A$3:$A$4001,全指消费!$B$3:$E$1200,4,FALSE)/100*O$2)</f>
        <v>0</v>
      </c>
      <c r="P714" s="4">
        <f>IF(ISERROR(VLOOKUP($A$3:$A$4001,金融地产!$B$3:$E$1200,4,FALSE)/100*P$2),0,VLOOKUP($A$3:$A$4001,金融地产!$B$3:$E$1200,4,FALSE)/100*P$2)</f>
        <v>0</v>
      </c>
      <c r="Q714" s="4">
        <f>IF(ISERROR(VLOOKUP($A$3:$A$4001,证券公司!$B$3:$E$1200,4,FALSE)/100*Q$2),0,VLOOKUP($A$3:$A$4001,证券公司!$B$3:$E$1200,4,FALSE)/100*Q$2)</f>
        <v>0</v>
      </c>
    </row>
    <row r="715" spans="1:17" x14ac:dyDescent="0.2">
      <c r="A715" s="1" t="s">
        <v>2161</v>
      </c>
      <c r="B715" s="1" t="s">
        <v>2162</v>
      </c>
      <c r="C715" s="4">
        <v>292.0573</v>
      </c>
      <c r="D715" s="5">
        <f t="shared" si="11"/>
        <v>212.15039123000003</v>
      </c>
      <c r="E715" s="4">
        <f>IF(ISERROR(VLOOKUP($A$3:$A$4001,上证50!$B$3:$E$52,4,FALSE)/100*E$2),0,VLOOKUP($A$3:$A$4001,上证50!$B$3:$E$52,4,FALSE)/100*E$2)</f>
        <v>0</v>
      </c>
      <c r="F715" s="4">
        <f>IF(ISERROR(VLOOKUP($A$3:$A$4001,沪深300!$B$3:$E$1200,4,FALSE)/100*F$2),0,VLOOKUP($A$3:$A$4001,沪深300!$B$3:$E$1200,4,FALSE)/100*F$2)</f>
        <v>0</v>
      </c>
      <c r="G715" s="4">
        <f>IF(ISERROR(VLOOKUP($A$3:$A$4001,中证500!$B$3:$E$1200,4,FALSE)/100*G$2),0,VLOOKUP($A$3:$A$4001,中证500!$B$3:$E$1200,4,FALSE)/100*G$2)</f>
        <v>0</v>
      </c>
      <c r="H715" s="4">
        <f>IF(ISERROR(VLOOKUP($A$3:$A$4001,中证1000!$B$3:$E$1200,4,FALSE)/100*H$2),0,VLOOKUP($A$3:$A$4001,中证1000!$B$3:$E$1200,4,FALSE)/100*H$2)</f>
        <v>87.733751300000009</v>
      </c>
      <c r="I715" s="4">
        <f>IF(ISERROR(VLOOKUP($A$3:$A$4001,创业板!$B$3:$E$1200,4,FALSE)/100*I$2),0,VLOOKUP($A$3:$A$4001,创业板!$B$3:$E$1200,4,FALSE)/100*I$2)</f>
        <v>124.41663993</v>
      </c>
      <c r="J715" s="4">
        <f>IF(ISERROR(VLOOKUP($A$3:$A$4001,中证红利!$B$3:$E$1200,4,FALSE)/100*J$2),0,VLOOKUP($A$3:$A$4001,中证红利!$B$3:$E$1200,4,FALSE)/100*J$2)</f>
        <v>0</v>
      </c>
      <c r="K715" s="4">
        <f>IF(ISERROR(VLOOKUP($A$3:$A$4001,养老产业!$B$3:$E$1200,4,FALSE)/100*K$2),0,VLOOKUP($A$3:$A$4001,养老产业!$B$3:$E$1200,4,FALSE)/100*K$2)</f>
        <v>0</v>
      </c>
      <c r="L715" s="4">
        <f>IF(ISERROR(VLOOKUP($A$3:$A$4001,全指医药!$B$3:$E$1200,4,FALSE)/100*L$2),0,VLOOKUP($A$3:$A$4001,全指医药!$B$3:$E$1200,4,FALSE)/100*L$2)</f>
        <v>0</v>
      </c>
      <c r="M715" s="4">
        <f>IF(ISERROR(VLOOKUP($A$3:$A$4001,中证传媒!$B$3:$E$1200,4,FALSE)/100*M$2),0,VLOOKUP($A$3:$A$4001,中证传媒!$B$3:$E$1200,4,FALSE)/100*M$2)</f>
        <v>0</v>
      </c>
      <c r="N715" s="4">
        <f>IF(ISERROR(VLOOKUP($A$3:$A$4001,中证环保!$B$3:$E$1200,4,FALSE)/100*N$2),0,VLOOKUP($A$3:$A$4001,中证环保!$B$3:$E$1200,4,FALSE)/100*N$2)</f>
        <v>0</v>
      </c>
      <c r="O715" s="4">
        <f>IF(ISERROR(VLOOKUP($A$3:$A$4001,全指消费!$B$3:$E$1200,4,FALSE)/100*O$2),0,VLOOKUP($A$3:$A$4001,全指消费!$B$3:$E$1200,4,FALSE)/100*O$2)</f>
        <v>0</v>
      </c>
      <c r="P715" s="4">
        <f>IF(ISERROR(VLOOKUP($A$3:$A$4001,金融地产!$B$3:$E$1200,4,FALSE)/100*P$2),0,VLOOKUP($A$3:$A$4001,金融地产!$B$3:$E$1200,4,FALSE)/100*P$2)</f>
        <v>0</v>
      </c>
      <c r="Q715" s="4">
        <f>IF(ISERROR(VLOOKUP($A$3:$A$4001,证券公司!$B$3:$E$1200,4,FALSE)/100*Q$2),0,VLOOKUP($A$3:$A$4001,证券公司!$B$3:$E$1200,4,FALSE)/100*Q$2)</f>
        <v>0</v>
      </c>
    </row>
    <row r="716" spans="1:17" x14ac:dyDescent="0.2">
      <c r="A716" s="1" t="s">
        <v>559</v>
      </c>
      <c r="B716" s="1" t="s">
        <v>560</v>
      </c>
      <c r="C716" s="4">
        <v>114.14619999999999</v>
      </c>
      <c r="D716" s="5">
        <f t="shared" si="11"/>
        <v>211.07797019999998</v>
      </c>
      <c r="E716" s="4">
        <f>IF(ISERROR(VLOOKUP($A$3:$A$4001,上证50!$B$3:$E$52,4,FALSE)/100*E$2),0,VLOOKUP($A$3:$A$4001,上证50!$B$3:$E$52,4,FALSE)/100*E$2)</f>
        <v>0</v>
      </c>
      <c r="F716" s="4">
        <f>IF(ISERROR(VLOOKUP($A$3:$A$4001,沪深300!$B$3:$E$1200,4,FALSE)/100*F$2),0,VLOOKUP($A$3:$A$4001,沪深300!$B$3:$E$1200,4,FALSE)/100*F$2)</f>
        <v>0</v>
      </c>
      <c r="G716" s="4">
        <f>IF(ISERROR(VLOOKUP($A$3:$A$4001,中证500!$B$3:$E$1200,4,FALSE)/100*G$2),0,VLOOKUP($A$3:$A$4001,中证500!$B$3:$E$1200,4,FALSE)/100*G$2)</f>
        <v>0</v>
      </c>
      <c r="H716" s="4">
        <f>IF(ISERROR(VLOOKUP($A$3:$A$4001,中证1000!$B$3:$E$1200,4,FALSE)/100*H$2),0,VLOOKUP($A$3:$A$4001,中证1000!$B$3:$E$1200,4,FALSE)/100*H$2)</f>
        <v>57.165883199999996</v>
      </c>
      <c r="I716" s="4">
        <f>IF(ISERROR(VLOOKUP($A$3:$A$4001,创业板!$B$3:$E$1200,4,FALSE)/100*I$2),0,VLOOKUP($A$3:$A$4001,创业板!$B$3:$E$1200,4,FALSE)/100*I$2)</f>
        <v>0</v>
      </c>
      <c r="J716" s="4">
        <f>IF(ISERROR(VLOOKUP($A$3:$A$4001,中证红利!$B$3:$E$1200,4,FALSE)/100*J$2),0,VLOOKUP($A$3:$A$4001,中证红利!$B$3:$E$1200,4,FALSE)/100*J$2)</f>
        <v>0</v>
      </c>
      <c r="K716" s="4">
        <f>IF(ISERROR(VLOOKUP($A$3:$A$4001,养老产业!$B$3:$E$1200,4,FALSE)/100*K$2),0,VLOOKUP($A$3:$A$4001,养老产业!$B$3:$E$1200,4,FALSE)/100*K$2)</f>
        <v>0</v>
      </c>
      <c r="L716" s="4">
        <f>IF(ISERROR(VLOOKUP($A$3:$A$4001,全指医药!$B$3:$E$1200,4,FALSE)/100*L$2),0,VLOOKUP($A$3:$A$4001,全指医药!$B$3:$E$1200,4,FALSE)/100*L$2)</f>
        <v>153.91208699999999</v>
      </c>
      <c r="M716" s="4">
        <f>IF(ISERROR(VLOOKUP($A$3:$A$4001,中证传媒!$B$3:$E$1200,4,FALSE)/100*M$2),0,VLOOKUP($A$3:$A$4001,中证传媒!$B$3:$E$1200,4,FALSE)/100*M$2)</f>
        <v>0</v>
      </c>
      <c r="N716" s="4">
        <f>IF(ISERROR(VLOOKUP($A$3:$A$4001,中证环保!$B$3:$E$1200,4,FALSE)/100*N$2),0,VLOOKUP($A$3:$A$4001,中证环保!$B$3:$E$1200,4,FALSE)/100*N$2)</f>
        <v>0</v>
      </c>
      <c r="O716" s="4">
        <f>IF(ISERROR(VLOOKUP($A$3:$A$4001,全指消费!$B$3:$E$1200,4,FALSE)/100*O$2),0,VLOOKUP($A$3:$A$4001,全指消费!$B$3:$E$1200,4,FALSE)/100*O$2)</f>
        <v>0</v>
      </c>
      <c r="P716" s="4">
        <f>IF(ISERROR(VLOOKUP($A$3:$A$4001,金融地产!$B$3:$E$1200,4,FALSE)/100*P$2),0,VLOOKUP($A$3:$A$4001,金融地产!$B$3:$E$1200,4,FALSE)/100*P$2)</f>
        <v>0</v>
      </c>
      <c r="Q716" s="4">
        <f>IF(ISERROR(VLOOKUP($A$3:$A$4001,证券公司!$B$3:$E$1200,4,FALSE)/100*Q$2),0,VLOOKUP($A$3:$A$4001,证券公司!$B$3:$E$1200,4,FALSE)/100*Q$2)</f>
        <v>0</v>
      </c>
    </row>
    <row r="717" spans="1:17" x14ac:dyDescent="0.2">
      <c r="A717" s="1" t="s">
        <v>599</v>
      </c>
      <c r="B717" s="1" t="s">
        <v>600</v>
      </c>
      <c r="C717" s="4">
        <v>81.548100000000005</v>
      </c>
      <c r="D717" s="5">
        <f t="shared" si="11"/>
        <v>211.07797019999998</v>
      </c>
      <c r="E717" s="4">
        <f>IF(ISERROR(VLOOKUP($A$3:$A$4001,上证50!$B$3:$E$52,4,FALSE)/100*E$2),0,VLOOKUP($A$3:$A$4001,上证50!$B$3:$E$52,4,FALSE)/100*E$2)</f>
        <v>0</v>
      </c>
      <c r="F717" s="4">
        <f>IF(ISERROR(VLOOKUP($A$3:$A$4001,沪深300!$B$3:$E$1200,4,FALSE)/100*F$2),0,VLOOKUP($A$3:$A$4001,沪深300!$B$3:$E$1200,4,FALSE)/100*F$2)</f>
        <v>0</v>
      </c>
      <c r="G717" s="4">
        <f>IF(ISERROR(VLOOKUP($A$3:$A$4001,中证500!$B$3:$E$1200,4,FALSE)/100*G$2),0,VLOOKUP($A$3:$A$4001,中证500!$B$3:$E$1200,4,FALSE)/100*G$2)</f>
        <v>0</v>
      </c>
      <c r="H717" s="4">
        <f>IF(ISERROR(VLOOKUP($A$3:$A$4001,中证1000!$B$3:$E$1200,4,FALSE)/100*H$2),0,VLOOKUP($A$3:$A$4001,中证1000!$B$3:$E$1200,4,FALSE)/100*H$2)</f>
        <v>57.165883199999996</v>
      </c>
      <c r="I717" s="4">
        <f>IF(ISERROR(VLOOKUP($A$3:$A$4001,创业板!$B$3:$E$1200,4,FALSE)/100*I$2),0,VLOOKUP($A$3:$A$4001,创业板!$B$3:$E$1200,4,FALSE)/100*I$2)</f>
        <v>0</v>
      </c>
      <c r="J717" s="4">
        <f>IF(ISERROR(VLOOKUP($A$3:$A$4001,中证红利!$B$3:$E$1200,4,FALSE)/100*J$2),0,VLOOKUP($A$3:$A$4001,中证红利!$B$3:$E$1200,4,FALSE)/100*J$2)</f>
        <v>0</v>
      </c>
      <c r="K717" s="4">
        <f>IF(ISERROR(VLOOKUP($A$3:$A$4001,养老产业!$B$3:$E$1200,4,FALSE)/100*K$2),0,VLOOKUP($A$3:$A$4001,养老产业!$B$3:$E$1200,4,FALSE)/100*K$2)</f>
        <v>0</v>
      </c>
      <c r="L717" s="4">
        <f>IF(ISERROR(VLOOKUP($A$3:$A$4001,全指医药!$B$3:$E$1200,4,FALSE)/100*L$2),0,VLOOKUP($A$3:$A$4001,全指医药!$B$3:$E$1200,4,FALSE)/100*L$2)</f>
        <v>153.91208699999999</v>
      </c>
      <c r="M717" s="4">
        <f>IF(ISERROR(VLOOKUP($A$3:$A$4001,中证传媒!$B$3:$E$1200,4,FALSE)/100*M$2),0,VLOOKUP($A$3:$A$4001,中证传媒!$B$3:$E$1200,4,FALSE)/100*M$2)</f>
        <v>0</v>
      </c>
      <c r="N717" s="4">
        <f>IF(ISERROR(VLOOKUP($A$3:$A$4001,中证环保!$B$3:$E$1200,4,FALSE)/100*N$2),0,VLOOKUP($A$3:$A$4001,中证环保!$B$3:$E$1200,4,FALSE)/100*N$2)</f>
        <v>0</v>
      </c>
      <c r="O717" s="4">
        <f>IF(ISERROR(VLOOKUP($A$3:$A$4001,全指消费!$B$3:$E$1200,4,FALSE)/100*O$2),0,VLOOKUP($A$3:$A$4001,全指消费!$B$3:$E$1200,4,FALSE)/100*O$2)</f>
        <v>0</v>
      </c>
      <c r="P717" s="4">
        <f>IF(ISERROR(VLOOKUP($A$3:$A$4001,金融地产!$B$3:$E$1200,4,FALSE)/100*P$2),0,VLOOKUP($A$3:$A$4001,金融地产!$B$3:$E$1200,4,FALSE)/100*P$2)</f>
        <v>0</v>
      </c>
      <c r="Q717" s="4">
        <f>IF(ISERROR(VLOOKUP($A$3:$A$4001,证券公司!$B$3:$E$1200,4,FALSE)/100*Q$2),0,VLOOKUP($A$3:$A$4001,证券公司!$B$3:$E$1200,4,FALSE)/100*Q$2)</f>
        <v>0</v>
      </c>
    </row>
    <row r="718" spans="1:17" x14ac:dyDescent="0.2">
      <c r="A718" s="1" t="s">
        <v>133</v>
      </c>
      <c r="B718" s="1" t="s">
        <v>134</v>
      </c>
      <c r="C718" s="4">
        <v>116.96810000000001</v>
      </c>
      <c r="D718" s="5">
        <f t="shared" si="11"/>
        <v>210.51261270000001</v>
      </c>
      <c r="E718" s="4">
        <f>IF(ISERROR(VLOOKUP($A$3:$A$4001,上证50!$B$3:$E$52,4,FALSE)/100*E$2),0,VLOOKUP($A$3:$A$4001,上证50!$B$3:$E$52,4,FALSE)/100*E$2)</f>
        <v>0</v>
      </c>
      <c r="F718" s="4">
        <f>IF(ISERROR(VLOOKUP($A$3:$A$4001,沪深300!$B$3:$E$1200,4,FALSE)/100*F$2),0,VLOOKUP($A$3:$A$4001,沪深300!$B$3:$E$1200,4,FALSE)/100*F$2)</f>
        <v>0</v>
      </c>
      <c r="G718" s="4">
        <f>IF(ISERROR(VLOOKUP($A$3:$A$4001,中证500!$B$3:$E$1200,4,FALSE)/100*G$2),0,VLOOKUP($A$3:$A$4001,中证500!$B$3:$E$1200,4,FALSE)/100*G$2)</f>
        <v>210.51261270000001</v>
      </c>
      <c r="H718" s="4">
        <f>IF(ISERROR(VLOOKUP($A$3:$A$4001,中证1000!$B$3:$E$1200,4,FALSE)/100*H$2),0,VLOOKUP($A$3:$A$4001,中证1000!$B$3:$E$1200,4,FALSE)/100*H$2)</f>
        <v>0</v>
      </c>
      <c r="I718" s="4">
        <f>IF(ISERROR(VLOOKUP($A$3:$A$4001,创业板!$B$3:$E$1200,4,FALSE)/100*I$2),0,VLOOKUP($A$3:$A$4001,创业板!$B$3:$E$1200,4,FALSE)/100*I$2)</f>
        <v>0</v>
      </c>
      <c r="J718" s="4">
        <f>IF(ISERROR(VLOOKUP($A$3:$A$4001,中证红利!$B$3:$E$1200,4,FALSE)/100*J$2),0,VLOOKUP($A$3:$A$4001,中证红利!$B$3:$E$1200,4,FALSE)/100*J$2)</f>
        <v>0</v>
      </c>
      <c r="K718" s="4">
        <f>IF(ISERROR(VLOOKUP($A$3:$A$4001,养老产业!$B$3:$E$1200,4,FALSE)/100*K$2),0,VLOOKUP($A$3:$A$4001,养老产业!$B$3:$E$1200,4,FALSE)/100*K$2)</f>
        <v>0</v>
      </c>
      <c r="L718" s="4">
        <f>IF(ISERROR(VLOOKUP($A$3:$A$4001,全指医药!$B$3:$E$1200,4,FALSE)/100*L$2),0,VLOOKUP($A$3:$A$4001,全指医药!$B$3:$E$1200,4,FALSE)/100*L$2)</f>
        <v>0</v>
      </c>
      <c r="M718" s="4">
        <f>IF(ISERROR(VLOOKUP($A$3:$A$4001,中证传媒!$B$3:$E$1200,4,FALSE)/100*M$2),0,VLOOKUP($A$3:$A$4001,中证传媒!$B$3:$E$1200,4,FALSE)/100*M$2)</f>
        <v>0</v>
      </c>
      <c r="N718" s="4">
        <f>IF(ISERROR(VLOOKUP($A$3:$A$4001,中证环保!$B$3:$E$1200,4,FALSE)/100*N$2),0,VLOOKUP($A$3:$A$4001,中证环保!$B$3:$E$1200,4,FALSE)/100*N$2)</f>
        <v>0</v>
      </c>
      <c r="O718" s="4">
        <f>IF(ISERROR(VLOOKUP($A$3:$A$4001,全指消费!$B$3:$E$1200,4,FALSE)/100*O$2),0,VLOOKUP($A$3:$A$4001,全指消费!$B$3:$E$1200,4,FALSE)/100*O$2)</f>
        <v>0</v>
      </c>
      <c r="P718" s="4">
        <f>IF(ISERROR(VLOOKUP($A$3:$A$4001,金融地产!$B$3:$E$1200,4,FALSE)/100*P$2),0,VLOOKUP($A$3:$A$4001,金融地产!$B$3:$E$1200,4,FALSE)/100*P$2)</f>
        <v>0</v>
      </c>
      <c r="Q718" s="4">
        <f>IF(ISERROR(VLOOKUP($A$3:$A$4001,证券公司!$B$3:$E$1200,4,FALSE)/100*Q$2),0,VLOOKUP($A$3:$A$4001,证券公司!$B$3:$E$1200,4,FALSE)/100*Q$2)</f>
        <v>0</v>
      </c>
    </row>
    <row r="719" spans="1:17" x14ac:dyDescent="0.2">
      <c r="A719" s="1" t="s">
        <v>171</v>
      </c>
      <c r="B719" s="1" t="s">
        <v>172</v>
      </c>
      <c r="C719" s="4">
        <v>93.768500000000003</v>
      </c>
      <c r="D719" s="5">
        <f t="shared" si="11"/>
        <v>210.51261270000001</v>
      </c>
      <c r="E719" s="4">
        <f>IF(ISERROR(VLOOKUP($A$3:$A$4001,上证50!$B$3:$E$52,4,FALSE)/100*E$2),0,VLOOKUP($A$3:$A$4001,上证50!$B$3:$E$52,4,FALSE)/100*E$2)</f>
        <v>0</v>
      </c>
      <c r="F719" s="4">
        <f>IF(ISERROR(VLOOKUP($A$3:$A$4001,沪深300!$B$3:$E$1200,4,FALSE)/100*F$2),0,VLOOKUP($A$3:$A$4001,沪深300!$B$3:$E$1200,4,FALSE)/100*F$2)</f>
        <v>0</v>
      </c>
      <c r="G719" s="4">
        <f>IF(ISERROR(VLOOKUP($A$3:$A$4001,中证500!$B$3:$E$1200,4,FALSE)/100*G$2),0,VLOOKUP($A$3:$A$4001,中证500!$B$3:$E$1200,4,FALSE)/100*G$2)</f>
        <v>210.51261270000001</v>
      </c>
      <c r="H719" s="4">
        <f>IF(ISERROR(VLOOKUP($A$3:$A$4001,中证1000!$B$3:$E$1200,4,FALSE)/100*H$2),0,VLOOKUP($A$3:$A$4001,中证1000!$B$3:$E$1200,4,FALSE)/100*H$2)</f>
        <v>0</v>
      </c>
      <c r="I719" s="4">
        <f>IF(ISERROR(VLOOKUP($A$3:$A$4001,创业板!$B$3:$E$1200,4,FALSE)/100*I$2),0,VLOOKUP($A$3:$A$4001,创业板!$B$3:$E$1200,4,FALSE)/100*I$2)</f>
        <v>0</v>
      </c>
      <c r="J719" s="4">
        <f>IF(ISERROR(VLOOKUP($A$3:$A$4001,中证红利!$B$3:$E$1200,4,FALSE)/100*J$2),0,VLOOKUP($A$3:$A$4001,中证红利!$B$3:$E$1200,4,FALSE)/100*J$2)</f>
        <v>0</v>
      </c>
      <c r="K719" s="4">
        <f>IF(ISERROR(VLOOKUP($A$3:$A$4001,养老产业!$B$3:$E$1200,4,FALSE)/100*K$2),0,VLOOKUP($A$3:$A$4001,养老产业!$B$3:$E$1200,4,FALSE)/100*K$2)</f>
        <v>0</v>
      </c>
      <c r="L719" s="4">
        <f>IF(ISERROR(VLOOKUP($A$3:$A$4001,全指医药!$B$3:$E$1200,4,FALSE)/100*L$2),0,VLOOKUP($A$3:$A$4001,全指医药!$B$3:$E$1200,4,FALSE)/100*L$2)</f>
        <v>0</v>
      </c>
      <c r="M719" s="4">
        <f>IF(ISERROR(VLOOKUP($A$3:$A$4001,中证传媒!$B$3:$E$1200,4,FALSE)/100*M$2),0,VLOOKUP($A$3:$A$4001,中证传媒!$B$3:$E$1200,4,FALSE)/100*M$2)</f>
        <v>0</v>
      </c>
      <c r="N719" s="4">
        <f>IF(ISERROR(VLOOKUP($A$3:$A$4001,中证环保!$B$3:$E$1200,4,FALSE)/100*N$2),0,VLOOKUP($A$3:$A$4001,中证环保!$B$3:$E$1200,4,FALSE)/100*N$2)</f>
        <v>0</v>
      </c>
      <c r="O719" s="4">
        <f>IF(ISERROR(VLOOKUP($A$3:$A$4001,全指消费!$B$3:$E$1200,4,FALSE)/100*O$2),0,VLOOKUP($A$3:$A$4001,全指消费!$B$3:$E$1200,4,FALSE)/100*O$2)</f>
        <v>0</v>
      </c>
      <c r="P719" s="4">
        <f>IF(ISERROR(VLOOKUP($A$3:$A$4001,金融地产!$B$3:$E$1200,4,FALSE)/100*P$2),0,VLOOKUP($A$3:$A$4001,金融地产!$B$3:$E$1200,4,FALSE)/100*P$2)</f>
        <v>0</v>
      </c>
      <c r="Q719" s="4">
        <f>IF(ISERROR(VLOOKUP($A$3:$A$4001,证券公司!$B$3:$E$1200,4,FALSE)/100*Q$2),0,VLOOKUP($A$3:$A$4001,证券公司!$B$3:$E$1200,4,FALSE)/100*Q$2)</f>
        <v>0</v>
      </c>
    </row>
    <row r="720" spans="1:17" x14ac:dyDescent="0.2">
      <c r="A720" s="1" t="s">
        <v>1379</v>
      </c>
      <c r="B720" s="1" t="s">
        <v>1380</v>
      </c>
      <c r="C720" s="4">
        <v>66.807100000000005</v>
      </c>
      <c r="D720" s="5">
        <f t="shared" si="11"/>
        <v>210.51261270000001</v>
      </c>
      <c r="E720" s="4">
        <f>IF(ISERROR(VLOOKUP($A$3:$A$4001,上证50!$B$3:$E$52,4,FALSE)/100*E$2),0,VLOOKUP($A$3:$A$4001,上证50!$B$3:$E$52,4,FALSE)/100*E$2)</f>
        <v>0</v>
      </c>
      <c r="F720" s="4">
        <f>IF(ISERROR(VLOOKUP($A$3:$A$4001,沪深300!$B$3:$E$1200,4,FALSE)/100*F$2),0,VLOOKUP($A$3:$A$4001,沪深300!$B$3:$E$1200,4,FALSE)/100*F$2)</f>
        <v>0</v>
      </c>
      <c r="G720" s="4">
        <f>IF(ISERROR(VLOOKUP($A$3:$A$4001,中证500!$B$3:$E$1200,4,FALSE)/100*G$2),0,VLOOKUP($A$3:$A$4001,中证500!$B$3:$E$1200,4,FALSE)/100*G$2)</f>
        <v>210.51261270000001</v>
      </c>
      <c r="H720" s="4">
        <f>IF(ISERROR(VLOOKUP($A$3:$A$4001,中证1000!$B$3:$E$1200,4,FALSE)/100*H$2),0,VLOOKUP($A$3:$A$4001,中证1000!$B$3:$E$1200,4,FALSE)/100*H$2)</f>
        <v>0</v>
      </c>
      <c r="I720" s="4">
        <f>IF(ISERROR(VLOOKUP($A$3:$A$4001,创业板!$B$3:$E$1200,4,FALSE)/100*I$2),0,VLOOKUP($A$3:$A$4001,创业板!$B$3:$E$1200,4,FALSE)/100*I$2)</f>
        <v>0</v>
      </c>
      <c r="J720" s="4">
        <f>IF(ISERROR(VLOOKUP($A$3:$A$4001,中证红利!$B$3:$E$1200,4,FALSE)/100*J$2),0,VLOOKUP($A$3:$A$4001,中证红利!$B$3:$E$1200,4,FALSE)/100*J$2)</f>
        <v>0</v>
      </c>
      <c r="K720" s="4">
        <f>IF(ISERROR(VLOOKUP($A$3:$A$4001,养老产业!$B$3:$E$1200,4,FALSE)/100*K$2),0,VLOOKUP($A$3:$A$4001,养老产业!$B$3:$E$1200,4,FALSE)/100*K$2)</f>
        <v>0</v>
      </c>
      <c r="L720" s="4">
        <f>IF(ISERROR(VLOOKUP($A$3:$A$4001,全指医药!$B$3:$E$1200,4,FALSE)/100*L$2),0,VLOOKUP($A$3:$A$4001,全指医药!$B$3:$E$1200,4,FALSE)/100*L$2)</f>
        <v>0</v>
      </c>
      <c r="M720" s="4">
        <f>IF(ISERROR(VLOOKUP($A$3:$A$4001,中证传媒!$B$3:$E$1200,4,FALSE)/100*M$2),0,VLOOKUP($A$3:$A$4001,中证传媒!$B$3:$E$1200,4,FALSE)/100*M$2)</f>
        <v>0</v>
      </c>
      <c r="N720" s="4">
        <f>IF(ISERROR(VLOOKUP($A$3:$A$4001,中证环保!$B$3:$E$1200,4,FALSE)/100*N$2),0,VLOOKUP($A$3:$A$4001,中证环保!$B$3:$E$1200,4,FALSE)/100*N$2)</f>
        <v>0</v>
      </c>
      <c r="O720" s="4">
        <f>IF(ISERROR(VLOOKUP($A$3:$A$4001,全指消费!$B$3:$E$1200,4,FALSE)/100*O$2),0,VLOOKUP($A$3:$A$4001,全指消费!$B$3:$E$1200,4,FALSE)/100*O$2)</f>
        <v>0</v>
      </c>
      <c r="P720" s="4">
        <f>IF(ISERROR(VLOOKUP($A$3:$A$4001,金融地产!$B$3:$E$1200,4,FALSE)/100*P$2),0,VLOOKUP($A$3:$A$4001,金融地产!$B$3:$E$1200,4,FALSE)/100*P$2)</f>
        <v>0</v>
      </c>
      <c r="Q720" s="4">
        <f>IF(ISERROR(VLOOKUP($A$3:$A$4001,证券公司!$B$3:$E$1200,4,FALSE)/100*Q$2),0,VLOOKUP($A$3:$A$4001,证券公司!$B$3:$E$1200,4,FALSE)/100*Q$2)</f>
        <v>0</v>
      </c>
    </row>
    <row r="721" spans="1:17" x14ac:dyDescent="0.2">
      <c r="A721" s="1" t="s">
        <v>2627</v>
      </c>
      <c r="B721" s="1" t="s">
        <v>2628</v>
      </c>
      <c r="C721" s="4">
        <v>65.7761</v>
      </c>
      <c r="D721" s="5">
        <f t="shared" si="11"/>
        <v>208.71335959999999</v>
      </c>
      <c r="E721" s="4">
        <f>IF(ISERROR(VLOOKUP($A$3:$A$4001,上证50!$B$3:$E$52,4,FALSE)/100*E$2),0,VLOOKUP($A$3:$A$4001,上证50!$B$3:$E$52,4,FALSE)/100*E$2)</f>
        <v>0</v>
      </c>
      <c r="F721" s="4">
        <f>IF(ISERROR(VLOOKUP($A$3:$A$4001,沪深300!$B$3:$E$1200,4,FALSE)/100*F$2),0,VLOOKUP($A$3:$A$4001,沪深300!$B$3:$E$1200,4,FALSE)/100*F$2)</f>
        <v>0</v>
      </c>
      <c r="G721" s="4">
        <f>IF(ISERROR(VLOOKUP($A$3:$A$4001,中证500!$B$3:$E$1200,4,FALSE)/100*G$2),0,VLOOKUP($A$3:$A$4001,中证500!$B$3:$E$1200,4,FALSE)/100*G$2)</f>
        <v>208.71335959999999</v>
      </c>
      <c r="H721" s="4">
        <f>IF(ISERROR(VLOOKUP($A$3:$A$4001,中证1000!$B$3:$E$1200,4,FALSE)/100*H$2),0,VLOOKUP($A$3:$A$4001,中证1000!$B$3:$E$1200,4,FALSE)/100*H$2)</f>
        <v>0</v>
      </c>
      <c r="I721" s="4">
        <f>IF(ISERROR(VLOOKUP($A$3:$A$4001,创业板!$B$3:$E$1200,4,FALSE)/100*I$2),0,VLOOKUP($A$3:$A$4001,创业板!$B$3:$E$1200,4,FALSE)/100*I$2)</f>
        <v>0</v>
      </c>
      <c r="J721" s="4">
        <f>IF(ISERROR(VLOOKUP($A$3:$A$4001,中证红利!$B$3:$E$1200,4,FALSE)/100*J$2),0,VLOOKUP($A$3:$A$4001,中证红利!$B$3:$E$1200,4,FALSE)/100*J$2)</f>
        <v>0</v>
      </c>
      <c r="K721" s="4">
        <f>IF(ISERROR(VLOOKUP($A$3:$A$4001,养老产业!$B$3:$E$1200,4,FALSE)/100*K$2),0,VLOOKUP($A$3:$A$4001,养老产业!$B$3:$E$1200,4,FALSE)/100*K$2)</f>
        <v>0</v>
      </c>
      <c r="L721" s="4">
        <f>IF(ISERROR(VLOOKUP($A$3:$A$4001,全指医药!$B$3:$E$1200,4,FALSE)/100*L$2),0,VLOOKUP($A$3:$A$4001,全指医药!$B$3:$E$1200,4,FALSE)/100*L$2)</f>
        <v>0</v>
      </c>
      <c r="M721" s="4">
        <f>IF(ISERROR(VLOOKUP($A$3:$A$4001,中证传媒!$B$3:$E$1200,4,FALSE)/100*M$2),0,VLOOKUP($A$3:$A$4001,中证传媒!$B$3:$E$1200,4,FALSE)/100*M$2)</f>
        <v>0</v>
      </c>
      <c r="N721" s="4">
        <f>IF(ISERROR(VLOOKUP($A$3:$A$4001,中证环保!$B$3:$E$1200,4,FALSE)/100*N$2),0,VLOOKUP($A$3:$A$4001,中证环保!$B$3:$E$1200,4,FALSE)/100*N$2)</f>
        <v>0</v>
      </c>
      <c r="O721" s="4">
        <f>IF(ISERROR(VLOOKUP($A$3:$A$4001,全指消费!$B$3:$E$1200,4,FALSE)/100*O$2),0,VLOOKUP($A$3:$A$4001,全指消费!$B$3:$E$1200,4,FALSE)/100*O$2)</f>
        <v>0</v>
      </c>
      <c r="P721" s="4">
        <f>IF(ISERROR(VLOOKUP($A$3:$A$4001,金融地产!$B$3:$E$1200,4,FALSE)/100*P$2),0,VLOOKUP($A$3:$A$4001,金融地产!$B$3:$E$1200,4,FALSE)/100*P$2)</f>
        <v>0</v>
      </c>
      <c r="Q721" s="4">
        <f>IF(ISERROR(VLOOKUP($A$3:$A$4001,证券公司!$B$3:$E$1200,4,FALSE)/100*Q$2),0,VLOOKUP($A$3:$A$4001,证券公司!$B$3:$E$1200,4,FALSE)/100*Q$2)</f>
        <v>0</v>
      </c>
    </row>
    <row r="722" spans="1:17" x14ac:dyDescent="0.2">
      <c r="A722" s="1" t="s">
        <v>2887</v>
      </c>
      <c r="B722" s="1" t="s">
        <v>2888</v>
      </c>
      <c r="C722" s="4">
        <v>116.33069999999999</v>
      </c>
      <c r="D722" s="5">
        <f t="shared" si="11"/>
        <v>208.71335959999999</v>
      </c>
      <c r="E722" s="4">
        <f>IF(ISERROR(VLOOKUP($A$3:$A$4001,上证50!$B$3:$E$52,4,FALSE)/100*E$2),0,VLOOKUP($A$3:$A$4001,上证50!$B$3:$E$52,4,FALSE)/100*E$2)</f>
        <v>0</v>
      </c>
      <c r="F722" s="4">
        <f>IF(ISERROR(VLOOKUP($A$3:$A$4001,沪深300!$B$3:$E$1200,4,FALSE)/100*F$2),0,VLOOKUP($A$3:$A$4001,沪深300!$B$3:$E$1200,4,FALSE)/100*F$2)</f>
        <v>0</v>
      </c>
      <c r="G722" s="4">
        <f>IF(ISERROR(VLOOKUP($A$3:$A$4001,中证500!$B$3:$E$1200,4,FALSE)/100*G$2),0,VLOOKUP($A$3:$A$4001,中证500!$B$3:$E$1200,4,FALSE)/100*G$2)</f>
        <v>208.71335959999999</v>
      </c>
      <c r="H722" s="4">
        <f>IF(ISERROR(VLOOKUP($A$3:$A$4001,中证1000!$B$3:$E$1200,4,FALSE)/100*H$2),0,VLOOKUP($A$3:$A$4001,中证1000!$B$3:$E$1200,4,FALSE)/100*H$2)</f>
        <v>0</v>
      </c>
      <c r="I722" s="4">
        <f>IF(ISERROR(VLOOKUP($A$3:$A$4001,创业板!$B$3:$E$1200,4,FALSE)/100*I$2),0,VLOOKUP($A$3:$A$4001,创业板!$B$3:$E$1200,4,FALSE)/100*I$2)</f>
        <v>0</v>
      </c>
      <c r="J722" s="4">
        <f>IF(ISERROR(VLOOKUP($A$3:$A$4001,中证红利!$B$3:$E$1200,4,FALSE)/100*J$2),0,VLOOKUP($A$3:$A$4001,中证红利!$B$3:$E$1200,4,FALSE)/100*J$2)</f>
        <v>0</v>
      </c>
      <c r="K722" s="4">
        <f>IF(ISERROR(VLOOKUP($A$3:$A$4001,养老产业!$B$3:$E$1200,4,FALSE)/100*K$2),0,VLOOKUP($A$3:$A$4001,养老产业!$B$3:$E$1200,4,FALSE)/100*K$2)</f>
        <v>0</v>
      </c>
      <c r="L722" s="4">
        <f>IF(ISERROR(VLOOKUP($A$3:$A$4001,全指医药!$B$3:$E$1200,4,FALSE)/100*L$2),0,VLOOKUP($A$3:$A$4001,全指医药!$B$3:$E$1200,4,FALSE)/100*L$2)</f>
        <v>0</v>
      </c>
      <c r="M722" s="4">
        <f>IF(ISERROR(VLOOKUP($A$3:$A$4001,中证传媒!$B$3:$E$1200,4,FALSE)/100*M$2),0,VLOOKUP($A$3:$A$4001,中证传媒!$B$3:$E$1200,4,FALSE)/100*M$2)</f>
        <v>0</v>
      </c>
      <c r="N722" s="4">
        <f>IF(ISERROR(VLOOKUP($A$3:$A$4001,中证环保!$B$3:$E$1200,4,FALSE)/100*N$2),0,VLOOKUP($A$3:$A$4001,中证环保!$B$3:$E$1200,4,FALSE)/100*N$2)</f>
        <v>0</v>
      </c>
      <c r="O722" s="4">
        <f>IF(ISERROR(VLOOKUP($A$3:$A$4001,全指消费!$B$3:$E$1200,4,FALSE)/100*O$2),0,VLOOKUP($A$3:$A$4001,全指消费!$B$3:$E$1200,4,FALSE)/100*O$2)</f>
        <v>0</v>
      </c>
      <c r="P722" s="4">
        <f>IF(ISERROR(VLOOKUP($A$3:$A$4001,金融地产!$B$3:$E$1200,4,FALSE)/100*P$2),0,VLOOKUP($A$3:$A$4001,金融地产!$B$3:$E$1200,4,FALSE)/100*P$2)</f>
        <v>0</v>
      </c>
      <c r="Q722" s="4">
        <f>IF(ISERROR(VLOOKUP($A$3:$A$4001,证券公司!$B$3:$E$1200,4,FALSE)/100*Q$2),0,VLOOKUP($A$3:$A$4001,证券公司!$B$3:$E$1200,4,FALSE)/100*Q$2)</f>
        <v>0</v>
      </c>
    </row>
    <row r="723" spans="1:17" x14ac:dyDescent="0.2">
      <c r="A723" s="1" t="s">
        <v>3017</v>
      </c>
      <c r="B723" s="1" t="s">
        <v>3018</v>
      </c>
      <c r="C723" s="4">
        <v>77.185599999999994</v>
      </c>
      <c r="D723" s="5">
        <f t="shared" si="11"/>
        <v>208.71335959999999</v>
      </c>
      <c r="E723" s="4">
        <f>IF(ISERROR(VLOOKUP($A$3:$A$4001,上证50!$B$3:$E$52,4,FALSE)/100*E$2),0,VLOOKUP($A$3:$A$4001,上证50!$B$3:$E$52,4,FALSE)/100*E$2)</f>
        <v>0</v>
      </c>
      <c r="F723" s="4">
        <f>IF(ISERROR(VLOOKUP($A$3:$A$4001,沪深300!$B$3:$E$1200,4,FALSE)/100*F$2),0,VLOOKUP($A$3:$A$4001,沪深300!$B$3:$E$1200,4,FALSE)/100*F$2)</f>
        <v>0</v>
      </c>
      <c r="G723" s="4">
        <f>IF(ISERROR(VLOOKUP($A$3:$A$4001,中证500!$B$3:$E$1200,4,FALSE)/100*G$2),0,VLOOKUP($A$3:$A$4001,中证500!$B$3:$E$1200,4,FALSE)/100*G$2)</f>
        <v>208.71335959999999</v>
      </c>
      <c r="H723" s="4">
        <f>IF(ISERROR(VLOOKUP($A$3:$A$4001,中证1000!$B$3:$E$1200,4,FALSE)/100*H$2),0,VLOOKUP($A$3:$A$4001,中证1000!$B$3:$E$1200,4,FALSE)/100*H$2)</f>
        <v>0</v>
      </c>
      <c r="I723" s="4">
        <f>IF(ISERROR(VLOOKUP($A$3:$A$4001,创业板!$B$3:$E$1200,4,FALSE)/100*I$2),0,VLOOKUP($A$3:$A$4001,创业板!$B$3:$E$1200,4,FALSE)/100*I$2)</f>
        <v>0</v>
      </c>
      <c r="J723" s="4">
        <f>IF(ISERROR(VLOOKUP($A$3:$A$4001,中证红利!$B$3:$E$1200,4,FALSE)/100*J$2),0,VLOOKUP($A$3:$A$4001,中证红利!$B$3:$E$1200,4,FALSE)/100*J$2)</f>
        <v>0</v>
      </c>
      <c r="K723" s="4">
        <f>IF(ISERROR(VLOOKUP($A$3:$A$4001,养老产业!$B$3:$E$1200,4,FALSE)/100*K$2),0,VLOOKUP($A$3:$A$4001,养老产业!$B$3:$E$1200,4,FALSE)/100*K$2)</f>
        <v>0</v>
      </c>
      <c r="L723" s="4">
        <f>IF(ISERROR(VLOOKUP($A$3:$A$4001,全指医药!$B$3:$E$1200,4,FALSE)/100*L$2),0,VLOOKUP($A$3:$A$4001,全指医药!$B$3:$E$1200,4,FALSE)/100*L$2)</f>
        <v>0</v>
      </c>
      <c r="M723" s="4">
        <f>IF(ISERROR(VLOOKUP($A$3:$A$4001,中证传媒!$B$3:$E$1200,4,FALSE)/100*M$2),0,VLOOKUP($A$3:$A$4001,中证传媒!$B$3:$E$1200,4,FALSE)/100*M$2)</f>
        <v>0</v>
      </c>
      <c r="N723" s="4">
        <f>IF(ISERROR(VLOOKUP($A$3:$A$4001,中证环保!$B$3:$E$1200,4,FALSE)/100*N$2),0,VLOOKUP($A$3:$A$4001,中证环保!$B$3:$E$1200,4,FALSE)/100*N$2)</f>
        <v>0</v>
      </c>
      <c r="O723" s="4">
        <f>IF(ISERROR(VLOOKUP($A$3:$A$4001,全指消费!$B$3:$E$1200,4,FALSE)/100*O$2),0,VLOOKUP($A$3:$A$4001,全指消费!$B$3:$E$1200,4,FALSE)/100*O$2)</f>
        <v>0</v>
      </c>
      <c r="P723" s="4">
        <f>IF(ISERROR(VLOOKUP($A$3:$A$4001,金融地产!$B$3:$E$1200,4,FALSE)/100*P$2),0,VLOOKUP($A$3:$A$4001,金融地产!$B$3:$E$1200,4,FALSE)/100*P$2)</f>
        <v>0</v>
      </c>
      <c r="Q723" s="4">
        <f>IF(ISERROR(VLOOKUP($A$3:$A$4001,证券公司!$B$3:$E$1200,4,FALSE)/100*Q$2),0,VLOOKUP($A$3:$A$4001,证券公司!$B$3:$E$1200,4,FALSE)/100*Q$2)</f>
        <v>0</v>
      </c>
    </row>
    <row r="724" spans="1:17" x14ac:dyDescent="0.2">
      <c r="A724" s="1" t="s">
        <v>2677</v>
      </c>
      <c r="B724" s="1" t="s">
        <v>2678</v>
      </c>
      <c r="C724" s="4">
        <v>80.127399999999994</v>
      </c>
      <c r="D724" s="5">
        <f t="shared" si="11"/>
        <v>207.84095059999999</v>
      </c>
      <c r="E724" s="4">
        <f>IF(ISERROR(VLOOKUP($A$3:$A$4001,上证50!$B$3:$E$52,4,FALSE)/100*E$2),0,VLOOKUP($A$3:$A$4001,上证50!$B$3:$E$52,4,FALSE)/100*E$2)</f>
        <v>0</v>
      </c>
      <c r="F724" s="4">
        <f>IF(ISERROR(VLOOKUP($A$3:$A$4001,沪深300!$B$3:$E$1200,4,FALSE)/100*F$2),0,VLOOKUP($A$3:$A$4001,沪深300!$B$3:$E$1200,4,FALSE)/100*F$2)</f>
        <v>0</v>
      </c>
      <c r="G724" s="4">
        <f>IF(ISERROR(VLOOKUP($A$3:$A$4001,中证500!$B$3:$E$1200,4,FALSE)/100*G$2),0,VLOOKUP($A$3:$A$4001,中证500!$B$3:$E$1200,4,FALSE)/100*G$2)</f>
        <v>0</v>
      </c>
      <c r="H724" s="4">
        <f>IF(ISERROR(VLOOKUP($A$3:$A$4001,中证1000!$B$3:$E$1200,4,FALSE)/100*H$2),0,VLOOKUP($A$3:$A$4001,中证1000!$B$3:$E$1200,4,FALSE)/100*H$2)</f>
        <v>56.371912599999995</v>
      </c>
      <c r="I724" s="4">
        <f>IF(ISERROR(VLOOKUP($A$3:$A$4001,创业板!$B$3:$E$1200,4,FALSE)/100*I$2),0,VLOOKUP($A$3:$A$4001,创业板!$B$3:$E$1200,4,FALSE)/100*I$2)</f>
        <v>0</v>
      </c>
      <c r="J724" s="4">
        <f>IF(ISERROR(VLOOKUP($A$3:$A$4001,中证红利!$B$3:$E$1200,4,FALSE)/100*J$2),0,VLOOKUP($A$3:$A$4001,中证红利!$B$3:$E$1200,4,FALSE)/100*J$2)</f>
        <v>0</v>
      </c>
      <c r="K724" s="4">
        <f>IF(ISERROR(VLOOKUP($A$3:$A$4001,养老产业!$B$3:$E$1200,4,FALSE)/100*K$2),0,VLOOKUP($A$3:$A$4001,养老产业!$B$3:$E$1200,4,FALSE)/100*K$2)</f>
        <v>0</v>
      </c>
      <c r="L724" s="4">
        <f>IF(ISERROR(VLOOKUP($A$3:$A$4001,全指医药!$B$3:$E$1200,4,FALSE)/100*L$2),0,VLOOKUP($A$3:$A$4001,全指医药!$B$3:$E$1200,4,FALSE)/100*L$2)</f>
        <v>151.46903799999998</v>
      </c>
      <c r="M724" s="4">
        <f>IF(ISERROR(VLOOKUP($A$3:$A$4001,中证传媒!$B$3:$E$1200,4,FALSE)/100*M$2),0,VLOOKUP($A$3:$A$4001,中证传媒!$B$3:$E$1200,4,FALSE)/100*M$2)</f>
        <v>0</v>
      </c>
      <c r="N724" s="4">
        <f>IF(ISERROR(VLOOKUP($A$3:$A$4001,中证环保!$B$3:$E$1200,4,FALSE)/100*N$2),0,VLOOKUP($A$3:$A$4001,中证环保!$B$3:$E$1200,4,FALSE)/100*N$2)</f>
        <v>0</v>
      </c>
      <c r="O724" s="4">
        <f>IF(ISERROR(VLOOKUP($A$3:$A$4001,全指消费!$B$3:$E$1200,4,FALSE)/100*O$2),0,VLOOKUP($A$3:$A$4001,全指消费!$B$3:$E$1200,4,FALSE)/100*O$2)</f>
        <v>0</v>
      </c>
      <c r="P724" s="4">
        <f>IF(ISERROR(VLOOKUP($A$3:$A$4001,金融地产!$B$3:$E$1200,4,FALSE)/100*P$2),0,VLOOKUP($A$3:$A$4001,金融地产!$B$3:$E$1200,4,FALSE)/100*P$2)</f>
        <v>0</v>
      </c>
      <c r="Q724" s="4">
        <f>IF(ISERROR(VLOOKUP($A$3:$A$4001,证券公司!$B$3:$E$1200,4,FALSE)/100*Q$2),0,VLOOKUP($A$3:$A$4001,证券公司!$B$3:$E$1200,4,FALSE)/100*Q$2)</f>
        <v>0</v>
      </c>
    </row>
    <row r="725" spans="1:17" x14ac:dyDescent="0.2">
      <c r="A725" s="1" t="s">
        <v>2197</v>
      </c>
      <c r="B725" s="1" t="s">
        <v>2198</v>
      </c>
      <c r="C725" s="4">
        <v>212.22730000000001</v>
      </c>
      <c r="D725" s="5">
        <f t="shared" si="11"/>
        <v>207.43399980999999</v>
      </c>
      <c r="E725" s="4">
        <f>IF(ISERROR(VLOOKUP($A$3:$A$4001,上证50!$B$3:$E$52,4,FALSE)/100*E$2),0,VLOOKUP($A$3:$A$4001,上证50!$B$3:$E$52,4,FALSE)/100*E$2)</f>
        <v>0</v>
      </c>
      <c r="F725" s="4">
        <f>IF(ISERROR(VLOOKUP($A$3:$A$4001,沪深300!$B$3:$E$1200,4,FALSE)/100*F$2),0,VLOOKUP($A$3:$A$4001,沪深300!$B$3:$E$1200,4,FALSE)/100*F$2)</f>
        <v>0</v>
      </c>
      <c r="G725" s="4">
        <f>IF(ISERROR(VLOOKUP($A$3:$A$4001,中证500!$B$3:$E$1200,4,FALSE)/100*G$2),0,VLOOKUP($A$3:$A$4001,中证500!$B$3:$E$1200,4,FALSE)/100*G$2)</f>
        <v>0</v>
      </c>
      <c r="H725" s="4">
        <f>IF(ISERROR(VLOOKUP($A$3:$A$4001,中证1000!$B$3:$E$1200,4,FALSE)/100*H$2),0,VLOOKUP($A$3:$A$4001,中证1000!$B$3:$E$1200,4,FALSE)/100*H$2)</f>
        <v>63.517648000000001</v>
      </c>
      <c r="I725" s="4">
        <f>IF(ISERROR(VLOOKUP($A$3:$A$4001,创业板!$B$3:$E$1200,4,FALSE)/100*I$2),0,VLOOKUP($A$3:$A$4001,创业板!$B$3:$E$1200,4,FALSE)/100*I$2)</f>
        <v>143.91635180999998</v>
      </c>
      <c r="J725" s="4">
        <f>IF(ISERROR(VLOOKUP($A$3:$A$4001,中证红利!$B$3:$E$1200,4,FALSE)/100*J$2),0,VLOOKUP($A$3:$A$4001,中证红利!$B$3:$E$1200,4,FALSE)/100*J$2)</f>
        <v>0</v>
      </c>
      <c r="K725" s="4">
        <f>IF(ISERROR(VLOOKUP($A$3:$A$4001,养老产业!$B$3:$E$1200,4,FALSE)/100*K$2),0,VLOOKUP($A$3:$A$4001,养老产业!$B$3:$E$1200,4,FALSE)/100*K$2)</f>
        <v>0</v>
      </c>
      <c r="L725" s="4">
        <f>IF(ISERROR(VLOOKUP($A$3:$A$4001,全指医药!$B$3:$E$1200,4,FALSE)/100*L$2),0,VLOOKUP($A$3:$A$4001,全指医药!$B$3:$E$1200,4,FALSE)/100*L$2)</f>
        <v>0</v>
      </c>
      <c r="M725" s="4">
        <f>IF(ISERROR(VLOOKUP($A$3:$A$4001,中证传媒!$B$3:$E$1200,4,FALSE)/100*M$2),0,VLOOKUP($A$3:$A$4001,中证传媒!$B$3:$E$1200,4,FALSE)/100*M$2)</f>
        <v>0</v>
      </c>
      <c r="N725" s="4">
        <f>IF(ISERROR(VLOOKUP($A$3:$A$4001,中证环保!$B$3:$E$1200,4,FALSE)/100*N$2),0,VLOOKUP($A$3:$A$4001,中证环保!$B$3:$E$1200,4,FALSE)/100*N$2)</f>
        <v>0</v>
      </c>
      <c r="O725" s="4">
        <f>IF(ISERROR(VLOOKUP($A$3:$A$4001,全指消费!$B$3:$E$1200,4,FALSE)/100*O$2),0,VLOOKUP($A$3:$A$4001,全指消费!$B$3:$E$1200,4,FALSE)/100*O$2)</f>
        <v>0</v>
      </c>
      <c r="P725" s="4">
        <f>IF(ISERROR(VLOOKUP($A$3:$A$4001,金融地产!$B$3:$E$1200,4,FALSE)/100*P$2),0,VLOOKUP($A$3:$A$4001,金融地产!$B$3:$E$1200,4,FALSE)/100*P$2)</f>
        <v>0</v>
      </c>
      <c r="Q725" s="4">
        <f>IF(ISERROR(VLOOKUP($A$3:$A$4001,证券公司!$B$3:$E$1200,4,FALSE)/100*Q$2),0,VLOOKUP($A$3:$A$4001,证券公司!$B$3:$E$1200,4,FALSE)/100*Q$2)</f>
        <v>0</v>
      </c>
    </row>
    <row r="726" spans="1:17" x14ac:dyDescent="0.2">
      <c r="A726" s="1" t="s">
        <v>1773</v>
      </c>
      <c r="B726" s="1" t="s">
        <v>1774</v>
      </c>
      <c r="C726" s="4">
        <v>160.0393</v>
      </c>
      <c r="D726" s="5">
        <f t="shared" si="11"/>
        <v>207.24745365999999</v>
      </c>
      <c r="E726" s="4">
        <f>IF(ISERROR(VLOOKUP($A$3:$A$4001,上证50!$B$3:$E$52,4,FALSE)/100*E$2),0,VLOOKUP($A$3:$A$4001,上证50!$B$3:$E$52,4,FALSE)/100*E$2)</f>
        <v>0</v>
      </c>
      <c r="F726" s="4">
        <f>IF(ISERROR(VLOOKUP($A$3:$A$4001,沪深300!$B$3:$E$1200,4,FALSE)/100*F$2),0,VLOOKUP($A$3:$A$4001,沪深300!$B$3:$E$1200,4,FALSE)/100*F$2)</f>
        <v>0</v>
      </c>
      <c r="G726" s="4">
        <f>IF(ISERROR(VLOOKUP($A$3:$A$4001,中证500!$B$3:$E$1200,4,FALSE)/100*G$2),0,VLOOKUP($A$3:$A$4001,中证500!$B$3:$E$1200,4,FALSE)/100*G$2)</f>
        <v>0</v>
      </c>
      <c r="H726" s="4">
        <f>IF(ISERROR(VLOOKUP($A$3:$A$4001,中证1000!$B$3:$E$1200,4,FALSE)/100*H$2),0,VLOOKUP($A$3:$A$4001,中证1000!$B$3:$E$1200,4,FALSE)/100*H$2)</f>
        <v>80.191030600000005</v>
      </c>
      <c r="I726" s="4">
        <f>IF(ISERROR(VLOOKUP($A$3:$A$4001,创业板!$B$3:$E$1200,4,FALSE)/100*I$2),0,VLOOKUP($A$3:$A$4001,创业板!$B$3:$E$1200,4,FALSE)/100*I$2)</f>
        <v>127.05642305999999</v>
      </c>
      <c r="J726" s="4">
        <f>IF(ISERROR(VLOOKUP($A$3:$A$4001,中证红利!$B$3:$E$1200,4,FALSE)/100*J$2),0,VLOOKUP($A$3:$A$4001,中证红利!$B$3:$E$1200,4,FALSE)/100*J$2)</f>
        <v>0</v>
      </c>
      <c r="K726" s="4">
        <f>IF(ISERROR(VLOOKUP($A$3:$A$4001,养老产业!$B$3:$E$1200,4,FALSE)/100*K$2),0,VLOOKUP($A$3:$A$4001,养老产业!$B$3:$E$1200,4,FALSE)/100*K$2)</f>
        <v>0</v>
      </c>
      <c r="L726" s="4">
        <f>IF(ISERROR(VLOOKUP($A$3:$A$4001,全指医药!$B$3:$E$1200,4,FALSE)/100*L$2),0,VLOOKUP($A$3:$A$4001,全指医药!$B$3:$E$1200,4,FALSE)/100*L$2)</f>
        <v>0</v>
      </c>
      <c r="M726" s="4">
        <f>IF(ISERROR(VLOOKUP($A$3:$A$4001,中证传媒!$B$3:$E$1200,4,FALSE)/100*M$2),0,VLOOKUP($A$3:$A$4001,中证传媒!$B$3:$E$1200,4,FALSE)/100*M$2)</f>
        <v>0</v>
      </c>
      <c r="N726" s="4">
        <f>IF(ISERROR(VLOOKUP($A$3:$A$4001,中证环保!$B$3:$E$1200,4,FALSE)/100*N$2),0,VLOOKUP($A$3:$A$4001,中证环保!$B$3:$E$1200,4,FALSE)/100*N$2)</f>
        <v>0</v>
      </c>
      <c r="O726" s="4">
        <f>IF(ISERROR(VLOOKUP($A$3:$A$4001,全指消费!$B$3:$E$1200,4,FALSE)/100*O$2),0,VLOOKUP($A$3:$A$4001,全指消费!$B$3:$E$1200,4,FALSE)/100*O$2)</f>
        <v>0</v>
      </c>
      <c r="P726" s="4">
        <f>IF(ISERROR(VLOOKUP($A$3:$A$4001,金融地产!$B$3:$E$1200,4,FALSE)/100*P$2),0,VLOOKUP($A$3:$A$4001,金融地产!$B$3:$E$1200,4,FALSE)/100*P$2)</f>
        <v>0</v>
      </c>
      <c r="Q726" s="4">
        <f>IF(ISERROR(VLOOKUP($A$3:$A$4001,证券公司!$B$3:$E$1200,4,FALSE)/100*Q$2),0,VLOOKUP($A$3:$A$4001,证券公司!$B$3:$E$1200,4,FALSE)/100*Q$2)</f>
        <v>0</v>
      </c>
    </row>
    <row r="727" spans="1:17" x14ac:dyDescent="0.2">
      <c r="A727" s="1" t="s">
        <v>1943</v>
      </c>
      <c r="B727" s="1" t="s">
        <v>1944</v>
      </c>
      <c r="C727" s="4">
        <v>80.234700000000004</v>
      </c>
      <c r="D727" s="5">
        <f t="shared" si="11"/>
        <v>206.95535549999997</v>
      </c>
      <c r="E727" s="4">
        <f>IF(ISERROR(VLOOKUP($A$3:$A$4001,上证50!$B$3:$E$52,4,FALSE)/100*E$2),0,VLOOKUP($A$3:$A$4001,上证50!$B$3:$E$52,4,FALSE)/100*E$2)</f>
        <v>0</v>
      </c>
      <c r="F727" s="4">
        <f>IF(ISERROR(VLOOKUP($A$3:$A$4001,沪深300!$B$3:$E$1200,4,FALSE)/100*F$2),0,VLOOKUP($A$3:$A$4001,沪深300!$B$3:$E$1200,4,FALSE)/100*F$2)</f>
        <v>0</v>
      </c>
      <c r="G727" s="4">
        <f>IF(ISERROR(VLOOKUP($A$3:$A$4001,中证500!$B$3:$E$1200,4,FALSE)/100*G$2),0,VLOOKUP($A$3:$A$4001,中证500!$B$3:$E$1200,4,FALSE)/100*G$2)</f>
        <v>0</v>
      </c>
      <c r="H727" s="4">
        <f>IF(ISERROR(VLOOKUP($A$3:$A$4001,中证1000!$B$3:$E$1200,4,FALSE)/100*H$2),0,VLOOKUP($A$3:$A$4001,中证1000!$B$3:$E$1200,4,FALSE)/100*H$2)</f>
        <v>55.97492729999999</v>
      </c>
      <c r="I727" s="4">
        <f>IF(ISERROR(VLOOKUP($A$3:$A$4001,创业板!$B$3:$E$1200,4,FALSE)/100*I$2),0,VLOOKUP($A$3:$A$4001,创业板!$B$3:$E$1200,4,FALSE)/100*I$2)</f>
        <v>0</v>
      </c>
      <c r="J727" s="4">
        <f>IF(ISERROR(VLOOKUP($A$3:$A$4001,中证红利!$B$3:$E$1200,4,FALSE)/100*J$2),0,VLOOKUP($A$3:$A$4001,中证红利!$B$3:$E$1200,4,FALSE)/100*J$2)</f>
        <v>0</v>
      </c>
      <c r="K727" s="4">
        <f>IF(ISERROR(VLOOKUP($A$3:$A$4001,养老产业!$B$3:$E$1200,4,FALSE)/100*K$2),0,VLOOKUP($A$3:$A$4001,养老产业!$B$3:$E$1200,4,FALSE)/100*K$2)</f>
        <v>0</v>
      </c>
      <c r="L727" s="4">
        <f>IF(ISERROR(VLOOKUP($A$3:$A$4001,全指医药!$B$3:$E$1200,4,FALSE)/100*L$2),0,VLOOKUP($A$3:$A$4001,全指医药!$B$3:$E$1200,4,FALSE)/100*L$2)</f>
        <v>150.98042819999998</v>
      </c>
      <c r="M727" s="4">
        <f>IF(ISERROR(VLOOKUP($A$3:$A$4001,中证传媒!$B$3:$E$1200,4,FALSE)/100*M$2),0,VLOOKUP($A$3:$A$4001,中证传媒!$B$3:$E$1200,4,FALSE)/100*M$2)</f>
        <v>0</v>
      </c>
      <c r="N727" s="4">
        <f>IF(ISERROR(VLOOKUP($A$3:$A$4001,中证环保!$B$3:$E$1200,4,FALSE)/100*N$2),0,VLOOKUP($A$3:$A$4001,中证环保!$B$3:$E$1200,4,FALSE)/100*N$2)</f>
        <v>0</v>
      </c>
      <c r="O727" s="4">
        <f>IF(ISERROR(VLOOKUP($A$3:$A$4001,全指消费!$B$3:$E$1200,4,FALSE)/100*O$2),0,VLOOKUP($A$3:$A$4001,全指消费!$B$3:$E$1200,4,FALSE)/100*O$2)</f>
        <v>0</v>
      </c>
      <c r="P727" s="4">
        <f>IF(ISERROR(VLOOKUP($A$3:$A$4001,金融地产!$B$3:$E$1200,4,FALSE)/100*P$2),0,VLOOKUP($A$3:$A$4001,金融地产!$B$3:$E$1200,4,FALSE)/100*P$2)</f>
        <v>0</v>
      </c>
      <c r="Q727" s="4">
        <f>IF(ISERROR(VLOOKUP($A$3:$A$4001,证券公司!$B$3:$E$1200,4,FALSE)/100*Q$2),0,VLOOKUP($A$3:$A$4001,证券公司!$B$3:$E$1200,4,FALSE)/100*Q$2)</f>
        <v>0</v>
      </c>
    </row>
    <row r="728" spans="1:17" x14ac:dyDescent="0.2">
      <c r="A728" s="1" t="s">
        <v>141</v>
      </c>
      <c r="B728" s="1" t="s">
        <v>142</v>
      </c>
      <c r="C728" s="4">
        <v>92.355999999999995</v>
      </c>
      <c r="D728" s="5">
        <f t="shared" si="11"/>
        <v>206.9141065</v>
      </c>
      <c r="E728" s="4">
        <f>IF(ISERROR(VLOOKUP($A$3:$A$4001,上证50!$B$3:$E$52,4,FALSE)/100*E$2),0,VLOOKUP($A$3:$A$4001,上证50!$B$3:$E$52,4,FALSE)/100*E$2)</f>
        <v>0</v>
      </c>
      <c r="F728" s="4">
        <f>IF(ISERROR(VLOOKUP($A$3:$A$4001,沪深300!$B$3:$E$1200,4,FALSE)/100*F$2),0,VLOOKUP($A$3:$A$4001,沪深300!$B$3:$E$1200,4,FALSE)/100*F$2)</f>
        <v>0</v>
      </c>
      <c r="G728" s="4">
        <f>IF(ISERROR(VLOOKUP($A$3:$A$4001,中证500!$B$3:$E$1200,4,FALSE)/100*G$2),0,VLOOKUP($A$3:$A$4001,中证500!$B$3:$E$1200,4,FALSE)/100*G$2)</f>
        <v>206.9141065</v>
      </c>
      <c r="H728" s="4">
        <f>IF(ISERROR(VLOOKUP($A$3:$A$4001,中证1000!$B$3:$E$1200,4,FALSE)/100*H$2),0,VLOOKUP($A$3:$A$4001,中证1000!$B$3:$E$1200,4,FALSE)/100*H$2)</f>
        <v>0</v>
      </c>
      <c r="I728" s="4">
        <f>IF(ISERROR(VLOOKUP($A$3:$A$4001,创业板!$B$3:$E$1200,4,FALSE)/100*I$2),0,VLOOKUP($A$3:$A$4001,创业板!$B$3:$E$1200,4,FALSE)/100*I$2)</f>
        <v>0</v>
      </c>
      <c r="J728" s="4">
        <f>IF(ISERROR(VLOOKUP($A$3:$A$4001,中证红利!$B$3:$E$1200,4,FALSE)/100*J$2),0,VLOOKUP($A$3:$A$4001,中证红利!$B$3:$E$1200,4,FALSE)/100*J$2)</f>
        <v>0</v>
      </c>
      <c r="K728" s="4">
        <f>IF(ISERROR(VLOOKUP($A$3:$A$4001,养老产业!$B$3:$E$1200,4,FALSE)/100*K$2),0,VLOOKUP($A$3:$A$4001,养老产业!$B$3:$E$1200,4,FALSE)/100*K$2)</f>
        <v>0</v>
      </c>
      <c r="L728" s="4">
        <f>IF(ISERROR(VLOOKUP($A$3:$A$4001,全指医药!$B$3:$E$1200,4,FALSE)/100*L$2),0,VLOOKUP($A$3:$A$4001,全指医药!$B$3:$E$1200,4,FALSE)/100*L$2)</f>
        <v>0</v>
      </c>
      <c r="M728" s="4">
        <f>IF(ISERROR(VLOOKUP($A$3:$A$4001,中证传媒!$B$3:$E$1200,4,FALSE)/100*M$2),0,VLOOKUP($A$3:$A$4001,中证传媒!$B$3:$E$1200,4,FALSE)/100*M$2)</f>
        <v>0</v>
      </c>
      <c r="N728" s="4">
        <f>IF(ISERROR(VLOOKUP($A$3:$A$4001,中证环保!$B$3:$E$1200,4,FALSE)/100*N$2),0,VLOOKUP($A$3:$A$4001,中证环保!$B$3:$E$1200,4,FALSE)/100*N$2)</f>
        <v>0</v>
      </c>
      <c r="O728" s="4">
        <f>IF(ISERROR(VLOOKUP($A$3:$A$4001,全指消费!$B$3:$E$1200,4,FALSE)/100*O$2),0,VLOOKUP($A$3:$A$4001,全指消费!$B$3:$E$1200,4,FALSE)/100*O$2)</f>
        <v>0</v>
      </c>
      <c r="P728" s="4">
        <f>IF(ISERROR(VLOOKUP($A$3:$A$4001,金融地产!$B$3:$E$1200,4,FALSE)/100*P$2),0,VLOOKUP($A$3:$A$4001,金融地产!$B$3:$E$1200,4,FALSE)/100*P$2)</f>
        <v>0</v>
      </c>
      <c r="Q728" s="4">
        <f>IF(ISERROR(VLOOKUP($A$3:$A$4001,证券公司!$B$3:$E$1200,4,FALSE)/100*Q$2),0,VLOOKUP($A$3:$A$4001,证券公司!$B$3:$E$1200,4,FALSE)/100*Q$2)</f>
        <v>0</v>
      </c>
    </row>
    <row r="729" spans="1:17" x14ac:dyDescent="0.2">
      <c r="A729" s="1" t="s">
        <v>511</v>
      </c>
      <c r="B729" s="1" t="s">
        <v>512</v>
      </c>
      <c r="C729" s="4">
        <v>153.35589999999999</v>
      </c>
      <c r="D729" s="5">
        <f t="shared" si="11"/>
        <v>206.9141065</v>
      </c>
      <c r="E729" s="4">
        <f>IF(ISERROR(VLOOKUP($A$3:$A$4001,上证50!$B$3:$E$52,4,FALSE)/100*E$2),0,VLOOKUP($A$3:$A$4001,上证50!$B$3:$E$52,4,FALSE)/100*E$2)</f>
        <v>0</v>
      </c>
      <c r="F729" s="4">
        <f>IF(ISERROR(VLOOKUP($A$3:$A$4001,沪深300!$B$3:$E$1200,4,FALSE)/100*F$2),0,VLOOKUP($A$3:$A$4001,沪深300!$B$3:$E$1200,4,FALSE)/100*F$2)</f>
        <v>0</v>
      </c>
      <c r="G729" s="4">
        <f>IF(ISERROR(VLOOKUP($A$3:$A$4001,中证500!$B$3:$E$1200,4,FALSE)/100*G$2),0,VLOOKUP($A$3:$A$4001,中证500!$B$3:$E$1200,4,FALSE)/100*G$2)</f>
        <v>206.9141065</v>
      </c>
      <c r="H729" s="4">
        <f>IF(ISERROR(VLOOKUP($A$3:$A$4001,中证1000!$B$3:$E$1200,4,FALSE)/100*H$2),0,VLOOKUP($A$3:$A$4001,中证1000!$B$3:$E$1200,4,FALSE)/100*H$2)</f>
        <v>0</v>
      </c>
      <c r="I729" s="4">
        <f>IF(ISERROR(VLOOKUP($A$3:$A$4001,创业板!$B$3:$E$1200,4,FALSE)/100*I$2),0,VLOOKUP($A$3:$A$4001,创业板!$B$3:$E$1200,4,FALSE)/100*I$2)</f>
        <v>0</v>
      </c>
      <c r="J729" s="4">
        <f>IF(ISERROR(VLOOKUP($A$3:$A$4001,中证红利!$B$3:$E$1200,4,FALSE)/100*J$2),0,VLOOKUP($A$3:$A$4001,中证红利!$B$3:$E$1200,4,FALSE)/100*J$2)</f>
        <v>0</v>
      </c>
      <c r="K729" s="4">
        <f>IF(ISERROR(VLOOKUP($A$3:$A$4001,养老产业!$B$3:$E$1200,4,FALSE)/100*K$2),0,VLOOKUP($A$3:$A$4001,养老产业!$B$3:$E$1200,4,FALSE)/100*K$2)</f>
        <v>0</v>
      </c>
      <c r="L729" s="4">
        <f>IF(ISERROR(VLOOKUP($A$3:$A$4001,全指医药!$B$3:$E$1200,4,FALSE)/100*L$2),0,VLOOKUP($A$3:$A$4001,全指医药!$B$3:$E$1200,4,FALSE)/100*L$2)</f>
        <v>0</v>
      </c>
      <c r="M729" s="4">
        <f>IF(ISERROR(VLOOKUP($A$3:$A$4001,中证传媒!$B$3:$E$1200,4,FALSE)/100*M$2),0,VLOOKUP($A$3:$A$4001,中证传媒!$B$3:$E$1200,4,FALSE)/100*M$2)</f>
        <v>0</v>
      </c>
      <c r="N729" s="4">
        <f>IF(ISERROR(VLOOKUP($A$3:$A$4001,中证环保!$B$3:$E$1200,4,FALSE)/100*N$2),0,VLOOKUP($A$3:$A$4001,中证环保!$B$3:$E$1200,4,FALSE)/100*N$2)</f>
        <v>0</v>
      </c>
      <c r="O729" s="4">
        <f>IF(ISERROR(VLOOKUP($A$3:$A$4001,全指消费!$B$3:$E$1200,4,FALSE)/100*O$2),0,VLOOKUP($A$3:$A$4001,全指消费!$B$3:$E$1200,4,FALSE)/100*O$2)</f>
        <v>0</v>
      </c>
      <c r="P729" s="4">
        <f>IF(ISERROR(VLOOKUP($A$3:$A$4001,金融地产!$B$3:$E$1200,4,FALSE)/100*P$2),0,VLOOKUP($A$3:$A$4001,金融地产!$B$3:$E$1200,4,FALSE)/100*P$2)</f>
        <v>0</v>
      </c>
      <c r="Q729" s="4">
        <f>IF(ISERROR(VLOOKUP($A$3:$A$4001,证券公司!$B$3:$E$1200,4,FALSE)/100*Q$2),0,VLOOKUP($A$3:$A$4001,证券公司!$B$3:$E$1200,4,FALSE)/100*Q$2)</f>
        <v>0</v>
      </c>
    </row>
    <row r="730" spans="1:17" x14ac:dyDescent="0.2">
      <c r="A730" s="1" t="s">
        <v>2599</v>
      </c>
      <c r="B730" s="1" t="s">
        <v>2600</v>
      </c>
      <c r="C730" s="4">
        <v>153.78319999999999</v>
      </c>
      <c r="D730" s="5">
        <f t="shared" si="11"/>
        <v>206.9141065</v>
      </c>
      <c r="E730" s="4">
        <f>IF(ISERROR(VLOOKUP($A$3:$A$4001,上证50!$B$3:$E$52,4,FALSE)/100*E$2),0,VLOOKUP($A$3:$A$4001,上证50!$B$3:$E$52,4,FALSE)/100*E$2)</f>
        <v>0</v>
      </c>
      <c r="F730" s="4">
        <f>IF(ISERROR(VLOOKUP($A$3:$A$4001,沪深300!$B$3:$E$1200,4,FALSE)/100*F$2),0,VLOOKUP($A$3:$A$4001,沪深300!$B$3:$E$1200,4,FALSE)/100*F$2)</f>
        <v>0</v>
      </c>
      <c r="G730" s="4">
        <f>IF(ISERROR(VLOOKUP($A$3:$A$4001,中证500!$B$3:$E$1200,4,FALSE)/100*G$2),0,VLOOKUP($A$3:$A$4001,中证500!$B$3:$E$1200,4,FALSE)/100*G$2)</f>
        <v>206.9141065</v>
      </c>
      <c r="H730" s="4">
        <f>IF(ISERROR(VLOOKUP($A$3:$A$4001,中证1000!$B$3:$E$1200,4,FALSE)/100*H$2),0,VLOOKUP($A$3:$A$4001,中证1000!$B$3:$E$1200,4,FALSE)/100*H$2)</f>
        <v>0</v>
      </c>
      <c r="I730" s="4">
        <f>IF(ISERROR(VLOOKUP($A$3:$A$4001,创业板!$B$3:$E$1200,4,FALSE)/100*I$2),0,VLOOKUP($A$3:$A$4001,创业板!$B$3:$E$1200,4,FALSE)/100*I$2)</f>
        <v>0</v>
      </c>
      <c r="J730" s="4">
        <f>IF(ISERROR(VLOOKUP($A$3:$A$4001,中证红利!$B$3:$E$1200,4,FALSE)/100*J$2),0,VLOOKUP($A$3:$A$4001,中证红利!$B$3:$E$1200,4,FALSE)/100*J$2)</f>
        <v>0</v>
      </c>
      <c r="K730" s="4">
        <f>IF(ISERROR(VLOOKUP($A$3:$A$4001,养老产业!$B$3:$E$1200,4,FALSE)/100*K$2),0,VLOOKUP($A$3:$A$4001,养老产业!$B$3:$E$1200,4,FALSE)/100*K$2)</f>
        <v>0</v>
      </c>
      <c r="L730" s="4">
        <f>IF(ISERROR(VLOOKUP($A$3:$A$4001,全指医药!$B$3:$E$1200,4,FALSE)/100*L$2),0,VLOOKUP($A$3:$A$4001,全指医药!$B$3:$E$1200,4,FALSE)/100*L$2)</f>
        <v>0</v>
      </c>
      <c r="M730" s="4">
        <f>IF(ISERROR(VLOOKUP($A$3:$A$4001,中证传媒!$B$3:$E$1200,4,FALSE)/100*M$2),0,VLOOKUP($A$3:$A$4001,中证传媒!$B$3:$E$1200,4,FALSE)/100*M$2)</f>
        <v>0</v>
      </c>
      <c r="N730" s="4">
        <f>IF(ISERROR(VLOOKUP($A$3:$A$4001,中证环保!$B$3:$E$1200,4,FALSE)/100*N$2),0,VLOOKUP($A$3:$A$4001,中证环保!$B$3:$E$1200,4,FALSE)/100*N$2)</f>
        <v>0</v>
      </c>
      <c r="O730" s="4">
        <f>IF(ISERROR(VLOOKUP($A$3:$A$4001,全指消费!$B$3:$E$1200,4,FALSE)/100*O$2),0,VLOOKUP($A$3:$A$4001,全指消费!$B$3:$E$1200,4,FALSE)/100*O$2)</f>
        <v>0</v>
      </c>
      <c r="P730" s="4">
        <f>IF(ISERROR(VLOOKUP($A$3:$A$4001,金融地产!$B$3:$E$1200,4,FALSE)/100*P$2),0,VLOOKUP($A$3:$A$4001,金融地产!$B$3:$E$1200,4,FALSE)/100*P$2)</f>
        <v>0</v>
      </c>
      <c r="Q730" s="4">
        <f>IF(ISERROR(VLOOKUP($A$3:$A$4001,证券公司!$B$3:$E$1200,4,FALSE)/100*Q$2),0,VLOOKUP($A$3:$A$4001,证券公司!$B$3:$E$1200,4,FALSE)/100*Q$2)</f>
        <v>0</v>
      </c>
    </row>
    <row r="731" spans="1:17" x14ac:dyDescent="0.2">
      <c r="A731" s="1" t="s">
        <v>2093</v>
      </c>
      <c r="B731" s="1" t="s">
        <v>2094</v>
      </c>
      <c r="C731" s="4">
        <v>139.2679</v>
      </c>
      <c r="D731" s="5">
        <f t="shared" si="11"/>
        <v>203.73717002999999</v>
      </c>
      <c r="E731" s="4">
        <f>IF(ISERROR(VLOOKUP($A$3:$A$4001,上证50!$B$3:$E$52,4,FALSE)/100*E$2),0,VLOOKUP($A$3:$A$4001,上证50!$B$3:$E$52,4,FALSE)/100*E$2)</f>
        <v>0</v>
      </c>
      <c r="F731" s="4">
        <f>IF(ISERROR(VLOOKUP($A$3:$A$4001,沪深300!$B$3:$E$1200,4,FALSE)/100*F$2),0,VLOOKUP($A$3:$A$4001,沪深300!$B$3:$E$1200,4,FALSE)/100*F$2)</f>
        <v>0</v>
      </c>
      <c r="G731" s="4">
        <f>IF(ISERROR(VLOOKUP($A$3:$A$4001,中证500!$B$3:$E$1200,4,FALSE)/100*G$2),0,VLOOKUP($A$3:$A$4001,中证500!$B$3:$E$1200,4,FALSE)/100*G$2)</f>
        <v>0</v>
      </c>
      <c r="H731" s="4">
        <f>IF(ISERROR(VLOOKUP($A$3:$A$4001,中证1000!$B$3:$E$1200,4,FALSE)/100*H$2),0,VLOOKUP($A$3:$A$4001,中证1000!$B$3:$E$1200,4,FALSE)/100*H$2)</f>
        <v>83.366912999999997</v>
      </c>
      <c r="I731" s="4">
        <f>IF(ISERROR(VLOOKUP($A$3:$A$4001,创业板!$B$3:$E$1200,4,FALSE)/100*I$2),0,VLOOKUP($A$3:$A$4001,创业板!$B$3:$E$1200,4,FALSE)/100*I$2)</f>
        <v>120.37025702999999</v>
      </c>
      <c r="J731" s="4">
        <f>IF(ISERROR(VLOOKUP($A$3:$A$4001,中证红利!$B$3:$E$1200,4,FALSE)/100*J$2),0,VLOOKUP($A$3:$A$4001,中证红利!$B$3:$E$1200,4,FALSE)/100*J$2)</f>
        <v>0</v>
      </c>
      <c r="K731" s="4">
        <f>IF(ISERROR(VLOOKUP($A$3:$A$4001,养老产业!$B$3:$E$1200,4,FALSE)/100*K$2),0,VLOOKUP($A$3:$A$4001,养老产业!$B$3:$E$1200,4,FALSE)/100*K$2)</f>
        <v>0</v>
      </c>
      <c r="L731" s="4">
        <f>IF(ISERROR(VLOOKUP($A$3:$A$4001,全指医药!$B$3:$E$1200,4,FALSE)/100*L$2),0,VLOOKUP($A$3:$A$4001,全指医药!$B$3:$E$1200,4,FALSE)/100*L$2)</f>
        <v>0</v>
      </c>
      <c r="M731" s="4">
        <f>IF(ISERROR(VLOOKUP($A$3:$A$4001,中证传媒!$B$3:$E$1200,4,FALSE)/100*M$2),0,VLOOKUP($A$3:$A$4001,中证传媒!$B$3:$E$1200,4,FALSE)/100*M$2)</f>
        <v>0</v>
      </c>
      <c r="N731" s="4">
        <f>IF(ISERROR(VLOOKUP($A$3:$A$4001,中证环保!$B$3:$E$1200,4,FALSE)/100*N$2),0,VLOOKUP($A$3:$A$4001,中证环保!$B$3:$E$1200,4,FALSE)/100*N$2)</f>
        <v>0</v>
      </c>
      <c r="O731" s="4">
        <f>IF(ISERROR(VLOOKUP($A$3:$A$4001,全指消费!$B$3:$E$1200,4,FALSE)/100*O$2),0,VLOOKUP($A$3:$A$4001,全指消费!$B$3:$E$1200,4,FALSE)/100*O$2)</f>
        <v>0</v>
      </c>
      <c r="P731" s="4">
        <f>IF(ISERROR(VLOOKUP($A$3:$A$4001,金融地产!$B$3:$E$1200,4,FALSE)/100*P$2),0,VLOOKUP($A$3:$A$4001,金融地产!$B$3:$E$1200,4,FALSE)/100*P$2)</f>
        <v>0</v>
      </c>
      <c r="Q731" s="4">
        <f>IF(ISERROR(VLOOKUP($A$3:$A$4001,证券公司!$B$3:$E$1200,4,FALSE)/100*Q$2),0,VLOOKUP($A$3:$A$4001,证券公司!$B$3:$E$1200,4,FALSE)/100*Q$2)</f>
        <v>0</v>
      </c>
    </row>
    <row r="732" spans="1:17" x14ac:dyDescent="0.2">
      <c r="A732" s="1" t="s">
        <v>2163</v>
      </c>
      <c r="B732" s="1" t="s">
        <v>2164</v>
      </c>
      <c r="C732" s="4">
        <v>137.7304</v>
      </c>
      <c r="D732" s="5">
        <f t="shared" si="11"/>
        <v>203.71833589999997</v>
      </c>
      <c r="E732" s="4">
        <f>IF(ISERROR(VLOOKUP($A$3:$A$4001,上证50!$B$3:$E$52,4,FALSE)/100*E$2),0,VLOOKUP($A$3:$A$4001,上证50!$B$3:$E$52,4,FALSE)/100*E$2)</f>
        <v>0</v>
      </c>
      <c r="F732" s="4">
        <f>IF(ISERROR(VLOOKUP($A$3:$A$4001,沪深300!$B$3:$E$1200,4,FALSE)/100*F$2),0,VLOOKUP($A$3:$A$4001,沪深300!$B$3:$E$1200,4,FALSE)/100*F$2)</f>
        <v>0</v>
      </c>
      <c r="G732" s="4">
        <f>IF(ISERROR(VLOOKUP($A$3:$A$4001,中证500!$B$3:$E$1200,4,FALSE)/100*G$2),0,VLOOKUP($A$3:$A$4001,中证500!$B$3:$E$1200,4,FALSE)/100*G$2)</f>
        <v>0</v>
      </c>
      <c r="H732" s="4">
        <f>IF(ISERROR(VLOOKUP($A$3:$A$4001,中证1000!$B$3:$E$1200,4,FALSE)/100*H$2),0,VLOOKUP($A$3:$A$4001,中证1000!$B$3:$E$1200,4,FALSE)/100*H$2)</f>
        <v>55.180956700000003</v>
      </c>
      <c r="I732" s="4">
        <f>IF(ISERROR(VLOOKUP($A$3:$A$4001,创业板!$B$3:$E$1200,4,FALSE)/100*I$2),0,VLOOKUP($A$3:$A$4001,创业板!$B$3:$E$1200,4,FALSE)/100*I$2)</f>
        <v>0</v>
      </c>
      <c r="J732" s="4">
        <f>IF(ISERROR(VLOOKUP($A$3:$A$4001,中证红利!$B$3:$E$1200,4,FALSE)/100*J$2),0,VLOOKUP($A$3:$A$4001,中证红利!$B$3:$E$1200,4,FALSE)/100*J$2)</f>
        <v>0</v>
      </c>
      <c r="K732" s="4">
        <f>IF(ISERROR(VLOOKUP($A$3:$A$4001,养老产业!$B$3:$E$1200,4,FALSE)/100*K$2),0,VLOOKUP($A$3:$A$4001,养老产业!$B$3:$E$1200,4,FALSE)/100*K$2)</f>
        <v>0</v>
      </c>
      <c r="L732" s="4">
        <f>IF(ISERROR(VLOOKUP($A$3:$A$4001,全指医药!$B$3:$E$1200,4,FALSE)/100*L$2),0,VLOOKUP($A$3:$A$4001,全指医药!$B$3:$E$1200,4,FALSE)/100*L$2)</f>
        <v>148.53737919999998</v>
      </c>
      <c r="M732" s="4">
        <f>IF(ISERROR(VLOOKUP($A$3:$A$4001,中证传媒!$B$3:$E$1200,4,FALSE)/100*M$2),0,VLOOKUP($A$3:$A$4001,中证传媒!$B$3:$E$1200,4,FALSE)/100*M$2)</f>
        <v>0</v>
      </c>
      <c r="N732" s="4">
        <f>IF(ISERROR(VLOOKUP($A$3:$A$4001,中证环保!$B$3:$E$1200,4,FALSE)/100*N$2),0,VLOOKUP($A$3:$A$4001,中证环保!$B$3:$E$1200,4,FALSE)/100*N$2)</f>
        <v>0</v>
      </c>
      <c r="O732" s="4">
        <f>IF(ISERROR(VLOOKUP($A$3:$A$4001,全指消费!$B$3:$E$1200,4,FALSE)/100*O$2),0,VLOOKUP($A$3:$A$4001,全指消费!$B$3:$E$1200,4,FALSE)/100*O$2)</f>
        <v>0</v>
      </c>
      <c r="P732" s="4">
        <f>IF(ISERROR(VLOOKUP($A$3:$A$4001,金融地产!$B$3:$E$1200,4,FALSE)/100*P$2),0,VLOOKUP($A$3:$A$4001,金融地产!$B$3:$E$1200,4,FALSE)/100*P$2)</f>
        <v>0</v>
      </c>
      <c r="Q732" s="4">
        <f>IF(ISERROR(VLOOKUP($A$3:$A$4001,证券公司!$B$3:$E$1200,4,FALSE)/100*Q$2),0,VLOOKUP($A$3:$A$4001,证券公司!$B$3:$E$1200,4,FALSE)/100*Q$2)</f>
        <v>0</v>
      </c>
    </row>
    <row r="733" spans="1:17" x14ac:dyDescent="0.2">
      <c r="A733" s="1" t="s">
        <v>1813</v>
      </c>
      <c r="B733" s="1" t="s">
        <v>1814</v>
      </c>
      <c r="C733" s="4">
        <v>129.37889999999999</v>
      </c>
      <c r="D733" s="5">
        <f t="shared" si="11"/>
        <v>203.69781695999998</v>
      </c>
      <c r="E733" s="4">
        <f>IF(ISERROR(VLOOKUP($A$3:$A$4001,上证50!$B$3:$E$52,4,FALSE)/100*E$2),0,VLOOKUP($A$3:$A$4001,上证50!$B$3:$E$52,4,FALSE)/100*E$2)</f>
        <v>0</v>
      </c>
      <c r="F733" s="4">
        <f>IF(ISERROR(VLOOKUP($A$3:$A$4001,沪深300!$B$3:$E$1200,4,FALSE)/100*F$2),0,VLOOKUP($A$3:$A$4001,沪深300!$B$3:$E$1200,4,FALSE)/100*F$2)</f>
        <v>0</v>
      </c>
      <c r="G733" s="4">
        <f>IF(ISERROR(VLOOKUP($A$3:$A$4001,中证500!$B$3:$E$1200,4,FALSE)/100*G$2),0,VLOOKUP($A$3:$A$4001,中证500!$B$3:$E$1200,4,FALSE)/100*G$2)</f>
        <v>0</v>
      </c>
      <c r="H733" s="4">
        <f>IF(ISERROR(VLOOKUP($A$3:$A$4001,中证1000!$B$3:$E$1200,4,FALSE)/100*H$2),0,VLOOKUP($A$3:$A$4001,中证1000!$B$3:$E$1200,4,FALSE)/100*H$2)</f>
        <v>77.412133499999996</v>
      </c>
      <c r="I733" s="4">
        <f>IF(ISERROR(VLOOKUP($A$3:$A$4001,创业板!$B$3:$E$1200,4,FALSE)/100*I$2),0,VLOOKUP($A$3:$A$4001,创业板!$B$3:$E$1200,4,FALSE)/100*I$2)</f>
        <v>126.28568345999999</v>
      </c>
      <c r="J733" s="4">
        <f>IF(ISERROR(VLOOKUP($A$3:$A$4001,中证红利!$B$3:$E$1200,4,FALSE)/100*J$2),0,VLOOKUP($A$3:$A$4001,中证红利!$B$3:$E$1200,4,FALSE)/100*J$2)</f>
        <v>0</v>
      </c>
      <c r="K733" s="4">
        <f>IF(ISERROR(VLOOKUP($A$3:$A$4001,养老产业!$B$3:$E$1200,4,FALSE)/100*K$2),0,VLOOKUP($A$3:$A$4001,养老产业!$B$3:$E$1200,4,FALSE)/100*K$2)</f>
        <v>0</v>
      </c>
      <c r="L733" s="4">
        <f>IF(ISERROR(VLOOKUP($A$3:$A$4001,全指医药!$B$3:$E$1200,4,FALSE)/100*L$2),0,VLOOKUP($A$3:$A$4001,全指医药!$B$3:$E$1200,4,FALSE)/100*L$2)</f>
        <v>0</v>
      </c>
      <c r="M733" s="4">
        <f>IF(ISERROR(VLOOKUP($A$3:$A$4001,中证传媒!$B$3:$E$1200,4,FALSE)/100*M$2),0,VLOOKUP($A$3:$A$4001,中证传媒!$B$3:$E$1200,4,FALSE)/100*M$2)</f>
        <v>0</v>
      </c>
      <c r="N733" s="4">
        <f>IF(ISERROR(VLOOKUP($A$3:$A$4001,中证环保!$B$3:$E$1200,4,FALSE)/100*N$2),0,VLOOKUP($A$3:$A$4001,中证环保!$B$3:$E$1200,4,FALSE)/100*N$2)</f>
        <v>0</v>
      </c>
      <c r="O733" s="4">
        <f>IF(ISERROR(VLOOKUP($A$3:$A$4001,全指消费!$B$3:$E$1200,4,FALSE)/100*O$2),0,VLOOKUP($A$3:$A$4001,全指消费!$B$3:$E$1200,4,FALSE)/100*O$2)</f>
        <v>0</v>
      </c>
      <c r="P733" s="4">
        <f>IF(ISERROR(VLOOKUP($A$3:$A$4001,金融地产!$B$3:$E$1200,4,FALSE)/100*P$2),0,VLOOKUP($A$3:$A$4001,金融地产!$B$3:$E$1200,4,FALSE)/100*P$2)</f>
        <v>0</v>
      </c>
      <c r="Q733" s="4">
        <f>IF(ISERROR(VLOOKUP($A$3:$A$4001,证券公司!$B$3:$E$1200,4,FALSE)/100*Q$2),0,VLOOKUP($A$3:$A$4001,证券公司!$B$3:$E$1200,4,FALSE)/100*Q$2)</f>
        <v>0</v>
      </c>
    </row>
    <row r="734" spans="1:17" x14ac:dyDescent="0.2">
      <c r="A734" s="1" t="s">
        <v>1445</v>
      </c>
      <c r="B734" s="1" t="s">
        <v>1446</v>
      </c>
      <c r="C734" s="4">
        <v>109.3832</v>
      </c>
      <c r="D734" s="5">
        <f t="shared" si="11"/>
        <v>202.344131</v>
      </c>
      <c r="E734" s="4">
        <f>IF(ISERROR(VLOOKUP($A$3:$A$4001,上证50!$B$3:$E$52,4,FALSE)/100*E$2),0,VLOOKUP($A$3:$A$4001,上证50!$B$3:$E$52,4,FALSE)/100*E$2)</f>
        <v>0</v>
      </c>
      <c r="F734" s="4">
        <f>IF(ISERROR(VLOOKUP($A$3:$A$4001,沪深300!$B$3:$E$1200,4,FALSE)/100*F$2),0,VLOOKUP($A$3:$A$4001,沪深300!$B$3:$E$1200,4,FALSE)/100*F$2)</f>
        <v>0</v>
      </c>
      <c r="G734" s="4">
        <f>IF(ISERROR(VLOOKUP($A$3:$A$4001,中证500!$B$3:$E$1200,4,FALSE)/100*G$2),0,VLOOKUP($A$3:$A$4001,中证500!$B$3:$E$1200,4,FALSE)/100*G$2)</f>
        <v>0</v>
      </c>
      <c r="H734" s="4">
        <f>IF(ISERROR(VLOOKUP($A$3:$A$4001,中证1000!$B$3:$E$1200,4,FALSE)/100*H$2),0,VLOOKUP($A$3:$A$4001,中证1000!$B$3:$E$1200,4,FALSE)/100*H$2)</f>
        <v>54.783971400000006</v>
      </c>
      <c r="I734" s="4">
        <f>IF(ISERROR(VLOOKUP($A$3:$A$4001,创业板!$B$3:$E$1200,4,FALSE)/100*I$2),0,VLOOKUP($A$3:$A$4001,创业板!$B$3:$E$1200,4,FALSE)/100*I$2)</f>
        <v>0</v>
      </c>
      <c r="J734" s="4">
        <f>IF(ISERROR(VLOOKUP($A$3:$A$4001,中证红利!$B$3:$E$1200,4,FALSE)/100*J$2),0,VLOOKUP($A$3:$A$4001,中证红利!$B$3:$E$1200,4,FALSE)/100*J$2)</f>
        <v>0</v>
      </c>
      <c r="K734" s="4">
        <f>IF(ISERROR(VLOOKUP($A$3:$A$4001,养老产业!$B$3:$E$1200,4,FALSE)/100*K$2),0,VLOOKUP($A$3:$A$4001,养老产业!$B$3:$E$1200,4,FALSE)/100*K$2)</f>
        <v>0</v>
      </c>
      <c r="L734" s="4">
        <f>IF(ISERROR(VLOOKUP($A$3:$A$4001,全指医药!$B$3:$E$1200,4,FALSE)/100*L$2),0,VLOOKUP($A$3:$A$4001,全指医药!$B$3:$E$1200,4,FALSE)/100*L$2)</f>
        <v>147.56015959999999</v>
      </c>
      <c r="M734" s="4">
        <f>IF(ISERROR(VLOOKUP($A$3:$A$4001,中证传媒!$B$3:$E$1200,4,FALSE)/100*M$2),0,VLOOKUP($A$3:$A$4001,中证传媒!$B$3:$E$1200,4,FALSE)/100*M$2)</f>
        <v>0</v>
      </c>
      <c r="N734" s="4">
        <f>IF(ISERROR(VLOOKUP($A$3:$A$4001,中证环保!$B$3:$E$1200,4,FALSE)/100*N$2),0,VLOOKUP($A$3:$A$4001,中证环保!$B$3:$E$1200,4,FALSE)/100*N$2)</f>
        <v>0</v>
      </c>
      <c r="O734" s="4">
        <f>IF(ISERROR(VLOOKUP($A$3:$A$4001,全指消费!$B$3:$E$1200,4,FALSE)/100*O$2),0,VLOOKUP($A$3:$A$4001,全指消费!$B$3:$E$1200,4,FALSE)/100*O$2)</f>
        <v>0</v>
      </c>
      <c r="P734" s="4">
        <f>IF(ISERROR(VLOOKUP($A$3:$A$4001,金融地产!$B$3:$E$1200,4,FALSE)/100*P$2),0,VLOOKUP($A$3:$A$4001,金融地产!$B$3:$E$1200,4,FALSE)/100*P$2)</f>
        <v>0</v>
      </c>
      <c r="Q734" s="4">
        <f>IF(ISERROR(VLOOKUP($A$3:$A$4001,证券公司!$B$3:$E$1200,4,FALSE)/100*Q$2),0,VLOOKUP($A$3:$A$4001,证券公司!$B$3:$E$1200,4,FALSE)/100*Q$2)</f>
        <v>0</v>
      </c>
    </row>
    <row r="735" spans="1:17" x14ac:dyDescent="0.2">
      <c r="A735" s="1" t="s">
        <v>1029</v>
      </c>
      <c r="B735" s="1" t="s">
        <v>1030</v>
      </c>
      <c r="C735" s="4">
        <v>89.511799999999994</v>
      </c>
      <c r="D735" s="5">
        <f t="shared" si="11"/>
        <v>201.51634720000001</v>
      </c>
      <c r="E735" s="4">
        <f>IF(ISERROR(VLOOKUP($A$3:$A$4001,上证50!$B$3:$E$52,4,FALSE)/100*E$2),0,VLOOKUP($A$3:$A$4001,上证50!$B$3:$E$52,4,FALSE)/100*E$2)</f>
        <v>0</v>
      </c>
      <c r="F735" s="4">
        <f>IF(ISERROR(VLOOKUP($A$3:$A$4001,沪深300!$B$3:$E$1200,4,FALSE)/100*F$2),0,VLOOKUP($A$3:$A$4001,沪深300!$B$3:$E$1200,4,FALSE)/100*F$2)</f>
        <v>0</v>
      </c>
      <c r="G735" s="4">
        <f>IF(ISERROR(VLOOKUP($A$3:$A$4001,中证500!$B$3:$E$1200,4,FALSE)/100*G$2),0,VLOOKUP($A$3:$A$4001,中证500!$B$3:$E$1200,4,FALSE)/100*G$2)</f>
        <v>201.51634720000001</v>
      </c>
      <c r="H735" s="4">
        <f>IF(ISERROR(VLOOKUP($A$3:$A$4001,中证1000!$B$3:$E$1200,4,FALSE)/100*H$2),0,VLOOKUP($A$3:$A$4001,中证1000!$B$3:$E$1200,4,FALSE)/100*H$2)</f>
        <v>0</v>
      </c>
      <c r="I735" s="4">
        <f>IF(ISERROR(VLOOKUP($A$3:$A$4001,创业板!$B$3:$E$1200,4,FALSE)/100*I$2),0,VLOOKUP($A$3:$A$4001,创业板!$B$3:$E$1200,4,FALSE)/100*I$2)</f>
        <v>0</v>
      </c>
      <c r="J735" s="4">
        <f>IF(ISERROR(VLOOKUP($A$3:$A$4001,中证红利!$B$3:$E$1200,4,FALSE)/100*J$2),0,VLOOKUP($A$3:$A$4001,中证红利!$B$3:$E$1200,4,FALSE)/100*J$2)</f>
        <v>0</v>
      </c>
      <c r="K735" s="4">
        <f>IF(ISERROR(VLOOKUP($A$3:$A$4001,养老产业!$B$3:$E$1200,4,FALSE)/100*K$2),0,VLOOKUP($A$3:$A$4001,养老产业!$B$3:$E$1200,4,FALSE)/100*K$2)</f>
        <v>0</v>
      </c>
      <c r="L735" s="4">
        <f>IF(ISERROR(VLOOKUP($A$3:$A$4001,全指医药!$B$3:$E$1200,4,FALSE)/100*L$2),0,VLOOKUP($A$3:$A$4001,全指医药!$B$3:$E$1200,4,FALSE)/100*L$2)</f>
        <v>0</v>
      </c>
      <c r="M735" s="4">
        <f>IF(ISERROR(VLOOKUP($A$3:$A$4001,中证传媒!$B$3:$E$1200,4,FALSE)/100*M$2),0,VLOOKUP($A$3:$A$4001,中证传媒!$B$3:$E$1200,4,FALSE)/100*M$2)</f>
        <v>0</v>
      </c>
      <c r="N735" s="4">
        <f>IF(ISERROR(VLOOKUP($A$3:$A$4001,中证环保!$B$3:$E$1200,4,FALSE)/100*N$2),0,VLOOKUP($A$3:$A$4001,中证环保!$B$3:$E$1200,4,FALSE)/100*N$2)</f>
        <v>0</v>
      </c>
      <c r="O735" s="4">
        <f>IF(ISERROR(VLOOKUP($A$3:$A$4001,全指消费!$B$3:$E$1200,4,FALSE)/100*O$2),0,VLOOKUP($A$3:$A$4001,全指消费!$B$3:$E$1200,4,FALSE)/100*O$2)</f>
        <v>0</v>
      </c>
      <c r="P735" s="4">
        <f>IF(ISERROR(VLOOKUP($A$3:$A$4001,金融地产!$B$3:$E$1200,4,FALSE)/100*P$2),0,VLOOKUP($A$3:$A$4001,金融地产!$B$3:$E$1200,4,FALSE)/100*P$2)</f>
        <v>0</v>
      </c>
      <c r="Q735" s="4">
        <f>IF(ISERROR(VLOOKUP($A$3:$A$4001,证券公司!$B$3:$E$1200,4,FALSE)/100*Q$2),0,VLOOKUP($A$3:$A$4001,证券公司!$B$3:$E$1200,4,FALSE)/100*Q$2)</f>
        <v>0</v>
      </c>
    </row>
    <row r="736" spans="1:17" x14ac:dyDescent="0.2">
      <c r="A736" s="1" t="s">
        <v>2957</v>
      </c>
      <c r="B736" s="1" t="s">
        <v>2958</v>
      </c>
      <c r="C736" s="4">
        <v>530.5009</v>
      </c>
      <c r="D736" s="5">
        <f t="shared" si="11"/>
        <v>201.02832000000001</v>
      </c>
      <c r="E736" s="4">
        <f>IF(ISERROR(VLOOKUP($A$3:$A$4001,上证50!$B$3:$E$52,4,FALSE)/100*E$2),0,VLOOKUP($A$3:$A$4001,上证50!$B$3:$E$52,4,FALSE)/100*E$2)</f>
        <v>0</v>
      </c>
      <c r="F736" s="4">
        <f>IF(ISERROR(VLOOKUP($A$3:$A$4001,沪深300!$B$3:$E$1200,4,FALSE)/100*F$2),0,VLOOKUP($A$3:$A$4001,沪深300!$B$3:$E$1200,4,FALSE)/100*F$2)</f>
        <v>98.308320000000009</v>
      </c>
      <c r="G736" s="4">
        <f>IF(ISERROR(VLOOKUP($A$3:$A$4001,中证500!$B$3:$E$1200,4,FALSE)/100*G$2),0,VLOOKUP($A$3:$A$4001,中证500!$B$3:$E$1200,4,FALSE)/100*G$2)</f>
        <v>0</v>
      </c>
      <c r="H736" s="4">
        <f>IF(ISERROR(VLOOKUP($A$3:$A$4001,中证1000!$B$3:$E$1200,4,FALSE)/100*H$2),0,VLOOKUP($A$3:$A$4001,中证1000!$B$3:$E$1200,4,FALSE)/100*H$2)</f>
        <v>0</v>
      </c>
      <c r="I736" s="4">
        <f>IF(ISERROR(VLOOKUP($A$3:$A$4001,创业板!$B$3:$E$1200,4,FALSE)/100*I$2),0,VLOOKUP($A$3:$A$4001,创业板!$B$3:$E$1200,4,FALSE)/100*I$2)</f>
        <v>0</v>
      </c>
      <c r="J736" s="4">
        <f>IF(ISERROR(VLOOKUP($A$3:$A$4001,中证红利!$B$3:$E$1200,4,FALSE)/100*J$2),0,VLOOKUP($A$3:$A$4001,中证红利!$B$3:$E$1200,4,FALSE)/100*J$2)</f>
        <v>0</v>
      </c>
      <c r="K736" s="4">
        <f>IF(ISERROR(VLOOKUP($A$3:$A$4001,养老产业!$B$3:$E$1200,4,FALSE)/100*K$2),0,VLOOKUP($A$3:$A$4001,养老产业!$B$3:$E$1200,4,FALSE)/100*K$2)</f>
        <v>0</v>
      </c>
      <c r="L736" s="4">
        <f>IF(ISERROR(VLOOKUP($A$3:$A$4001,全指医药!$B$3:$E$1200,4,FALSE)/100*L$2),0,VLOOKUP($A$3:$A$4001,全指医药!$B$3:$E$1200,4,FALSE)/100*L$2)</f>
        <v>0</v>
      </c>
      <c r="M736" s="4">
        <f>IF(ISERROR(VLOOKUP($A$3:$A$4001,中证传媒!$B$3:$E$1200,4,FALSE)/100*M$2),0,VLOOKUP($A$3:$A$4001,中证传媒!$B$3:$E$1200,4,FALSE)/100*M$2)</f>
        <v>0</v>
      </c>
      <c r="N736" s="4">
        <f>IF(ISERROR(VLOOKUP($A$3:$A$4001,中证环保!$B$3:$E$1200,4,FALSE)/100*N$2),0,VLOOKUP($A$3:$A$4001,中证环保!$B$3:$E$1200,4,FALSE)/100*N$2)</f>
        <v>0</v>
      </c>
      <c r="O736" s="4">
        <f>IF(ISERROR(VLOOKUP($A$3:$A$4001,全指消费!$B$3:$E$1200,4,FALSE)/100*O$2),0,VLOOKUP($A$3:$A$4001,全指消费!$B$3:$E$1200,4,FALSE)/100*O$2)</f>
        <v>0</v>
      </c>
      <c r="P736" s="4">
        <f>IF(ISERROR(VLOOKUP($A$3:$A$4001,金融地产!$B$3:$E$1200,4,FALSE)/100*P$2),0,VLOOKUP($A$3:$A$4001,金融地产!$B$3:$E$1200,4,FALSE)/100*P$2)</f>
        <v>102.72000000000001</v>
      </c>
      <c r="Q736" s="4">
        <f>IF(ISERROR(VLOOKUP($A$3:$A$4001,证券公司!$B$3:$E$1200,4,FALSE)/100*Q$2),0,VLOOKUP($A$3:$A$4001,证券公司!$B$3:$E$1200,4,FALSE)/100*Q$2)</f>
        <v>0</v>
      </c>
    </row>
    <row r="737" spans="1:17" x14ac:dyDescent="0.2">
      <c r="A737" s="1" t="s">
        <v>3473</v>
      </c>
      <c r="B737" s="1" t="s">
        <v>3474</v>
      </c>
      <c r="C737" s="4">
        <v>105.5228</v>
      </c>
      <c r="D737" s="5">
        <f t="shared" si="11"/>
        <v>200.594705</v>
      </c>
      <c r="E737" s="4">
        <f>IF(ISERROR(VLOOKUP($A$3:$A$4001,上证50!$B$3:$E$52,4,FALSE)/100*E$2),0,VLOOKUP($A$3:$A$4001,上证50!$B$3:$E$52,4,FALSE)/100*E$2)</f>
        <v>0</v>
      </c>
      <c r="F737" s="4">
        <f>IF(ISERROR(VLOOKUP($A$3:$A$4001,沪深300!$B$3:$E$1200,4,FALSE)/100*F$2),0,VLOOKUP($A$3:$A$4001,沪深300!$B$3:$E$1200,4,FALSE)/100*F$2)</f>
        <v>0</v>
      </c>
      <c r="G737" s="4">
        <f>IF(ISERROR(VLOOKUP($A$3:$A$4001,中证500!$B$3:$E$1200,4,FALSE)/100*G$2),0,VLOOKUP($A$3:$A$4001,中证500!$B$3:$E$1200,4,FALSE)/100*G$2)</f>
        <v>0</v>
      </c>
      <c r="H737" s="4">
        <f>IF(ISERROR(VLOOKUP($A$3:$A$4001,中证1000!$B$3:$E$1200,4,FALSE)/100*H$2),0,VLOOKUP($A$3:$A$4001,中证1000!$B$3:$E$1200,4,FALSE)/100*H$2)</f>
        <v>31.758824000000001</v>
      </c>
      <c r="I737" s="4">
        <f>IF(ISERROR(VLOOKUP($A$3:$A$4001,创业板!$B$3:$E$1200,4,FALSE)/100*I$2),0,VLOOKUP($A$3:$A$4001,创业板!$B$3:$E$1200,4,FALSE)/100*I$2)</f>
        <v>0</v>
      </c>
      <c r="J737" s="4">
        <f>IF(ISERROR(VLOOKUP($A$3:$A$4001,中证红利!$B$3:$E$1200,4,FALSE)/100*J$2),0,VLOOKUP($A$3:$A$4001,中证红利!$B$3:$E$1200,4,FALSE)/100*J$2)</f>
        <v>0</v>
      </c>
      <c r="K737" s="4">
        <f>IF(ISERROR(VLOOKUP($A$3:$A$4001,养老产业!$B$3:$E$1200,4,FALSE)/100*K$2),0,VLOOKUP($A$3:$A$4001,养老产业!$B$3:$E$1200,4,FALSE)/100*K$2)</f>
        <v>0</v>
      </c>
      <c r="L737" s="4">
        <f>IF(ISERROR(VLOOKUP($A$3:$A$4001,全指医药!$B$3:$E$1200,4,FALSE)/100*L$2),0,VLOOKUP($A$3:$A$4001,全指医药!$B$3:$E$1200,4,FALSE)/100*L$2)</f>
        <v>0</v>
      </c>
      <c r="M737" s="4">
        <f>IF(ISERROR(VLOOKUP($A$3:$A$4001,中证传媒!$B$3:$E$1200,4,FALSE)/100*M$2),0,VLOOKUP($A$3:$A$4001,中证传媒!$B$3:$E$1200,4,FALSE)/100*M$2)</f>
        <v>168.835881</v>
      </c>
      <c r="N737" s="4">
        <f>IF(ISERROR(VLOOKUP($A$3:$A$4001,中证环保!$B$3:$E$1200,4,FALSE)/100*N$2),0,VLOOKUP($A$3:$A$4001,中证环保!$B$3:$E$1200,4,FALSE)/100*N$2)</f>
        <v>0</v>
      </c>
      <c r="O737" s="4">
        <f>IF(ISERROR(VLOOKUP($A$3:$A$4001,全指消费!$B$3:$E$1200,4,FALSE)/100*O$2),0,VLOOKUP($A$3:$A$4001,全指消费!$B$3:$E$1200,4,FALSE)/100*O$2)</f>
        <v>0</v>
      </c>
      <c r="P737" s="4">
        <f>IF(ISERROR(VLOOKUP($A$3:$A$4001,金融地产!$B$3:$E$1200,4,FALSE)/100*P$2),0,VLOOKUP($A$3:$A$4001,金融地产!$B$3:$E$1200,4,FALSE)/100*P$2)</f>
        <v>0</v>
      </c>
      <c r="Q737" s="4">
        <f>IF(ISERROR(VLOOKUP($A$3:$A$4001,证券公司!$B$3:$E$1200,4,FALSE)/100*Q$2),0,VLOOKUP($A$3:$A$4001,证券公司!$B$3:$E$1200,4,FALSE)/100*Q$2)</f>
        <v>0</v>
      </c>
    </row>
    <row r="738" spans="1:17" x14ac:dyDescent="0.2">
      <c r="A738" s="1" t="s">
        <v>1341</v>
      </c>
      <c r="B738" s="1" t="s">
        <v>1342</v>
      </c>
      <c r="C738" s="4">
        <v>110.5142</v>
      </c>
      <c r="D738" s="5">
        <f t="shared" si="11"/>
        <v>199.71709410000003</v>
      </c>
      <c r="E738" s="4">
        <f>IF(ISERROR(VLOOKUP($A$3:$A$4001,上证50!$B$3:$E$52,4,FALSE)/100*E$2),0,VLOOKUP($A$3:$A$4001,上证50!$B$3:$E$52,4,FALSE)/100*E$2)</f>
        <v>0</v>
      </c>
      <c r="F738" s="4">
        <f>IF(ISERROR(VLOOKUP($A$3:$A$4001,沪深300!$B$3:$E$1200,4,FALSE)/100*F$2),0,VLOOKUP($A$3:$A$4001,沪深300!$B$3:$E$1200,4,FALSE)/100*F$2)</f>
        <v>0</v>
      </c>
      <c r="G738" s="4">
        <f>IF(ISERROR(VLOOKUP($A$3:$A$4001,中证500!$B$3:$E$1200,4,FALSE)/100*G$2),0,VLOOKUP($A$3:$A$4001,中证500!$B$3:$E$1200,4,FALSE)/100*G$2)</f>
        <v>199.71709410000003</v>
      </c>
      <c r="H738" s="4">
        <f>IF(ISERROR(VLOOKUP($A$3:$A$4001,中证1000!$B$3:$E$1200,4,FALSE)/100*H$2),0,VLOOKUP($A$3:$A$4001,中证1000!$B$3:$E$1200,4,FALSE)/100*H$2)</f>
        <v>0</v>
      </c>
      <c r="I738" s="4">
        <f>IF(ISERROR(VLOOKUP($A$3:$A$4001,创业板!$B$3:$E$1200,4,FALSE)/100*I$2),0,VLOOKUP($A$3:$A$4001,创业板!$B$3:$E$1200,4,FALSE)/100*I$2)</f>
        <v>0</v>
      </c>
      <c r="J738" s="4">
        <f>IF(ISERROR(VLOOKUP($A$3:$A$4001,中证红利!$B$3:$E$1200,4,FALSE)/100*J$2),0,VLOOKUP($A$3:$A$4001,中证红利!$B$3:$E$1200,4,FALSE)/100*J$2)</f>
        <v>0</v>
      </c>
      <c r="K738" s="4">
        <f>IF(ISERROR(VLOOKUP($A$3:$A$4001,养老产业!$B$3:$E$1200,4,FALSE)/100*K$2),0,VLOOKUP($A$3:$A$4001,养老产业!$B$3:$E$1200,4,FALSE)/100*K$2)</f>
        <v>0</v>
      </c>
      <c r="L738" s="4">
        <f>IF(ISERROR(VLOOKUP($A$3:$A$4001,全指医药!$B$3:$E$1200,4,FALSE)/100*L$2),0,VLOOKUP($A$3:$A$4001,全指医药!$B$3:$E$1200,4,FALSE)/100*L$2)</f>
        <v>0</v>
      </c>
      <c r="M738" s="4">
        <f>IF(ISERROR(VLOOKUP($A$3:$A$4001,中证传媒!$B$3:$E$1200,4,FALSE)/100*M$2),0,VLOOKUP($A$3:$A$4001,中证传媒!$B$3:$E$1200,4,FALSE)/100*M$2)</f>
        <v>0</v>
      </c>
      <c r="N738" s="4">
        <f>IF(ISERROR(VLOOKUP($A$3:$A$4001,中证环保!$B$3:$E$1200,4,FALSE)/100*N$2),0,VLOOKUP($A$3:$A$4001,中证环保!$B$3:$E$1200,4,FALSE)/100*N$2)</f>
        <v>0</v>
      </c>
      <c r="O738" s="4">
        <f>IF(ISERROR(VLOOKUP($A$3:$A$4001,全指消费!$B$3:$E$1200,4,FALSE)/100*O$2),0,VLOOKUP($A$3:$A$4001,全指消费!$B$3:$E$1200,4,FALSE)/100*O$2)</f>
        <v>0</v>
      </c>
      <c r="P738" s="4">
        <f>IF(ISERROR(VLOOKUP($A$3:$A$4001,金融地产!$B$3:$E$1200,4,FALSE)/100*P$2),0,VLOOKUP($A$3:$A$4001,金融地产!$B$3:$E$1200,4,FALSE)/100*P$2)</f>
        <v>0</v>
      </c>
      <c r="Q738" s="4">
        <f>IF(ISERROR(VLOOKUP($A$3:$A$4001,证券公司!$B$3:$E$1200,4,FALSE)/100*Q$2),0,VLOOKUP($A$3:$A$4001,证券公司!$B$3:$E$1200,4,FALSE)/100*Q$2)</f>
        <v>0</v>
      </c>
    </row>
    <row r="739" spans="1:17" x14ac:dyDescent="0.2">
      <c r="A739" s="1" t="s">
        <v>843</v>
      </c>
      <c r="B739" s="1" t="s">
        <v>844</v>
      </c>
      <c r="C739" s="4">
        <v>147.6036</v>
      </c>
      <c r="D739" s="5">
        <f t="shared" si="11"/>
        <v>197.91784100000001</v>
      </c>
      <c r="E739" s="4">
        <f>IF(ISERROR(VLOOKUP($A$3:$A$4001,上证50!$B$3:$E$52,4,FALSE)/100*E$2),0,VLOOKUP($A$3:$A$4001,上证50!$B$3:$E$52,4,FALSE)/100*E$2)</f>
        <v>0</v>
      </c>
      <c r="F739" s="4">
        <f>IF(ISERROR(VLOOKUP($A$3:$A$4001,沪深300!$B$3:$E$1200,4,FALSE)/100*F$2),0,VLOOKUP($A$3:$A$4001,沪深300!$B$3:$E$1200,4,FALSE)/100*F$2)</f>
        <v>0</v>
      </c>
      <c r="G739" s="4">
        <f>IF(ISERROR(VLOOKUP($A$3:$A$4001,中证500!$B$3:$E$1200,4,FALSE)/100*G$2),0,VLOOKUP($A$3:$A$4001,中证500!$B$3:$E$1200,4,FALSE)/100*G$2)</f>
        <v>197.91784100000001</v>
      </c>
      <c r="H739" s="4">
        <f>IF(ISERROR(VLOOKUP($A$3:$A$4001,中证1000!$B$3:$E$1200,4,FALSE)/100*H$2),0,VLOOKUP($A$3:$A$4001,中证1000!$B$3:$E$1200,4,FALSE)/100*H$2)</f>
        <v>0</v>
      </c>
      <c r="I739" s="4">
        <f>IF(ISERROR(VLOOKUP($A$3:$A$4001,创业板!$B$3:$E$1200,4,FALSE)/100*I$2),0,VLOOKUP($A$3:$A$4001,创业板!$B$3:$E$1200,4,FALSE)/100*I$2)</f>
        <v>0</v>
      </c>
      <c r="J739" s="4">
        <f>IF(ISERROR(VLOOKUP($A$3:$A$4001,中证红利!$B$3:$E$1200,4,FALSE)/100*J$2),0,VLOOKUP($A$3:$A$4001,中证红利!$B$3:$E$1200,4,FALSE)/100*J$2)</f>
        <v>0</v>
      </c>
      <c r="K739" s="4">
        <f>IF(ISERROR(VLOOKUP($A$3:$A$4001,养老产业!$B$3:$E$1200,4,FALSE)/100*K$2),0,VLOOKUP($A$3:$A$4001,养老产业!$B$3:$E$1200,4,FALSE)/100*K$2)</f>
        <v>0</v>
      </c>
      <c r="L739" s="4">
        <f>IF(ISERROR(VLOOKUP($A$3:$A$4001,全指医药!$B$3:$E$1200,4,FALSE)/100*L$2),0,VLOOKUP($A$3:$A$4001,全指医药!$B$3:$E$1200,4,FALSE)/100*L$2)</f>
        <v>0</v>
      </c>
      <c r="M739" s="4">
        <f>IF(ISERROR(VLOOKUP($A$3:$A$4001,中证传媒!$B$3:$E$1200,4,FALSE)/100*M$2),0,VLOOKUP($A$3:$A$4001,中证传媒!$B$3:$E$1200,4,FALSE)/100*M$2)</f>
        <v>0</v>
      </c>
      <c r="N739" s="4">
        <f>IF(ISERROR(VLOOKUP($A$3:$A$4001,中证环保!$B$3:$E$1200,4,FALSE)/100*N$2),0,VLOOKUP($A$3:$A$4001,中证环保!$B$3:$E$1200,4,FALSE)/100*N$2)</f>
        <v>0</v>
      </c>
      <c r="O739" s="4">
        <f>IF(ISERROR(VLOOKUP($A$3:$A$4001,全指消费!$B$3:$E$1200,4,FALSE)/100*O$2),0,VLOOKUP($A$3:$A$4001,全指消费!$B$3:$E$1200,4,FALSE)/100*O$2)</f>
        <v>0</v>
      </c>
      <c r="P739" s="4">
        <f>IF(ISERROR(VLOOKUP($A$3:$A$4001,金融地产!$B$3:$E$1200,4,FALSE)/100*P$2),0,VLOOKUP($A$3:$A$4001,金融地产!$B$3:$E$1200,4,FALSE)/100*P$2)</f>
        <v>0</v>
      </c>
      <c r="Q739" s="4">
        <f>IF(ISERROR(VLOOKUP($A$3:$A$4001,证券公司!$B$3:$E$1200,4,FALSE)/100*Q$2),0,VLOOKUP($A$3:$A$4001,证券公司!$B$3:$E$1200,4,FALSE)/100*Q$2)</f>
        <v>0</v>
      </c>
    </row>
    <row r="740" spans="1:17" x14ac:dyDescent="0.2">
      <c r="A740" s="1" t="s">
        <v>3013</v>
      </c>
      <c r="B740" s="1" t="s">
        <v>3014</v>
      </c>
      <c r="C740" s="4">
        <v>88.232399999999998</v>
      </c>
      <c r="D740" s="5">
        <f t="shared" si="11"/>
        <v>197.91784100000001</v>
      </c>
      <c r="E740" s="4">
        <f>IF(ISERROR(VLOOKUP($A$3:$A$4001,上证50!$B$3:$E$52,4,FALSE)/100*E$2),0,VLOOKUP($A$3:$A$4001,上证50!$B$3:$E$52,4,FALSE)/100*E$2)</f>
        <v>0</v>
      </c>
      <c r="F740" s="4">
        <f>IF(ISERROR(VLOOKUP($A$3:$A$4001,沪深300!$B$3:$E$1200,4,FALSE)/100*F$2),0,VLOOKUP($A$3:$A$4001,沪深300!$B$3:$E$1200,4,FALSE)/100*F$2)</f>
        <v>0</v>
      </c>
      <c r="G740" s="4">
        <f>IF(ISERROR(VLOOKUP($A$3:$A$4001,中证500!$B$3:$E$1200,4,FALSE)/100*G$2),0,VLOOKUP($A$3:$A$4001,中证500!$B$3:$E$1200,4,FALSE)/100*G$2)</f>
        <v>197.91784100000001</v>
      </c>
      <c r="H740" s="4">
        <f>IF(ISERROR(VLOOKUP($A$3:$A$4001,中证1000!$B$3:$E$1200,4,FALSE)/100*H$2),0,VLOOKUP($A$3:$A$4001,中证1000!$B$3:$E$1200,4,FALSE)/100*H$2)</f>
        <v>0</v>
      </c>
      <c r="I740" s="4">
        <f>IF(ISERROR(VLOOKUP($A$3:$A$4001,创业板!$B$3:$E$1200,4,FALSE)/100*I$2),0,VLOOKUP($A$3:$A$4001,创业板!$B$3:$E$1200,4,FALSE)/100*I$2)</f>
        <v>0</v>
      </c>
      <c r="J740" s="4">
        <f>IF(ISERROR(VLOOKUP($A$3:$A$4001,中证红利!$B$3:$E$1200,4,FALSE)/100*J$2),0,VLOOKUP($A$3:$A$4001,中证红利!$B$3:$E$1200,4,FALSE)/100*J$2)</f>
        <v>0</v>
      </c>
      <c r="K740" s="4">
        <f>IF(ISERROR(VLOOKUP($A$3:$A$4001,养老产业!$B$3:$E$1200,4,FALSE)/100*K$2),0,VLOOKUP($A$3:$A$4001,养老产业!$B$3:$E$1200,4,FALSE)/100*K$2)</f>
        <v>0</v>
      </c>
      <c r="L740" s="4">
        <f>IF(ISERROR(VLOOKUP($A$3:$A$4001,全指医药!$B$3:$E$1200,4,FALSE)/100*L$2),0,VLOOKUP($A$3:$A$4001,全指医药!$B$3:$E$1200,4,FALSE)/100*L$2)</f>
        <v>0</v>
      </c>
      <c r="M740" s="4">
        <f>IF(ISERROR(VLOOKUP($A$3:$A$4001,中证传媒!$B$3:$E$1200,4,FALSE)/100*M$2),0,VLOOKUP($A$3:$A$4001,中证传媒!$B$3:$E$1200,4,FALSE)/100*M$2)</f>
        <v>0</v>
      </c>
      <c r="N740" s="4">
        <f>IF(ISERROR(VLOOKUP($A$3:$A$4001,中证环保!$B$3:$E$1200,4,FALSE)/100*N$2),0,VLOOKUP($A$3:$A$4001,中证环保!$B$3:$E$1200,4,FALSE)/100*N$2)</f>
        <v>0</v>
      </c>
      <c r="O740" s="4">
        <f>IF(ISERROR(VLOOKUP($A$3:$A$4001,全指消费!$B$3:$E$1200,4,FALSE)/100*O$2),0,VLOOKUP($A$3:$A$4001,全指消费!$B$3:$E$1200,4,FALSE)/100*O$2)</f>
        <v>0</v>
      </c>
      <c r="P740" s="4">
        <f>IF(ISERROR(VLOOKUP($A$3:$A$4001,金融地产!$B$3:$E$1200,4,FALSE)/100*P$2),0,VLOOKUP($A$3:$A$4001,金融地产!$B$3:$E$1200,4,FALSE)/100*P$2)</f>
        <v>0</v>
      </c>
      <c r="Q740" s="4">
        <f>IF(ISERROR(VLOOKUP($A$3:$A$4001,证券公司!$B$3:$E$1200,4,FALSE)/100*Q$2),0,VLOOKUP($A$3:$A$4001,证券公司!$B$3:$E$1200,4,FALSE)/100*Q$2)</f>
        <v>0</v>
      </c>
    </row>
    <row r="741" spans="1:17" x14ac:dyDescent="0.2">
      <c r="A741" s="1" t="s">
        <v>839</v>
      </c>
      <c r="B741" s="1" t="s">
        <v>840</v>
      </c>
      <c r="C741" s="4">
        <v>759.37929999999994</v>
      </c>
      <c r="D741" s="5">
        <f t="shared" si="11"/>
        <v>196.61664000000002</v>
      </c>
      <c r="E741" s="4">
        <f>IF(ISERROR(VLOOKUP($A$3:$A$4001,上证50!$B$3:$E$52,4,FALSE)/100*E$2),0,VLOOKUP($A$3:$A$4001,上证50!$B$3:$E$52,4,FALSE)/100*E$2)</f>
        <v>0</v>
      </c>
      <c r="F741" s="4">
        <f>IF(ISERROR(VLOOKUP($A$3:$A$4001,沪深300!$B$3:$E$1200,4,FALSE)/100*F$2),0,VLOOKUP($A$3:$A$4001,沪深300!$B$3:$E$1200,4,FALSE)/100*F$2)</f>
        <v>196.61664000000002</v>
      </c>
      <c r="G741" s="4">
        <f>IF(ISERROR(VLOOKUP($A$3:$A$4001,中证500!$B$3:$E$1200,4,FALSE)/100*G$2),0,VLOOKUP($A$3:$A$4001,中证500!$B$3:$E$1200,4,FALSE)/100*G$2)</f>
        <v>0</v>
      </c>
      <c r="H741" s="4">
        <f>IF(ISERROR(VLOOKUP($A$3:$A$4001,中证1000!$B$3:$E$1200,4,FALSE)/100*H$2),0,VLOOKUP($A$3:$A$4001,中证1000!$B$3:$E$1200,4,FALSE)/100*H$2)</f>
        <v>0</v>
      </c>
      <c r="I741" s="4">
        <f>IF(ISERROR(VLOOKUP($A$3:$A$4001,创业板!$B$3:$E$1200,4,FALSE)/100*I$2),0,VLOOKUP($A$3:$A$4001,创业板!$B$3:$E$1200,4,FALSE)/100*I$2)</f>
        <v>0</v>
      </c>
      <c r="J741" s="4">
        <f>IF(ISERROR(VLOOKUP($A$3:$A$4001,中证红利!$B$3:$E$1200,4,FALSE)/100*J$2),0,VLOOKUP($A$3:$A$4001,中证红利!$B$3:$E$1200,4,FALSE)/100*J$2)</f>
        <v>0</v>
      </c>
      <c r="K741" s="4">
        <f>IF(ISERROR(VLOOKUP($A$3:$A$4001,养老产业!$B$3:$E$1200,4,FALSE)/100*K$2),0,VLOOKUP($A$3:$A$4001,养老产业!$B$3:$E$1200,4,FALSE)/100*K$2)</f>
        <v>0</v>
      </c>
      <c r="L741" s="4">
        <f>IF(ISERROR(VLOOKUP($A$3:$A$4001,全指医药!$B$3:$E$1200,4,FALSE)/100*L$2),0,VLOOKUP($A$3:$A$4001,全指医药!$B$3:$E$1200,4,FALSE)/100*L$2)</f>
        <v>0</v>
      </c>
      <c r="M741" s="4">
        <f>IF(ISERROR(VLOOKUP($A$3:$A$4001,中证传媒!$B$3:$E$1200,4,FALSE)/100*M$2),0,VLOOKUP($A$3:$A$4001,中证传媒!$B$3:$E$1200,4,FALSE)/100*M$2)</f>
        <v>0</v>
      </c>
      <c r="N741" s="4">
        <f>IF(ISERROR(VLOOKUP($A$3:$A$4001,中证环保!$B$3:$E$1200,4,FALSE)/100*N$2),0,VLOOKUP($A$3:$A$4001,中证环保!$B$3:$E$1200,4,FALSE)/100*N$2)</f>
        <v>0</v>
      </c>
      <c r="O741" s="4">
        <f>IF(ISERROR(VLOOKUP($A$3:$A$4001,全指消费!$B$3:$E$1200,4,FALSE)/100*O$2),0,VLOOKUP($A$3:$A$4001,全指消费!$B$3:$E$1200,4,FALSE)/100*O$2)</f>
        <v>0</v>
      </c>
      <c r="P741" s="4">
        <f>IF(ISERROR(VLOOKUP($A$3:$A$4001,金融地产!$B$3:$E$1200,4,FALSE)/100*P$2),0,VLOOKUP($A$3:$A$4001,金融地产!$B$3:$E$1200,4,FALSE)/100*P$2)</f>
        <v>0</v>
      </c>
      <c r="Q741" s="4">
        <f>IF(ISERROR(VLOOKUP($A$3:$A$4001,证券公司!$B$3:$E$1200,4,FALSE)/100*Q$2),0,VLOOKUP($A$3:$A$4001,证券公司!$B$3:$E$1200,4,FALSE)/100*Q$2)</f>
        <v>0</v>
      </c>
    </row>
    <row r="742" spans="1:17" x14ac:dyDescent="0.2">
      <c r="A742" s="1" t="s">
        <v>1193</v>
      </c>
      <c r="B742" s="1" t="s">
        <v>1194</v>
      </c>
      <c r="C742" s="4">
        <v>109.16540000000001</v>
      </c>
      <c r="D742" s="5">
        <f t="shared" si="11"/>
        <v>196.11858789999999</v>
      </c>
      <c r="E742" s="4">
        <f>IF(ISERROR(VLOOKUP($A$3:$A$4001,上证50!$B$3:$E$52,4,FALSE)/100*E$2),0,VLOOKUP($A$3:$A$4001,上证50!$B$3:$E$52,4,FALSE)/100*E$2)</f>
        <v>0</v>
      </c>
      <c r="F742" s="4">
        <f>IF(ISERROR(VLOOKUP($A$3:$A$4001,沪深300!$B$3:$E$1200,4,FALSE)/100*F$2),0,VLOOKUP($A$3:$A$4001,沪深300!$B$3:$E$1200,4,FALSE)/100*F$2)</f>
        <v>0</v>
      </c>
      <c r="G742" s="4">
        <f>IF(ISERROR(VLOOKUP($A$3:$A$4001,中证500!$B$3:$E$1200,4,FALSE)/100*G$2),0,VLOOKUP($A$3:$A$4001,中证500!$B$3:$E$1200,4,FALSE)/100*G$2)</f>
        <v>196.11858789999999</v>
      </c>
      <c r="H742" s="4">
        <f>IF(ISERROR(VLOOKUP($A$3:$A$4001,中证1000!$B$3:$E$1200,4,FALSE)/100*H$2),0,VLOOKUP($A$3:$A$4001,中证1000!$B$3:$E$1200,4,FALSE)/100*H$2)</f>
        <v>0</v>
      </c>
      <c r="I742" s="4">
        <f>IF(ISERROR(VLOOKUP($A$3:$A$4001,创业板!$B$3:$E$1200,4,FALSE)/100*I$2),0,VLOOKUP($A$3:$A$4001,创业板!$B$3:$E$1200,4,FALSE)/100*I$2)</f>
        <v>0</v>
      </c>
      <c r="J742" s="4">
        <f>IF(ISERROR(VLOOKUP($A$3:$A$4001,中证红利!$B$3:$E$1200,4,FALSE)/100*J$2),0,VLOOKUP($A$3:$A$4001,中证红利!$B$3:$E$1200,4,FALSE)/100*J$2)</f>
        <v>0</v>
      </c>
      <c r="K742" s="4">
        <f>IF(ISERROR(VLOOKUP($A$3:$A$4001,养老产业!$B$3:$E$1200,4,FALSE)/100*K$2),0,VLOOKUP($A$3:$A$4001,养老产业!$B$3:$E$1200,4,FALSE)/100*K$2)</f>
        <v>0</v>
      </c>
      <c r="L742" s="4">
        <f>IF(ISERROR(VLOOKUP($A$3:$A$4001,全指医药!$B$3:$E$1200,4,FALSE)/100*L$2),0,VLOOKUP($A$3:$A$4001,全指医药!$B$3:$E$1200,4,FALSE)/100*L$2)</f>
        <v>0</v>
      </c>
      <c r="M742" s="4">
        <f>IF(ISERROR(VLOOKUP($A$3:$A$4001,中证传媒!$B$3:$E$1200,4,FALSE)/100*M$2),0,VLOOKUP($A$3:$A$4001,中证传媒!$B$3:$E$1200,4,FALSE)/100*M$2)</f>
        <v>0</v>
      </c>
      <c r="N742" s="4">
        <f>IF(ISERROR(VLOOKUP($A$3:$A$4001,中证环保!$B$3:$E$1200,4,FALSE)/100*N$2),0,VLOOKUP($A$3:$A$4001,中证环保!$B$3:$E$1200,4,FALSE)/100*N$2)</f>
        <v>0</v>
      </c>
      <c r="O742" s="4">
        <f>IF(ISERROR(VLOOKUP($A$3:$A$4001,全指消费!$B$3:$E$1200,4,FALSE)/100*O$2),0,VLOOKUP($A$3:$A$4001,全指消费!$B$3:$E$1200,4,FALSE)/100*O$2)</f>
        <v>0</v>
      </c>
      <c r="P742" s="4">
        <f>IF(ISERROR(VLOOKUP($A$3:$A$4001,金融地产!$B$3:$E$1200,4,FALSE)/100*P$2),0,VLOOKUP($A$3:$A$4001,金融地产!$B$3:$E$1200,4,FALSE)/100*P$2)</f>
        <v>0</v>
      </c>
      <c r="Q742" s="4">
        <f>IF(ISERROR(VLOOKUP($A$3:$A$4001,证券公司!$B$3:$E$1200,4,FALSE)/100*Q$2),0,VLOOKUP($A$3:$A$4001,证券公司!$B$3:$E$1200,4,FALSE)/100*Q$2)</f>
        <v>0</v>
      </c>
    </row>
    <row r="743" spans="1:17" x14ac:dyDescent="0.2">
      <c r="A743" s="1" t="s">
        <v>2143</v>
      </c>
      <c r="B743" s="1" t="s">
        <v>2144</v>
      </c>
      <c r="C743" s="4">
        <v>130.74279999999999</v>
      </c>
      <c r="D743" s="5">
        <f t="shared" si="11"/>
        <v>193.61029179999997</v>
      </c>
      <c r="E743" s="4">
        <f>IF(ISERROR(VLOOKUP($A$3:$A$4001,上证50!$B$3:$E$52,4,FALSE)/100*E$2),0,VLOOKUP($A$3:$A$4001,上证50!$B$3:$E$52,4,FALSE)/100*E$2)</f>
        <v>0</v>
      </c>
      <c r="F743" s="4">
        <f>IF(ISERROR(VLOOKUP($A$3:$A$4001,沪深300!$B$3:$E$1200,4,FALSE)/100*F$2),0,VLOOKUP($A$3:$A$4001,沪深300!$B$3:$E$1200,4,FALSE)/100*F$2)</f>
        <v>0</v>
      </c>
      <c r="G743" s="4">
        <f>IF(ISERROR(VLOOKUP($A$3:$A$4001,中证500!$B$3:$E$1200,4,FALSE)/100*G$2),0,VLOOKUP($A$3:$A$4001,中证500!$B$3:$E$1200,4,FALSE)/100*G$2)</f>
        <v>0</v>
      </c>
      <c r="H743" s="4">
        <f>IF(ISERROR(VLOOKUP($A$3:$A$4001,中证1000!$B$3:$E$1200,4,FALSE)/100*H$2),0,VLOOKUP($A$3:$A$4001,中证1000!$B$3:$E$1200,4,FALSE)/100*H$2)</f>
        <v>52.402059600000001</v>
      </c>
      <c r="I743" s="4">
        <f>IF(ISERROR(VLOOKUP($A$3:$A$4001,创业板!$B$3:$E$1200,4,FALSE)/100*I$2),0,VLOOKUP($A$3:$A$4001,创业板!$B$3:$E$1200,4,FALSE)/100*I$2)</f>
        <v>0</v>
      </c>
      <c r="J743" s="4">
        <f>IF(ISERROR(VLOOKUP($A$3:$A$4001,中证红利!$B$3:$E$1200,4,FALSE)/100*J$2),0,VLOOKUP($A$3:$A$4001,中证红利!$B$3:$E$1200,4,FALSE)/100*J$2)</f>
        <v>0</v>
      </c>
      <c r="K743" s="4">
        <f>IF(ISERROR(VLOOKUP($A$3:$A$4001,养老产业!$B$3:$E$1200,4,FALSE)/100*K$2),0,VLOOKUP($A$3:$A$4001,养老产业!$B$3:$E$1200,4,FALSE)/100*K$2)</f>
        <v>0</v>
      </c>
      <c r="L743" s="4">
        <f>IF(ISERROR(VLOOKUP($A$3:$A$4001,全指医药!$B$3:$E$1200,4,FALSE)/100*L$2),0,VLOOKUP($A$3:$A$4001,全指医药!$B$3:$E$1200,4,FALSE)/100*L$2)</f>
        <v>141.20823219999997</v>
      </c>
      <c r="M743" s="4">
        <f>IF(ISERROR(VLOOKUP($A$3:$A$4001,中证传媒!$B$3:$E$1200,4,FALSE)/100*M$2),0,VLOOKUP($A$3:$A$4001,中证传媒!$B$3:$E$1200,4,FALSE)/100*M$2)</f>
        <v>0</v>
      </c>
      <c r="N743" s="4">
        <f>IF(ISERROR(VLOOKUP($A$3:$A$4001,中证环保!$B$3:$E$1200,4,FALSE)/100*N$2),0,VLOOKUP($A$3:$A$4001,中证环保!$B$3:$E$1200,4,FALSE)/100*N$2)</f>
        <v>0</v>
      </c>
      <c r="O743" s="4">
        <f>IF(ISERROR(VLOOKUP($A$3:$A$4001,全指消费!$B$3:$E$1200,4,FALSE)/100*O$2),0,VLOOKUP($A$3:$A$4001,全指消费!$B$3:$E$1200,4,FALSE)/100*O$2)</f>
        <v>0</v>
      </c>
      <c r="P743" s="4">
        <f>IF(ISERROR(VLOOKUP($A$3:$A$4001,金融地产!$B$3:$E$1200,4,FALSE)/100*P$2),0,VLOOKUP($A$3:$A$4001,金融地产!$B$3:$E$1200,4,FALSE)/100*P$2)</f>
        <v>0</v>
      </c>
      <c r="Q743" s="4">
        <f>IF(ISERROR(VLOOKUP($A$3:$A$4001,证券公司!$B$3:$E$1200,4,FALSE)/100*Q$2),0,VLOOKUP($A$3:$A$4001,证券公司!$B$3:$E$1200,4,FALSE)/100*Q$2)</f>
        <v>0</v>
      </c>
    </row>
    <row r="744" spans="1:17" x14ac:dyDescent="0.2">
      <c r="A744" s="1" t="s">
        <v>1785</v>
      </c>
      <c r="B744" s="1" t="s">
        <v>1786</v>
      </c>
      <c r="C744" s="4">
        <v>136.79069999999999</v>
      </c>
      <c r="D744" s="5">
        <f t="shared" si="11"/>
        <v>192.52659932999995</v>
      </c>
      <c r="E744" s="4">
        <f>IF(ISERROR(VLOOKUP($A$3:$A$4001,上证50!$B$3:$E$52,4,FALSE)/100*E$2),0,VLOOKUP($A$3:$A$4001,上证50!$B$3:$E$52,4,FALSE)/100*E$2)</f>
        <v>0</v>
      </c>
      <c r="F744" s="4">
        <f>IF(ISERROR(VLOOKUP($A$3:$A$4001,沪深300!$B$3:$E$1200,4,FALSE)/100*F$2),0,VLOOKUP($A$3:$A$4001,沪深300!$B$3:$E$1200,4,FALSE)/100*F$2)</f>
        <v>0</v>
      </c>
      <c r="G744" s="4">
        <f>IF(ISERROR(VLOOKUP($A$3:$A$4001,中证500!$B$3:$E$1200,4,FALSE)/100*G$2),0,VLOOKUP($A$3:$A$4001,中证500!$B$3:$E$1200,4,FALSE)/100*G$2)</f>
        <v>0</v>
      </c>
      <c r="H744" s="4">
        <f>IF(ISERROR(VLOOKUP($A$3:$A$4001,中证1000!$B$3:$E$1200,4,FALSE)/100*H$2),0,VLOOKUP($A$3:$A$4001,中证1000!$B$3:$E$1200,4,FALSE)/100*H$2)</f>
        <v>82.175957099999991</v>
      </c>
      <c r="I744" s="4">
        <f>IF(ISERROR(VLOOKUP($A$3:$A$4001,创业板!$B$3:$E$1200,4,FALSE)/100*I$2),0,VLOOKUP($A$3:$A$4001,创业板!$B$3:$E$1200,4,FALSE)/100*I$2)</f>
        <v>110.35064222999998</v>
      </c>
      <c r="J744" s="4">
        <f>IF(ISERROR(VLOOKUP($A$3:$A$4001,中证红利!$B$3:$E$1200,4,FALSE)/100*J$2),0,VLOOKUP($A$3:$A$4001,中证红利!$B$3:$E$1200,4,FALSE)/100*J$2)</f>
        <v>0</v>
      </c>
      <c r="K744" s="4">
        <f>IF(ISERROR(VLOOKUP($A$3:$A$4001,养老产业!$B$3:$E$1200,4,FALSE)/100*K$2),0,VLOOKUP($A$3:$A$4001,养老产业!$B$3:$E$1200,4,FALSE)/100*K$2)</f>
        <v>0</v>
      </c>
      <c r="L744" s="4">
        <f>IF(ISERROR(VLOOKUP($A$3:$A$4001,全指医药!$B$3:$E$1200,4,FALSE)/100*L$2),0,VLOOKUP($A$3:$A$4001,全指医药!$B$3:$E$1200,4,FALSE)/100*L$2)</f>
        <v>0</v>
      </c>
      <c r="M744" s="4">
        <f>IF(ISERROR(VLOOKUP($A$3:$A$4001,中证传媒!$B$3:$E$1200,4,FALSE)/100*M$2),0,VLOOKUP($A$3:$A$4001,中证传媒!$B$3:$E$1200,4,FALSE)/100*M$2)</f>
        <v>0</v>
      </c>
      <c r="N744" s="4">
        <f>IF(ISERROR(VLOOKUP($A$3:$A$4001,中证环保!$B$3:$E$1200,4,FALSE)/100*N$2),0,VLOOKUP($A$3:$A$4001,中证环保!$B$3:$E$1200,4,FALSE)/100*N$2)</f>
        <v>0</v>
      </c>
      <c r="O744" s="4">
        <f>IF(ISERROR(VLOOKUP($A$3:$A$4001,全指消费!$B$3:$E$1200,4,FALSE)/100*O$2),0,VLOOKUP($A$3:$A$4001,全指消费!$B$3:$E$1200,4,FALSE)/100*O$2)</f>
        <v>0</v>
      </c>
      <c r="P744" s="4">
        <f>IF(ISERROR(VLOOKUP($A$3:$A$4001,金融地产!$B$3:$E$1200,4,FALSE)/100*P$2),0,VLOOKUP($A$3:$A$4001,金融地产!$B$3:$E$1200,4,FALSE)/100*P$2)</f>
        <v>0</v>
      </c>
      <c r="Q744" s="4">
        <f>IF(ISERROR(VLOOKUP($A$3:$A$4001,证券公司!$B$3:$E$1200,4,FALSE)/100*Q$2),0,VLOOKUP($A$3:$A$4001,证券公司!$B$3:$E$1200,4,FALSE)/100*Q$2)</f>
        <v>0</v>
      </c>
    </row>
    <row r="745" spans="1:17" x14ac:dyDescent="0.2">
      <c r="A745" s="1" t="s">
        <v>53</v>
      </c>
      <c r="B745" s="1" t="s">
        <v>54</v>
      </c>
      <c r="C745" s="4">
        <v>71.732699999999994</v>
      </c>
      <c r="D745" s="5">
        <f t="shared" si="11"/>
        <v>192.52008169999999</v>
      </c>
      <c r="E745" s="4">
        <f>IF(ISERROR(VLOOKUP($A$3:$A$4001,上证50!$B$3:$E$52,4,FALSE)/100*E$2),0,VLOOKUP($A$3:$A$4001,上证50!$B$3:$E$52,4,FALSE)/100*E$2)</f>
        <v>0</v>
      </c>
      <c r="F745" s="4">
        <f>IF(ISERROR(VLOOKUP($A$3:$A$4001,沪深300!$B$3:$E$1200,4,FALSE)/100*F$2),0,VLOOKUP($A$3:$A$4001,沪深300!$B$3:$E$1200,4,FALSE)/100*F$2)</f>
        <v>0</v>
      </c>
      <c r="G745" s="4">
        <f>IF(ISERROR(VLOOKUP($A$3:$A$4001,中证500!$B$3:$E$1200,4,FALSE)/100*G$2),0,VLOOKUP($A$3:$A$4001,中证500!$B$3:$E$1200,4,FALSE)/100*G$2)</f>
        <v>192.52008169999999</v>
      </c>
      <c r="H745" s="4">
        <f>IF(ISERROR(VLOOKUP($A$3:$A$4001,中证1000!$B$3:$E$1200,4,FALSE)/100*H$2),0,VLOOKUP($A$3:$A$4001,中证1000!$B$3:$E$1200,4,FALSE)/100*H$2)</f>
        <v>0</v>
      </c>
      <c r="I745" s="4">
        <f>IF(ISERROR(VLOOKUP($A$3:$A$4001,创业板!$B$3:$E$1200,4,FALSE)/100*I$2),0,VLOOKUP($A$3:$A$4001,创业板!$B$3:$E$1200,4,FALSE)/100*I$2)</f>
        <v>0</v>
      </c>
      <c r="J745" s="4">
        <f>IF(ISERROR(VLOOKUP($A$3:$A$4001,中证红利!$B$3:$E$1200,4,FALSE)/100*J$2),0,VLOOKUP($A$3:$A$4001,中证红利!$B$3:$E$1200,4,FALSE)/100*J$2)</f>
        <v>0</v>
      </c>
      <c r="K745" s="4">
        <f>IF(ISERROR(VLOOKUP($A$3:$A$4001,养老产业!$B$3:$E$1200,4,FALSE)/100*K$2),0,VLOOKUP($A$3:$A$4001,养老产业!$B$3:$E$1200,4,FALSE)/100*K$2)</f>
        <v>0</v>
      </c>
      <c r="L745" s="4">
        <f>IF(ISERROR(VLOOKUP($A$3:$A$4001,全指医药!$B$3:$E$1200,4,FALSE)/100*L$2),0,VLOOKUP($A$3:$A$4001,全指医药!$B$3:$E$1200,4,FALSE)/100*L$2)</f>
        <v>0</v>
      </c>
      <c r="M745" s="4">
        <f>IF(ISERROR(VLOOKUP($A$3:$A$4001,中证传媒!$B$3:$E$1200,4,FALSE)/100*M$2),0,VLOOKUP($A$3:$A$4001,中证传媒!$B$3:$E$1200,4,FALSE)/100*M$2)</f>
        <v>0</v>
      </c>
      <c r="N745" s="4">
        <f>IF(ISERROR(VLOOKUP($A$3:$A$4001,中证环保!$B$3:$E$1200,4,FALSE)/100*N$2),0,VLOOKUP($A$3:$A$4001,中证环保!$B$3:$E$1200,4,FALSE)/100*N$2)</f>
        <v>0</v>
      </c>
      <c r="O745" s="4">
        <f>IF(ISERROR(VLOOKUP($A$3:$A$4001,全指消费!$B$3:$E$1200,4,FALSE)/100*O$2),0,VLOOKUP($A$3:$A$4001,全指消费!$B$3:$E$1200,4,FALSE)/100*O$2)</f>
        <v>0</v>
      </c>
      <c r="P745" s="4">
        <f>IF(ISERROR(VLOOKUP($A$3:$A$4001,金融地产!$B$3:$E$1200,4,FALSE)/100*P$2),0,VLOOKUP($A$3:$A$4001,金融地产!$B$3:$E$1200,4,FALSE)/100*P$2)</f>
        <v>0</v>
      </c>
      <c r="Q745" s="4">
        <f>IF(ISERROR(VLOOKUP($A$3:$A$4001,证券公司!$B$3:$E$1200,4,FALSE)/100*Q$2),0,VLOOKUP($A$3:$A$4001,证券公司!$B$3:$E$1200,4,FALSE)/100*Q$2)</f>
        <v>0</v>
      </c>
    </row>
    <row r="746" spans="1:17" x14ac:dyDescent="0.2">
      <c r="A746" s="1" t="s">
        <v>1179</v>
      </c>
      <c r="B746" s="1" t="s">
        <v>1180</v>
      </c>
      <c r="C746" s="4">
        <v>85.941599999999994</v>
      </c>
      <c r="D746" s="5">
        <f t="shared" si="11"/>
        <v>192.52008169999999</v>
      </c>
      <c r="E746" s="4">
        <f>IF(ISERROR(VLOOKUP($A$3:$A$4001,上证50!$B$3:$E$52,4,FALSE)/100*E$2),0,VLOOKUP($A$3:$A$4001,上证50!$B$3:$E$52,4,FALSE)/100*E$2)</f>
        <v>0</v>
      </c>
      <c r="F746" s="4">
        <f>IF(ISERROR(VLOOKUP($A$3:$A$4001,沪深300!$B$3:$E$1200,4,FALSE)/100*F$2),0,VLOOKUP($A$3:$A$4001,沪深300!$B$3:$E$1200,4,FALSE)/100*F$2)</f>
        <v>0</v>
      </c>
      <c r="G746" s="4">
        <f>IF(ISERROR(VLOOKUP($A$3:$A$4001,中证500!$B$3:$E$1200,4,FALSE)/100*G$2),0,VLOOKUP($A$3:$A$4001,中证500!$B$3:$E$1200,4,FALSE)/100*G$2)</f>
        <v>192.52008169999999</v>
      </c>
      <c r="H746" s="4">
        <f>IF(ISERROR(VLOOKUP($A$3:$A$4001,中证1000!$B$3:$E$1200,4,FALSE)/100*H$2),0,VLOOKUP($A$3:$A$4001,中证1000!$B$3:$E$1200,4,FALSE)/100*H$2)</f>
        <v>0</v>
      </c>
      <c r="I746" s="4">
        <f>IF(ISERROR(VLOOKUP($A$3:$A$4001,创业板!$B$3:$E$1200,4,FALSE)/100*I$2),0,VLOOKUP($A$3:$A$4001,创业板!$B$3:$E$1200,4,FALSE)/100*I$2)</f>
        <v>0</v>
      </c>
      <c r="J746" s="4">
        <f>IF(ISERROR(VLOOKUP($A$3:$A$4001,中证红利!$B$3:$E$1200,4,FALSE)/100*J$2),0,VLOOKUP($A$3:$A$4001,中证红利!$B$3:$E$1200,4,FALSE)/100*J$2)</f>
        <v>0</v>
      </c>
      <c r="K746" s="4">
        <f>IF(ISERROR(VLOOKUP($A$3:$A$4001,养老产业!$B$3:$E$1200,4,FALSE)/100*K$2),0,VLOOKUP($A$3:$A$4001,养老产业!$B$3:$E$1200,4,FALSE)/100*K$2)</f>
        <v>0</v>
      </c>
      <c r="L746" s="4">
        <f>IF(ISERROR(VLOOKUP($A$3:$A$4001,全指医药!$B$3:$E$1200,4,FALSE)/100*L$2),0,VLOOKUP($A$3:$A$4001,全指医药!$B$3:$E$1200,4,FALSE)/100*L$2)</f>
        <v>0</v>
      </c>
      <c r="M746" s="4">
        <f>IF(ISERROR(VLOOKUP($A$3:$A$4001,中证传媒!$B$3:$E$1200,4,FALSE)/100*M$2),0,VLOOKUP($A$3:$A$4001,中证传媒!$B$3:$E$1200,4,FALSE)/100*M$2)</f>
        <v>0</v>
      </c>
      <c r="N746" s="4">
        <f>IF(ISERROR(VLOOKUP($A$3:$A$4001,中证环保!$B$3:$E$1200,4,FALSE)/100*N$2),0,VLOOKUP($A$3:$A$4001,中证环保!$B$3:$E$1200,4,FALSE)/100*N$2)</f>
        <v>0</v>
      </c>
      <c r="O746" s="4">
        <f>IF(ISERROR(VLOOKUP($A$3:$A$4001,全指消费!$B$3:$E$1200,4,FALSE)/100*O$2),0,VLOOKUP($A$3:$A$4001,全指消费!$B$3:$E$1200,4,FALSE)/100*O$2)</f>
        <v>0</v>
      </c>
      <c r="P746" s="4">
        <f>IF(ISERROR(VLOOKUP($A$3:$A$4001,金融地产!$B$3:$E$1200,4,FALSE)/100*P$2),0,VLOOKUP($A$3:$A$4001,金融地产!$B$3:$E$1200,4,FALSE)/100*P$2)</f>
        <v>0</v>
      </c>
      <c r="Q746" s="4">
        <f>IF(ISERROR(VLOOKUP($A$3:$A$4001,证券公司!$B$3:$E$1200,4,FALSE)/100*Q$2),0,VLOOKUP($A$3:$A$4001,证券公司!$B$3:$E$1200,4,FALSE)/100*Q$2)</f>
        <v>0</v>
      </c>
    </row>
    <row r="747" spans="1:17" x14ac:dyDescent="0.2">
      <c r="A747" s="1" t="s">
        <v>1905</v>
      </c>
      <c r="B747" s="1" t="s">
        <v>1906</v>
      </c>
      <c r="C747" s="4">
        <v>89.359099999999998</v>
      </c>
      <c r="D747" s="5">
        <f t="shared" si="11"/>
        <v>192.52008169999999</v>
      </c>
      <c r="E747" s="4">
        <f>IF(ISERROR(VLOOKUP($A$3:$A$4001,上证50!$B$3:$E$52,4,FALSE)/100*E$2),0,VLOOKUP($A$3:$A$4001,上证50!$B$3:$E$52,4,FALSE)/100*E$2)</f>
        <v>0</v>
      </c>
      <c r="F747" s="4">
        <f>IF(ISERROR(VLOOKUP($A$3:$A$4001,沪深300!$B$3:$E$1200,4,FALSE)/100*F$2),0,VLOOKUP($A$3:$A$4001,沪深300!$B$3:$E$1200,4,FALSE)/100*F$2)</f>
        <v>0</v>
      </c>
      <c r="G747" s="4">
        <f>IF(ISERROR(VLOOKUP($A$3:$A$4001,中证500!$B$3:$E$1200,4,FALSE)/100*G$2),0,VLOOKUP($A$3:$A$4001,中证500!$B$3:$E$1200,4,FALSE)/100*G$2)</f>
        <v>192.52008169999999</v>
      </c>
      <c r="H747" s="4">
        <f>IF(ISERROR(VLOOKUP($A$3:$A$4001,中证1000!$B$3:$E$1200,4,FALSE)/100*H$2),0,VLOOKUP($A$3:$A$4001,中证1000!$B$3:$E$1200,4,FALSE)/100*H$2)</f>
        <v>0</v>
      </c>
      <c r="I747" s="4">
        <f>IF(ISERROR(VLOOKUP($A$3:$A$4001,创业板!$B$3:$E$1200,4,FALSE)/100*I$2),0,VLOOKUP($A$3:$A$4001,创业板!$B$3:$E$1200,4,FALSE)/100*I$2)</f>
        <v>0</v>
      </c>
      <c r="J747" s="4">
        <f>IF(ISERROR(VLOOKUP($A$3:$A$4001,中证红利!$B$3:$E$1200,4,FALSE)/100*J$2),0,VLOOKUP($A$3:$A$4001,中证红利!$B$3:$E$1200,4,FALSE)/100*J$2)</f>
        <v>0</v>
      </c>
      <c r="K747" s="4">
        <f>IF(ISERROR(VLOOKUP($A$3:$A$4001,养老产业!$B$3:$E$1200,4,FALSE)/100*K$2),0,VLOOKUP($A$3:$A$4001,养老产业!$B$3:$E$1200,4,FALSE)/100*K$2)</f>
        <v>0</v>
      </c>
      <c r="L747" s="4">
        <f>IF(ISERROR(VLOOKUP($A$3:$A$4001,全指医药!$B$3:$E$1200,4,FALSE)/100*L$2),0,VLOOKUP($A$3:$A$4001,全指医药!$B$3:$E$1200,4,FALSE)/100*L$2)</f>
        <v>0</v>
      </c>
      <c r="M747" s="4">
        <f>IF(ISERROR(VLOOKUP($A$3:$A$4001,中证传媒!$B$3:$E$1200,4,FALSE)/100*M$2),0,VLOOKUP($A$3:$A$4001,中证传媒!$B$3:$E$1200,4,FALSE)/100*M$2)</f>
        <v>0</v>
      </c>
      <c r="N747" s="4">
        <f>IF(ISERROR(VLOOKUP($A$3:$A$4001,中证环保!$B$3:$E$1200,4,FALSE)/100*N$2),0,VLOOKUP($A$3:$A$4001,中证环保!$B$3:$E$1200,4,FALSE)/100*N$2)</f>
        <v>0</v>
      </c>
      <c r="O747" s="4">
        <f>IF(ISERROR(VLOOKUP($A$3:$A$4001,全指消费!$B$3:$E$1200,4,FALSE)/100*O$2),0,VLOOKUP($A$3:$A$4001,全指消费!$B$3:$E$1200,4,FALSE)/100*O$2)</f>
        <v>0</v>
      </c>
      <c r="P747" s="4">
        <f>IF(ISERROR(VLOOKUP($A$3:$A$4001,金融地产!$B$3:$E$1200,4,FALSE)/100*P$2),0,VLOOKUP($A$3:$A$4001,金融地产!$B$3:$E$1200,4,FALSE)/100*P$2)</f>
        <v>0</v>
      </c>
      <c r="Q747" s="4">
        <f>IF(ISERROR(VLOOKUP($A$3:$A$4001,证券公司!$B$3:$E$1200,4,FALSE)/100*Q$2),0,VLOOKUP($A$3:$A$4001,证券公司!$B$3:$E$1200,4,FALSE)/100*Q$2)</f>
        <v>0</v>
      </c>
    </row>
    <row r="748" spans="1:17" x14ac:dyDescent="0.2">
      <c r="A748" s="1" t="s">
        <v>1203</v>
      </c>
      <c r="B748" s="1" t="s">
        <v>1204</v>
      </c>
      <c r="C748" s="4">
        <v>70.786799999999999</v>
      </c>
      <c r="D748" s="5">
        <f t="shared" si="11"/>
        <v>190.7208286</v>
      </c>
      <c r="E748" s="4">
        <f>IF(ISERROR(VLOOKUP($A$3:$A$4001,上证50!$B$3:$E$52,4,FALSE)/100*E$2),0,VLOOKUP($A$3:$A$4001,上证50!$B$3:$E$52,4,FALSE)/100*E$2)</f>
        <v>0</v>
      </c>
      <c r="F748" s="4">
        <f>IF(ISERROR(VLOOKUP($A$3:$A$4001,沪深300!$B$3:$E$1200,4,FALSE)/100*F$2),0,VLOOKUP($A$3:$A$4001,沪深300!$B$3:$E$1200,4,FALSE)/100*F$2)</f>
        <v>0</v>
      </c>
      <c r="G748" s="4">
        <f>IF(ISERROR(VLOOKUP($A$3:$A$4001,中证500!$B$3:$E$1200,4,FALSE)/100*G$2),0,VLOOKUP($A$3:$A$4001,中证500!$B$3:$E$1200,4,FALSE)/100*G$2)</f>
        <v>190.7208286</v>
      </c>
      <c r="H748" s="4">
        <f>IF(ISERROR(VLOOKUP($A$3:$A$4001,中证1000!$B$3:$E$1200,4,FALSE)/100*H$2),0,VLOOKUP($A$3:$A$4001,中证1000!$B$3:$E$1200,4,FALSE)/100*H$2)</f>
        <v>0</v>
      </c>
      <c r="I748" s="4">
        <f>IF(ISERROR(VLOOKUP($A$3:$A$4001,创业板!$B$3:$E$1200,4,FALSE)/100*I$2),0,VLOOKUP($A$3:$A$4001,创业板!$B$3:$E$1200,4,FALSE)/100*I$2)</f>
        <v>0</v>
      </c>
      <c r="J748" s="4">
        <f>IF(ISERROR(VLOOKUP($A$3:$A$4001,中证红利!$B$3:$E$1200,4,FALSE)/100*J$2),0,VLOOKUP($A$3:$A$4001,中证红利!$B$3:$E$1200,4,FALSE)/100*J$2)</f>
        <v>0</v>
      </c>
      <c r="K748" s="4">
        <f>IF(ISERROR(VLOOKUP($A$3:$A$4001,养老产业!$B$3:$E$1200,4,FALSE)/100*K$2),0,VLOOKUP($A$3:$A$4001,养老产业!$B$3:$E$1200,4,FALSE)/100*K$2)</f>
        <v>0</v>
      </c>
      <c r="L748" s="4">
        <f>IF(ISERROR(VLOOKUP($A$3:$A$4001,全指医药!$B$3:$E$1200,4,FALSE)/100*L$2),0,VLOOKUP($A$3:$A$4001,全指医药!$B$3:$E$1200,4,FALSE)/100*L$2)</f>
        <v>0</v>
      </c>
      <c r="M748" s="4">
        <f>IF(ISERROR(VLOOKUP($A$3:$A$4001,中证传媒!$B$3:$E$1200,4,FALSE)/100*M$2),0,VLOOKUP($A$3:$A$4001,中证传媒!$B$3:$E$1200,4,FALSE)/100*M$2)</f>
        <v>0</v>
      </c>
      <c r="N748" s="4">
        <f>IF(ISERROR(VLOOKUP($A$3:$A$4001,中证环保!$B$3:$E$1200,4,FALSE)/100*N$2),0,VLOOKUP($A$3:$A$4001,中证环保!$B$3:$E$1200,4,FALSE)/100*N$2)</f>
        <v>0</v>
      </c>
      <c r="O748" s="4">
        <f>IF(ISERROR(VLOOKUP($A$3:$A$4001,全指消费!$B$3:$E$1200,4,FALSE)/100*O$2),0,VLOOKUP($A$3:$A$4001,全指消费!$B$3:$E$1200,4,FALSE)/100*O$2)</f>
        <v>0</v>
      </c>
      <c r="P748" s="4">
        <f>IF(ISERROR(VLOOKUP($A$3:$A$4001,金融地产!$B$3:$E$1200,4,FALSE)/100*P$2),0,VLOOKUP($A$3:$A$4001,金融地产!$B$3:$E$1200,4,FALSE)/100*P$2)</f>
        <v>0</v>
      </c>
      <c r="Q748" s="4">
        <f>IF(ISERROR(VLOOKUP($A$3:$A$4001,证券公司!$B$3:$E$1200,4,FALSE)/100*Q$2),0,VLOOKUP($A$3:$A$4001,证券公司!$B$3:$E$1200,4,FALSE)/100*Q$2)</f>
        <v>0</v>
      </c>
    </row>
    <row r="749" spans="1:17" x14ac:dyDescent="0.2">
      <c r="A749" s="1" t="s">
        <v>2375</v>
      </c>
      <c r="B749" s="1" t="s">
        <v>2376</v>
      </c>
      <c r="C749" s="4">
        <v>53.164099999999998</v>
      </c>
      <c r="D749" s="5">
        <f t="shared" si="11"/>
        <v>190.7208286</v>
      </c>
      <c r="E749" s="4">
        <f>IF(ISERROR(VLOOKUP($A$3:$A$4001,上证50!$B$3:$E$52,4,FALSE)/100*E$2),0,VLOOKUP($A$3:$A$4001,上证50!$B$3:$E$52,4,FALSE)/100*E$2)</f>
        <v>0</v>
      </c>
      <c r="F749" s="4">
        <f>IF(ISERROR(VLOOKUP($A$3:$A$4001,沪深300!$B$3:$E$1200,4,FALSE)/100*F$2),0,VLOOKUP($A$3:$A$4001,沪深300!$B$3:$E$1200,4,FALSE)/100*F$2)</f>
        <v>0</v>
      </c>
      <c r="G749" s="4">
        <f>IF(ISERROR(VLOOKUP($A$3:$A$4001,中证500!$B$3:$E$1200,4,FALSE)/100*G$2),0,VLOOKUP($A$3:$A$4001,中证500!$B$3:$E$1200,4,FALSE)/100*G$2)</f>
        <v>190.7208286</v>
      </c>
      <c r="H749" s="4">
        <f>IF(ISERROR(VLOOKUP($A$3:$A$4001,中证1000!$B$3:$E$1200,4,FALSE)/100*H$2),0,VLOOKUP($A$3:$A$4001,中证1000!$B$3:$E$1200,4,FALSE)/100*H$2)</f>
        <v>0</v>
      </c>
      <c r="I749" s="4">
        <f>IF(ISERROR(VLOOKUP($A$3:$A$4001,创业板!$B$3:$E$1200,4,FALSE)/100*I$2),0,VLOOKUP($A$3:$A$4001,创业板!$B$3:$E$1200,4,FALSE)/100*I$2)</f>
        <v>0</v>
      </c>
      <c r="J749" s="4">
        <f>IF(ISERROR(VLOOKUP($A$3:$A$4001,中证红利!$B$3:$E$1200,4,FALSE)/100*J$2),0,VLOOKUP($A$3:$A$4001,中证红利!$B$3:$E$1200,4,FALSE)/100*J$2)</f>
        <v>0</v>
      </c>
      <c r="K749" s="4">
        <f>IF(ISERROR(VLOOKUP($A$3:$A$4001,养老产业!$B$3:$E$1200,4,FALSE)/100*K$2),0,VLOOKUP($A$3:$A$4001,养老产业!$B$3:$E$1200,4,FALSE)/100*K$2)</f>
        <v>0</v>
      </c>
      <c r="L749" s="4">
        <f>IF(ISERROR(VLOOKUP($A$3:$A$4001,全指医药!$B$3:$E$1200,4,FALSE)/100*L$2),0,VLOOKUP($A$3:$A$4001,全指医药!$B$3:$E$1200,4,FALSE)/100*L$2)</f>
        <v>0</v>
      </c>
      <c r="M749" s="4">
        <f>IF(ISERROR(VLOOKUP($A$3:$A$4001,中证传媒!$B$3:$E$1200,4,FALSE)/100*M$2),0,VLOOKUP($A$3:$A$4001,中证传媒!$B$3:$E$1200,4,FALSE)/100*M$2)</f>
        <v>0</v>
      </c>
      <c r="N749" s="4">
        <f>IF(ISERROR(VLOOKUP($A$3:$A$4001,中证环保!$B$3:$E$1200,4,FALSE)/100*N$2),0,VLOOKUP($A$3:$A$4001,中证环保!$B$3:$E$1200,4,FALSE)/100*N$2)</f>
        <v>0</v>
      </c>
      <c r="O749" s="4">
        <f>IF(ISERROR(VLOOKUP($A$3:$A$4001,全指消费!$B$3:$E$1200,4,FALSE)/100*O$2),0,VLOOKUP($A$3:$A$4001,全指消费!$B$3:$E$1200,4,FALSE)/100*O$2)</f>
        <v>0</v>
      </c>
      <c r="P749" s="4">
        <f>IF(ISERROR(VLOOKUP($A$3:$A$4001,金融地产!$B$3:$E$1200,4,FALSE)/100*P$2),0,VLOOKUP($A$3:$A$4001,金融地产!$B$3:$E$1200,4,FALSE)/100*P$2)</f>
        <v>0</v>
      </c>
      <c r="Q749" s="4">
        <f>IF(ISERROR(VLOOKUP($A$3:$A$4001,证券公司!$B$3:$E$1200,4,FALSE)/100*Q$2),0,VLOOKUP($A$3:$A$4001,证券公司!$B$3:$E$1200,4,FALSE)/100*Q$2)</f>
        <v>0</v>
      </c>
    </row>
    <row r="750" spans="1:17" x14ac:dyDescent="0.2">
      <c r="A750" s="1" t="s">
        <v>209</v>
      </c>
      <c r="B750" s="1" t="s">
        <v>210</v>
      </c>
      <c r="C750" s="4">
        <v>100.8664</v>
      </c>
      <c r="D750" s="5">
        <f t="shared" si="11"/>
        <v>190.55782199999999</v>
      </c>
      <c r="E750" s="4">
        <f>IF(ISERROR(VLOOKUP($A$3:$A$4001,上证50!$B$3:$E$52,4,FALSE)/100*E$2),0,VLOOKUP($A$3:$A$4001,上证50!$B$3:$E$52,4,FALSE)/100*E$2)</f>
        <v>0</v>
      </c>
      <c r="F750" s="4">
        <f>IF(ISERROR(VLOOKUP($A$3:$A$4001,沪深300!$B$3:$E$1200,4,FALSE)/100*F$2),0,VLOOKUP($A$3:$A$4001,沪深300!$B$3:$E$1200,4,FALSE)/100*F$2)</f>
        <v>0</v>
      </c>
      <c r="G750" s="4">
        <f>IF(ISERROR(VLOOKUP($A$3:$A$4001,中证500!$B$3:$E$1200,4,FALSE)/100*G$2),0,VLOOKUP($A$3:$A$4001,中证500!$B$3:$E$1200,4,FALSE)/100*G$2)</f>
        <v>0</v>
      </c>
      <c r="H750" s="4">
        <f>IF(ISERROR(VLOOKUP($A$3:$A$4001,中证1000!$B$3:$E$1200,4,FALSE)/100*H$2),0,VLOOKUP($A$3:$A$4001,中证1000!$B$3:$E$1200,4,FALSE)/100*H$2)</f>
        <v>0</v>
      </c>
      <c r="I750" s="4">
        <f>IF(ISERROR(VLOOKUP($A$3:$A$4001,创业板!$B$3:$E$1200,4,FALSE)/100*I$2),0,VLOOKUP($A$3:$A$4001,创业板!$B$3:$E$1200,4,FALSE)/100*I$2)</f>
        <v>0</v>
      </c>
      <c r="J750" s="4">
        <f>IF(ISERROR(VLOOKUP($A$3:$A$4001,中证红利!$B$3:$E$1200,4,FALSE)/100*J$2),0,VLOOKUP($A$3:$A$4001,中证红利!$B$3:$E$1200,4,FALSE)/100*J$2)</f>
        <v>0</v>
      </c>
      <c r="K750" s="4">
        <f>IF(ISERROR(VLOOKUP($A$3:$A$4001,养老产业!$B$3:$E$1200,4,FALSE)/100*K$2),0,VLOOKUP($A$3:$A$4001,养老产业!$B$3:$E$1200,4,FALSE)/100*K$2)</f>
        <v>0</v>
      </c>
      <c r="L750" s="4">
        <f>IF(ISERROR(VLOOKUP($A$3:$A$4001,全指医药!$B$3:$E$1200,4,FALSE)/100*L$2),0,VLOOKUP($A$3:$A$4001,全指医药!$B$3:$E$1200,4,FALSE)/100*L$2)</f>
        <v>190.55782199999999</v>
      </c>
      <c r="M750" s="4">
        <f>IF(ISERROR(VLOOKUP($A$3:$A$4001,中证传媒!$B$3:$E$1200,4,FALSE)/100*M$2),0,VLOOKUP($A$3:$A$4001,中证传媒!$B$3:$E$1200,4,FALSE)/100*M$2)</f>
        <v>0</v>
      </c>
      <c r="N750" s="4">
        <f>IF(ISERROR(VLOOKUP($A$3:$A$4001,中证环保!$B$3:$E$1200,4,FALSE)/100*N$2),0,VLOOKUP($A$3:$A$4001,中证环保!$B$3:$E$1200,4,FALSE)/100*N$2)</f>
        <v>0</v>
      </c>
      <c r="O750" s="4">
        <f>IF(ISERROR(VLOOKUP($A$3:$A$4001,全指消费!$B$3:$E$1200,4,FALSE)/100*O$2),0,VLOOKUP($A$3:$A$4001,全指消费!$B$3:$E$1200,4,FALSE)/100*O$2)</f>
        <v>0</v>
      </c>
      <c r="P750" s="4">
        <f>IF(ISERROR(VLOOKUP($A$3:$A$4001,金融地产!$B$3:$E$1200,4,FALSE)/100*P$2),0,VLOOKUP($A$3:$A$4001,金融地产!$B$3:$E$1200,4,FALSE)/100*P$2)</f>
        <v>0</v>
      </c>
      <c r="Q750" s="4">
        <f>IF(ISERROR(VLOOKUP($A$3:$A$4001,证券公司!$B$3:$E$1200,4,FALSE)/100*Q$2),0,VLOOKUP($A$3:$A$4001,证券公司!$B$3:$E$1200,4,FALSE)/100*Q$2)</f>
        <v>0</v>
      </c>
    </row>
    <row r="751" spans="1:17" x14ac:dyDescent="0.2">
      <c r="A751" s="1" t="s">
        <v>1657</v>
      </c>
      <c r="B751" s="1" t="s">
        <v>1658</v>
      </c>
      <c r="C751" s="4">
        <v>120.3171</v>
      </c>
      <c r="D751" s="5">
        <f t="shared" si="11"/>
        <v>189.48081776000001</v>
      </c>
      <c r="E751" s="4">
        <f>IF(ISERROR(VLOOKUP($A$3:$A$4001,上证50!$B$3:$E$52,4,FALSE)/100*E$2),0,VLOOKUP($A$3:$A$4001,上证50!$B$3:$E$52,4,FALSE)/100*E$2)</f>
        <v>0</v>
      </c>
      <c r="F751" s="4">
        <f>IF(ISERROR(VLOOKUP($A$3:$A$4001,沪深300!$B$3:$E$1200,4,FALSE)/100*F$2),0,VLOOKUP($A$3:$A$4001,沪深300!$B$3:$E$1200,4,FALSE)/100*F$2)</f>
        <v>0</v>
      </c>
      <c r="G751" s="4">
        <f>IF(ISERROR(VLOOKUP($A$3:$A$4001,中证500!$B$3:$E$1200,4,FALSE)/100*G$2),0,VLOOKUP($A$3:$A$4001,中证500!$B$3:$E$1200,4,FALSE)/100*G$2)</f>
        <v>0</v>
      </c>
      <c r="H751" s="4">
        <f>IF(ISERROR(VLOOKUP($A$3:$A$4001,中证1000!$B$3:$E$1200,4,FALSE)/100*H$2),0,VLOOKUP($A$3:$A$4001,中证1000!$B$3:$E$1200,4,FALSE)/100*H$2)</f>
        <v>72.251324600000004</v>
      </c>
      <c r="I751" s="4">
        <f>IF(ISERROR(VLOOKUP($A$3:$A$4001,创业板!$B$3:$E$1200,4,FALSE)/100*I$2),0,VLOOKUP($A$3:$A$4001,创业板!$B$3:$E$1200,4,FALSE)/100*I$2)</f>
        <v>117.22949316</v>
      </c>
      <c r="J751" s="4">
        <f>IF(ISERROR(VLOOKUP($A$3:$A$4001,中证红利!$B$3:$E$1200,4,FALSE)/100*J$2),0,VLOOKUP($A$3:$A$4001,中证红利!$B$3:$E$1200,4,FALSE)/100*J$2)</f>
        <v>0</v>
      </c>
      <c r="K751" s="4">
        <f>IF(ISERROR(VLOOKUP($A$3:$A$4001,养老产业!$B$3:$E$1200,4,FALSE)/100*K$2),0,VLOOKUP($A$3:$A$4001,养老产业!$B$3:$E$1200,4,FALSE)/100*K$2)</f>
        <v>0</v>
      </c>
      <c r="L751" s="4">
        <f>IF(ISERROR(VLOOKUP($A$3:$A$4001,全指医药!$B$3:$E$1200,4,FALSE)/100*L$2),0,VLOOKUP($A$3:$A$4001,全指医药!$B$3:$E$1200,4,FALSE)/100*L$2)</f>
        <v>0</v>
      </c>
      <c r="M751" s="4">
        <f>IF(ISERROR(VLOOKUP($A$3:$A$4001,中证传媒!$B$3:$E$1200,4,FALSE)/100*M$2),0,VLOOKUP($A$3:$A$4001,中证传媒!$B$3:$E$1200,4,FALSE)/100*M$2)</f>
        <v>0</v>
      </c>
      <c r="N751" s="4">
        <f>IF(ISERROR(VLOOKUP($A$3:$A$4001,中证环保!$B$3:$E$1200,4,FALSE)/100*N$2),0,VLOOKUP($A$3:$A$4001,中证环保!$B$3:$E$1200,4,FALSE)/100*N$2)</f>
        <v>0</v>
      </c>
      <c r="O751" s="4">
        <f>IF(ISERROR(VLOOKUP($A$3:$A$4001,全指消费!$B$3:$E$1200,4,FALSE)/100*O$2),0,VLOOKUP($A$3:$A$4001,全指消费!$B$3:$E$1200,4,FALSE)/100*O$2)</f>
        <v>0</v>
      </c>
      <c r="P751" s="4">
        <f>IF(ISERROR(VLOOKUP($A$3:$A$4001,金融地产!$B$3:$E$1200,4,FALSE)/100*P$2),0,VLOOKUP($A$3:$A$4001,金融地产!$B$3:$E$1200,4,FALSE)/100*P$2)</f>
        <v>0</v>
      </c>
      <c r="Q751" s="4">
        <f>IF(ISERROR(VLOOKUP($A$3:$A$4001,证券公司!$B$3:$E$1200,4,FALSE)/100*Q$2),0,VLOOKUP($A$3:$A$4001,证券公司!$B$3:$E$1200,4,FALSE)/100*Q$2)</f>
        <v>0</v>
      </c>
    </row>
    <row r="752" spans="1:17" x14ac:dyDescent="0.2">
      <c r="A752" s="1" t="s">
        <v>537</v>
      </c>
      <c r="B752" s="1" t="s">
        <v>538</v>
      </c>
      <c r="C752" s="4">
        <v>69.871200000000002</v>
      </c>
      <c r="D752" s="5">
        <f t="shared" si="11"/>
        <v>188.92157549999999</v>
      </c>
      <c r="E752" s="4">
        <f>IF(ISERROR(VLOOKUP($A$3:$A$4001,上证50!$B$3:$E$52,4,FALSE)/100*E$2),0,VLOOKUP($A$3:$A$4001,上证50!$B$3:$E$52,4,FALSE)/100*E$2)</f>
        <v>0</v>
      </c>
      <c r="F752" s="4">
        <f>IF(ISERROR(VLOOKUP($A$3:$A$4001,沪深300!$B$3:$E$1200,4,FALSE)/100*F$2),0,VLOOKUP($A$3:$A$4001,沪深300!$B$3:$E$1200,4,FALSE)/100*F$2)</f>
        <v>0</v>
      </c>
      <c r="G752" s="4">
        <f>IF(ISERROR(VLOOKUP($A$3:$A$4001,中证500!$B$3:$E$1200,4,FALSE)/100*G$2),0,VLOOKUP($A$3:$A$4001,中证500!$B$3:$E$1200,4,FALSE)/100*G$2)</f>
        <v>188.92157549999999</v>
      </c>
      <c r="H752" s="4">
        <f>IF(ISERROR(VLOOKUP($A$3:$A$4001,中证1000!$B$3:$E$1200,4,FALSE)/100*H$2),0,VLOOKUP($A$3:$A$4001,中证1000!$B$3:$E$1200,4,FALSE)/100*H$2)</f>
        <v>0</v>
      </c>
      <c r="I752" s="4">
        <f>IF(ISERROR(VLOOKUP($A$3:$A$4001,创业板!$B$3:$E$1200,4,FALSE)/100*I$2),0,VLOOKUP($A$3:$A$4001,创业板!$B$3:$E$1200,4,FALSE)/100*I$2)</f>
        <v>0</v>
      </c>
      <c r="J752" s="4">
        <f>IF(ISERROR(VLOOKUP($A$3:$A$4001,中证红利!$B$3:$E$1200,4,FALSE)/100*J$2),0,VLOOKUP($A$3:$A$4001,中证红利!$B$3:$E$1200,4,FALSE)/100*J$2)</f>
        <v>0</v>
      </c>
      <c r="K752" s="4">
        <f>IF(ISERROR(VLOOKUP($A$3:$A$4001,养老产业!$B$3:$E$1200,4,FALSE)/100*K$2),0,VLOOKUP($A$3:$A$4001,养老产业!$B$3:$E$1200,4,FALSE)/100*K$2)</f>
        <v>0</v>
      </c>
      <c r="L752" s="4">
        <f>IF(ISERROR(VLOOKUP($A$3:$A$4001,全指医药!$B$3:$E$1200,4,FALSE)/100*L$2),0,VLOOKUP($A$3:$A$4001,全指医药!$B$3:$E$1200,4,FALSE)/100*L$2)</f>
        <v>0</v>
      </c>
      <c r="M752" s="4">
        <f>IF(ISERROR(VLOOKUP($A$3:$A$4001,中证传媒!$B$3:$E$1200,4,FALSE)/100*M$2),0,VLOOKUP($A$3:$A$4001,中证传媒!$B$3:$E$1200,4,FALSE)/100*M$2)</f>
        <v>0</v>
      </c>
      <c r="N752" s="4">
        <f>IF(ISERROR(VLOOKUP($A$3:$A$4001,中证环保!$B$3:$E$1200,4,FALSE)/100*N$2),0,VLOOKUP($A$3:$A$4001,中证环保!$B$3:$E$1200,4,FALSE)/100*N$2)</f>
        <v>0</v>
      </c>
      <c r="O752" s="4">
        <f>IF(ISERROR(VLOOKUP($A$3:$A$4001,全指消费!$B$3:$E$1200,4,FALSE)/100*O$2),0,VLOOKUP($A$3:$A$4001,全指消费!$B$3:$E$1200,4,FALSE)/100*O$2)</f>
        <v>0</v>
      </c>
      <c r="P752" s="4">
        <f>IF(ISERROR(VLOOKUP($A$3:$A$4001,金融地产!$B$3:$E$1200,4,FALSE)/100*P$2),0,VLOOKUP($A$3:$A$4001,金融地产!$B$3:$E$1200,4,FALSE)/100*P$2)</f>
        <v>0</v>
      </c>
      <c r="Q752" s="4">
        <f>IF(ISERROR(VLOOKUP($A$3:$A$4001,证券公司!$B$3:$E$1200,4,FALSE)/100*Q$2),0,VLOOKUP($A$3:$A$4001,证券公司!$B$3:$E$1200,4,FALSE)/100*Q$2)</f>
        <v>0</v>
      </c>
    </row>
    <row r="753" spans="1:17" x14ac:dyDescent="0.2">
      <c r="A753" s="1" t="s">
        <v>1491</v>
      </c>
      <c r="B753" s="1" t="s">
        <v>1492</v>
      </c>
      <c r="C753" s="4">
        <v>141.244</v>
      </c>
      <c r="D753" s="5">
        <f t="shared" si="11"/>
        <v>188.92157549999999</v>
      </c>
      <c r="E753" s="4">
        <f>IF(ISERROR(VLOOKUP($A$3:$A$4001,上证50!$B$3:$E$52,4,FALSE)/100*E$2),0,VLOOKUP($A$3:$A$4001,上证50!$B$3:$E$52,4,FALSE)/100*E$2)</f>
        <v>0</v>
      </c>
      <c r="F753" s="4">
        <f>IF(ISERROR(VLOOKUP($A$3:$A$4001,沪深300!$B$3:$E$1200,4,FALSE)/100*F$2),0,VLOOKUP($A$3:$A$4001,沪深300!$B$3:$E$1200,4,FALSE)/100*F$2)</f>
        <v>0</v>
      </c>
      <c r="G753" s="4">
        <f>IF(ISERROR(VLOOKUP($A$3:$A$4001,中证500!$B$3:$E$1200,4,FALSE)/100*G$2),0,VLOOKUP($A$3:$A$4001,中证500!$B$3:$E$1200,4,FALSE)/100*G$2)</f>
        <v>188.92157549999999</v>
      </c>
      <c r="H753" s="4">
        <f>IF(ISERROR(VLOOKUP($A$3:$A$4001,中证1000!$B$3:$E$1200,4,FALSE)/100*H$2),0,VLOOKUP($A$3:$A$4001,中证1000!$B$3:$E$1200,4,FALSE)/100*H$2)</f>
        <v>0</v>
      </c>
      <c r="I753" s="4">
        <f>IF(ISERROR(VLOOKUP($A$3:$A$4001,创业板!$B$3:$E$1200,4,FALSE)/100*I$2),0,VLOOKUP($A$3:$A$4001,创业板!$B$3:$E$1200,4,FALSE)/100*I$2)</f>
        <v>0</v>
      </c>
      <c r="J753" s="4">
        <f>IF(ISERROR(VLOOKUP($A$3:$A$4001,中证红利!$B$3:$E$1200,4,FALSE)/100*J$2),0,VLOOKUP($A$3:$A$4001,中证红利!$B$3:$E$1200,4,FALSE)/100*J$2)</f>
        <v>0</v>
      </c>
      <c r="K753" s="4">
        <f>IF(ISERROR(VLOOKUP($A$3:$A$4001,养老产业!$B$3:$E$1200,4,FALSE)/100*K$2),0,VLOOKUP($A$3:$A$4001,养老产业!$B$3:$E$1200,4,FALSE)/100*K$2)</f>
        <v>0</v>
      </c>
      <c r="L753" s="4">
        <f>IF(ISERROR(VLOOKUP($A$3:$A$4001,全指医药!$B$3:$E$1200,4,FALSE)/100*L$2),0,VLOOKUP($A$3:$A$4001,全指医药!$B$3:$E$1200,4,FALSE)/100*L$2)</f>
        <v>0</v>
      </c>
      <c r="M753" s="4">
        <f>IF(ISERROR(VLOOKUP($A$3:$A$4001,中证传媒!$B$3:$E$1200,4,FALSE)/100*M$2),0,VLOOKUP($A$3:$A$4001,中证传媒!$B$3:$E$1200,4,FALSE)/100*M$2)</f>
        <v>0</v>
      </c>
      <c r="N753" s="4">
        <f>IF(ISERROR(VLOOKUP($A$3:$A$4001,中证环保!$B$3:$E$1200,4,FALSE)/100*N$2),0,VLOOKUP($A$3:$A$4001,中证环保!$B$3:$E$1200,4,FALSE)/100*N$2)</f>
        <v>0</v>
      </c>
      <c r="O753" s="4">
        <f>IF(ISERROR(VLOOKUP($A$3:$A$4001,全指消费!$B$3:$E$1200,4,FALSE)/100*O$2),0,VLOOKUP($A$3:$A$4001,全指消费!$B$3:$E$1200,4,FALSE)/100*O$2)</f>
        <v>0</v>
      </c>
      <c r="P753" s="4">
        <f>IF(ISERROR(VLOOKUP($A$3:$A$4001,金融地产!$B$3:$E$1200,4,FALSE)/100*P$2),0,VLOOKUP($A$3:$A$4001,金融地产!$B$3:$E$1200,4,FALSE)/100*P$2)</f>
        <v>0</v>
      </c>
      <c r="Q753" s="4">
        <f>IF(ISERROR(VLOOKUP($A$3:$A$4001,证券公司!$B$3:$E$1200,4,FALSE)/100*Q$2),0,VLOOKUP($A$3:$A$4001,证券公司!$B$3:$E$1200,4,FALSE)/100*Q$2)</f>
        <v>0</v>
      </c>
    </row>
    <row r="754" spans="1:17" x14ac:dyDescent="0.2">
      <c r="A754" s="1" t="s">
        <v>1393</v>
      </c>
      <c r="B754" s="1" t="s">
        <v>1394</v>
      </c>
      <c r="C754" s="4">
        <v>101.64060000000001</v>
      </c>
      <c r="D754" s="5">
        <f t="shared" si="11"/>
        <v>187.62486240000001</v>
      </c>
      <c r="E754" s="4">
        <f>IF(ISERROR(VLOOKUP($A$3:$A$4001,上证50!$B$3:$E$52,4,FALSE)/100*E$2),0,VLOOKUP($A$3:$A$4001,上证50!$B$3:$E$52,4,FALSE)/100*E$2)</f>
        <v>0</v>
      </c>
      <c r="F754" s="4">
        <f>IF(ISERROR(VLOOKUP($A$3:$A$4001,沪深300!$B$3:$E$1200,4,FALSE)/100*F$2),0,VLOOKUP($A$3:$A$4001,沪深300!$B$3:$E$1200,4,FALSE)/100*F$2)</f>
        <v>0</v>
      </c>
      <c r="G754" s="4">
        <f>IF(ISERROR(VLOOKUP($A$3:$A$4001,中证500!$B$3:$E$1200,4,FALSE)/100*G$2),0,VLOOKUP($A$3:$A$4001,中证500!$B$3:$E$1200,4,FALSE)/100*G$2)</f>
        <v>0</v>
      </c>
      <c r="H754" s="4">
        <f>IF(ISERROR(VLOOKUP($A$3:$A$4001,中证1000!$B$3:$E$1200,4,FALSE)/100*H$2),0,VLOOKUP($A$3:$A$4001,中证1000!$B$3:$E$1200,4,FALSE)/100*H$2)</f>
        <v>50.814118400000005</v>
      </c>
      <c r="I754" s="4">
        <f>IF(ISERROR(VLOOKUP($A$3:$A$4001,创业板!$B$3:$E$1200,4,FALSE)/100*I$2),0,VLOOKUP($A$3:$A$4001,创业板!$B$3:$E$1200,4,FALSE)/100*I$2)</f>
        <v>0</v>
      </c>
      <c r="J754" s="4">
        <f>IF(ISERROR(VLOOKUP($A$3:$A$4001,中证红利!$B$3:$E$1200,4,FALSE)/100*J$2),0,VLOOKUP($A$3:$A$4001,中证红利!$B$3:$E$1200,4,FALSE)/100*J$2)</f>
        <v>0</v>
      </c>
      <c r="K754" s="4">
        <f>IF(ISERROR(VLOOKUP($A$3:$A$4001,养老产业!$B$3:$E$1200,4,FALSE)/100*K$2),0,VLOOKUP($A$3:$A$4001,养老产业!$B$3:$E$1200,4,FALSE)/100*K$2)</f>
        <v>0</v>
      </c>
      <c r="L754" s="4">
        <f>IF(ISERROR(VLOOKUP($A$3:$A$4001,全指医药!$B$3:$E$1200,4,FALSE)/100*L$2),0,VLOOKUP($A$3:$A$4001,全指医药!$B$3:$E$1200,4,FALSE)/100*L$2)</f>
        <v>136.810744</v>
      </c>
      <c r="M754" s="4">
        <f>IF(ISERROR(VLOOKUP($A$3:$A$4001,中证传媒!$B$3:$E$1200,4,FALSE)/100*M$2),0,VLOOKUP($A$3:$A$4001,中证传媒!$B$3:$E$1200,4,FALSE)/100*M$2)</f>
        <v>0</v>
      </c>
      <c r="N754" s="4">
        <f>IF(ISERROR(VLOOKUP($A$3:$A$4001,中证环保!$B$3:$E$1200,4,FALSE)/100*N$2),0,VLOOKUP($A$3:$A$4001,中证环保!$B$3:$E$1200,4,FALSE)/100*N$2)</f>
        <v>0</v>
      </c>
      <c r="O754" s="4">
        <f>IF(ISERROR(VLOOKUP($A$3:$A$4001,全指消费!$B$3:$E$1200,4,FALSE)/100*O$2),0,VLOOKUP($A$3:$A$4001,全指消费!$B$3:$E$1200,4,FALSE)/100*O$2)</f>
        <v>0</v>
      </c>
      <c r="P754" s="4">
        <f>IF(ISERROR(VLOOKUP($A$3:$A$4001,金融地产!$B$3:$E$1200,4,FALSE)/100*P$2),0,VLOOKUP($A$3:$A$4001,金融地产!$B$3:$E$1200,4,FALSE)/100*P$2)</f>
        <v>0</v>
      </c>
      <c r="Q754" s="4">
        <f>IF(ISERROR(VLOOKUP($A$3:$A$4001,证券公司!$B$3:$E$1200,4,FALSE)/100*Q$2),0,VLOOKUP($A$3:$A$4001,证券公司!$B$3:$E$1200,4,FALSE)/100*Q$2)</f>
        <v>0</v>
      </c>
    </row>
    <row r="755" spans="1:17" x14ac:dyDescent="0.2">
      <c r="A755" s="1" t="s">
        <v>1109</v>
      </c>
      <c r="B755" s="1" t="s">
        <v>1110</v>
      </c>
      <c r="C755" s="4">
        <v>103.18</v>
      </c>
      <c r="D755" s="5">
        <f t="shared" si="11"/>
        <v>187.12232239999997</v>
      </c>
      <c r="E755" s="4">
        <f>IF(ISERROR(VLOOKUP($A$3:$A$4001,上证50!$B$3:$E$52,4,FALSE)/100*E$2),0,VLOOKUP($A$3:$A$4001,上证50!$B$3:$E$52,4,FALSE)/100*E$2)</f>
        <v>0</v>
      </c>
      <c r="F755" s="4">
        <f>IF(ISERROR(VLOOKUP($A$3:$A$4001,沪深300!$B$3:$E$1200,4,FALSE)/100*F$2),0,VLOOKUP($A$3:$A$4001,沪深300!$B$3:$E$1200,4,FALSE)/100*F$2)</f>
        <v>0</v>
      </c>
      <c r="G755" s="4">
        <f>IF(ISERROR(VLOOKUP($A$3:$A$4001,中证500!$B$3:$E$1200,4,FALSE)/100*G$2),0,VLOOKUP($A$3:$A$4001,中证500!$B$3:$E$1200,4,FALSE)/100*G$2)</f>
        <v>187.12232239999997</v>
      </c>
      <c r="H755" s="4">
        <f>IF(ISERROR(VLOOKUP($A$3:$A$4001,中证1000!$B$3:$E$1200,4,FALSE)/100*H$2),0,VLOOKUP($A$3:$A$4001,中证1000!$B$3:$E$1200,4,FALSE)/100*H$2)</f>
        <v>0</v>
      </c>
      <c r="I755" s="4">
        <f>IF(ISERROR(VLOOKUP($A$3:$A$4001,创业板!$B$3:$E$1200,4,FALSE)/100*I$2),0,VLOOKUP($A$3:$A$4001,创业板!$B$3:$E$1200,4,FALSE)/100*I$2)</f>
        <v>0</v>
      </c>
      <c r="J755" s="4">
        <f>IF(ISERROR(VLOOKUP($A$3:$A$4001,中证红利!$B$3:$E$1200,4,FALSE)/100*J$2),0,VLOOKUP($A$3:$A$4001,中证红利!$B$3:$E$1200,4,FALSE)/100*J$2)</f>
        <v>0</v>
      </c>
      <c r="K755" s="4">
        <f>IF(ISERROR(VLOOKUP($A$3:$A$4001,养老产业!$B$3:$E$1200,4,FALSE)/100*K$2),0,VLOOKUP($A$3:$A$4001,养老产业!$B$3:$E$1200,4,FALSE)/100*K$2)</f>
        <v>0</v>
      </c>
      <c r="L755" s="4">
        <f>IF(ISERROR(VLOOKUP($A$3:$A$4001,全指医药!$B$3:$E$1200,4,FALSE)/100*L$2),0,VLOOKUP($A$3:$A$4001,全指医药!$B$3:$E$1200,4,FALSE)/100*L$2)</f>
        <v>0</v>
      </c>
      <c r="M755" s="4">
        <f>IF(ISERROR(VLOOKUP($A$3:$A$4001,中证传媒!$B$3:$E$1200,4,FALSE)/100*M$2),0,VLOOKUP($A$3:$A$4001,中证传媒!$B$3:$E$1200,4,FALSE)/100*M$2)</f>
        <v>0</v>
      </c>
      <c r="N755" s="4">
        <f>IF(ISERROR(VLOOKUP($A$3:$A$4001,中证环保!$B$3:$E$1200,4,FALSE)/100*N$2),0,VLOOKUP($A$3:$A$4001,中证环保!$B$3:$E$1200,4,FALSE)/100*N$2)</f>
        <v>0</v>
      </c>
      <c r="O755" s="4">
        <f>IF(ISERROR(VLOOKUP($A$3:$A$4001,全指消费!$B$3:$E$1200,4,FALSE)/100*O$2),0,VLOOKUP($A$3:$A$4001,全指消费!$B$3:$E$1200,4,FALSE)/100*O$2)</f>
        <v>0</v>
      </c>
      <c r="P755" s="4">
        <f>IF(ISERROR(VLOOKUP($A$3:$A$4001,金融地产!$B$3:$E$1200,4,FALSE)/100*P$2),0,VLOOKUP($A$3:$A$4001,金融地产!$B$3:$E$1200,4,FALSE)/100*P$2)</f>
        <v>0</v>
      </c>
      <c r="Q755" s="4">
        <f>IF(ISERROR(VLOOKUP($A$3:$A$4001,证券公司!$B$3:$E$1200,4,FALSE)/100*Q$2),0,VLOOKUP($A$3:$A$4001,证券公司!$B$3:$E$1200,4,FALSE)/100*Q$2)</f>
        <v>0</v>
      </c>
    </row>
    <row r="756" spans="1:17" x14ac:dyDescent="0.2">
      <c r="A756" s="1" t="s">
        <v>3207</v>
      </c>
      <c r="B756" s="1" t="s">
        <v>3208</v>
      </c>
      <c r="C756" s="4">
        <v>83.517600000000002</v>
      </c>
      <c r="D756" s="5">
        <f t="shared" si="11"/>
        <v>187.12232239999997</v>
      </c>
      <c r="E756" s="4">
        <f>IF(ISERROR(VLOOKUP($A$3:$A$4001,上证50!$B$3:$E$52,4,FALSE)/100*E$2),0,VLOOKUP($A$3:$A$4001,上证50!$B$3:$E$52,4,FALSE)/100*E$2)</f>
        <v>0</v>
      </c>
      <c r="F756" s="4">
        <f>IF(ISERROR(VLOOKUP($A$3:$A$4001,沪深300!$B$3:$E$1200,4,FALSE)/100*F$2),0,VLOOKUP($A$3:$A$4001,沪深300!$B$3:$E$1200,4,FALSE)/100*F$2)</f>
        <v>0</v>
      </c>
      <c r="G756" s="4">
        <f>IF(ISERROR(VLOOKUP($A$3:$A$4001,中证500!$B$3:$E$1200,4,FALSE)/100*G$2),0,VLOOKUP($A$3:$A$4001,中证500!$B$3:$E$1200,4,FALSE)/100*G$2)</f>
        <v>187.12232239999997</v>
      </c>
      <c r="H756" s="4">
        <f>IF(ISERROR(VLOOKUP($A$3:$A$4001,中证1000!$B$3:$E$1200,4,FALSE)/100*H$2),0,VLOOKUP($A$3:$A$4001,中证1000!$B$3:$E$1200,4,FALSE)/100*H$2)</f>
        <v>0</v>
      </c>
      <c r="I756" s="4">
        <f>IF(ISERROR(VLOOKUP($A$3:$A$4001,创业板!$B$3:$E$1200,4,FALSE)/100*I$2),0,VLOOKUP($A$3:$A$4001,创业板!$B$3:$E$1200,4,FALSE)/100*I$2)</f>
        <v>0</v>
      </c>
      <c r="J756" s="4">
        <f>IF(ISERROR(VLOOKUP($A$3:$A$4001,中证红利!$B$3:$E$1200,4,FALSE)/100*J$2),0,VLOOKUP($A$3:$A$4001,中证红利!$B$3:$E$1200,4,FALSE)/100*J$2)</f>
        <v>0</v>
      </c>
      <c r="K756" s="4">
        <f>IF(ISERROR(VLOOKUP($A$3:$A$4001,养老产业!$B$3:$E$1200,4,FALSE)/100*K$2),0,VLOOKUP($A$3:$A$4001,养老产业!$B$3:$E$1200,4,FALSE)/100*K$2)</f>
        <v>0</v>
      </c>
      <c r="L756" s="4">
        <f>IF(ISERROR(VLOOKUP($A$3:$A$4001,全指医药!$B$3:$E$1200,4,FALSE)/100*L$2),0,VLOOKUP($A$3:$A$4001,全指医药!$B$3:$E$1200,4,FALSE)/100*L$2)</f>
        <v>0</v>
      </c>
      <c r="M756" s="4">
        <f>IF(ISERROR(VLOOKUP($A$3:$A$4001,中证传媒!$B$3:$E$1200,4,FALSE)/100*M$2),0,VLOOKUP($A$3:$A$4001,中证传媒!$B$3:$E$1200,4,FALSE)/100*M$2)</f>
        <v>0</v>
      </c>
      <c r="N756" s="4">
        <f>IF(ISERROR(VLOOKUP($A$3:$A$4001,中证环保!$B$3:$E$1200,4,FALSE)/100*N$2),0,VLOOKUP($A$3:$A$4001,中证环保!$B$3:$E$1200,4,FALSE)/100*N$2)</f>
        <v>0</v>
      </c>
      <c r="O756" s="4">
        <f>IF(ISERROR(VLOOKUP($A$3:$A$4001,全指消费!$B$3:$E$1200,4,FALSE)/100*O$2),0,VLOOKUP($A$3:$A$4001,全指消费!$B$3:$E$1200,4,FALSE)/100*O$2)</f>
        <v>0</v>
      </c>
      <c r="P756" s="4">
        <f>IF(ISERROR(VLOOKUP($A$3:$A$4001,金融地产!$B$3:$E$1200,4,FALSE)/100*P$2),0,VLOOKUP($A$3:$A$4001,金融地产!$B$3:$E$1200,4,FALSE)/100*P$2)</f>
        <v>0</v>
      </c>
      <c r="Q756" s="4">
        <f>IF(ISERROR(VLOOKUP($A$3:$A$4001,证券公司!$B$3:$E$1200,4,FALSE)/100*Q$2),0,VLOOKUP($A$3:$A$4001,证券公司!$B$3:$E$1200,4,FALSE)/100*Q$2)</f>
        <v>0</v>
      </c>
    </row>
    <row r="757" spans="1:17" x14ac:dyDescent="0.2">
      <c r="A757" s="1" t="s">
        <v>3031</v>
      </c>
      <c r="B757" s="1" t="s">
        <v>3032</v>
      </c>
      <c r="C757" s="4">
        <v>62.540100000000002</v>
      </c>
      <c r="D757" s="5">
        <f t="shared" si="11"/>
        <v>183.72179139999997</v>
      </c>
      <c r="E757" s="4">
        <f>IF(ISERROR(VLOOKUP($A$3:$A$4001,上证50!$B$3:$E$52,4,FALSE)/100*E$2),0,VLOOKUP($A$3:$A$4001,上证50!$B$3:$E$52,4,FALSE)/100*E$2)</f>
        <v>0</v>
      </c>
      <c r="F757" s="4">
        <f>IF(ISERROR(VLOOKUP($A$3:$A$4001,沪深300!$B$3:$E$1200,4,FALSE)/100*F$2),0,VLOOKUP($A$3:$A$4001,沪深300!$B$3:$E$1200,4,FALSE)/100*F$2)</f>
        <v>0</v>
      </c>
      <c r="G757" s="4">
        <f>IF(ISERROR(VLOOKUP($A$3:$A$4001,中证500!$B$3:$E$1200,4,FALSE)/100*G$2),0,VLOOKUP($A$3:$A$4001,中证500!$B$3:$E$1200,4,FALSE)/100*G$2)</f>
        <v>169.12979139999999</v>
      </c>
      <c r="H757" s="4">
        <f>IF(ISERROR(VLOOKUP($A$3:$A$4001,中证1000!$B$3:$E$1200,4,FALSE)/100*H$2),0,VLOOKUP($A$3:$A$4001,中证1000!$B$3:$E$1200,4,FALSE)/100*H$2)</f>
        <v>0</v>
      </c>
      <c r="I757" s="4">
        <f>IF(ISERROR(VLOOKUP($A$3:$A$4001,创业板!$B$3:$E$1200,4,FALSE)/100*I$2),0,VLOOKUP($A$3:$A$4001,创业板!$B$3:$E$1200,4,FALSE)/100*I$2)</f>
        <v>0</v>
      </c>
      <c r="J757" s="4">
        <f>IF(ISERROR(VLOOKUP($A$3:$A$4001,中证红利!$B$3:$E$1200,4,FALSE)/100*J$2),0,VLOOKUP($A$3:$A$4001,中证红利!$B$3:$E$1200,4,FALSE)/100*J$2)</f>
        <v>0</v>
      </c>
      <c r="K757" s="4">
        <f>IF(ISERROR(VLOOKUP($A$3:$A$4001,养老产业!$B$3:$E$1200,4,FALSE)/100*K$2),0,VLOOKUP($A$3:$A$4001,养老产业!$B$3:$E$1200,4,FALSE)/100*K$2)</f>
        <v>0</v>
      </c>
      <c r="L757" s="4">
        <f>IF(ISERROR(VLOOKUP($A$3:$A$4001,全指医药!$B$3:$E$1200,4,FALSE)/100*L$2),0,VLOOKUP($A$3:$A$4001,全指医药!$B$3:$E$1200,4,FALSE)/100*L$2)</f>
        <v>0</v>
      </c>
      <c r="M757" s="4">
        <f>IF(ISERROR(VLOOKUP($A$3:$A$4001,中证传媒!$B$3:$E$1200,4,FALSE)/100*M$2),0,VLOOKUP($A$3:$A$4001,中证传媒!$B$3:$E$1200,4,FALSE)/100*M$2)</f>
        <v>0</v>
      </c>
      <c r="N757" s="4">
        <f>IF(ISERROR(VLOOKUP($A$3:$A$4001,中证环保!$B$3:$E$1200,4,FALSE)/100*N$2),0,VLOOKUP($A$3:$A$4001,中证环保!$B$3:$E$1200,4,FALSE)/100*N$2)</f>
        <v>0</v>
      </c>
      <c r="O757" s="4">
        <f>IF(ISERROR(VLOOKUP($A$3:$A$4001,全指消费!$B$3:$E$1200,4,FALSE)/100*O$2),0,VLOOKUP($A$3:$A$4001,全指消费!$B$3:$E$1200,4,FALSE)/100*O$2)</f>
        <v>0</v>
      </c>
      <c r="P757" s="4">
        <f>IF(ISERROR(VLOOKUP($A$3:$A$4001,金融地产!$B$3:$E$1200,4,FALSE)/100*P$2),0,VLOOKUP($A$3:$A$4001,金融地产!$B$3:$E$1200,4,FALSE)/100*P$2)</f>
        <v>14.591999999999999</v>
      </c>
      <c r="Q757" s="4">
        <f>IF(ISERROR(VLOOKUP($A$3:$A$4001,证券公司!$B$3:$E$1200,4,FALSE)/100*Q$2),0,VLOOKUP($A$3:$A$4001,证券公司!$B$3:$E$1200,4,FALSE)/100*Q$2)</f>
        <v>0</v>
      </c>
    </row>
    <row r="758" spans="1:17" x14ac:dyDescent="0.2">
      <c r="A758" s="1" t="s">
        <v>3105</v>
      </c>
      <c r="B758" s="1" t="s">
        <v>3106</v>
      </c>
      <c r="C758" s="4">
        <v>136.37950000000001</v>
      </c>
      <c r="D758" s="5">
        <f t="shared" si="11"/>
        <v>183.52381619999997</v>
      </c>
      <c r="E758" s="4">
        <f>IF(ISERROR(VLOOKUP($A$3:$A$4001,上证50!$B$3:$E$52,4,FALSE)/100*E$2),0,VLOOKUP($A$3:$A$4001,上证50!$B$3:$E$52,4,FALSE)/100*E$2)</f>
        <v>0</v>
      </c>
      <c r="F758" s="4">
        <f>IF(ISERROR(VLOOKUP($A$3:$A$4001,沪深300!$B$3:$E$1200,4,FALSE)/100*F$2),0,VLOOKUP($A$3:$A$4001,沪深300!$B$3:$E$1200,4,FALSE)/100*F$2)</f>
        <v>0</v>
      </c>
      <c r="G758" s="4">
        <f>IF(ISERROR(VLOOKUP($A$3:$A$4001,中证500!$B$3:$E$1200,4,FALSE)/100*G$2),0,VLOOKUP($A$3:$A$4001,中证500!$B$3:$E$1200,4,FALSE)/100*G$2)</f>
        <v>183.52381619999997</v>
      </c>
      <c r="H758" s="4">
        <f>IF(ISERROR(VLOOKUP($A$3:$A$4001,中证1000!$B$3:$E$1200,4,FALSE)/100*H$2),0,VLOOKUP($A$3:$A$4001,中证1000!$B$3:$E$1200,4,FALSE)/100*H$2)</f>
        <v>0</v>
      </c>
      <c r="I758" s="4">
        <f>IF(ISERROR(VLOOKUP($A$3:$A$4001,创业板!$B$3:$E$1200,4,FALSE)/100*I$2),0,VLOOKUP($A$3:$A$4001,创业板!$B$3:$E$1200,4,FALSE)/100*I$2)</f>
        <v>0</v>
      </c>
      <c r="J758" s="4">
        <f>IF(ISERROR(VLOOKUP($A$3:$A$4001,中证红利!$B$3:$E$1200,4,FALSE)/100*J$2),0,VLOOKUP($A$3:$A$4001,中证红利!$B$3:$E$1200,4,FALSE)/100*J$2)</f>
        <v>0</v>
      </c>
      <c r="K758" s="4">
        <f>IF(ISERROR(VLOOKUP($A$3:$A$4001,养老产业!$B$3:$E$1200,4,FALSE)/100*K$2),0,VLOOKUP($A$3:$A$4001,养老产业!$B$3:$E$1200,4,FALSE)/100*K$2)</f>
        <v>0</v>
      </c>
      <c r="L758" s="4">
        <f>IF(ISERROR(VLOOKUP($A$3:$A$4001,全指医药!$B$3:$E$1200,4,FALSE)/100*L$2),0,VLOOKUP($A$3:$A$4001,全指医药!$B$3:$E$1200,4,FALSE)/100*L$2)</f>
        <v>0</v>
      </c>
      <c r="M758" s="4">
        <f>IF(ISERROR(VLOOKUP($A$3:$A$4001,中证传媒!$B$3:$E$1200,4,FALSE)/100*M$2),0,VLOOKUP($A$3:$A$4001,中证传媒!$B$3:$E$1200,4,FALSE)/100*M$2)</f>
        <v>0</v>
      </c>
      <c r="N758" s="4">
        <f>IF(ISERROR(VLOOKUP($A$3:$A$4001,中证环保!$B$3:$E$1200,4,FALSE)/100*N$2),0,VLOOKUP($A$3:$A$4001,中证环保!$B$3:$E$1200,4,FALSE)/100*N$2)</f>
        <v>0</v>
      </c>
      <c r="O758" s="4">
        <f>IF(ISERROR(VLOOKUP($A$3:$A$4001,全指消费!$B$3:$E$1200,4,FALSE)/100*O$2),0,VLOOKUP($A$3:$A$4001,全指消费!$B$3:$E$1200,4,FALSE)/100*O$2)</f>
        <v>0</v>
      </c>
      <c r="P758" s="4">
        <f>IF(ISERROR(VLOOKUP($A$3:$A$4001,金融地产!$B$3:$E$1200,4,FALSE)/100*P$2),0,VLOOKUP($A$3:$A$4001,金融地产!$B$3:$E$1200,4,FALSE)/100*P$2)</f>
        <v>0</v>
      </c>
      <c r="Q758" s="4">
        <f>IF(ISERROR(VLOOKUP($A$3:$A$4001,证券公司!$B$3:$E$1200,4,FALSE)/100*Q$2),0,VLOOKUP($A$3:$A$4001,证券公司!$B$3:$E$1200,4,FALSE)/100*Q$2)</f>
        <v>0</v>
      </c>
    </row>
    <row r="759" spans="1:17" x14ac:dyDescent="0.2">
      <c r="A759" s="1" t="s">
        <v>3097</v>
      </c>
      <c r="B759" s="1" t="s">
        <v>3098</v>
      </c>
      <c r="C759" s="4">
        <v>101.03060000000001</v>
      </c>
      <c r="D759" s="5">
        <f t="shared" si="11"/>
        <v>182.61665260000001</v>
      </c>
      <c r="E759" s="4">
        <f>IF(ISERROR(VLOOKUP($A$3:$A$4001,上证50!$B$3:$E$52,4,FALSE)/100*E$2),0,VLOOKUP($A$3:$A$4001,上证50!$B$3:$E$52,4,FALSE)/100*E$2)</f>
        <v>0</v>
      </c>
      <c r="F759" s="4">
        <f>IF(ISERROR(VLOOKUP($A$3:$A$4001,沪深300!$B$3:$E$1200,4,FALSE)/100*F$2),0,VLOOKUP($A$3:$A$4001,沪深300!$B$3:$E$1200,4,FALSE)/100*F$2)</f>
        <v>0</v>
      </c>
      <c r="G759" s="4">
        <f>IF(ISERROR(VLOOKUP($A$3:$A$4001,中证500!$B$3:$E$1200,4,FALSE)/100*G$2),0,VLOOKUP($A$3:$A$4001,中证500!$B$3:$E$1200,4,FALSE)/100*G$2)</f>
        <v>0</v>
      </c>
      <c r="H759" s="4">
        <f>IF(ISERROR(VLOOKUP($A$3:$A$4001,中证1000!$B$3:$E$1200,4,FALSE)/100*H$2),0,VLOOKUP($A$3:$A$4001,中证1000!$B$3:$E$1200,4,FALSE)/100*H$2)</f>
        <v>49.226177199999995</v>
      </c>
      <c r="I759" s="4">
        <f>IF(ISERROR(VLOOKUP($A$3:$A$4001,创业板!$B$3:$E$1200,4,FALSE)/100*I$2),0,VLOOKUP($A$3:$A$4001,创业板!$B$3:$E$1200,4,FALSE)/100*I$2)</f>
        <v>0</v>
      </c>
      <c r="J759" s="4">
        <f>IF(ISERROR(VLOOKUP($A$3:$A$4001,中证红利!$B$3:$E$1200,4,FALSE)/100*J$2),0,VLOOKUP($A$3:$A$4001,中证红利!$B$3:$E$1200,4,FALSE)/100*J$2)</f>
        <v>0</v>
      </c>
      <c r="K759" s="4">
        <f>IF(ISERROR(VLOOKUP($A$3:$A$4001,养老产业!$B$3:$E$1200,4,FALSE)/100*K$2),0,VLOOKUP($A$3:$A$4001,养老产业!$B$3:$E$1200,4,FALSE)/100*K$2)</f>
        <v>0</v>
      </c>
      <c r="L759" s="4">
        <f>IF(ISERROR(VLOOKUP($A$3:$A$4001,全指医药!$B$3:$E$1200,4,FALSE)/100*L$2),0,VLOOKUP($A$3:$A$4001,全指医药!$B$3:$E$1200,4,FALSE)/100*L$2)</f>
        <v>133.39047540000001</v>
      </c>
      <c r="M759" s="4">
        <f>IF(ISERROR(VLOOKUP($A$3:$A$4001,中证传媒!$B$3:$E$1200,4,FALSE)/100*M$2),0,VLOOKUP($A$3:$A$4001,中证传媒!$B$3:$E$1200,4,FALSE)/100*M$2)</f>
        <v>0</v>
      </c>
      <c r="N759" s="4">
        <f>IF(ISERROR(VLOOKUP($A$3:$A$4001,中证环保!$B$3:$E$1200,4,FALSE)/100*N$2),0,VLOOKUP($A$3:$A$4001,中证环保!$B$3:$E$1200,4,FALSE)/100*N$2)</f>
        <v>0</v>
      </c>
      <c r="O759" s="4">
        <f>IF(ISERROR(VLOOKUP($A$3:$A$4001,全指消费!$B$3:$E$1200,4,FALSE)/100*O$2),0,VLOOKUP($A$3:$A$4001,全指消费!$B$3:$E$1200,4,FALSE)/100*O$2)</f>
        <v>0</v>
      </c>
      <c r="P759" s="4">
        <f>IF(ISERROR(VLOOKUP($A$3:$A$4001,金融地产!$B$3:$E$1200,4,FALSE)/100*P$2),0,VLOOKUP($A$3:$A$4001,金融地产!$B$3:$E$1200,4,FALSE)/100*P$2)</f>
        <v>0</v>
      </c>
      <c r="Q759" s="4">
        <f>IF(ISERROR(VLOOKUP($A$3:$A$4001,证券公司!$B$3:$E$1200,4,FALSE)/100*Q$2),0,VLOOKUP($A$3:$A$4001,证券公司!$B$3:$E$1200,4,FALSE)/100*Q$2)</f>
        <v>0</v>
      </c>
    </row>
    <row r="760" spans="1:17" x14ac:dyDescent="0.2">
      <c r="A760" s="1" t="s">
        <v>1995</v>
      </c>
      <c r="B760" s="1" t="s">
        <v>1996</v>
      </c>
      <c r="C760" s="4">
        <v>109.9962</v>
      </c>
      <c r="D760" s="5">
        <f t="shared" si="11"/>
        <v>182.41378849999998</v>
      </c>
      <c r="E760" s="4">
        <f>IF(ISERROR(VLOOKUP($A$3:$A$4001,上证50!$B$3:$E$52,4,FALSE)/100*E$2),0,VLOOKUP($A$3:$A$4001,上证50!$B$3:$E$52,4,FALSE)/100*E$2)</f>
        <v>0</v>
      </c>
      <c r="F760" s="4">
        <f>IF(ISERROR(VLOOKUP($A$3:$A$4001,沪深300!$B$3:$E$1200,4,FALSE)/100*F$2),0,VLOOKUP($A$3:$A$4001,沪深300!$B$3:$E$1200,4,FALSE)/100*F$2)</f>
        <v>0</v>
      </c>
      <c r="G760" s="4">
        <f>IF(ISERROR(VLOOKUP($A$3:$A$4001,中证500!$B$3:$E$1200,4,FALSE)/100*G$2),0,VLOOKUP($A$3:$A$4001,中证500!$B$3:$E$1200,4,FALSE)/100*G$2)</f>
        <v>0</v>
      </c>
      <c r="H760" s="4">
        <f>IF(ISERROR(VLOOKUP($A$3:$A$4001,中证1000!$B$3:$E$1200,4,FALSE)/100*H$2),0,VLOOKUP($A$3:$A$4001,中证1000!$B$3:$E$1200,4,FALSE)/100*H$2)</f>
        <v>77.015148199999999</v>
      </c>
      <c r="I760" s="4">
        <f>IF(ISERROR(VLOOKUP($A$3:$A$4001,创业板!$B$3:$E$1200,4,FALSE)/100*I$2),0,VLOOKUP($A$3:$A$4001,创业板!$B$3:$E$1200,4,FALSE)/100*I$2)</f>
        <v>105.39864029999998</v>
      </c>
      <c r="J760" s="4">
        <f>IF(ISERROR(VLOOKUP($A$3:$A$4001,中证红利!$B$3:$E$1200,4,FALSE)/100*J$2),0,VLOOKUP($A$3:$A$4001,中证红利!$B$3:$E$1200,4,FALSE)/100*J$2)</f>
        <v>0</v>
      </c>
      <c r="K760" s="4">
        <f>IF(ISERROR(VLOOKUP($A$3:$A$4001,养老产业!$B$3:$E$1200,4,FALSE)/100*K$2),0,VLOOKUP($A$3:$A$4001,养老产业!$B$3:$E$1200,4,FALSE)/100*K$2)</f>
        <v>0</v>
      </c>
      <c r="L760" s="4">
        <f>IF(ISERROR(VLOOKUP($A$3:$A$4001,全指医药!$B$3:$E$1200,4,FALSE)/100*L$2),0,VLOOKUP($A$3:$A$4001,全指医药!$B$3:$E$1200,4,FALSE)/100*L$2)</f>
        <v>0</v>
      </c>
      <c r="M760" s="4">
        <f>IF(ISERROR(VLOOKUP($A$3:$A$4001,中证传媒!$B$3:$E$1200,4,FALSE)/100*M$2),0,VLOOKUP($A$3:$A$4001,中证传媒!$B$3:$E$1200,4,FALSE)/100*M$2)</f>
        <v>0</v>
      </c>
      <c r="N760" s="4">
        <f>IF(ISERROR(VLOOKUP($A$3:$A$4001,中证环保!$B$3:$E$1200,4,FALSE)/100*N$2),0,VLOOKUP($A$3:$A$4001,中证环保!$B$3:$E$1200,4,FALSE)/100*N$2)</f>
        <v>0</v>
      </c>
      <c r="O760" s="4">
        <f>IF(ISERROR(VLOOKUP($A$3:$A$4001,全指消费!$B$3:$E$1200,4,FALSE)/100*O$2),0,VLOOKUP($A$3:$A$4001,全指消费!$B$3:$E$1200,4,FALSE)/100*O$2)</f>
        <v>0</v>
      </c>
      <c r="P760" s="4">
        <f>IF(ISERROR(VLOOKUP($A$3:$A$4001,金融地产!$B$3:$E$1200,4,FALSE)/100*P$2),0,VLOOKUP($A$3:$A$4001,金融地产!$B$3:$E$1200,4,FALSE)/100*P$2)</f>
        <v>0</v>
      </c>
      <c r="Q760" s="4">
        <f>IF(ISERROR(VLOOKUP($A$3:$A$4001,证券公司!$B$3:$E$1200,4,FALSE)/100*Q$2),0,VLOOKUP($A$3:$A$4001,证券公司!$B$3:$E$1200,4,FALSE)/100*Q$2)</f>
        <v>0</v>
      </c>
    </row>
    <row r="761" spans="1:17" x14ac:dyDescent="0.2">
      <c r="A761" s="1" t="s">
        <v>65</v>
      </c>
      <c r="B761" s="1" t="s">
        <v>66</v>
      </c>
      <c r="C761" s="4">
        <v>101.6482</v>
      </c>
      <c r="D761" s="5">
        <f t="shared" si="11"/>
        <v>181.72456310000001</v>
      </c>
      <c r="E761" s="4">
        <f>IF(ISERROR(VLOOKUP($A$3:$A$4001,上证50!$B$3:$E$52,4,FALSE)/100*E$2),0,VLOOKUP($A$3:$A$4001,上证50!$B$3:$E$52,4,FALSE)/100*E$2)</f>
        <v>0</v>
      </c>
      <c r="F761" s="4">
        <f>IF(ISERROR(VLOOKUP($A$3:$A$4001,沪深300!$B$3:$E$1200,4,FALSE)/100*F$2),0,VLOOKUP($A$3:$A$4001,沪深300!$B$3:$E$1200,4,FALSE)/100*F$2)</f>
        <v>0</v>
      </c>
      <c r="G761" s="4">
        <f>IF(ISERROR(VLOOKUP($A$3:$A$4001,中证500!$B$3:$E$1200,4,FALSE)/100*G$2),0,VLOOKUP($A$3:$A$4001,中证500!$B$3:$E$1200,4,FALSE)/100*G$2)</f>
        <v>181.72456310000001</v>
      </c>
      <c r="H761" s="4">
        <f>IF(ISERROR(VLOOKUP($A$3:$A$4001,中证1000!$B$3:$E$1200,4,FALSE)/100*H$2),0,VLOOKUP($A$3:$A$4001,中证1000!$B$3:$E$1200,4,FALSE)/100*H$2)</f>
        <v>0</v>
      </c>
      <c r="I761" s="4">
        <f>IF(ISERROR(VLOOKUP($A$3:$A$4001,创业板!$B$3:$E$1200,4,FALSE)/100*I$2),0,VLOOKUP($A$3:$A$4001,创业板!$B$3:$E$1200,4,FALSE)/100*I$2)</f>
        <v>0</v>
      </c>
      <c r="J761" s="4">
        <f>IF(ISERROR(VLOOKUP($A$3:$A$4001,中证红利!$B$3:$E$1200,4,FALSE)/100*J$2),0,VLOOKUP($A$3:$A$4001,中证红利!$B$3:$E$1200,4,FALSE)/100*J$2)</f>
        <v>0</v>
      </c>
      <c r="K761" s="4">
        <f>IF(ISERROR(VLOOKUP($A$3:$A$4001,养老产业!$B$3:$E$1200,4,FALSE)/100*K$2),0,VLOOKUP($A$3:$A$4001,养老产业!$B$3:$E$1200,4,FALSE)/100*K$2)</f>
        <v>0</v>
      </c>
      <c r="L761" s="4">
        <f>IF(ISERROR(VLOOKUP($A$3:$A$4001,全指医药!$B$3:$E$1200,4,FALSE)/100*L$2),0,VLOOKUP($A$3:$A$4001,全指医药!$B$3:$E$1200,4,FALSE)/100*L$2)</f>
        <v>0</v>
      </c>
      <c r="M761" s="4">
        <f>IF(ISERROR(VLOOKUP($A$3:$A$4001,中证传媒!$B$3:$E$1200,4,FALSE)/100*M$2),0,VLOOKUP($A$3:$A$4001,中证传媒!$B$3:$E$1200,4,FALSE)/100*M$2)</f>
        <v>0</v>
      </c>
      <c r="N761" s="4">
        <f>IF(ISERROR(VLOOKUP($A$3:$A$4001,中证环保!$B$3:$E$1200,4,FALSE)/100*N$2),0,VLOOKUP($A$3:$A$4001,中证环保!$B$3:$E$1200,4,FALSE)/100*N$2)</f>
        <v>0</v>
      </c>
      <c r="O761" s="4">
        <f>IF(ISERROR(VLOOKUP($A$3:$A$4001,全指消费!$B$3:$E$1200,4,FALSE)/100*O$2),0,VLOOKUP($A$3:$A$4001,全指消费!$B$3:$E$1200,4,FALSE)/100*O$2)</f>
        <v>0</v>
      </c>
      <c r="P761" s="4">
        <f>IF(ISERROR(VLOOKUP($A$3:$A$4001,金融地产!$B$3:$E$1200,4,FALSE)/100*P$2),0,VLOOKUP($A$3:$A$4001,金融地产!$B$3:$E$1200,4,FALSE)/100*P$2)</f>
        <v>0</v>
      </c>
      <c r="Q761" s="4">
        <f>IF(ISERROR(VLOOKUP($A$3:$A$4001,证券公司!$B$3:$E$1200,4,FALSE)/100*Q$2),0,VLOOKUP($A$3:$A$4001,证券公司!$B$3:$E$1200,4,FALSE)/100*Q$2)</f>
        <v>0</v>
      </c>
    </row>
    <row r="762" spans="1:17" x14ac:dyDescent="0.2">
      <c r="A762" s="1" t="s">
        <v>905</v>
      </c>
      <c r="B762" s="1" t="s">
        <v>906</v>
      </c>
      <c r="C762" s="4">
        <v>56.742800000000003</v>
      </c>
      <c r="D762" s="5">
        <f t="shared" si="11"/>
        <v>181.72456310000001</v>
      </c>
      <c r="E762" s="4">
        <f>IF(ISERROR(VLOOKUP($A$3:$A$4001,上证50!$B$3:$E$52,4,FALSE)/100*E$2),0,VLOOKUP($A$3:$A$4001,上证50!$B$3:$E$52,4,FALSE)/100*E$2)</f>
        <v>0</v>
      </c>
      <c r="F762" s="4">
        <f>IF(ISERROR(VLOOKUP($A$3:$A$4001,沪深300!$B$3:$E$1200,4,FALSE)/100*F$2),0,VLOOKUP($A$3:$A$4001,沪深300!$B$3:$E$1200,4,FALSE)/100*F$2)</f>
        <v>0</v>
      </c>
      <c r="G762" s="4">
        <f>IF(ISERROR(VLOOKUP($A$3:$A$4001,中证500!$B$3:$E$1200,4,FALSE)/100*G$2),0,VLOOKUP($A$3:$A$4001,中证500!$B$3:$E$1200,4,FALSE)/100*G$2)</f>
        <v>181.72456310000001</v>
      </c>
      <c r="H762" s="4">
        <f>IF(ISERROR(VLOOKUP($A$3:$A$4001,中证1000!$B$3:$E$1200,4,FALSE)/100*H$2),0,VLOOKUP($A$3:$A$4001,中证1000!$B$3:$E$1200,4,FALSE)/100*H$2)</f>
        <v>0</v>
      </c>
      <c r="I762" s="4">
        <f>IF(ISERROR(VLOOKUP($A$3:$A$4001,创业板!$B$3:$E$1200,4,FALSE)/100*I$2),0,VLOOKUP($A$3:$A$4001,创业板!$B$3:$E$1200,4,FALSE)/100*I$2)</f>
        <v>0</v>
      </c>
      <c r="J762" s="4">
        <f>IF(ISERROR(VLOOKUP($A$3:$A$4001,中证红利!$B$3:$E$1200,4,FALSE)/100*J$2),0,VLOOKUP($A$3:$A$4001,中证红利!$B$3:$E$1200,4,FALSE)/100*J$2)</f>
        <v>0</v>
      </c>
      <c r="K762" s="4">
        <f>IF(ISERROR(VLOOKUP($A$3:$A$4001,养老产业!$B$3:$E$1200,4,FALSE)/100*K$2),0,VLOOKUP($A$3:$A$4001,养老产业!$B$3:$E$1200,4,FALSE)/100*K$2)</f>
        <v>0</v>
      </c>
      <c r="L762" s="4">
        <f>IF(ISERROR(VLOOKUP($A$3:$A$4001,全指医药!$B$3:$E$1200,4,FALSE)/100*L$2),0,VLOOKUP($A$3:$A$4001,全指医药!$B$3:$E$1200,4,FALSE)/100*L$2)</f>
        <v>0</v>
      </c>
      <c r="M762" s="4">
        <f>IF(ISERROR(VLOOKUP($A$3:$A$4001,中证传媒!$B$3:$E$1200,4,FALSE)/100*M$2),0,VLOOKUP($A$3:$A$4001,中证传媒!$B$3:$E$1200,4,FALSE)/100*M$2)</f>
        <v>0</v>
      </c>
      <c r="N762" s="4">
        <f>IF(ISERROR(VLOOKUP($A$3:$A$4001,中证环保!$B$3:$E$1200,4,FALSE)/100*N$2),0,VLOOKUP($A$3:$A$4001,中证环保!$B$3:$E$1200,4,FALSE)/100*N$2)</f>
        <v>0</v>
      </c>
      <c r="O762" s="4">
        <f>IF(ISERROR(VLOOKUP($A$3:$A$4001,全指消费!$B$3:$E$1200,4,FALSE)/100*O$2),0,VLOOKUP($A$3:$A$4001,全指消费!$B$3:$E$1200,4,FALSE)/100*O$2)</f>
        <v>0</v>
      </c>
      <c r="P762" s="4">
        <f>IF(ISERROR(VLOOKUP($A$3:$A$4001,金融地产!$B$3:$E$1200,4,FALSE)/100*P$2),0,VLOOKUP($A$3:$A$4001,金融地产!$B$3:$E$1200,4,FALSE)/100*P$2)</f>
        <v>0</v>
      </c>
      <c r="Q762" s="4">
        <f>IF(ISERROR(VLOOKUP($A$3:$A$4001,证券公司!$B$3:$E$1200,4,FALSE)/100*Q$2),0,VLOOKUP($A$3:$A$4001,证券公司!$B$3:$E$1200,4,FALSE)/100*Q$2)</f>
        <v>0</v>
      </c>
    </row>
    <row r="763" spans="1:17" x14ac:dyDescent="0.2">
      <c r="A763" s="1" t="s">
        <v>1419</v>
      </c>
      <c r="B763" s="1" t="s">
        <v>1420</v>
      </c>
      <c r="C763" s="4">
        <v>70.301999999999893</v>
      </c>
      <c r="D763" s="5">
        <f t="shared" si="11"/>
        <v>181.72456310000001</v>
      </c>
      <c r="E763" s="4">
        <f>IF(ISERROR(VLOOKUP($A$3:$A$4001,上证50!$B$3:$E$52,4,FALSE)/100*E$2),0,VLOOKUP($A$3:$A$4001,上证50!$B$3:$E$52,4,FALSE)/100*E$2)</f>
        <v>0</v>
      </c>
      <c r="F763" s="4">
        <f>IF(ISERROR(VLOOKUP($A$3:$A$4001,沪深300!$B$3:$E$1200,4,FALSE)/100*F$2),0,VLOOKUP($A$3:$A$4001,沪深300!$B$3:$E$1200,4,FALSE)/100*F$2)</f>
        <v>0</v>
      </c>
      <c r="G763" s="4">
        <f>IF(ISERROR(VLOOKUP($A$3:$A$4001,中证500!$B$3:$E$1200,4,FALSE)/100*G$2),0,VLOOKUP($A$3:$A$4001,中证500!$B$3:$E$1200,4,FALSE)/100*G$2)</f>
        <v>181.72456310000001</v>
      </c>
      <c r="H763" s="4">
        <f>IF(ISERROR(VLOOKUP($A$3:$A$4001,中证1000!$B$3:$E$1200,4,FALSE)/100*H$2),0,VLOOKUP($A$3:$A$4001,中证1000!$B$3:$E$1200,4,FALSE)/100*H$2)</f>
        <v>0</v>
      </c>
      <c r="I763" s="4">
        <f>IF(ISERROR(VLOOKUP($A$3:$A$4001,创业板!$B$3:$E$1200,4,FALSE)/100*I$2),0,VLOOKUP($A$3:$A$4001,创业板!$B$3:$E$1200,4,FALSE)/100*I$2)</f>
        <v>0</v>
      </c>
      <c r="J763" s="4">
        <f>IF(ISERROR(VLOOKUP($A$3:$A$4001,中证红利!$B$3:$E$1200,4,FALSE)/100*J$2),0,VLOOKUP($A$3:$A$4001,中证红利!$B$3:$E$1200,4,FALSE)/100*J$2)</f>
        <v>0</v>
      </c>
      <c r="K763" s="4">
        <f>IF(ISERROR(VLOOKUP($A$3:$A$4001,养老产业!$B$3:$E$1200,4,FALSE)/100*K$2),0,VLOOKUP($A$3:$A$4001,养老产业!$B$3:$E$1200,4,FALSE)/100*K$2)</f>
        <v>0</v>
      </c>
      <c r="L763" s="4">
        <f>IF(ISERROR(VLOOKUP($A$3:$A$4001,全指医药!$B$3:$E$1200,4,FALSE)/100*L$2),0,VLOOKUP($A$3:$A$4001,全指医药!$B$3:$E$1200,4,FALSE)/100*L$2)</f>
        <v>0</v>
      </c>
      <c r="M763" s="4">
        <f>IF(ISERROR(VLOOKUP($A$3:$A$4001,中证传媒!$B$3:$E$1200,4,FALSE)/100*M$2),0,VLOOKUP($A$3:$A$4001,中证传媒!$B$3:$E$1200,4,FALSE)/100*M$2)</f>
        <v>0</v>
      </c>
      <c r="N763" s="4">
        <f>IF(ISERROR(VLOOKUP($A$3:$A$4001,中证环保!$B$3:$E$1200,4,FALSE)/100*N$2),0,VLOOKUP($A$3:$A$4001,中证环保!$B$3:$E$1200,4,FALSE)/100*N$2)</f>
        <v>0</v>
      </c>
      <c r="O763" s="4">
        <f>IF(ISERROR(VLOOKUP($A$3:$A$4001,全指消费!$B$3:$E$1200,4,FALSE)/100*O$2),0,VLOOKUP($A$3:$A$4001,全指消费!$B$3:$E$1200,4,FALSE)/100*O$2)</f>
        <v>0</v>
      </c>
      <c r="P763" s="4">
        <f>IF(ISERROR(VLOOKUP($A$3:$A$4001,金融地产!$B$3:$E$1200,4,FALSE)/100*P$2),0,VLOOKUP($A$3:$A$4001,金融地产!$B$3:$E$1200,4,FALSE)/100*P$2)</f>
        <v>0</v>
      </c>
      <c r="Q763" s="4">
        <f>IF(ISERROR(VLOOKUP($A$3:$A$4001,证券公司!$B$3:$E$1200,4,FALSE)/100*Q$2),0,VLOOKUP($A$3:$A$4001,证券公司!$B$3:$E$1200,4,FALSE)/100*Q$2)</f>
        <v>0</v>
      </c>
    </row>
    <row r="764" spans="1:17" x14ac:dyDescent="0.2">
      <c r="A764" s="1" t="s">
        <v>1165</v>
      </c>
      <c r="B764" s="1" t="s">
        <v>1166</v>
      </c>
      <c r="C764" s="4">
        <v>74.616799999999998</v>
      </c>
      <c r="D764" s="5">
        <f t="shared" si="11"/>
        <v>181.5385383</v>
      </c>
      <c r="E764" s="4">
        <f>IF(ISERROR(VLOOKUP($A$3:$A$4001,上证50!$B$3:$E$52,4,FALSE)/100*E$2),0,VLOOKUP($A$3:$A$4001,上证50!$B$3:$E$52,4,FALSE)/100*E$2)</f>
        <v>0</v>
      </c>
      <c r="F764" s="4">
        <f>IF(ISERROR(VLOOKUP($A$3:$A$4001,沪深300!$B$3:$E$1200,4,FALSE)/100*F$2),0,VLOOKUP($A$3:$A$4001,沪深300!$B$3:$E$1200,4,FALSE)/100*F$2)</f>
        <v>0</v>
      </c>
      <c r="G764" s="4">
        <f>IF(ISERROR(VLOOKUP($A$3:$A$4001,中证500!$B$3:$E$1200,4,FALSE)/100*G$2),0,VLOOKUP($A$3:$A$4001,中证500!$B$3:$E$1200,4,FALSE)/100*G$2)</f>
        <v>167.3305383</v>
      </c>
      <c r="H764" s="4">
        <f>IF(ISERROR(VLOOKUP($A$3:$A$4001,中证1000!$B$3:$E$1200,4,FALSE)/100*H$2),0,VLOOKUP($A$3:$A$4001,中证1000!$B$3:$E$1200,4,FALSE)/100*H$2)</f>
        <v>0</v>
      </c>
      <c r="I764" s="4">
        <f>IF(ISERROR(VLOOKUP($A$3:$A$4001,创业板!$B$3:$E$1200,4,FALSE)/100*I$2),0,VLOOKUP($A$3:$A$4001,创业板!$B$3:$E$1200,4,FALSE)/100*I$2)</f>
        <v>0</v>
      </c>
      <c r="J764" s="4">
        <f>IF(ISERROR(VLOOKUP($A$3:$A$4001,中证红利!$B$3:$E$1200,4,FALSE)/100*J$2),0,VLOOKUP($A$3:$A$4001,中证红利!$B$3:$E$1200,4,FALSE)/100*J$2)</f>
        <v>0</v>
      </c>
      <c r="K764" s="4">
        <f>IF(ISERROR(VLOOKUP($A$3:$A$4001,养老产业!$B$3:$E$1200,4,FALSE)/100*K$2),0,VLOOKUP($A$3:$A$4001,养老产业!$B$3:$E$1200,4,FALSE)/100*K$2)</f>
        <v>0</v>
      </c>
      <c r="L764" s="4">
        <f>IF(ISERROR(VLOOKUP($A$3:$A$4001,全指医药!$B$3:$E$1200,4,FALSE)/100*L$2),0,VLOOKUP($A$3:$A$4001,全指医药!$B$3:$E$1200,4,FALSE)/100*L$2)</f>
        <v>0</v>
      </c>
      <c r="M764" s="4">
        <f>IF(ISERROR(VLOOKUP($A$3:$A$4001,中证传媒!$B$3:$E$1200,4,FALSE)/100*M$2),0,VLOOKUP($A$3:$A$4001,中证传媒!$B$3:$E$1200,4,FALSE)/100*M$2)</f>
        <v>0</v>
      </c>
      <c r="N764" s="4">
        <f>IF(ISERROR(VLOOKUP($A$3:$A$4001,中证环保!$B$3:$E$1200,4,FALSE)/100*N$2),0,VLOOKUP($A$3:$A$4001,中证环保!$B$3:$E$1200,4,FALSE)/100*N$2)</f>
        <v>0</v>
      </c>
      <c r="O764" s="4">
        <f>IF(ISERROR(VLOOKUP($A$3:$A$4001,全指消费!$B$3:$E$1200,4,FALSE)/100*O$2),0,VLOOKUP($A$3:$A$4001,全指消费!$B$3:$E$1200,4,FALSE)/100*O$2)</f>
        <v>14.208000000000002</v>
      </c>
      <c r="P764" s="4">
        <f>IF(ISERROR(VLOOKUP($A$3:$A$4001,金融地产!$B$3:$E$1200,4,FALSE)/100*P$2),0,VLOOKUP($A$3:$A$4001,金融地产!$B$3:$E$1200,4,FALSE)/100*P$2)</f>
        <v>0</v>
      </c>
      <c r="Q764" s="4">
        <f>IF(ISERROR(VLOOKUP($A$3:$A$4001,证券公司!$B$3:$E$1200,4,FALSE)/100*Q$2),0,VLOOKUP($A$3:$A$4001,证券公司!$B$3:$E$1200,4,FALSE)/100*Q$2)</f>
        <v>0</v>
      </c>
    </row>
    <row r="765" spans="1:17" x14ac:dyDescent="0.2">
      <c r="A765" s="1" t="s">
        <v>3209</v>
      </c>
      <c r="B765" s="1" t="s">
        <v>3210</v>
      </c>
      <c r="C765" s="4">
        <v>201.43549999999999</v>
      </c>
      <c r="D765" s="5">
        <f t="shared" si="11"/>
        <v>179.92531</v>
      </c>
      <c r="E765" s="4">
        <f>IF(ISERROR(VLOOKUP($A$3:$A$4001,上证50!$B$3:$E$52,4,FALSE)/100*E$2),0,VLOOKUP($A$3:$A$4001,上证50!$B$3:$E$52,4,FALSE)/100*E$2)</f>
        <v>0</v>
      </c>
      <c r="F765" s="4">
        <f>IF(ISERROR(VLOOKUP($A$3:$A$4001,沪深300!$B$3:$E$1200,4,FALSE)/100*F$2),0,VLOOKUP($A$3:$A$4001,沪深300!$B$3:$E$1200,4,FALSE)/100*F$2)</f>
        <v>0</v>
      </c>
      <c r="G765" s="4">
        <f>IF(ISERROR(VLOOKUP($A$3:$A$4001,中证500!$B$3:$E$1200,4,FALSE)/100*G$2),0,VLOOKUP($A$3:$A$4001,中证500!$B$3:$E$1200,4,FALSE)/100*G$2)</f>
        <v>179.92531</v>
      </c>
      <c r="H765" s="4">
        <f>IF(ISERROR(VLOOKUP($A$3:$A$4001,中证1000!$B$3:$E$1200,4,FALSE)/100*H$2),0,VLOOKUP($A$3:$A$4001,中证1000!$B$3:$E$1200,4,FALSE)/100*H$2)</f>
        <v>0</v>
      </c>
      <c r="I765" s="4">
        <f>IF(ISERROR(VLOOKUP($A$3:$A$4001,创业板!$B$3:$E$1200,4,FALSE)/100*I$2),0,VLOOKUP($A$3:$A$4001,创业板!$B$3:$E$1200,4,FALSE)/100*I$2)</f>
        <v>0</v>
      </c>
      <c r="J765" s="4">
        <f>IF(ISERROR(VLOOKUP($A$3:$A$4001,中证红利!$B$3:$E$1200,4,FALSE)/100*J$2),0,VLOOKUP($A$3:$A$4001,中证红利!$B$3:$E$1200,4,FALSE)/100*J$2)</f>
        <v>0</v>
      </c>
      <c r="K765" s="4">
        <f>IF(ISERROR(VLOOKUP($A$3:$A$4001,养老产业!$B$3:$E$1200,4,FALSE)/100*K$2),0,VLOOKUP($A$3:$A$4001,养老产业!$B$3:$E$1200,4,FALSE)/100*K$2)</f>
        <v>0</v>
      </c>
      <c r="L765" s="4">
        <f>IF(ISERROR(VLOOKUP($A$3:$A$4001,全指医药!$B$3:$E$1200,4,FALSE)/100*L$2),0,VLOOKUP($A$3:$A$4001,全指医药!$B$3:$E$1200,4,FALSE)/100*L$2)</f>
        <v>0</v>
      </c>
      <c r="M765" s="4">
        <f>IF(ISERROR(VLOOKUP($A$3:$A$4001,中证传媒!$B$3:$E$1200,4,FALSE)/100*M$2),0,VLOOKUP($A$3:$A$4001,中证传媒!$B$3:$E$1200,4,FALSE)/100*M$2)</f>
        <v>0</v>
      </c>
      <c r="N765" s="4">
        <f>IF(ISERROR(VLOOKUP($A$3:$A$4001,中证环保!$B$3:$E$1200,4,FALSE)/100*N$2),0,VLOOKUP($A$3:$A$4001,中证环保!$B$3:$E$1200,4,FALSE)/100*N$2)</f>
        <v>0</v>
      </c>
      <c r="O765" s="4">
        <f>IF(ISERROR(VLOOKUP($A$3:$A$4001,全指消费!$B$3:$E$1200,4,FALSE)/100*O$2),0,VLOOKUP($A$3:$A$4001,全指消费!$B$3:$E$1200,4,FALSE)/100*O$2)</f>
        <v>0</v>
      </c>
      <c r="P765" s="4">
        <f>IF(ISERROR(VLOOKUP($A$3:$A$4001,金融地产!$B$3:$E$1200,4,FALSE)/100*P$2),0,VLOOKUP($A$3:$A$4001,金融地产!$B$3:$E$1200,4,FALSE)/100*P$2)</f>
        <v>0</v>
      </c>
      <c r="Q765" s="4">
        <f>IF(ISERROR(VLOOKUP($A$3:$A$4001,证券公司!$B$3:$E$1200,4,FALSE)/100*Q$2),0,VLOOKUP($A$3:$A$4001,证券公司!$B$3:$E$1200,4,FALSE)/100*Q$2)</f>
        <v>0</v>
      </c>
    </row>
    <row r="766" spans="1:17" x14ac:dyDescent="0.2">
      <c r="A766" s="1" t="s">
        <v>2497</v>
      </c>
      <c r="B766" s="1" t="s">
        <v>2498</v>
      </c>
      <c r="C766" s="4">
        <v>46.003399999999999</v>
      </c>
      <c r="D766" s="5">
        <f t="shared" si="11"/>
        <v>179.73928520000001</v>
      </c>
      <c r="E766" s="4">
        <f>IF(ISERROR(VLOOKUP($A$3:$A$4001,上证50!$B$3:$E$52,4,FALSE)/100*E$2),0,VLOOKUP($A$3:$A$4001,上证50!$B$3:$E$52,4,FALSE)/100*E$2)</f>
        <v>0</v>
      </c>
      <c r="F766" s="4">
        <f>IF(ISERROR(VLOOKUP($A$3:$A$4001,沪深300!$B$3:$E$1200,4,FALSE)/100*F$2),0,VLOOKUP($A$3:$A$4001,沪深300!$B$3:$E$1200,4,FALSE)/100*F$2)</f>
        <v>0</v>
      </c>
      <c r="G766" s="4">
        <f>IF(ISERROR(VLOOKUP($A$3:$A$4001,中证500!$B$3:$E$1200,4,FALSE)/100*G$2),0,VLOOKUP($A$3:$A$4001,中证500!$B$3:$E$1200,4,FALSE)/100*G$2)</f>
        <v>165.53128520000001</v>
      </c>
      <c r="H766" s="4">
        <f>IF(ISERROR(VLOOKUP($A$3:$A$4001,中证1000!$B$3:$E$1200,4,FALSE)/100*H$2),0,VLOOKUP($A$3:$A$4001,中证1000!$B$3:$E$1200,4,FALSE)/100*H$2)</f>
        <v>0</v>
      </c>
      <c r="I766" s="4">
        <f>IF(ISERROR(VLOOKUP($A$3:$A$4001,创业板!$B$3:$E$1200,4,FALSE)/100*I$2),0,VLOOKUP($A$3:$A$4001,创业板!$B$3:$E$1200,4,FALSE)/100*I$2)</f>
        <v>0</v>
      </c>
      <c r="J766" s="4">
        <f>IF(ISERROR(VLOOKUP($A$3:$A$4001,中证红利!$B$3:$E$1200,4,FALSE)/100*J$2),0,VLOOKUP($A$3:$A$4001,中证红利!$B$3:$E$1200,4,FALSE)/100*J$2)</f>
        <v>0</v>
      </c>
      <c r="K766" s="4">
        <f>IF(ISERROR(VLOOKUP($A$3:$A$4001,养老产业!$B$3:$E$1200,4,FALSE)/100*K$2),0,VLOOKUP($A$3:$A$4001,养老产业!$B$3:$E$1200,4,FALSE)/100*K$2)</f>
        <v>0</v>
      </c>
      <c r="L766" s="4">
        <f>IF(ISERROR(VLOOKUP($A$3:$A$4001,全指医药!$B$3:$E$1200,4,FALSE)/100*L$2),0,VLOOKUP($A$3:$A$4001,全指医药!$B$3:$E$1200,4,FALSE)/100*L$2)</f>
        <v>0</v>
      </c>
      <c r="M766" s="4">
        <f>IF(ISERROR(VLOOKUP($A$3:$A$4001,中证传媒!$B$3:$E$1200,4,FALSE)/100*M$2),0,VLOOKUP($A$3:$A$4001,中证传媒!$B$3:$E$1200,4,FALSE)/100*M$2)</f>
        <v>0</v>
      </c>
      <c r="N766" s="4">
        <f>IF(ISERROR(VLOOKUP($A$3:$A$4001,中证环保!$B$3:$E$1200,4,FALSE)/100*N$2),0,VLOOKUP($A$3:$A$4001,中证环保!$B$3:$E$1200,4,FALSE)/100*N$2)</f>
        <v>0</v>
      </c>
      <c r="O766" s="4">
        <f>IF(ISERROR(VLOOKUP($A$3:$A$4001,全指消费!$B$3:$E$1200,4,FALSE)/100*O$2),0,VLOOKUP($A$3:$A$4001,全指消费!$B$3:$E$1200,4,FALSE)/100*O$2)</f>
        <v>0</v>
      </c>
      <c r="P766" s="4">
        <f>IF(ISERROR(VLOOKUP($A$3:$A$4001,金融地产!$B$3:$E$1200,4,FALSE)/100*P$2),0,VLOOKUP($A$3:$A$4001,金融地产!$B$3:$E$1200,4,FALSE)/100*P$2)</f>
        <v>14.208</v>
      </c>
      <c r="Q766" s="4">
        <f>IF(ISERROR(VLOOKUP($A$3:$A$4001,证券公司!$B$3:$E$1200,4,FALSE)/100*Q$2),0,VLOOKUP($A$3:$A$4001,证券公司!$B$3:$E$1200,4,FALSE)/100*Q$2)</f>
        <v>0</v>
      </c>
    </row>
    <row r="767" spans="1:17" x14ac:dyDescent="0.2">
      <c r="A767" s="1" t="s">
        <v>1651</v>
      </c>
      <c r="B767" s="1" t="s">
        <v>1652</v>
      </c>
      <c r="C767" s="4">
        <v>134.69710000000001</v>
      </c>
      <c r="D767" s="5">
        <f t="shared" si="11"/>
        <v>179.41815940999999</v>
      </c>
      <c r="E767" s="4">
        <f>IF(ISERROR(VLOOKUP($A$3:$A$4001,上证50!$B$3:$E$52,4,FALSE)/100*E$2),0,VLOOKUP($A$3:$A$4001,上证50!$B$3:$E$52,4,FALSE)/100*E$2)</f>
        <v>0</v>
      </c>
      <c r="F767" s="4">
        <f>IF(ISERROR(VLOOKUP($A$3:$A$4001,沪深300!$B$3:$E$1200,4,FALSE)/100*F$2),0,VLOOKUP($A$3:$A$4001,沪深300!$B$3:$E$1200,4,FALSE)/100*F$2)</f>
        <v>0</v>
      </c>
      <c r="G767" s="4">
        <f>IF(ISERROR(VLOOKUP($A$3:$A$4001,中证500!$B$3:$E$1200,4,FALSE)/100*G$2),0,VLOOKUP($A$3:$A$4001,中证500!$B$3:$E$1200,4,FALSE)/100*G$2)</f>
        <v>0</v>
      </c>
      <c r="H767" s="4">
        <f>IF(ISERROR(VLOOKUP($A$3:$A$4001,中证1000!$B$3:$E$1200,4,FALSE)/100*H$2),0,VLOOKUP($A$3:$A$4001,中证1000!$B$3:$E$1200,4,FALSE)/100*H$2)</f>
        <v>67.487501000000009</v>
      </c>
      <c r="I767" s="4">
        <f>IF(ISERROR(VLOOKUP($A$3:$A$4001,创业板!$B$3:$E$1200,4,FALSE)/100*I$2),0,VLOOKUP($A$3:$A$4001,创业板!$B$3:$E$1200,4,FALSE)/100*I$2)</f>
        <v>111.93065840999999</v>
      </c>
      <c r="J767" s="4">
        <f>IF(ISERROR(VLOOKUP($A$3:$A$4001,中证红利!$B$3:$E$1200,4,FALSE)/100*J$2),0,VLOOKUP($A$3:$A$4001,中证红利!$B$3:$E$1200,4,FALSE)/100*J$2)</f>
        <v>0</v>
      </c>
      <c r="K767" s="4">
        <f>IF(ISERROR(VLOOKUP($A$3:$A$4001,养老产业!$B$3:$E$1200,4,FALSE)/100*K$2),0,VLOOKUP($A$3:$A$4001,养老产业!$B$3:$E$1200,4,FALSE)/100*K$2)</f>
        <v>0</v>
      </c>
      <c r="L767" s="4">
        <f>IF(ISERROR(VLOOKUP($A$3:$A$4001,全指医药!$B$3:$E$1200,4,FALSE)/100*L$2),0,VLOOKUP($A$3:$A$4001,全指医药!$B$3:$E$1200,4,FALSE)/100*L$2)</f>
        <v>0</v>
      </c>
      <c r="M767" s="4">
        <f>IF(ISERROR(VLOOKUP($A$3:$A$4001,中证传媒!$B$3:$E$1200,4,FALSE)/100*M$2),0,VLOOKUP($A$3:$A$4001,中证传媒!$B$3:$E$1200,4,FALSE)/100*M$2)</f>
        <v>0</v>
      </c>
      <c r="N767" s="4">
        <f>IF(ISERROR(VLOOKUP($A$3:$A$4001,中证环保!$B$3:$E$1200,4,FALSE)/100*N$2),0,VLOOKUP($A$3:$A$4001,中证环保!$B$3:$E$1200,4,FALSE)/100*N$2)</f>
        <v>0</v>
      </c>
      <c r="O767" s="4">
        <f>IF(ISERROR(VLOOKUP($A$3:$A$4001,全指消费!$B$3:$E$1200,4,FALSE)/100*O$2),0,VLOOKUP($A$3:$A$4001,全指消费!$B$3:$E$1200,4,FALSE)/100*O$2)</f>
        <v>0</v>
      </c>
      <c r="P767" s="4">
        <f>IF(ISERROR(VLOOKUP($A$3:$A$4001,金融地产!$B$3:$E$1200,4,FALSE)/100*P$2),0,VLOOKUP($A$3:$A$4001,金融地产!$B$3:$E$1200,4,FALSE)/100*P$2)</f>
        <v>0</v>
      </c>
      <c r="Q767" s="4">
        <f>IF(ISERROR(VLOOKUP($A$3:$A$4001,证券公司!$B$3:$E$1200,4,FALSE)/100*Q$2),0,VLOOKUP($A$3:$A$4001,证券公司!$B$3:$E$1200,4,FALSE)/100*Q$2)</f>
        <v>0</v>
      </c>
    </row>
    <row r="768" spans="1:17" x14ac:dyDescent="0.2">
      <c r="A768" s="1" t="s">
        <v>2687</v>
      </c>
      <c r="B768" s="1" t="s">
        <v>2688</v>
      </c>
      <c r="C768" s="4">
        <v>472.09649999999999</v>
      </c>
      <c r="D768" s="5">
        <f t="shared" si="11"/>
        <v>176.86491999999998</v>
      </c>
      <c r="E768" s="4">
        <f>IF(ISERROR(VLOOKUP($A$3:$A$4001,上证50!$B$3:$E$52,4,FALSE)/100*E$2),0,VLOOKUP($A$3:$A$4001,上证50!$B$3:$E$52,4,FALSE)/100*E$2)</f>
        <v>0</v>
      </c>
      <c r="F768" s="4">
        <f>IF(ISERROR(VLOOKUP($A$3:$A$4001,沪深300!$B$3:$E$1200,4,FALSE)/100*F$2),0,VLOOKUP($A$3:$A$4001,沪深300!$B$3:$E$1200,4,FALSE)/100*F$2)</f>
        <v>87.136920000000003</v>
      </c>
      <c r="G768" s="4">
        <f>IF(ISERROR(VLOOKUP($A$3:$A$4001,中证500!$B$3:$E$1200,4,FALSE)/100*G$2),0,VLOOKUP($A$3:$A$4001,中证500!$B$3:$E$1200,4,FALSE)/100*G$2)</f>
        <v>0</v>
      </c>
      <c r="H768" s="4">
        <f>IF(ISERROR(VLOOKUP($A$3:$A$4001,中证1000!$B$3:$E$1200,4,FALSE)/100*H$2),0,VLOOKUP($A$3:$A$4001,中证1000!$B$3:$E$1200,4,FALSE)/100*H$2)</f>
        <v>0</v>
      </c>
      <c r="I768" s="4">
        <f>IF(ISERROR(VLOOKUP($A$3:$A$4001,创业板!$B$3:$E$1200,4,FALSE)/100*I$2),0,VLOOKUP($A$3:$A$4001,创业板!$B$3:$E$1200,4,FALSE)/100*I$2)</f>
        <v>0</v>
      </c>
      <c r="J768" s="4">
        <f>IF(ISERROR(VLOOKUP($A$3:$A$4001,中证红利!$B$3:$E$1200,4,FALSE)/100*J$2),0,VLOOKUP($A$3:$A$4001,中证红利!$B$3:$E$1200,4,FALSE)/100*J$2)</f>
        <v>0</v>
      </c>
      <c r="K768" s="4">
        <f>IF(ISERROR(VLOOKUP($A$3:$A$4001,养老产业!$B$3:$E$1200,4,FALSE)/100*K$2),0,VLOOKUP($A$3:$A$4001,养老产业!$B$3:$E$1200,4,FALSE)/100*K$2)</f>
        <v>0</v>
      </c>
      <c r="L768" s="4">
        <f>IF(ISERROR(VLOOKUP($A$3:$A$4001,全指医药!$B$3:$E$1200,4,FALSE)/100*L$2),0,VLOOKUP($A$3:$A$4001,全指医药!$B$3:$E$1200,4,FALSE)/100*L$2)</f>
        <v>0</v>
      </c>
      <c r="M768" s="4">
        <f>IF(ISERROR(VLOOKUP($A$3:$A$4001,中证传媒!$B$3:$E$1200,4,FALSE)/100*M$2),0,VLOOKUP($A$3:$A$4001,中证传媒!$B$3:$E$1200,4,FALSE)/100*M$2)</f>
        <v>0</v>
      </c>
      <c r="N768" s="4">
        <f>IF(ISERROR(VLOOKUP($A$3:$A$4001,中证环保!$B$3:$E$1200,4,FALSE)/100*N$2),0,VLOOKUP($A$3:$A$4001,中证环保!$B$3:$E$1200,4,FALSE)/100*N$2)</f>
        <v>0</v>
      </c>
      <c r="O768" s="4">
        <f>IF(ISERROR(VLOOKUP($A$3:$A$4001,全指消费!$B$3:$E$1200,4,FALSE)/100*O$2),0,VLOOKUP($A$3:$A$4001,全指消费!$B$3:$E$1200,4,FALSE)/100*O$2)</f>
        <v>89.727999999999994</v>
      </c>
      <c r="P768" s="4">
        <f>IF(ISERROR(VLOOKUP($A$3:$A$4001,金融地产!$B$3:$E$1200,4,FALSE)/100*P$2),0,VLOOKUP($A$3:$A$4001,金融地产!$B$3:$E$1200,4,FALSE)/100*P$2)</f>
        <v>0</v>
      </c>
      <c r="Q768" s="4">
        <f>IF(ISERROR(VLOOKUP($A$3:$A$4001,证券公司!$B$3:$E$1200,4,FALSE)/100*Q$2),0,VLOOKUP($A$3:$A$4001,证券公司!$B$3:$E$1200,4,FALSE)/100*Q$2)</f>
        <v>0</v>
      </c>
    </row>
    <row r="769" spans="1:17" x14ac:dyDescent="0.2">
      <c r="A769" s="1" t="s">
        <v>601</v>
      </c>
      <c r="B769" s="1" t="s">
        <v>602</v>
      </c>
      <c r="C769" s="4">
        <v>59.714500000000001</v>
      </c>
      <c r="D769" s="5">
        <f t="shared" si="11"/>
        <v>176.63122319999997</v>
      </c>
      <c r="E769" s="4">
        <f>IF(ISERROR(VLOOKUP($A$3:$A$4001,上证50!$B$3:$E$52,4,FALSE)/100*E$2),0,VLOOKUP($A$3:$A$4001,上证50!$B$3:$E$52,4,FALSE)/100*E$2)</f>
        <v>0</v>
      </c>
      <c r="F769" s="4">
        <f>IF(ISERROR(VLOOKUP($A$3:$A$4001,沪深300!$B$3:$E$1200,4,FALSE)/100*F$2),0,VLOOKUP($A$3:$A$4001,沪深300!$B$3:$E$1200,4,FALSE)/100*F$2)</f>
        <v>0</v>
      </c>
      <c r="G769" s="4">
        <f>IF(ISERROR(VLOOKUP($A$3:$A$4001,中证500!$B$3:$E$1200,4,FALSE)/100*G$2),0,VLOOKUP($A$3:$A$4001,中证500!$B$3:$E$1200,4,FALSE)/100*G$2)</f>
        <v>0</v>
      </c>
      <c r="H769" s="4">
        <f>IF(ISERROR(VLOOKUP($A$3:$A$4001,中证1000!$B$3:$E$1200,4,FALSE)/100*H$2),0,VLOOKUP($A$3:$A$4001,中证1000!$B$3:$E$1200,4,FALSE)/100*H$2)</f>
        <v>47.638235999999992</v>
      </c>
      <c r="I769" s="4">
        <f>IF(ISERROR(VLOOKUP($A$3:$A$4001,创业板!$B$3:$E$1200,4,FALSE)/100*I$2),0,VLOOKUP($A$3:$A$4001,创业板!$B$3:$E$1200,4,FALSE)/100*I$2)</f>
        <v>0</v>
      </c>
      <c r="J769" s="4">
        <f>IF(ISERROR(VLOOKUP($A$3:$A$4001,中证红利!$B$3:$E$1200,4,FALSE)/100*J$2),0,VLOOKUP($A$3:$A$4001,中证红利!$B$3:$E$1200,4,FALSE)/100*J$2)</f>
        <v>0</v>
      </c>
      <c r="K769" s="4">
        <f>IF(ISERROR(VLOOKUP($A$3:$A$4001,养老产业!$B$3:$E$1200,4,FALSE)/100*K$2),0,VLOOKUP($A$3:$A$4001,养老产业!$B$3:$E$1200,4,FALSE)/100*K$2)</f>
        <v>0</v>
      </c>
      <c r="L769" s="4">
        <f>IF(ISERROR(VLOOKUP($A$3:$A$4001,全指医药!$B$3:$E$1200,4,FALSE)/100*L$2),0,VLOOKUP($A$3:$A$4001,全指医药!$B$3:$E$1200,4,FALSE)/100*L$2)</f>
        <v>128.99298719999999</v>
      </c>
      <c r="M769" s="4">
        <f>IF(ISERROR(VLOOKUP($A$3:$A$4001,中证传媒!$B$3:$E$1200,4,FALSE)/100*M$2),0,VLOOKUP($A$3:$A$4001,中证传媒!$B$3:$E$1200,4,FALSE)/100*M$2)</f>
        <v>0</v>
      </c>
      <c r="N769" s="4">
        <f>IF(ISERROR(VLOOKUP($A$3:$A$4001,中证环保!$B$3:$E$1200,4,FALSE)/100*N$2),0,VLOOKUP($A$3:$A$4001,中证环保!$B$3:$E$1200,4,FALSE)/100*N$2)</f>
        <v>0</v>
      </c>
      <c r="O769" s="4">
        <f>IF(ISERROR(VLOOKUP($A$3:$A$4001,全指消费!$B$3:$E$1200,4,FALSE)/100*O$2),0,VLOOKUP($A$3:$A$4001,全指消费!$B$3:$E$1200,4,FALSE)/100*O$2)</f>
        <v>0</v>
      </c>
      <c r="P769" s="4">
        <f>IF(ISERROR(VLOOKUP($A$3:$A$4001,金融地产!$B$3:$E$1200,4,FALSE)/100*P$2),0,VLOOKUP($A$3:$A$4001,金融地产!$B$3:$E$1200,4,FALSE)/100*P$2)</f>
        <v>0</v>
      </c>
      <c r="Q769" s="4">
        <f>IF(ISERROR(VLOOKUP($A$3:$A$4001,证券公司!$B$3:$E$1200,4,FALSE)/100*Q$2),0,VLOOKUP($A$3:$A$4001,证券公司!$B$3:$E$1200,4,FALSE)/100*Q$2)</f>
        <v>0</v>
      </c>
    </row>
    <row r="770" spans="1:17" x14ac:dyDescent="0.2">
      <c r="A770" s="1" t="s">
        <v>3635</v>
      </c>
      <c r="B770" s="1" t="s">
        <v>3636</v>
      </c>
      <c r="C770" s="4">
        <v>79.095100000000002</v>
      </c>
      <c r="D770" s="5">
        <f t="shared" ref="D770:D833" si="12">SUM(E770:Q770)</f>
        <v>175.65400359999995</v>
      </c>
      <c r="E770" s="4">
        <f>IF(ISERROR(VLOOKUP($A$3:$A$4001,上证50!$B$3:$E$52,4,FALSE)/100*E$2),0,VLOOKUP($A$3:$A$4001,上证50!$B$3:$E$52,4,FALSE)/100*E$2)</f>
        <v>0</v>
      </c>
      <c r="F770" s="4">
        <f>IF(ISERROR(VLOOKUP($A$3:$A$4001,沪深300!$B$3:$E$1200,4,FALSE)/100*F$2),0,VLOOKUP($A$3:$A$4001,沪深300!$B$3:$E$1200,4,FALSE)/100*F$2)</f>
        <v>0</v>
      </c>
      <c r="G770" s="4">
        <f>IF(ISERROR(VLOOKUP($A$3:$A$4001,中证500!$B$3:$E$1200,4,FALSE)/100*G$2),0,VLOOKUP($A$3:$A$4001,中证500!$B$3:$E$1200,4,FALSE)/100*G$2)</f>
        <v>0</v>
      </c>
      <c r="H770" s="4">
        <f>IF(ISERROR(VLOOKUP($A$3:$A$4001,中证1000!$B$3:$E$1200,4,FALSE)/100*H$2),0,VLOOKUP($A$3:$A$4001,中证1000!$B$3:$E$1200,4,FALSE)/100*H$2)</f>
        <v>47.638235999999992</v>
      </c>
      <c r="I770" s="4">
        <f>IF(ISERROR(VLOOKUP($A$3:$A$4001,创业板!$B$3:$E$1200,4,FALSE)/100*I$2),0,VLOOKUP($A$3:$A$4001,创业板!$B$3:$E$1200,4,FALSE)/100*I$2)</f>
        <v>0</v>
      </c>
      <c r="J770" s="4">
        <f>IF(ISERROR(VLOOKUP($A$3:$A$4001,中证红利!$B$3:$E$1200,4,FALSE)/100*J$2),0,VLOOKUP($A$3:$A$4001,中证红利!$B$3:$E$1200,4,FALSE)/100*J$2)</f>
        <v>0</v>
      </c>
      <c r="K770" s="4">
        <f>IF(ISERROR(VLOOKUP($A$3:$A$4001,养老产业!$B$3:$E$1200,4,FALSE)/100*K$2),0,VLOOKUP($A$3:$A$4001,养老产业!$B$3:$E$1200,4,FALSE)/100*K$2)</f>
        <v>0</v>
      </c>
      <c r="L770" s="4">
        <f>IF(ISERROR(VLOOKUP($A$3:$A$4001,全指医药!$B$3:$E$1200,4,FALSE)/100*L$2),0,VLOOKUP($A$3:$A$4001,全指医药!$B$3:$E$1200,4,FALSE)/100*L$2)</f>
        <v>128.01576759999998</v>
      </c>
      <c r="M770" s="4">
        <f>IF(ISERROR(VLOOKUP($A$3:$A$4001,中证传媒!$B$3:$E$1200,4,FALSE)/100*M$2),0,VLOOKUP($A$3:$A$4001,中证传媒!$B$3:$E$1200,4,FALSE)/100*M$2)</f>
        <v>0</v>
      </c>
      <c r="N770" s="4">
        <f>IF(ISERROR(VLOOKUP($A$3:$A$4001,中证环保!$B$3:$E$1200,4,FALSE)/100*N$2),0,VLOOKUP($A$3:$A$4001,中证环保!$B$3:$E$1200,4,FALSE)/100*N$2)</f>
        <v>0</v>
      </c>
      <c r="O770" s="4">
        <f>IF(ISERROR(VLOOKUP($A$3:$A$4001,全指消费!$B$3:$E$1200,4,FALSE)/100*O$2),0,VLOOKUP($A$3:$A$4001,全指消费!$B$3:$E$1200,4,FALSE)/100*O$2)</f>
        <v>0</v>
      </c>
      <c r="P770" s="4">
        <f>IF(ISERROR(VLOOKUP($A$3:$A$4001,金融地产!$B$3:$E$1200,4,FALSE)/100*P$2),0,VLOOKUP($A$3:$A$4001,金融地产!$B$3:$E$1200,4,FALSE)/100*P$2)</f>
        <v>0</v>
      </c>
      <c r="Q770" s="4">
        <f>IF(ISERROR(VLOOKUP($A$3:$A$4001,证券公司!$B$3:$E$1200,4,FALSE)/100*Q$2),0,VLOOKUP($A$3:$A$4001,证券公司!$B$3:$E$1200,4,FALSE)/100*Q$2)</f>
        <v>0</v>
      </c>
    </row>
    <row r="771" spans="1:17" x14ac:dyDescent="0.2">
      <c r="A771" s="1" t="s">
        <v>2485</v>
      </c>
      <c r="B771" s="1" t="s">
        <v>2486</v>
      </c>
      <c r="C771" s="4">
        <v>67.556100000000001</v>
      </c>
      <c r="D771" s="5">
        <f t="shared" si="12"/>
        <v>174.76840849999996</v>
      </c>
      <c r="E771" s="4">
        <f>IF(ISERROR(VLOOKUP($A$3:$A$4001,上证50!$B$3:$E$52,4,FALSE)/100*E$2),0,VLOOKUP($A$3:$A$4001,上证50!$B$3:$E$52,4,FALSE)/100*E$2)</f>
        <v>0</v>
      </c>
      <c r="F771" s="4">
        <f>IF(ISERROR(VLOOKUP($A$3:$A$4001,沪深300!$B$3:$E$1200,4,FALSE)/100*F$2),0,VLOOKUP($A$3:$A$4001,沪深300!$B$3:$E$1200,4,FALSE)/100*F$2)</f>
        <v>0</v>
      </c>
      <c r="G771" s="4">
        <f>IF(ISERROR(VLOOKUP($A$3:$A$4001,中证500!$B$3:$E$1200,4,FALSE)/100*G$2),0,VLOOKUP($A$3:$A$4001,中证500!$B$3:$E$1200,4,FALSE)/100*G$2)</f>
        <v>0</v>
      </c>
      <c r="H771" s="4">
        <f>IF(ISERROR(VLOOKUP($A$3:$A$4001,中证1000!$B$3:$E$1200,4,FALSE)/100*H$2),0,VLOOKUP($A$3:$A$4001,中证1000!$B$3:$E$1200,4,FALSE)/100*H$2)</f>
        <v>47.241250699999995</v>
      </c>
      <c r="I771" s="4">
        <f>IF(ISERROR(VLOOKUP($A$3:$A$4001,创业板!$B$3:$E$1200,4,FALSE)/100*I$2),0,VLOOKUP($A$3:$A$4001,创业板!$B$3:$E$1200,4,FALSE)/100*I$2)</f>
        <v>0</v>
      </c>
      <c r="J771" s="4">
        <f>IF(ISERROR(VLOOKUP($A$3:$A$4001,中证红利!$B$3:$E$1200,4,FALSE)/100*J$2),0,VLOOKUP($A$3:$A$4001,中证红利!$B$3:$E$1200,4,FALSE)/100*J$2)</f>
        <v>0</v>
      </c>
      <c r="K771" s="4">
        <f>IF(ISERROR(VLOOKUP($A$3:$A$4001,养老产业!$B$3:$E$1200,4,FALSE)/100*K$2),0,VLOOKUP($A$3:$A$4001,养老产业!$B$3:$E$1200,4,FALSE)/100*K$2)</f>
        <v>0</v>
      </c>
      <c r="L771" s="4">
        <f>IF(ISERROR(VLOOKUP($A$3:$A$4001,全指医药!$B$3:$E$1200,4,FALSE)/100*L$2),0,VLOOKUP($A$3:$A$4001,全指医药!$B$3:$E$1200,4,FALSE)/100*L$2)</f>
        <v>127.52715779999998</v>
      </c>
      <c r="M771" s="4">
        <f>IF(ISERROR(VLOOKUP($A$3:$A$4001,中证传媒!$B$3:$E$1200,4,FALSE)/100*M$2),0,VLOOKUP($A$3:$A$4001,中证传媒!$B$3:$E$1200,4,FALSE)/100*M$2)</f>
        <v>0</v>
      </c>
      <c r="N771" s="4">
        <f>IF(ISERROR(VLOOKUP($A$3:$A$4001,中证环保!$B$3:$E$1200,4,FALSE)/100*N$2),0,VLOOKUP($A$3:$A$4001,中证环保!$B$3:$E$1200,4,FALSE)/100*N$2)</f>
        <v>0</v>
      </c>
      <c r="O771" s="4">
        <f>IF(ISERROR(VLOOKUP($A$3:$A$4001,全指消费!$B$3:$E$1200,4,FALSE)/100*O$2),0,VLOOKUP($A$3:$A$4001,全指消费!$B$3:$E$1200,4,FALSE)/100*O$2)</f>
        <v>0</v>
      </c>
      <c r="P771" s="4">
        <f>IF(ISERROR(VLOOKUP($A$3:$A$4001,金融地产!$B$3:$E$1200,4,FALSE)/100*P$2),0,VLOOKUP($A$3:$A$4001,金融地产!$B$3:$E$1200,4,FALSE)/100*P$2)</f>
        <v>0</v>
      </c>
      <c r="Q771" s="4">
        <f>IF(ISERROR(VLOOKUP($A$3:$A$4001,证券公司!$B$3:$E$1200,4,FALSE)/100*Q$2),0,VLOOKUP($A$3:$A$4001,证券公司!$B$3:$E$1200,4,FALSE)/100*Q$2)</f>
        <v>0</v>
      </c>
    </row>
    <row r="772" spans="1:17" x14ac:dyDescent="0.2">
      <c r="A772" s="1" t="s">
        <v>1171</v>
      </c>
      <c r="B772" s="1" t="s">
        <v>1172</v>
      </c>
      <c r="C772" s="4">
        <v>97.156099999999995</v>
      </c>
      <c r="D772" s="5">
        <f t="shared" si="12"/>
        <v>174.52755070000001</v>
      </c>
      <c r="E772" s="4">
        <f>IF(ISERROR(VLOOKUP($A$3:$A$4001,上证50!$B$3:$E$52,4,FALSE)/100*E$2),0,VLOOKUP($A$3:$A$4001,上证50!$B$3:$E$52,4,FALSE)/100*E$2)</f>
        <v>0</v>
      </c>
      <c r="F772" s="4">
        <f>IF(ISERROR(VLOOKUP($A$3:$A$4001,沪深300!$B$3:$E$1200,4,FALSE)/100*F$2),0,VLOOKUP($A$3:$A$4001,沪深300!$B$3:$E$1200,4,FALSE)/100*F$2)</f>
        <v>0</v>
      </c>
      <c r="G772" s="4">
        <f>IF(ISERROR(VLOOKUP($A$3:$A$4001,中证500!$B$3:$E$1200,4,FALSE)/100*G$2),0,VLOOKUP($A$3:$A$4001,中证500!$B$3:$E$1200,4,FALSE)/100*G$2)</f>
        <v>174.52755070000001</v>
      </c>
      <c r="H772" s="4">
        <f>IF(ISERROR(VLOOKUP($A$3:$A$4001,中证1000!$B$3:$E$1200,4,FALSE)/100*H$2),0,VLOOKUP($A$3:$A$4001,中证1000!$B$3:$E$1200,4,FALSE)/100*H$2)</f>
        <v>0</v>
      </c>
      <c r="I772" s="4">
        <f>IF(ISERROR(VLOOKUP($A$3:$A$4001,创业板!$B$3:$E$1200,4,FALSE)/100*I$2),0,VLOOKUP($A$3:$A$4001,创业板!$B$3:$E$1200,4,FALSE)/100*I$2)</f>
        <v>0</v>
      </c>
      <c r="J772" s="4">
        <f>IF(ISERROR(VLOOKUP($A$3:$A$4001,中证红利!$B$3:$E$1200,4,FALSE)/100*J$2),0,VLOOKUP($A$3:$A$4001,中证红利!$B$3:$E$1200,4,FALSE)/100*J$2)</f>
        <v>0</v>
      </c>
      <c r="K772" s="4">
        <f>IF(ISERROR(VLOOKUP($A$3:$A$4001,养老产业!$B$3:$E$1200,4,FALSE)/100*K$2),0,VLOOKUP($A$3:$A$4001,养老产业!$B$3:$E$1200,4,FALSE)/100*K$2)</f>
        <v>0</v>
      </c>
      <c r="L772" s="4">
        <f>IF(ISERROR(VLOOKUP($A$3:$A$4001,全指医药!$B$3:$E$1200,4,FALSE)/100*L$2),0,VLOOKUP($A$3:$A$4001,全指医药!$B$3:$E$1200,4,FALSE)/100*L$2)</f>
        <v>0</v>
      </c>
      <c r="M772" s="4">
        <f>IF(ISERROR(VLOOKUP($A$3:$A$4001,中证传媒!$B$3:$E$1200,4,FALSE)/100*M$2),0,VLOOKUP($A$3:$A$4001,中证传媒!$B$3:$E$1200,4,FALSE)/100*M$2)</f>
        <v>0</v>
      </c>
      <c r="N772" s="4">
        <f>IF(ISERROR(VLOOKUP($A$3:$A$4001,中证环保!$B$3:$E$1200,4,FALSE)/100*N$2),0,VLOOKUP($A$3:$A$4001,中证环保!$B$3:$E$1200,4,FALSE)/100*N$2)</f>
        <v>0</v>
      </c>
      <c r="O772" s="4">
        <f>IF(ISERROR(VLOOKUP($A$3:$A$4001,全指消费!$B$3:$E$1200,4,FALSE)/100*O$2),0,VLOOKUP($A$3:$A$4001,全指消费!$B$3:$E$1200,4,FALSE)/100*O$2)</f>
        <v>0</v>
      </c>
      <c r="P772" s="4">
        <f>IF(ISERROR(VLOOKUP($A$3:$A$4001,金融地产!$B$3:$E$1200,4,FALSE)/100*P$2),0,VLOOKUP($A$3:$A$4001,金融地产!$B$3:$E$1200,4,FALSE)/100*P$2)</f>
        <v>0</v>
      </c>
      <c r="Q772" s="4">
        <f>IF(ISERROR(VLOOKUP($A$3:$A$4001,证券公司!$B$3:$E$1200,4,FALSE)/100*Q$2),0,VLOOKUP($A$3:$A$4001,证券公司!$B$3:$E$1200,4,FALSE)/100*Q$2)</f>
        <v>0</v>
      </c>
    </row>
    <row r="773" spans="1:17" x14ac:dyDescent="0.2">
      <c r="A773" s="1" t="s">
        <v>2885</v>
      </c>
      <c r="B773" s="1" t="s">
        <v>2886</v>
      </c>
      <c r="C773" s="4">
        <v>170.38229999999999</v>
      </c>
      <c r="D773" s="5">
        <f t="shared" si="12"/>
        <v>174.52755070000001</v>
      </c>
      <c r="E773" s="4">
        <f>IF(ISERROR(VLOOKUP($A$3:$A$4001,上证50!$B$3:$E$52,4,FALSE)/100*E$2),0,VLOOKUP($A$3:$A$4001,上证50!$B$3:$E$52,4,FALSE)/100*E$2)</f>
        <v>0</v>
      </c>
      <c r="F773" s="4">
        <f>IF(ISERROR(VLOOKUP($A$3:$A$4001,沪深300!$B$3:$E$1200,4,FALSE)/100*F$2),0,VLOOKUP($A$3:$A$4001,沪深300!$B$3:$E$1200,4,FALSE)/100*F$2)</f>
        <v>0</v>
      </c>
      <c r="G773" s="4">
        <f>IF(ISERROR(VLOOKUP($A$3:$A$4001,中证500!$B$3:$E$1200,4,FALSE)/100*G$2),0,VLOOKUP($A$3:$A$4001,中证500!$B$3:$E$1200,4,FALSE)/100*G$2)</f>
        <v>174.52755070000001</v>
      </c>
      <c r="H773" s="4">
        <f>IF(ISERROR(VLOOKUP($A$3:$A$4001,中证1000!$B$3:$E$1200,4,FALSE)/100*H$2),0,VLOOKUP($A$3:$A$4001,中证1000!$B$3:$E$1200,4,FALSE)/100*H$2)</f>
        <v>0</v>
      </c>
      <c r="I773" s="4">
        <f>IF(ISERROR(VLOOKUP($A$3:$A$4001,创业板!$B$3:$E$1200,4,FALSE)/100*I$2),0,VLOOKUP($A$3:$A$4001,创业板!$B$3:$E$1200,4,FALSE)/100*I$2)</f>
        <v>0</v>
      </c>
      <c r="J773" s="4">
        <f>IF(ISERROR(VLOOKUP($A$3:$A$4001,中证红利!$B$3:$E$1200,4,FALSE)/100*J$2),0,VLOOKUP($A$3:$A$4001,中证红利!$B$3:$E$1200,4,FALSE)/100*J$2)</f>
        <v>0</v>
      </c>
      <c r="K773" s="4">
        <f>IF(ISERROR(VLOOKUP($A$3:$A$4001,养老产业!$B$3:$E$1200,4,FALSE)/100*K$2),0,VLOOKUP($A$3:$A$4001,养老产业!$B$3:$E$1200,4,FALSE)/100*K$2)</f>
        <v>0</v>
      </c>
      <c r="L773" s="4">
        <f>IF(ISERROR(VLOOKUP($A$3:$A$4001,全指医药!$B$3:$E$1200,4,FALSE)/100*L$2),0,VLOOKUP($A$3:$A$4001,全指医药!$B$3:$E$1200,4,FALSE)/100*L$2)</f>
        <v>0</v>
      </c>
      <c r="M773" s="4">
        <f>IF(ISERROR(VLOOKUP($A$3:$A$4001,中证传媒!$B$3:$E$1200,4,FALSE)/100*M$2),0,VLOOKUP($A$3:$A$4001,中证传媒!$B$3:$E$1200,4,FALSE)/100*M$2)</f>
        <v>0</v>
      </c>
      <c r="N773" s="4">
        <f>IF(ISERROR(VLOOKUP($A$3:$A$4001,中证环保!$B$3:$E$1200,4,FALSE)/100*N$2),0,VLOOKUP($A$3:$A$4001,中证环保!$B$3:$E$1200,4,FALSE)/100*N$2)</f>
        <v>0</v>
      </c>
      <c r="O773" s="4">
        <f>IF(ISERROR(VLOOKUP($A$3:$A$4001,全指消费!$B$3:$E$1200,4,FALSE)/100*O$2),0,VLOOKUP($A$3:$A$4001,全指消费!$B$3:$E$1200,4,FALSE)/100*O$2)</f>
        <v>0</v>
      </c>
      <c r="P773" s="4">
        <f>IF(ISERROR(VLOOKUP($A$3:$A$4001,金融地产!$B$3:$E$1200,4,FALSE)/100*P$2),0,VLOOKUP($A$3:$A$4001,金融地产!$B$3:$E$1200,4,FALSE)/100*P$2)</f>
        <v>0</v>
      </c>
      <c r="Q773" s="4">
        <f>IF(ISERROR(VLOOKUP($A$3:$A$4001,证券公司!$B$3:$E$1200,4,FALSE)/100*Q$2),0,VLOOKUP($A$3:$A$4001,证券公司!$B$3:$E$1200,4,FALSE)/100*Q$2)</f>
        <v>0</v>
      </c>
    </row>
    <row r="774" spans="1:17" x14ac:dyDescent="0.2">
      <c r="A774" s="1" t="s">
        <v>3175</v>
      </c>
      <c r="B774" s="1" t="s">
        <v>3176</v>
      </c>
      <c r="C774" s="4">
        <v>77.700299999999999</v>
      </c>
      <c r="D774" s="5">
        <f t="shared" si="12"/>
        <v>174.52755070000001</v>
      </c>
      <c r="E774" s="4">
        <f>IF(ISERROR(VLOOKUP($A$3:$A$4001,上证50!$B$3:$E$52,4,FALSE)/100*E$2),0,VLOOKUP($A$3:$A$4001,上证50!$B$3:$E$52,4,FALSE)/100*E$2)</f>
        <v>0</v>
      </c>
      <c r="F774" s="4">
        <f>IF(ISERROR(VLOOKUP($A$3:$A$4001,沪深300!$B$3:$E$1200,4,FALSE)/100*F$2),0,VLOOKUP($A$3:$A$4001,沪深300!$B$3:$E$1200,4,FALSE)/100*F$2)</f>
        <v>0</v>
      </c>
      <c r="G774" s="4">
        <f>IF(ISERROR(VLOOKUP($A$3:$A$4001,中证500!$B$3:$E$1200,4,FALSE)/100*G$2),0,VLOOKUP($A$3:$A$4001,中证500!$B$3:$E$1200,4,FALSE)/100*G$2)</f>
        <v>174.52755070000001</v>
      </c>
      <c r="H774" s="4">
        <f>IF(ISERROR(VLOOKUP($A$3:$A$4001,中证1000!$B$3:$E$1200,4,FALSE)/100*H$2),0,VLOOKUP($A$3:$A$4001,中证1000!$B$3:$E$1200,4,FALSE)/100*H$2)</f>
        <v>0</v>
      </c>
      <c r="I774" s="4">
        <f>IF(ISERROR(VLOOKUP($A$3:$A$4001,创业板!$B$3:$E$1200,4,FALSE)/100*I$2),0,VLOOKUP($A$3:$A$4001,创业板!$B$3:$E$1200,4,FALSE)/100*I$2)</f>
        <v>0</v>
      </c>
      <c r="J774" s="4">
        <f>IF(ISERROR(VLOOKUP($A$3:$A$4001,中证红利!$B$3:$E$1200,4,FALSE)/100*J$2),0,VLOOKUP($A$3:$A$4001,中证红利!$B$3:$E$1200,4,FALSE)/100*J$2)</f>
        <v>0</v>
      </c>
      <c r="K774" s="4">
        <f>IF(ISERROR(VLOOKUP($A$3:$A$4001,养老产业!$B$3:$E$1200,4,FALSE)/100*K$2),0,VLOOKUP($A$3:$A$4001,养老产业!$B$3:$E$1200,4,FALSE)/100*K$2)</f>
        <v>0</v>
      </c>
      <c r="L774" s="4">
        <f>IF(ISERROR(VLOOKUP($A$3:$A$4001,全指医药!$B$3:$E$1200,4,FALSE)/100*L$2),0,VLOOKUP($A$3:$A$4001,全指医药!$B$3:$E$1200,4,FALSE)/100*L$2)</f>
        <v>0</v>
      </c>
      <c r="M774" s="4">
        <f>IF(ISERROR(VLOOKUP($A$3:$A$4001,中证传媒!$B$3:$E$1200,4,FALSE)/100*M$2),0,VLOOKUP($A$3:$A$4001,中证传媒!$B$3:$E$1200,4,FALSE)/100*M$2)</f>
        <v>0</v>
      </c>
      <c r="N774" s="4">
        <f>IF(ISERROR(VLOOKUP($A$3:$A$4001,中证环保!$B$3:$E$1200,4,FALSE)/100*N$2),0,VLOOKUP($A$3:$A$4001,中证环保!$B$3:$E$1200,4,FALSE)/100*N$2)</f>
        <v>0</v>
      </c>
      <c r="O774" s="4">
        <f>IF(ISERROR(VLOOKUP($A$3:$A$4001,全指消费!$B$3:$E$1200,4,FALSE)/100*O$2),0,VLOOKUP($A$3:$A$4001,全指消费!$B$3:$E$1200,4,FALSE)/100*O$2)</f>
        <v>0</v>
      </c>
      <c r="P774" s="4">
        <f>IF(ISERROR(VLOOKUP($A$3:$A$4001,金融地产!$B$3:$E$1200,4,FALSE)/100*P$2),0,VLOOKUP($A$3:$A$4001,金融地产!$B$3:$E$1200,4,FALSE)/100*P$2)</f>
        <v>0</v>
      </c>
      <c r="Q774" s="4">
        <f>IF(ISERROR(VLOOKUP($A$3:$A$4001,证券公司!$B$3:$E$1200,4,FALSE)/100*Q$2),0,VLOOKUP($A$3:$A$4001,证券公司!$B$3:$E$1200,4,FALSE)/100*Q$2)</f>
        <v>0</v>
      </c>
    </row>
    <row r="775" spans="1:17" x14ac:dyDescent="0.2">
      <c r="A775" s="1" t="s">
        <v>3045</v>
      </c>
      <c r="B775" s="1" t="s">
        <v>3046</v>
      </c>
      <c r="C775" s="4">
        <v>67.1006</v>
      </c>
      <c r="D775" s="5">
        <f t="shared" si="12"/>
        <v>173.3942036</v>
      </c>
      <c r="E775" s="4">
        <f>IF(ISERROR(VLOOKUP($A$3:$A$4001,上证50!$B$3:$E$52,4,FALSE)/100*E$2),0,VLOOKUP($A$3:$A$4001,上证50!$B$3:$E$52,4,FALSE)/100*E$2)</f>
        <v>0</v>
      </c>
      <c r="F775" s="4">
        <f>IF(ISERROR(VLOOKUP($A$3:$A$4001,沪深300!$B$3:$E$1200,4,FALSE)/100*F$2),0,VLOOKUP($A$3:$A$4001,沪深300!$B$3:$E$1200,4,FALSE)/100*F$2)</f>
        <v>0</v>
      </c>
      <c r="G775" s="4">
        <f>IF(ISERROR(VLOOKUP($A$3:$A$4001,中证500!$B$3:$E$1200,4,FALSE)/100*G$2),0,VLOOKUP($A$3:$A$4001,中证500!$B$3:$E$1200,4,FALSE)/100*G$2)</f>
        <v>0</v>
      </c>
      <c r="H775" s="4">
        <f>IF(ISERROR(VLOOKUP($A$3:$A$4001,中证1000!$B$3:$E$1200,4,FALSE)/100*H$2),0,VLOOKUP($A$3:$A$4001,中证1000!$B$3:$E$1200,4,FALSE)/100*H$2)</f>
        <v>46.844265399999991</v>
      </c>
      <c r="I775" s="4">
        <f>IF(ISERROR(VLOOKUP($A$3:$A$4001,创业板!$B$3:$E$1200,4,FALSE)/100*I$2),0,VLOOKUP($A$3:$A$4001,创业板!$B$3:$E$1200,4,FALSE)/100*I$2)</f>
        <v>0</v>
      </c>
      <c r="J775" s="4">
        <f>IF(ISERROR(VLOOKUP($A$3:$A$4001,中证红利!$B$3:$E$1200,4,FALSE)/100*J$2),0,VLOOKUP($A$3:$A$4001,中证红利!$B$3:$E$1200,4,FALSE)/100*J$2)</f>
        <v>0</v>
      </c>
      <c r="K775" s="4">
        <f>IF(ISERROR(VLOOKUP($A$3:$A$4001,养老产业!$B$3:$E$1200,4,FALSE)/100*K$2),0,VLOOKUP($A$3:$A$4001,养老产业!$B$3:$E$1200,4,FALSE)/100*K$2)</f>
        <v>0</v>
      </c>
      <c r="L775" s="4">
        <f>IF(ISERROR(VLOOKUP($A$3:$A$4001,全指医药!$B$3:$E$1200,4,FALSE)/100*L$2),0,VLOOKUP($A$3:$A$4001,全指医药!$B$3:$E$1200,4,FALSE)/100*L$2)</f>
        <v>126.5499382</v>
      </c>
      <c r="M775" s="4">
        <f>IF(ISERROR(VLOOKUP($A$3:$A$4001,中证传媒!$B$3:$E$1200,4,FALSE)/100*M$2),0,VLOOKUP($A$3:$A$4001,中证传媒!$B$3:$E$1200,4,FALSE)/100*M$2)</f>
        <v>0</v>
      </c>
      <c r="N775" s="4">
        <f>IF(ISERROR(VLOOKUP($A$3:$A$4001,中证环保!$B$3:$E$1200,4,FALSE)/100*N$2),0,VLOOKUP($A$3:$A$4001,中证环保!$B$3:$E$1200,4,FALSE)/100*N$2)</f>
        <v>0</v>
      </c>
      <c r="O775" s="4">
        <f>IF(ISERROR(VLOOKUP($A$3:$A$4001,全指消费!$B$3:$E$1200,4,FALSE)/100*O$2),0,VLOOKUP($A$3:$A$4001,全指消费!$B$3:$E$1200,4,FALSE)/100*O$2)</f>
        <v>0</v>
      </c>
      <c r="P775" s="4">
        <f>IF(ISERROR(VLOOKUP($A$3:$A$4001,金融地产!$B$3:$E$1200,4,FALSE)/100*P$2),0,VLOOKUP($A$3:$A$4001,金融地产!$B$3:$E$1200,4,FALSE)/100*P$2)</f>
        <v>0</v>
      </c>
      <c r="Q775" s="4">
        <f>IF(ISERROR(VLOOKUP($A$3:$A$4001,证券公司!$B$3:$E$1200,4,FALSE)/100*Q$2),0,VLOOKUP($A$3:$A$4001,证券公司!$B$3:$E$1200,4,FALSE)/100*Q$2)</f>
        <v>0</v>
      </c>
    </row>
    <row r="776" spans="1:17" x14ac:dyDescent="0.2">
      <c r="A776" s="1" t="s">
        <v>605</v>
      </c>
      <c r="B776" s="1" t="s">
        <v>606</v>
      </c>
      <c r="C776" s="4">
        <v>1168.4100000000001</v>
      </c>
      <c r="D776" s="5">
        <f t="shared" si="12"/>
        <v>172.93327199999999</v>
      </c>
      <c r="E776" s="4">
        <f>IF(ISERROR(VLOOKUP($A$3:$A$4001,上证50!$B$3:$E$52,4,FALSE)/100*E$2),0,VLOOKUP($A$3:$A$4001,上证50!$B$3:$E$52,4,FALSE)/100*E$2)</f>
        <v>0</v>
      </c>
      <c r="F776" s="4">
        <f>IF(ISERROR(VLOOKUP($A$3:$A$4001,沪深300!$B$3:$E$1200,4,FALSE)/100*F$2),0,VLOOKUP($A$3:$A$4001,沪深300!$B$3:$E$1200,4,FALSE)/100*F$2)</f>
        <v>172.93327199999999</v>
      </c>
      <c r="G776" s="4">
        <f>IF(ISERROR(VLOOKUP($A$3:$A$4001,中证500!$B$3:$E$1200,4,FALSE)/100*G$2),0,VLOOKUP($A$3:$A$4001,中证500!$B$3:$E$1200,4,FALSE)/100*G$2)</f>
        <v>0</v>
      </c>
      <c r="H776" s="4">
        <f>IF(ISERROR(VLOOKUP($A$3:$A$4001,中证1000!$B$3:$E$1200,4,FALSE)/100*H$2),0,VLOOKUP($A$3:$A$4001,中证1000!$B$3:$E$1200,4,FALSE)/100*H$2)</f>
        <v>0</v>
      </c>
      <c r="I776" s="4">
        <f>IF(ISERROR(VLOOKUP($A$3:$A$4001,创业板!$B$3:$E$1200,4,FALSE)/100*I$2),0,VLOOKUP($A$3:$A$4001,创业板!$B$3:$E$1200,4,FALSE)/100*I$2)</f>
        <v>0</v>
      </c>
      <c r="J776" s="4">
        <f>IF(ISERROR(VLOOKUP($A$3:$A$4001,中证红利!$B$3:$E$1200,4,FALSE)/100*J$2),0,VLOOKUP($A$3:$A$4001,中证红利!$B$3:$E$1200,4,FALSE)/100*J$2)</f>
        <v>0</v>
      </c>
      <c r="K776" s="4">
        <f>IF(ISERROR(VLOOKUP($A$3:$A$4001,养老产业!$B$3:$E$1200,4,FALSE)/100*K$2),0,VLOOKUP($A$3:$A$4001,养老产业!$B$3:$E$1200,4,FALSE)/100*K$2)</f>
        <v>0</v>
      </c>
      <c r="L776" s="4">
        <f>IF(ISERROR(VLOOKUP($A$3:$A$4001,全指医药!$B$3:$E$1200,4,FALSE)/100*L$2),0,VLOOKUP($A$3:$A$4001,全指医药!$B$3:$E$1200,4,FALSE)/100*L$2)</f>
        <v>0</v>
      </c>
      <c r="M776" s="4">
        <f>IF(ISERROR(VLOOKUP($A$3:$A$4001,中证传媒!$B$3:$E$1200,4,FALSE)/100*M$2),0,VLOOKUP($A$3:$A$4001,中证传媒!$B$3:$E$1200,4,FALSE)/100*M$2)</f>
        <v>0</v>
      </c>
      <c r="N776" s="4">
        <f>IF(ISERROR(VLOOKUP($A$3:$A$4001,中证环保!$B$3:$E$1200,4,FALSE)/100*N$2),0,VLOOKUP($A$3:$A$4001,中证环保!$B$3:$E$1200,4,FALSE)/100*N$2)</f>
        <v>0</v>
      </c>
      <c r="O776" s="4">
        <f>IF(ISERROR(VLOOKUP($A$3:$A$4001,全指消费!$B$3:$E$1200,4,FALSE)/100*O$2),0,VLOOKUP($A$3:$A$4001,全指消费!$B$3:$E$1200,4,FALSE)/100*O$2)</f>
        <v>0</v>
      </c>
      <c r="P776" s="4">
        <f>IF(ISERROR(VLOOKUP($A$3:$A$4001,金融地产!$B$3:$E$1200,4,FALSE)/100*P$2),0,VLOOKUP($A$3:$A$4001,金融地产!$B$3:$E$1200,4,FALSE)/100*P$2)</f>
        <v>0</v>
      </c>
      <c r="Q776" s="4">
        <f>IF(ISERROR(VLOOKUP($A$3:$A$4001,证券公司!$B$3:$E$1200,4,FALSE)/100*Q$2),0,VLOOKUP($A$3:$A$4001,证券公司!$B$3:$E$1200,4,FALSE)/100*Q$2)</f>
        <v>0</v>
      </c>
    </row>
    <row r="777" spans="1:17" x14ac:dyDescent="0.2">
      <c r="A777" s="1" t="s">
        <v>311</v>
      </c>
      <c r="B777" s="1" t="s">
        <v>312</v>
      </c>
      <c r="C777" s="4">
        <v>154.60820000000001</v>
      </c>
      <c r="D777" s="5">
        <f t="shared" si="12"/>
        <v>171.5313889</v>
      </c>
      <c r="E777" s="4">
        <f>IF(ISERROR(VLOOKUP($A$3:$A$4001,上证50!$B$3:$E$52,4,FALSE)/100*E$2),0,VLOOKUP($A$3:$A$4001,上证50!$B$3:$E$52,4,FALSE)/100*E$2)</f>
        <v>0</v>
      </c>
      <c r="F777" s="4">
        <f>IF(ISERROR(VLOOKUP($A$3:$A$4001,沪深300!$B$3:$E$1200,4,FALSE)/100*F$2),0,VLOOKUP($A$3:$A$4001,沪深300!$B$3:$E$1200,4,FALSE)/100*F$2)</f>
        <v>0</v>
      </c>
      <c r="G777" s="4">
        <f>IF(ISERROR(VLOOKUP($A$3:$A$4001,中证500!$B$3:$E$1200,4,FALSE)/100*G$2),0,VLOOKUP($A$3:$A$4001,中证500!$B$3:$E$1200,4,FALSE)/100*G$2)</f>
        <v>0</v>
      </c>
      <c r="H777" s="4">
        <f>IF(ISERROR(VLOOKUP($A$3:$A$4001,中证1000!$B$3:$E$1200,4,FALSE)/100*H$2),0,VLOOKUP($A$3:$A$4001,中证1000!$B$3:$E$1200,4,FALSE)/100*H$2)</f>
        <v>46.4472801</v>
      </c>
      <c r="I777" s="4">
        <f>IF(ISERROR(VLOOKUP($A$3:$A$4001,创业板!$B$3:$E$1200,4,FALSE)/100*I$2),0,VLOOKUP($A$3:$A$4001,创业板!$B$3:$E$1200,4,FALSE)/100*I$2)</f>
        <v>0</v>
      </c>
      <c r="J777" s="4">
        <f>IF(ISERROR(VLOOKUP($A$3:$A$4001,中证红利!$B$3:$E$1200,4,FALSE)/100*J$2),0,VLOOKUP($A$3:$A$4001,中证红利!$B$3:$E$1200,4,FALSE)/100*J$2)</f>
        <v>0</v>
      </c>
      <c r="K777" s="4">
        <f>IF(ISERROR(VLOOKUP($A$3:$A$4001,养老产业!$B$3:$E$1200,4,FALSE)/100*K$2),0,VLOOKUP($A$3:$A$4001,养老产业!$B$3:$E$1200,4,FALSE)/100*K$2)</f>
        <v>0</v>
      </c>
      <c r="L777" s="4">
        <f>IF(ISERROR(VLOOKUP($A$3:$A$4001,全指医药!$B$3:$E$1200,4,FALSE)/100*L$2),0,VLOOKUP($A$3:$A$4001,全指医药!$B$3:$E$1200,4,FALSE)/100*L$2)</f>
        <v>125.0841088</v>
      </c>
      <c r="M777" s="4">
        <f>IF(ISERROR(VLOOKUP($A$3:$A$4001,中证传媒!$B$3:$E$1200,4,FALSE)/100*M$2),0,VLOOKUP($A$3:$A$4001,中证传媒!$B$3:$E$1200,4,FALSE)/100*M$2)</f>
        <v>0</v>
      </c>
      <c r="N777" s="4">
        <f>IF(ISERROR(VLOOKUP($A$3:$A$4001,中证环保!$B$3:$E$1200,4,FALSE)/100*N$2),0,VLOOKUP($A$3:$A$4001,中证环保!$B$3:$E$1200,4,FALSE)/100*N$2)</f>
        <v>0</v>
      </c>
      <c r="O777" s="4">
        <f>IF(ISERROR(VLOOKUP($A$3:$A$4001,全指消费!$B$3:$E$1200,4,FALSE)/100*O$2),0,VLOOKUP($A$3:$A$4001,全指消费!$B$3:$E$1200,4,FALSE)/100*O$2)</f>
        <v>0</v>
      </c>
      <c r="P777" s="4">
        <f>IF(ISERROR(VLOOKUP($A$3:$A$4001,金融地产!$B$3:$E$1200,4,FALSE)/100*P$2),0,VLOOKUP($A$3:$A$4001,金融地产!$B$3:$E$1200,4,FALSE)/100*P$2)</f>
        <v>0</v>
      </c>
      <c r="Q777" s="4">
        <f>IF(ISERROR(VLOOKUP($A$3:$A$4001,证券公司!$B$3:$E$1200,4,FALSE)/100*Q$2),0,VLOOKUP($A$3:$A$4001,证券公司!$B$3:$E$1200,4,FALSE)/100*Q$2)</f>
        <v>0</v>
      </c>
    </row>
    <row r="778" spans="1:17" x14ac:dyDescent="0.2">
      <c r="A778" s="1" t="s">
        <v>1557</v>
      </c>
      <c r="B778" s="1" t="s">
        <v>1558</v>
      </c>
      <c r="C778" s="4">
        <v>323.66250000000002</v>
      </c>
      <c r="D778" s="5">
        <f t="shared" si="12"/>
        <v>171.16880520000001</v>
      </c>
      <c r="E778" s="4">
        <f>IF(ISERROR(VLOOKUP($A$3:$A$4001,上证50!$B$3:$E$52,4,FALSE)/100*E$2),0,VLOOKUP($A$3:$A$4001,上证50!$B$3:$E$52,4,FALSE)/100*E$2)</f>
        <v>0</v>
      </c>
      <c r="F778" s="4">
        <f>IF(ISERROR(VLOOKUP($A$3:$A$4001,沪深300!$B$3:$E$1200,4,FALSE)/100*F$2),0,VLOOKUP($A$3:$A$4001,沪深300!$B$3:$E$1200,4,FALSE)/100*F$2)</f>
        <v>0</v>
      </c>
      <c r="G778" s="4">
        <f>IF(ISERROR(VLOOKUP($A$3:$A$4001,中证500!$B$3:$E$1200,4,FALSE)/100*G$2),0,VLOOKUP($A$3:$A$4001,中证500!$B$3:$E$1200,4,FALSE)/100*G$2)</f>
        <v>0</v>
      </c>
      <c r="H778" s="4">
        <f>IF(ISERROR(VLOOKUP($A$3:$A$4001,中证1000!$B$3:$E$1200,4,FALSE)/100*H$2),0,VLOOKUP($A$3:$A$4001,中证1000!$B$3:$E$1200,4,FALSE)/100*H$2)</f>
        <v>0</v>
      </c>
      <c r="I778" s="4">
        <f>IF(ISERROR(VLOOKUP($A$3:$A$4001,创业板!$B$3:$E$1200,4,FALSE)/100*I$2),0,VLOOKUP($A$3:$A$4001,创业板!$B$3:$E$1200,4,FALSE)/100*I$2)</f>
        <v>0</v>
      </c>
      <c r="J778" s="4">
        <f>IF(ISERROR(VLOOKUP($A$3:$A$4001,中证红利!$B$3:$E$1200,4,FALSE)/100*J$2),0,VLOOKUP($A$3:$A$4001,中证红利!$B$3:$E$1200,4,FALSE)/100*J$2)</f>
        <v>0</v>
      </c>
      <c r="K778" s="4">
        <f>IF(ISERROR(VLOOKUP($A$3:$A$4001,养老产业!$B$3:$E$1200,4,FALSE)/100*K$2),0,VLOOKUP($A$3:$A$4001,养老产业!$B$3:$E$1200,4,FALSE)/100*K$2)</f>
        <v>0</v>
      </c>
      <c r="L778" s="4">
        <f>IF(ISERROR(VLOOKUP($A$3:$A$4001,全指医药!$B$3:$E$1200,4,FALSE)/100*L$2),0,VLOOKUP($A$3:$A$4001,全指医药!$B$3:$E$1200,4,FALSE)/100*L$2)</f>
        <v>0</v>
      </c>
      <c r="M778" s="4">
        <f>IF(ISERROR(VLOOKUP($A$3:$A$4001,中证传媒!$B$3:$E$1200,4,FALSE)/100*M$2),0,VLOOKUP($A$3:$A$4001,中证传媒!$B$3:$E$1200,4,FALSE)/100*M$2)</f>
        <v>0</v>
      </c>
      <c r="N778" s="4">
        <f>IF(ISERROR(VLOOKUP($A$3:$A$4001,中证环保!$B$3:$E$1200,4,FALSE)/100*N$2),0,VLOOKUP($A$3:$A$4001,中证环保!$B$3:$E$1200,4,FALSE)/100*N$2)</f>
        <v>0</v>
      </c>
      <c r="O778" s="4">
        <f>IF(ISERROR(VLOOKUP($A$3:$A$4001,全指消费!$B$3:$E$1200,4,FALSE)/100*O$2),0,VLOOKUP($A$3:$A$4001,全指消费!$B$3:$E$1200,4,FALSE)/100*O$2)</f>
        <v>0</v>
      </c>
      <c r="P778" s="4">
        <f>IF(ISERROR(VLOOKUP($A$3:$A$4001,金融地产!$B$3:$E$1200,4,FALSE)/100*P$2),0,VLOOKUP($A$3:$A$4001,金融地产!$B$3:$E$1200,4,FALSE)/100*P$2)</f>
        <v>25.152000000000001</v>
      </c>
      <c r="Q778" s="4">
        <f>IF(ISERROR(VLOOKUP($A$3:$A$4001,证券公司!$B$3:$E$1200,4,FALSE)/100*Q$2),0,VLOOKUP($A$3:$A$4001,证券公司!$B$3:$E$1200,4,FALSE)/100*Q$2)</f>
        <v>146.01680519999999</v>
      </c>
    </row>
    <row r="779" spans="1:17" x14ac:dyDescent="0.2">
      <c r="A779" s="1" t="s">
        <v>1209</v>
      </c>
      <c r="B779" s="1" t="s">
        <v>1210</v>
      </c>
      <c r="C779" s="4">
        <v>63.203800000000001</v>
      </c>
      <c r="D779" s="5">
        <f t="shared" si="12"/>
        <v>170.9290445</v>
      </c>
      <c r="E779" s="4">
        <f>IF(ISERROR(VLOOKUP($A$3:$A$4001,上证50!$B$3:$E$52,4,FALSE)/100*E$2),0,VLOOKUP($A$3:$A$4001,上证50!$B$3:$E$52,4,FALSE)/100*E$2)</f>
        <v>0</v>
      </c>
      <c r="F779" s="4">
        <f>IF(ISERROR(VLOOKUP($A$3:$A$4001,沪深300!$B$3:$E$1200,4,FALSE)/100*F$2),0,VLOOKUP($A$3:$A$4001,沪深300!$B$3:$E$1200,4,FALSE)/100*F$2)</f>
        <v>0</v>
      </c>
      <c r="G779" s="4">
        <f>IF(ISERROR(VLOOKUP($A$3:$A$4001,中证500!$B$3:$E$1200,4,FALSE)/100*G$2),0,VLOOKUP($A$3:$A$4001,中证500!$B$3:$E$1200,4,FALSE)/100*G$2)</f>
        <v>170.9290445</v>
      </c>
      <c r="H779" s="4">
        <f>IF(ISERROR(VLOOKUP($A$3:$A$4001,中证1000!$B$3:$E$1200,4,FALSE)/100*H$2),0,VLOOKUP($A$3:$A$4001,中证1000!$B$3:$E$1200,4,FALSE)/100*H$2)</f>
        <v>0</v>
      </c>
      <c r="I779" s="4">
        <f>IF(ISERROR(VLOOKUP($A$3:$A$4001,创业板!$B$3:$E$1200,4,FALSE)/100*I$2),0,VLOOKUP($A$3:$A$4001,创业板!$B$3:$E$1200,4,FALSE)/100*I$2)</f>
        <v>0</v>
      </c>
      <c r="J779" s="4">
        <f>IF(ISERROR(VLOOKUP($A$3:$A$4001,中证红利!$B$3:$E$1200,4,FALSE)/100*J$2),0,VLOOKUP($A$3:$A$4001,中证红利!$B$3:$E$1200,4,FALSE)/100*J$2)</f>
        <v>0</v>
      </c>
      <c r="K779" s="4">
        <f>IF(ISERROR(VLOOKUP($A$3:$A$4001,养老产业!$B$3:$E$1200,4,FALSE)/100*K$2),0,VLOOKUP($A$3:$A$4001,养老产业!$B$3:$E$1200,4,FALSE)/100*K$2)</f>
        <v>0</v>
      </c>
      <c r="L779" s="4">
        <f>IF(ISERROR(VLOOKUP($A$3:$A$4001,全指医药!$B$3:$E$1200,4,FALSE)/100*L$2),0,VLOOKUP($A$3:$A$4001,全指医药!$B$3:$E$1200,4,FALSE)/100*L$2)</f>
        <v>0</v>
      </c>
      <c r="M779" s="4">
        <f>IF(ISERROR(VLOOKUP($A$3:$A$4001,中证传媒!$B$3:$E$1200,4,FALSE)/100*M$2),0,VLOOKUP($A$3:$A$4001,中证传媒!$B$3:$E$1200,4,FALSE)/100*M$2)</f>
        <v>0</v>
      </c>
      <c r="N779" s="4">
        <f>IF(ISERROR(VLOOKUP($A$3:$A$4001,中证环保!$B$3:$E$1200,4,FALSE)/100*N$2),0,VLOOKUP($A$3:$A$4001,中证环保!$B$3:$E$1200,4,FALSE)/100*N$2)</f>
        <v>0</v>
      </c>
      <c r="O779" s="4">
        <f>IF(ISERROR(VLOOKUP($A$3:$A$4001,全指消费!$B$3:$E$1200,4,FALSE)/100*O$2),0,VLOOKUP($A$3:$A$4001,全指消费!$B$3:$E$1200,4,FALSE)/100*O$2)</f>
        <v>0</v>
      </c>
      <c r="P779" s="4">
        <f>IF(ISERROR(VLOOKUP($A$3:$A$4001,金融地产!$B$3:$E$1200,4,FALSE)/100*P$2),0,VLOOKUP($A$3:$A$4001,金融地产!$B$3:$E$1200,4,FALSE)/100*P$2)</f>
        <v>0</v>
      </c>
      <c r="Q779" s="4">
        <f>IF(ISERROR(VLOOKUP($A$3:$A$4001,证券公司!$B$3:$E$1200,4,FALSE)/100*Q$2),0,VLOOKUP($A$3:$A$4001,证券公司!$B$3:$E$1200,4,FALSE)/100*Q$2)</f>
        <v>0</v>
      </c>
    </row>
    <row r="780" spans="1:17" x14ac:dyDescent="0.2">
      <c r="A780" s="1" t="s">
        <v>2333</v>
      </c>
      <c r="B780" s="1" t="s">
        <v>2334</v>
      </c>
      <c r="C780" s="4">
        <v>75.194999999999993</v>
      </c>
      <c r="D780" s="5">
        <f t="shared" si="12"/>
        <v>169.12979139999999</v>
      </c>
      <c r="E780" s="4">
        <f>IF(ISERROR(VLOOKUP($A$3:$A$4001,上证50!$B$3:$E$52,4,FALSE)/100*E$2),0,VLOOKUP($A$3:$A$4001,上证50!$B$3:$E$52,4,FALSE)/100*E$2)</f>
        <v>0</v>
      </c>
      <c r="F780" s="4">
        <f>IF(ISERROR(VLOOKUP($A$3:$A$4001,沪深300!$B$3:$E$1200,4,FALSE)/100*F$2),0,VLOOKUP($A$3:$A$4001,沪深300!$B$3:$E$1200,4,FALSE)/100*F$2)</f>
        <v>0</v>
      </c>
      <c r="G780" s="4">
        <f>IF(ISERROR(VLOOKUP($A$3:$A$4001,中证500!$B$3:$E$1200,4,FALSE)/100*G$2),0,VLOOKUP($A$3:$A$4001,中证500!$B$3:$E$1200,4,FALSE)/100*G$2)</f>
        <v>169.12979139999999</v>
      </c>
      <c r="H780" s="4">
        <f>IF(ISERROR(VLOOKUP($A$3:$A$4001,中证1000!$B$3:$E$1200,4,FALSE)/100*H$2),0,VLOOKUP($A$3:$A$4001,中证1000!$B$3:$E$1200,4,FALSE)/100*H$2)</f>
        <v>0</v>
      </c>
      <c r="I780" s="4">
        <f>IF(ISERROR(VLOOKUP($A$3:$A$4001,创业板!$B$3:$E$1200,4,FALSE)/100*I$2),0,VLOOKUP($A$3:$A$4001,创业板!$B$3:$E$1200,4,FALSE)/100*I$2)</f>
        <v>0</v>
      </c>
      <c r="J780" s="4">
        <f>IF(ISERROR(VLOOKUP($A$3:$A$4001,中证红利!$B$3:$E$1200,4,FALSE)/100*J$2),0,VLOOKUP($A$3:$A$4001,中证红利!$B$3:$E$1200,4,FALSE)/100*J$2)</f>
        <v>0</v>
      </c>
      <c r="K780" s="4">
        <f>IF(ISERROR(VLOOKUP($A$3:$A$4001,养老产业!$B$3:$E$1200,4,FALSE)/100*K$2),0,VLOOKUP($A$3:$A$4001,养老产业!$B$3:$E$1200,4,FALSE)/100*K$2)</f>
        <v>0</v>
      </c>
      <c r="L780" s="4">
        <f>IF(ISERROR(VLOOKUP($A$3:$A$4001,全指医药!$B$3:$E$1200,4,FALSE)/100*L$2),0,VLOOKUP($A$3:$A$4001,全指医药!$B$3:$E$1200,4,FALSE)/100*L$2)</f>
        <v>0</v>
      </c>
      <c r="M780" s="4">
        <f>IF(ISERROR(VLOOKUP($A$3:$A$4001,中证传媒!$B$3:$E$1200,4,FALSE)/100*M$2),0,VLOOKUP($A$3:$A$4001,中证传媒!$B$3:$E$1200,4,FALSE)/100*M$2)</f>
        <v>0</v>
      </c>
      <c r="N780" s="4">
        <f>IF(ISERROR(VLOOKUP($A$3:$A$4001,中证环保!$B$3:$E$1200,4,FALSE)/100*N$2),0,VLOOKUP($A$3:$A$4001,中证环保!$B$3:$E$1200,4,FALSE)/100*N$2)</f>
        <v>0</v>
      </c>
      <c r="O780" s="4">
        <f>IF(ISERROR(VLOOKUP($A$3:$A$4001,全指消费!$B$3:$E$1200,4,FALSE)/100*O$2),0,VLOOKUP($A$3:$A$4001,全指消费!$B$3:$E$1200,4,FALSE)/100*O$2)</f>
        <v>0</v>
      </c>
      <c r="P780" s="4">
        <f>IF(ISERROR(VLOOKUP($A$3:$A$4001,金融地产!$B$3:$E$1200,4,FALSE)/100*P$2),0,VLOOKUP($A$3:$A$4001,金融地产!$B$3:$E$1200,4,FALSE)/100*P$2)</f>
        <v>0</v>
      </c>
      <c r="Q780" s="4">
        <f>IF(ISERROR(VLOOKUP($A$3:$A$4001,证券公司!$B$3:$E$1200,4,FALSE)/100*Q$2),0,VLOOKUP($A$3:$A$4001,证券公司!$B$3:$E$1200,4,FALSE)/100*Q$2)</f>
        <v>0</v>
      </c>
    </row>
    <row r="781" spans="1:17" x14ac:dyDescent="0.2">
      <c r="A781" s="1" t="s">
        <v>1249</v>
      </c>
      <c r="B781" s="1" t="s">
        <v>1250</v>
      </c>
      <c r="C781" s="4">
        <v>65.152000000000001</v>
      </c>
      <c r="D781" s="5">
        <f t="shared" si="12"/>
        <v>168.78297910000001</v>
      </c>
      <c r="E781" s="4">
        <f>IF(ISERROR(VLOOKUP($A$3:$A$4001,上证50!$B$3:$E$52,4,FALSE)/100*E$2),0,VLOOKUP($A$3:$A$4001,上证50!$B$3:$E$52,4,FALSE)/100*E$2)</f>
        <v>0</v>
      </c>
      <c r="F781" s="4">
        <f>IF(ISERROR(VLOOKUP($A$3:$A$4001,沪深300!$B$3:$E$1200,4,FALSE)/100*F$2),0,VLOOKUP($A$3:$A$4001,沪深300!$B$3:$E$1200,4,FALSE)/100*F$2)</f>
        <v>0</v>
      </c>
      <c r="G781" s="4">
        <f>IF(ISERROR(VLOOKUP($A$3:$A$4001,中证500!$B$3:$E$1200,4,FALSE)/100*G$2),0,VLOOKUP($A$3:$A$4001,中证500!$B$3:$E$1200,4,FALSE)/100*G$2)</f>
        <v>0</v>
      </c>
      <c r="H781" s="4">
        <f>IF(ISERROR(VLOOKUP($A$3:$A$4001,中证1000!$B$3:$E$1200,4,FALSE)/100*H$2),0,VLOOKUP($A$3:$A$4001,中证1000!$B$3:$E$1200,4,FALSE)/100*H$2)</f>
        <v>45.653309499999999</v>
      </c>
      <c r="I781" s="4">
        <f>IF(ISERROR(VLOOKUP($A$3:$A$4001,创业板!$B$3:$E$1200,4,FALSE)/100*I$2),0,VLOOKUP($A$3:$A$4001,创业板!$B$3:$E$1200,4,FALSE)/100*I$2)</f>
        <v>0</v>
      </c>
      <c r="J781" s="4">
        <f>IF(ISERROR(VLOOKUP($A$3:$A$4001,中证红利!$B$3:$E$1200,4,FALSE)/100*J$2),0,VLOOKUP($A$3:$A$4001,中证红利!$B$3:$E$1200,4,FALSE)/100*J$2)</f>
        <v>0</v>
      </c>
      <c r="K781" s="4">
        <f>IF(ISERROR(VLOOKUP($A$3:$A$4001,养老产业!$B$3:$E$1200,4,FALSE)/100*K$2),0,VLOOKUP($A$3:$A$4001,养老产业!$B$3:$E$1200,4,FALSE)/100*K$2)</f>
        <v>0</v>
      </c>
      <c r="L781" s="4">
        <f>IF(ISERROR(VLOOKUP($A$3:$A$4001,全指医药!$B$3:$E$1200,4,FALSE)/100*L$2),0,VLOOKUP($A$3:$A$4001,全指医药!$B$3:$E$1200,4,FALSE)/100*L$2)</f>
        <v>123.1296696</v>
      </c>
      <c r="M781" s="4">
        <f>IF(ISERROR(VLOOKUP($A$3:$A$4001,中证传媒!$B$3:$E$1200,4,FALSE)/100*M$2),0,VLOOKUP($A$3:$A$4001,中证传媒!$B$3:$E$1200,4,FALSE)/100*M$2)</f>
        <v>0</v>
      </c>
      <c r="N781" s="4">
        <f>IF(ISERROR(VLOOKUP($A$3:$A$4001,中证环保!$B$3:$E$1200,4,FALSE)/100*N$2),0,VLOOKUP($A$3:$A$4001,中证环保!$B$3:$E$1200,4,FALSE)/100*N$2)</f>
        <v>0</v>
      </c>
      <c r="O781" s="4">
        <f>IF(ISERROR(VLOOKUP($A$3:$A$4001,全指消费!$B$3:$E$1200,4,FALSE)/100*O$2),0,VLOOKUP($A$3:$A$4001,全指消费!$B$3:$E$1200,4,FALSE)/100*O$2)</f>
        <v>0</v>
      </c>
      <c r="P781" s="4">
        <f>IF(ISERROR(VLOOKUP($A$3:$A$4001,金融地产!$B$3:$E$1200,4,FALSE)/100*P$2),0,VLOOKUP($A$3:$A$4001,金融地产!$B$3:$E$1200,4,FALSE)/100*P$2)</f>
        <v>0</v>
      </c>
      <c r="Q781" s="4">
        <f>IF(ISERROR(VLOOKUP($A$3:$A$4001,证券公司!$B$3:$E$1200,4,FALSE)/100*Q$2),0,VLOOKUP($A$3:$A$4001,证券公司!$B$3:$E$1200,4,FALSE)/100*Q$2)</f>
        <v>0</v>
      </c>
    </row>
    <row r="782" spans="1:17" x14ac:dyDescent="0.2">
      <c r="A782" s="1" t="s">
        <v>949</v>
      </c>
      <c r="B782" s="1" t="s">
        <v>950</v>
      </c>
      <c r="C782" s="4">
        <v>445.86009999999999</v>
      </c>
      <c r="D782" s="5">
        <f t="shared" si="12"/>
        <v>167.40436</v>
      </c>
      <c r="E782" s="4">
        <f>IF(ISERROR(VLOOKUP($A$3:$A$4001,上证50!$B$3:$E$52,4,FALSE)/100*E$2),0,VLOOKUP($A$3:$A$4001,上证50!$B$3:$E$52,4,FALSE)/100*E$2)</f>
        <v>0</v>
      </c>
      <c r="F782" s="4">
        <f>IF(ISERROR(VLOOKUP($A$3:$A$4001,沪深300!$B$3:$E$1200,4,FALSE)/100*F$2),0,VLOOKUP($A$3:$A$4001,沪深300!$B$3:$E$1200,4,FALSE)/100*F$2)</f>
        <v>82.668360000000007</v>
      </c>
      <c r="G782" s="4">
        <f>IF(ISERROR(VLOOKUP($A$3:$A$4001,中证500!$B$3:$E$1200,4,FALSE)/100*G$2),0,VLOOKUP($A$3:$A$4001,中证500!$B$3:$E$1200,4,FALSE)/100*G$2)</f>
        <v>0</v>
      </c>
      <c r="H782" s="4">
        <f>IF(ISERROR(VLOOKUP($A$3:$A$4001,中证1000!$B$3:$E$1200,4,FALSE)/100*H$2),0,VLOOKUP($A$3:$A$4001,中证1000!$B$3:$E$1200,4,FALSE)/100*H$2)</f>
        <v>0</v>
      </c>
      <c r="I782" s="4">
        <f>IF(ISERROR(VLOOKUP($A$3:$A$4001,创业板!$B$3:$E$1200,4,FALSE)/100*I$2),0,VLOOKUP($A$3:$A$4001,创业板!$B$3:$E$1200,4,FALSE)/100*I$2)</f>
        <v>0</v>
      </c>
      <c r="J782" s="4">
        <f>IF(ISERROR(VLOOKUP($A$3:$A$4001,中证红利!$B$3:$E$1200,4,FALSE)/100*J$2),0,VLOOKUP($A$3:$A$4001,中证红利!$B$3:$E$1200,4,FALSE)/100*J$2)</f>
        <v>0</v>
      </c>
      <c r="K782" s="4">
        <f>IF(ISERROR(VLOOKUP($A$3:$A$4001,养老产业!$B$3:$E$1200,4,FALSE)/100*K$2),0,VLOOKUP($A$3:$A$4001,养老产业!$B$3:$E$1200,4,FALSE)/100*K$2)</f>
        <v>0</v>
      </c>
      <c r="L782" s="4">
        <f>IF(ISERROR(VLOOKUP($A$3:$A$4001,全指医药!$B$3:$E$1200,4,FALSE)/100*L$2),0,VLOOKUP($A$3:$A$4001,全指医药!$B$3:$E$1200,4,FALSE)/100*L$2)</f>
        <v>0</v>
      </c>
      <c r="M782" s="4">
        <f>IF(ISERROR(VLOOKUP($A$3:$A$4001,中证传媒!$B$3:$E$1200,4,FALSE)/100*M$2),0,VLOOKUP($A$3:$A$4001,中证传媒!$B$3:$E$1200,4,FALSE)/100*M$2)</f>
        <v>0</v>
      </c>
      <c r="N782" s="4">
        <f>IF(ISERROR(VLOOKUP($A$3:$A$4001,中证环保!$B$3:$E$1200,4,FALSE)/100*N$2),0,VLOOKUP($A$3:$A$4001,中证环保!$B$3:$E$1200,4,FALSE)/100*N$2)</f>
        <v>0</v>
      </c>
      <c r="O782" s="4">
        <f>IF(ISERROR(VLOOKUP($A$3:$A$4001,全指消费!$B$3:$E$1200,4,FALSE)/100*O$2),0,VLOOKUP($A$3:$A$4001,全指消费!$B$3:$E$1200,4,FALSE)/100*O$2)</f>
        <v>84.736000000000004</v>
      </c>
      <c r="P782" s="4">
        <f>IF(ISERROR(VLOOKUP($A$3:$A$4001,金融地产!$B$3:$E$1200,4,FALSE)/100*P$2),0,VLOOKUP($A$3:$A$4001,金融地产!$B$3:$E$1200,4,FALSE)/100*P$2)</f>
        <v>0</v>
      </c>
      <c r="Q782" s="4">
        <f>IF(ISERROR(VLOOKUP($A$3:$A$4001,证券公司!$B$3:$E$1200,4,FALSE)/100*Q$2),0,VLOOKUP($A$3:$A$4001,证券公司!$B$3:$E$1200,4,FALSE)/100*Q$2)</f>
        <v>0</v>
      </c>
    </row>
    <row r="783" spans="1:17" x14ac:dyDescent="0.2">
      <c r="A783" s="1" t="s">
        <v>3431</v>
      </c>
      <c r="B783" s="1" t="s">
        <v>3432</v>
      </c>
      <c r="C783" s="4">
        <v>347.80270000000002</v>
      </c>
      <c r="D783" s="5">
        <f t="shared" si="12"/>
        <v>167.3305383</v>
      </c>
      <c r="E783" s="4">
        <f>IF(ISERROR(VLOOKUP($A$3:$A$4001,上证50!$B$3:$E$52,4,FALSE)/100*E$2),0,VLOOKUP($A$3:$A$4001,上证50!$B$3:$E$52,4,FALSE)/100*E$2)</f>
        <v>0</v>
      </c>
      <c r="F783" s="4">
        <f>IF(ISERROR(VLOOKUP($A$3:$A$4001,沪深300!$B$3:$E$1200,4,FALSE)/100*F$2),0,VLOOKUP($A$3:$A$4001,沪深300!$B$3:$E$1200,4,FALSE)/100*F$2)</f>
        <v>0</v>
      </c>
      <c r="G783" s="4">
        <f>IF(ISERROR(VLOOKUP($A$3:$A$4001,中证500!$B$3:$E$1200,4,FALSE)/100*G$2),0,VLOOKUP($A$3:$A$4001,中证500!$B$3:$E$1200,4,FALSE)/100*G$2)</f>
        <v>167.3305383</v>
      </c>
      <c r="H783" s="4">
        <f>IF(ISERROR(VLOOKUP($A$3:$A$4001,中证1000!$B$3:$E$1200,4,FALSE)/100*H$2),0,VLOOKUP($A$3:$A$4001,中证1000!$B$3:$E$1200,4,FALSE)/100*H$2)</f>
        <v>0</v>
      </c>
      <c r="I783" s="4">
        <f>IF(ISERROR(VLOOKUP($A$3:$A$4001,创业板!$B$3:$E$1200,4,FALSE)/100*I$2),0,VLOOKUP($A$3:$A$4001,创业板!$B$3:$E$1200,4,FALSE)/100*I$2)</f>
        <v>0</v>
      </c>
      <c r="J783" s="4">
        <f>IF(ISERROR(VLOOKUP($A$3:$A$4001,中证红利!$B$3:$E$1200,4,FALSE)/100*J$2),0,VLOOKUP($A$3:$A$4001,中证红利!$B$3:$E$1200,4,FALSE)/100*J$2)</f>
        <v>0</v>
      </c>
      <c r="K783" s="4">
        <f>IF(ISERROR(VLOOKUP($A$3:$A$4001,养老产业!$B$3:$E$1200,4,FALSE)/100*K$2),0,VLOOKUP($A$3:$A$4001,养老产业!$B$3:$E$1200,4,FALSE)/100*K$2)</f>
        <v>0</v>
      </c>
      <c r="L783" s="4">
        <f>IF(ISERROR(VLOOKUP($A$3:$A$4001,全指医药!$B$3:$E$1200,4,FALSE)/100*L$2),0,VLOOKUP($A$3:$A$4001,全指医药!$B$3:$E$1200,4,FALSE)/100*L$2)</f>
        <v>0</v>
      </c>
      <c r="M783" s="4">
        <f>IF(ISERROR(VLOOKUP($A$3:$A$4001,中证传媒!$B$3:$E$1200,4,FALSE)/100*M$2),0,VLOOKUP($A$3:$A$4001,中证传媒!$B$3:$E$1200,4,FALSE)/100*M$2)</f>
        <v>0</v>
      </c>
      <c r="N783" s="4">
        <f>IF(ISERROR(VLOOKUP($A$3:$A$4001,中证环保!$B$3:$E$1200,4,FALSE)/100*N$2),0,VLOOKUP($A$3:$A$4001,中证环保!$B$3:$E$1200,4,FALSE)/100*N$2)</f>
        <v>0</v>
      </c>
      <c r="O783" s="4">
        <f>IF(ISERROR(VLOOKUP($A$3:$A$4001,全指消费!$B$3:$E$1200,4,FALSE)/100*O$2),0,VLOOKUP($A$3:$A$4001,全指消费!$B$3:$E$1200,4,FALSE)/100*O$2)</f>
        <v>0</v>
      </c>
      <c r="P783" s="4">
        <f>IF(ISERROR(VLOOKUP($A$3:$A$4001,金融地产!$B$3:$E$1200,4,FALSE)/100*P$2),0,VLOOKUP($A$3:$A$4001,金融地产!$B$3:$E$1200,4,FALSE)/100*P$2)</f>
        <v>0</v>
      </c>
      <c r="Q783" s="4">
        <f>IF(ISERROR(VLOOKUP($A$3:$A$4001,证券公司!$B$3:$E$1200,4,FALSE)/100*Q$2),0,VLOOKUP($A$3:$A$4001,证券公司!$B$3:$E$1200,4,FALSE)/100*Q$2)</f>
        <v>0</v>
      </c>
    </row>
    <row r="784" spans="1:17" x14ac:dyDescent="0.2">
      <c r="A784" s="1" t="s">
        <v>2153</v>
      </c>
      <c r="B784" s="1" t="s">
        <v>2154</v>
      </c>
      <c r="C784" s="4">
        <v>175.67160000000001</v>
      </c>
      <c r="D784" s="5">
        <f t="shared" si="12"/>
        <v>166.74372753</v>
      </c>
      <c r="E784" s="4">
        <f>IF(ISERROR(VLOOKUP($A$3:$A$4001,上证50!$B$3:$E$52,4,FALSE)/100*E$2),0,VLOOKUP($A$3:$A$4001,上证50!$B$3:$E$52,4,FALSE)/100*E$2)</f>
        <v>0</v>
      </c>
      <c r="F784" s="4">
        <f>IF(ISERROR(VLOOKUP($A$3:$A$4001,沪深300!$B$3:$E$1200,4,FALSE)/100*F$2),0,VLOOKUP($A$3:$A$4001,沪深300!$B$3:$E$1200,4,FALSE)/100*F$2)</f>
        <v>0</v>
      </c>
      <c r="G784" s="4">
        <f>IF(ISERROR(VLOOKUP($A$3:$A$4001,中证500!$B$3:$E$1200,4,FALSE)/100*G$2),0,VLOOKUP($A$3:$A$4001,中证500!$B$3:$E$1200,4,FALSE)/100*G$2)</f>
        <v>0</v>
      </c>
      <c r="H784" s="4">
        <f>IF(ISERROR(VLOOKUP($A$3:$A$4001,中证1000!$B$3:$E$1200,4,FALSE)/100*H$2),0,VLOOKUP($A$3:$A$4001,中证1000!$B$3:$E$1200,4,FALSE)/100*H$2)</f>
        <v>70.266398099999989</v>
      </c>
      <c r="I784" s="4">
        <f>IF(ISERROR(VLOOKUP($A$3:$A$4001,创业板!$B$3:$E$1200,4,FALSE)/100*I$2),0,VLOOKUP($A$3:$A$4001,创业板!$B$3:$E$1200,4,FALSE)/100*I$2)</f>
        <v>96.477329429999998</v>
      </c>
      <c r="J784" s="4">
        <f>IF(ISERROR(VLOOKUP($A$3:$A$4001,中证红利!$B$3:$E$1200,4,FALSE)/100*J$2),0,VLOOKUP($A$3:$A$4001,中证红利!$B$3:$E$1200,4,FALSE)/100*J$2)</f>
        <v>0</v>
      </c>
      <c r="K784" s="4">
        <f>IF(ISERROR(VLOOKUP($A$3:$A$4001,养老产业!$B$3:$E$1200,4,FALSE)/100*K$2),0,VLOOKUP($A$3:$A$4001,养老产业!$B$3:$E$1200,4,FALSE)/100*K$2)</f>
        <v>0</v>
      </c>
      <c r="L784" s="4">
        <f>IF(ISERROR(VLOOKUP($A$3:$A$4001,全指医药!$B$3:$E$1200,4,FALSE)/100*L$2),0,VLOOKUP($A$3:$A$4001,全指医药!$B$3:$E$1200,4,FALSE)/100*L$2)</f>
        <v>0</v>
      </c>
      <c r="M784" s="4">
        <f>IF(ISERROR(VLOOKUP($A$3:$A$4001,中证传媒!$B$3:$E$1200,4,FALSE)/100*M$2),0,VLOOKUP($A$3:$A$4001,中证传媒!$B$3:$E$1200,4,FALSE)/100*M$2)</f>
        <v>0</v>
      </c>
      <c r="N784" s="4">
        <f>IF(ISERROR(VLOOKUP($A$3:$A$4001,中证环保!$B$3:$E$1200,4,FALSE)/100*N$2),0,VLOOKUP($A$3:$A$4001,中证环保!$B$3:$E$1200,4,FALSE)/100*N$2)</f>
        <v>0</v>
      </c>
      <c r="O784" s="4">
        <f>IF(ISERROR(VLOOKUP($A$3:$A$4001,全指消费!$B$3:$E$1200,4,FALSE)/100*O$2),0,VLOOKUP($A$3:$A$4001,全指消费!$B$3:$E$1200,4,FALSE)/100*O$2)</f>
        <v>0</v>
      </c>
      <c r="P784" s="4">
        <f>IF(ISERROR(VLOOKUP($A$3:$A$4001,金融地产!$B$3:$E$1200,4,FALSE)/100*P$2),0,VLOOKUP($A$3:$A$4001,金融地产!$B$3:$E$1200,4,FALSE)/100*P$2)</f>
        <v>0</v>
      </c>
      <c r="Q784" s="4">
        <f>IF(ISERROR(VLOOKUP($A$3:$A$4001,证券公司!$B$3:$E$1200,4,FALSE)/100*Q$2),0,VLOOKUP($A$3:$A$4001,证券公司!$B$3:$E$1200,4,FALSE)/100*Q$2)</f>
        <v>0</v>
      </c>
    </row>
    <row r="785" spans="1:17" x14ac:dyDescent="0.2">
      <c r="A785" s="1" t="s">
        <v>2225</v>
      </c>
      <c r="B785" s="1" t="s">
        <v>2226</v>
      </c>
      <c r="C785" s="4">
        <v>92.6</v>
      </c>
      <c r="D785" s="5">
        <f t="shared" si="12"/>
        <v>165.53128520000001</v>
      </c>
      <c r="E785" s="4">
        <f>IF(ISERROR(VLOOKUP($A$3:$A$4001,上证50!$B$3:$E$52,4,FALSE)/100*E$2),0,VLOOKUP($A$3:$A$4001,上证50!$B$3:$E$52,4,FALSE)/100*E$2)</f>
        <v>0</v>
      </c>
      <c r="F785" s="4">
        <f>IF(ISERROR(VLOOKUP($A$3:$A$4001,沪深300!$B$3:$E$1200,4,FALSE)/100*F$2),0,VLOOKUP($A$3:$A$4001,沪深300!$B$3:$E$1200,4,FALSE)/100*F$2)</f>
        <v>0</v>
      </c>
      <c r="G785" s="4">
        <f>IF(ISERROR(VLOOKUP($A$3:$A$4001,中证500!$B$3:$E$1200,4,FALSE)/100*G$2),0,VLOOKUP($A$3:$A$4001,中证500!$B$3:$E$1200,4,FALSE)/100*G$2)</f>
        <v>165.53128520000001</v>
      </c>
      <c r="H785" s="4">
        <f>IF(ISERROR(VLOOKUP($A$3:$A$4001,中证1000!$B$3:$E$1200,4,FALSE)/100*H$2),0,VLOOKUP($A$3:$A$4001,中证1000!$B$3:$E$1200,4,FALSE)/100*H$2)</f>
        <v>0</v>
      </c>
      <c r="I785" s="4">
        <f>IF(ISERROR(VLOOKUP($A$3:$A$4001,创业板!$B$3:$E$1200,4,FALSE)/100*I$2),0,VLOOKUP($A$3:$A$4001,创业板!$B$3:$E$1200,4,FALSE)/100*I$2)</f>
        <v>0</v>
      </c>
      <c r="J785" s="4">
        <f>IF(ISERROR(VLOOKUP($A$3:$A$4001,中证红利!$B$3:$E$1200,4,FALSE)/100*J$2),0,VLOOKUP($A$3:$A$4001,中证红利!$B$3:$E$1200,4,FALSE)/100*J$2)</f>
        <v>0</v>
      </c>
      <c r="K785" s="4">
        <f>IF(ISERROR(VLOOKUP($A$3:$A$4001,养老产业!$B$3:$E$1200,4,FALSE)/100*K$2),0,VLOOKUP($A$3:$A$4001,养老产业!$B$3:$E$1200,4,FALSE)/100*K$2)</f>
        <v>0</v>
      </c>
      <c r="L785" s="4">
        <f>IF(ISERROR(VLOOKUP($A$3:$A$4001,全指医药!$B$3:$E$1200,4,FALSE)/100*L$2),0,VLOOKUP($A$3:$A$4001,全指医药!$B$3:$E$1200,4,FALSE)/100*L$2)</f>
        <v>0</v>
      </c>
      <c r="M785" s="4">
        <f>IF(ISERROR(VLOOKUP($A$3:$A$4001,中证传媒!$B$3:$E$1200,4,FALSE)/100*M$2),0,VLOOKUP($A$3:$A$4001,中证传媒!$B$3:$E$1200,4,FALSE)/100*M$2)</f>
        <v>0</v>
      </c>
      <c r="N785" s="4">
        <f>IF(ISERROR(VLOOKUP($A$3:$A$4001,中证环保!$B$3:$E$1200,4,FALSE)/100*N$2),0,VLOOKUP($A$3:$A$4001,中证环保!$B$3:$E$1200,4,FALSE)/100*N$2)</f>
        <v>0</v>
      </c>
      <c r="O785" s="4">
        <f>IF(ISERROR(VLOOKUP($A$3:$A$4001,全指消费!$B$3:$E$1200,4,FALSE)/100*O$2),0,VLOOKUP($A$3:$A$4001,全指消费!$B$3:$E$1200,4,FALSE)/100*O$2)</f>
        <v>0</v>
      </c>
      <c r="P785" s="4">
        <f>IF(ISERROR(VLOOKUP($A$3:$A$4001,金融地产!$B$3:$E$1200,4,FALSE)/100*P$2),0,VLOOKUP($A$3:$A$4001,金融地产!$B$3:$E$1200,4,FALSE)/100*P$2)</f>
        <v>0</v>
      </c>
      <c r="Q785" s="4">
        <f>IF(ISERROR(VLOOKUP($A$3:$A$4001,证券公司!$B$3:$E$1200,4,FALSE)/100*Q$2),0,VLOOKUP($A$3:$A$4001,证券公司!$B$3:$E$1200,4,FALSE)/100*Q$2)</f>
        <v>0</v>
      </c>
    </row>
    <row r="786" spans="1:17" x14ac:dyDescent="0.2">
      <c r="A786" s="1" t="s">
        <v>2615</v>
      </c>
      <c r="B786" s="1" t="s">
        <v>2616</v>
      </c>
      <c r="C786" s="4">
        <v>559.57309999999995</v>
      </c>
      <c r="D786" s="5">
        <f t="shared" si="12"/>
        <v>165.33672000000001</v>
      </c>
      <c r="E786" s="4">
        <f>IF(ISERROR(VLOOKUP($A$3:$A$4001,上证50!$B$3:$E$52,4,FALSE)/100*E$2),0,VLOOKUP($A$3:$A$4001,上证50!$B$3:$E$52,4,FALSE)/100*E$2)</f>
        <v>0</v>
      </c>
      <c r="F786" s="4">
        <f>IF(ISERROR(VLOOKUP($A$3:$A$4001,沪深300!$B$3:$E$1200,4,FALSE)/100*F$2),0,VLOOKUP($A$3:$A$4001,沪深300!$B$3:$E$1200,4,FALSE)/100*F$2)</f>
        <v>165.33672000000001</v>
      </c>
      <c r="G786" s="4">
        <f>IF(ISERROR(VLOOKUP($A$3:$A$4001,中证500!$B$3:$E$1200,4,FALSE)/100*G$2),0,VLOOKUP($A$3:$A$4001,中证500!$B$3:$E$1200,4,FALSE)/100*G$2)</f>
        <v>0</v>
      </c>
      <c r="H786" s="4">
        <f>IF(ISERROR(VLOOKUP($A$3:$A$4001,中证1000!$B$3:$E$1200,4,FALSE)/100*H$2),0,VLOOKUP($A$3:$A$4001,中证1000!$B$3:$E$1200,4,FALSE)/100*H$2)</f>
        <v>0</v>
      </c>
      <c r="I786" s="4">
        <f>IF(ISERROR(VLOOKUP($A$3:$A$4001,创业板!$B$3:$E$1200,4,FALSE)/100*I$2),0,VLOOKUP($A$3:$A$4001,创业板!$B$3:$E$1200,4,FALSE)/100*I$2)</f>
        <v>0</v>
      </c>
      <c r="J786" s="4">
        <f>IF(ISERROR(VLOOKUP($A$3:$A$4001,中证红利!$B$3:$E$1200,4,FALSE)/100*J$2),0,VLOOKUP($A$3:$A$4001,中证红利!$B$3:$E$1200,4,FALSE)/100*J$2)</f>
        <v>0</v>
      </c>
      <c r="K786" s="4">
        <f>IF(ISERROR(VLOOKUP($A$3:$A$4001,养老产业!$B$3:$E$1200,4,FALSE)/100*K$2),0,VLOOKUP($A$3:$A$4001,养老产业!$B$3:$E$1200,4,FALSE)/100*K$2)</f>
        <v>0</v>
      </c>
      <c r="L786" s="4">
        <f>IF(ISERROR(VLOOKUP($A$3:$A$4001,全指医药!$B$3:$E$1200,4,FALSE)/100*L$2),0,VLOOKUP($A$3:$A$4001,全指医药!$B$3:$E$1200,4,FALSE)/100*L$2)</f>
        <v>0</v>
      </c>
      <c r="M786" s="4">
        <f>IF(ISERROR(VLOOKUP($A$3:$A$4001,中证传媒!$B$3:$E$1200,4,FALSE)/100*M$2),0,VLOOKUP($A$3:$A$4001,中证传媒!$B$3:$E$1200,4,FALSE)/100*M$2)</f>
        <v>0</v>
      </c>
      <c r="N786" s="4">
        <f>IF(ISERROR(VLOOKUP($A$3:$A$4001,中证环保!$B$3:$E$1200,4,FALSE)/100*N$2),0,VLOOKUP($A$3:$A$4001,中证环保!$B$3:$E$1200,4,FALSE)/100*N$2)</f>
        <v>0</v>
      </c>
      <c r="O786" s="4">
        <f>IF(ISERROR(VLOOKUP($A$3:$A$4001,全指消费!$B$3:$E$1200,4,FALSE)/100*O$2),0,VLOOKUP($A$3:$A$4001,全指消费!$B$3:$E$1200,4,FALSE)/100*O$2)</f>
        <v>0</v>
      </c>
      <c r="P786" s="4">
        <f>IF(ISERROR(VLOOKUP($A$3:$A$4001,金融地产!$B$3:$E$1200,4,FALSE)/100*P$2),0,VLOOKUP($A$3:$A$4001,金融地产!$B$3:$E$1200,4,FALSE)/100*P$2)</f>
        <v>0</v>
      </c>
      <c r="Q786" s="4">
        <f>IF(ISERROR(VLOOKUP($A$3:$A$4001,证券公司!$B$3:$E$1200,4,FALSE)/100*Q$2),0,VLOOKUP($A$3:$A$4001,证券公司!$B$3:$E$1200,4,FALSE)/100*Q$2)</f>
        <v>0</v>
      </c>
    </row>
    <row r="787" spans="1:17" x14ac:dyDescent="0.2">
      <c r="A787" s="1" t="s">
        <v>2697</v>
      </c>
      <c r="B787" s="1" t="s">
        <v>2698</v>
      </c>
      <c r="C787" s="4">
        <v>73.215199999999996</v>
      </c>
      <c r="D787" s="5">
        <f t="shared" si="12"/>
        <v>163.7320321</v>
      </c>
      <c r="E787" s="4">
        <f>IF(ISERROR(VLOOKUP($A$3:$A$4001,上证50!$B$3:$E$52,4,FALSE)/100*E$2),0,VLOOKUP($A$3:$A$4001,上证50!$B$3:$E$52,4,FALSE)/100*E$2)</f>
        <v>0</v>
      </c>
      <c r="F787" s="4">
        <f>IF(ISERROR(VLOOKUP($A$3:$A$4001,沪深300!$B$3:$E$1200,4,FALSE)/100*F$2),0,VLOOKUP($A$3:$A$4001,沪深300!$B$3:$E$1200,4,FALSE)/100*F$2)</f>
        <v>0</v>
      </c>
      <c r="G787" s="4">
        <f>IF(ISERROR(VLOOKUP($A$3:$A$4001,中证500!$B$3:$E$1200,4,FALSE)/100*G$2),0,VLOOKUP($A$3:$A$4001,中证500!$B$3:$E$1200,4,FALSE)/100*G$2)</f>
        <v>163.7320321</v>
      </c>
      <c r="H787" s="4">
        <f>IF(ISERROR(VLOOKUP($A$3:$A$4001,中证1000!$B$3:$E$1200,4,FALSE)/100*H$2),0,VLOOKUP($A$3:$A$4001,中证1000!$B$3:$E$1200,4,FALSE)/100*H$2)</f>
        <v>0</v>
      </c>
      <c r="I787" s="4">
        <f>IF(ISERROR(VLOOKUP($A$3:$A$4001,创业板!$B$3:$E$1200,4,FALSE)/100*I$2),0,VLOOKUP($A$3:$A$4001,创业板!$B$3:$E$1200,4,FALSE)/100*I$2)</f>
        <v>0</v>
      </c>
      <c r="J787" s="4">
        <f>IF(ISERROR(VLOOKUP($A$3:$A$4001,中证红利!$B$3:$E$1200,4,FALSE)/100*J$2),0,VLOOKUP($A$3:$A$4001,中证红利!$B$3:$E$1200,4,FALSE)/100*J$2)</f>
        <v>0</v>
      </c>
      <c r="K787" s="4">
        <f>IF(ISERROR(VLOOKUP($A$3:$A$4001,养老产业!$B$3:$E$1200,4,FALSE)/100*K$2),0,VLOOKUP($A$3:$A$4001,养老产业!$B$3:$E$1200,4,FALSE)/100*K$2)</f>
        <v>0</v>
      </c>
      <c r="L787" s="4">
        <f>IF(ISERROR(VLOOKUP($A$3:$A$4001,全指医药!$B$3:$E$1200,4,FALSE)/100*L$2),0,VLOOKUP($A$3:$A$4001,全指医药!$B$3:$E$1200,4,FALSE)/100*L$2)</f>
        <v>0</v>
      </c>
      <c r="M787" s="4">
        <f>IF(ISERROR(VLOOKUP($A$3:$A$4001,中证传媒!$B$3:$E$1200,4,FALSE)/100*M$2),0,VLOOKUP($A$3:$A$4001,中证传媒!$B$3:$E$1200,4,FALSE)/100*M$2)</f>
        <v>0</v>
      </c>
      <c r="N787" s="4">
        <f>IF(ISERROR(VLOOKUP($A$3:$A$4001,中证环保!$B$3:$E$1200,4,FALSE)/100*N$2),0,VLOOKUP($A$3:$A$4001,中证环保!$B$3:$E$1200,4,FALSE)/100*N$2)</f>
        <v>0</v>
      </c>
      <c r="O787" s="4">
        <f>IF(ISERROR(VLOOKUP($A$3:$A$4001,全指消费!$B$3:$E$1200,4,FALSE)/100*O$2),0,VLOOKUP($A$3:$A$4001,全指消费!$B$3:$E$1200,4,FALSE)/100*O$2)</f>
        <v>0</v>
      </c>
      <c r="P787" s="4">
        <f>IF(ISERROR(VLOOKUP($A$3:$A$4001,金融地产!$B$3:$E$1200,4,FALSE)/100*P$2),0,VLOOKUP($A$3:$A$4001,金融地产!$B$3:$E$1200,4,FALSE)/100*P$2)</f>
        <v>0</v>
      </c>
      <c r="Q787" s="4">
        <f>IF(ISERROR(VLOOKUP($A$3:$A$4001,证券公司!$B$3:$E$1200,4,FALSE)/100*Q$2),0,VLOOKUP($A$3:$A$4001,证券公司!$B$3:$E$1200,4,FALSE)/100*Q$2)</f>
        <v>0</v>
      </c>
    </row>
    <row r="788" spans="1:17" x14ac:dyDescent="0.2">
      <c r="A788" s="1" t="s">
        <v>1767</v>
      </c>
      <c r="B788" s="1" t="s">
        <v>1768</v>
      </c>
      <c r="C788" s="4">
        <v>203.32239999999999</v>
      </c>
      <c r="D788" s="5">
        <f t="shared" si="12"/>
        <v>162.76397299999996</v>
      </c>
      <c r="E788" s="4">
        <f>IF(ISERROR(VLOOKUP($A$3:$A$4001,上证50!$B$3:$E$52,4,FALSE)/100*E$2),0,VLOOKUP($A$3:$A$4001,上证50!$B$3:$E$52,4,FALSE)/100*E$2)</f>
        <v>0</v>
      </c>
      <c r="F788" s="4">
        <f>IF(ISERROR(VLOOKUP($A$3:$A$4001,沪深300!$B$3:$E$1200,4,FALSE)/100*F$2),0,VLOOKUP($A$3:$A$4001,沪深300!$B$3:$E$1200,4,FALSE)/100*F$2)</f>
        <v>0</v>
      </c>
      <c r="G788" s="4">
        <f>IF(ISERROR(VLOOKUP($A$3:$A$4001,中证500!$B$3:$E$1200,4,FALSE)/100*G$2),0,VLOOKUP($A$3:$A$4001,中证500!$B$3:$E$1200,4,FALSE)/100*G$2)</f>
        <v>0</v>
      </c>
      <c r="H788" s="4">
        <f>IF(ISERROR(VLOOKUP($A$3:$A$4001,中证1000!$B$3:$E$1200,4,FALSE)/100*H$2),0,VLOOKUP($A$3:$A$4001,中证1000!$B$3:$E$1200,4,FALSE)/100*H$2)</f>
        <v>162.76397299999996</v>
      </c>
      <c r="I788" s="4">
        <f>IF(ISERROR(VLOOKUP($A$3:$A$4001,创业板!$B$3:$E$1200,4,FALSE)/100*I$2),0,VLOOKUP($A$3:$A$4001,创业板!$B$3:$E$1200,4,FALSE)/100*I$2)</f>
        <v>0</v>
      </c>
      <c r="J788" s="4">
        <f>IF(ISERROR(VLOOKUP($A$3:$A$4001,中证红利!$B$3:$E$1200,4,FALSE)/100*J$2),0,VLOOKUP($A$3:$A$4001,中证红利!$B$3:$E$1200,4,FALSE)/100*J$2)</f>
        <v>0</v>
      </c>
      <c r="K788" s="4">
        <f>IF(ISERROR(VLOOKUP($A$3:$A$4001,养老产业!$B$3:$E$1200,4,FALSE)/100*K$2),0,VLOOKUP($A$3:$A$4001,养老产业!$B$3:$E$1200,4,FALSE)/100*K$2)</f>
        <v>0</v>
      </c>
      <c r="L788" s="4">
        <f>IF(ISERROR(VLOOKUP($A$3:$A$4001,全指医药!$B$3:$E$1200,4,FALSE)/100*L$2),0,VLOOKUP($A$3:$A$4001,全指医药!$B$3:$E$1200,4,FALSE)/100*L$2)</f>
        <v>0</v>
      </c>
      <c r="M788" s="4">
        <f>IF(ISERROR(VLOOKUP($A$3:$A$4001,中证传媒!$B$3:$E$1200,4,FALSE)/100*M$2),0,VLOOKUP($A$3:$A$4001,中证传媒!$B$3:$E$1200,4,FALSE)/100*M$2)</f>
        <v>0</v>
      </c>
      <c r="N788" s="4">
        <f>IF(ISERROR(VLOOKUP($A$3:$A$4001,中证环保!$B$3:$E$1200,4,FALSE)/100*N$2),0,VLOOKUP($A$3:$A$4001,中证环保!$B$3:$E$1200,4,FALSE)/100*N$2)</f>
        <v>0</v>
      </c>
      <c r="O788" s="4">
        <f>IF(ISERROR(VLOOKUP($A$3:$A$4001,全指消费!$B$3:$E$1200,4,FALSE)/100*O$2),0,VLOOKUP($A$3:$A$4001,全指消费!$B$3:$E$1200,4,FALSE)/100*O$2)</f>
        <v>0</v>
      </c>
      <c r="P788" s="4">
        <f>IF(ISERROR(VLOOKUP($A$3:$A$4001,金融地产!$B$3:$E$1200,4,FALSE)/100*P$2),0,VLOOKUP($A$3:$A$4001,金融地产!$B$3:$E$1200,4,FALSE)/100*P$2)</f>
        <v>0</v>
      </c>
      <c r="Q788" s="4">
        <f>IF(ISERROR(VLOOKUP($A$3:$A$4001,证券公司!$B$3:$E$1200,4,FALSE)/100*Q$2),0,VLOOKUP($A$3:$A$4001,证券公司!$B$3:$E$1200,4,FALSE)/100*Q$2)</f>
        <v>0</v>
      </c>
    </row>
    <row r="789" spans="1:17" x14ac:dyDescent="0.2">
      <c r="A789" s="1" t="s">
        <v>2215</v>
      </c>
      <c r="B789" s="1" t="s">
        <v>2216</v>
      </c>
      <c r="C789" s="4">
        <v>222.976</v>
      </c>
      <c r="D789" s="5">
        <f t="shared" si="12"/>
        <v>161.95694495999999</v>
      </c>
      <c r="E789" s="4">
        <f>IF(ISERROR(VLOOKUP($A$3:$A$4001,上证50!$B$3:$E$52,4,FALSE)/100*E$2),0,VLOOKUP($A$3:$A$4001,上证50!$B$3:$E$52,4,FALSE)/100*E$2)</f>
        <v>0</v>
      </c>
      <c r="F789" s="4">
        <f>IF(ISERROR(VLOOKUP($A$3:$A$4001,沪深300!$B$3:$E$1200,4,FALSE)/100*F$2),0,VLOOKUP($A$3:$A$4001,沪深300!$B$3:$E$1200,4,FALSE)/100*F$2)</f>
        <v>0</v>
      </c>
      <c r="G789" s="4">
        <f>IF(ISERROR(VLOOKUP($A$3:$A$4001,中证500!$B$3:$E$1200,4,FALSE)/100*G$2),0,VLOOKUP($A$3:$A$4001,中证500!$B$3:$E$1200,4,FALSE)/100*G$2)</f>
        <v>0</v>
      </c>
      <c r="H789" s="4">
        <f>IF(ISERROR(VLOOKUP($A$3:$A$4001,中证1000!$B$3:$E$1200,4,FALSE)/100*H$2),0,VLOOKUP($A$3:$A$4001,中证1000!$B$3:$E$1200,4,FALSE)/100*H$2)</f>
        <v>66.6935304</v>
      </c>
      <c r="I789" s="4">
        <f>IF(ISERROR(VLOOKUP($A$3:$A$4001,创业板!$B$3:$E$1200,4,FALSE)/100*I$2),0,VLOOKUP($A$3:$A$4001,创业板!$B$3:$E$1200,4,FALSE)/100*I$2)</f>
        <v>95.263414560000001</v>
      </c>
      <c r="J789" s="4">
        <f>IF(ISERROR(VLOOKUP($A$3:$A$4001,中证红利!$B$3:$E$1200,4,FALSE)/100*J$2),0,VLOOKUP($A$3:$A$4001,中证红利!$B$3:$E$1200,4,FALSE)/100*J$2)</f>
        <v>0</v>
      </c>
      <c r="K789" s="4">
        <f>IF(ISERROR(VLOOKUP($A$3:$A$4001,养老产业!$B$3:$E$1200,4,FALSE)/100*K$2),0,VLOOKUP($A$3:$A$4001,养老产业!$B$3:$E$1200,4,FALSE)/100*K$2)</f>
        <v>0</v>
      </c>
      <c r="L789" s="4">
        <f>IF(ISERROR(VLOOKUP($A$3:$A$4001,全指医药!$B$3:$E$1200,4,FALSE)/100*L$2),0,VLOOKUP($A$3:$A$4001,全指医药!$B$3:$E$1200,4,FALSE)/100*L$2)</f>
        <v>0</v>
      </c>
      <c r="M789" s="4">
        <f>IF(ISERROR(VLOOKUP($A$3:$A$4001,中证传媒!$B$3:$E$1200,4,FALSE)/100*M$2),0,VLOOKUP($A$3:$A$4001,中证传媒!$B$3:$E$1200,4,FALSE)/100*M$2)</f>
        <v>0</v>
      </c>
      <c r="N789" s="4">
        <f>IF(ISERROR(VLOOKUP($A$3:$A$4001,中证环保!$B$3:$E$1200,4,FALSE)/100*N$2),0,VLOOKUP($A$3:$A$4001,中证环保!$B$3:$E$1200,4,FALSE)/100*N$2)</f>
        <v>0</v>
      </c>
      <c r="O789" s="4">
        <f>IF(ISERROR(VLOOKUP($A$3:$A$4001,全指消费!$B$3:$E$1200,4,FALSE)/100*O$2),0,VLOOKUP($A$3:$A$4001,全指消费!$B$3:$E$1200,4,FALSE)/100*O$2)</f>
        <v>0</v>
      </c>
      <c r="P789" s="4">
        <f>IF(ISERROR(VLOOKUP($A$3:$A$4001,金融地产!$B$3:$E$1200,4,FALSE)/100*P$2),0,VLOOKUP($A$3:$A$4001,金融地产!$B$3:$E$1200,4,FALSE)/100*P$2)</f>
        <v>0</v>
      </c>
      <c r="Q789" s="4">
        <f>IF(ISERROR(VLOOKUP($A$3:$A$4001,证券公司!$B$3:$E$1200,4,FALSE)/100*Q$2),0,VLOOKUP($A$3:$A$4001,证券公司!$B$3:$E$1200,4,FALSE)/100*Q$2)</f>
        <v>0</v>
      </c>
    </row>
    <row r="790" spans="1:17" x14ac:dyDescent="0.2">
      <c r="A790" s="1" t="s">
        <v>2681</v>
      </c>
      <c r="B790" s="1" t="s">
        <v>2682</v>
      </c>
      <c r="C790" s="4">
        <v>90.373999999999995</v>
      </c>
      <c r="D790" s="5">
        <f t="shared" si="12"/>
        <v>161.93277899999998</v>
      </c>
      <c r="E790" s="4">
        <f>IF(ISERROR(VLOOKUP($A$3:$A$4001,上证50!$B$3:$E$52,4,FALSE)/100*E$2),0,VLOOKUP($A$3:$A$4001,上证50!$B$3:$E$52,4,FALSE)/100*E$2)</f>
        <v>0</v>
      </c>
      <c r="F790" s="4">
        <f>IF(ISERROR(VLOOKUP($A$3:$A$4001,沪深300!$B$3:$E$1200,4,FALSE)/100*F$2),0,VLOOKUP($A$3:$A$4001,沪深300!$B$3:$E$1200,4,FALSE)/100*F$2)</f>
        <v>0</v>
      </c>
      <c r="G790" s="4">
        <f>IF(ISERROR(VLOOKUP($A$3:$A$4001,中证500!$B$3:$E$1200,4,FALSE)/100*G$2),0,VLOOKUP($A$3:$A$4001,中证500!$B$3:$E$1200,4,FALSE)/100*G$2)</f>
        <v>161.93277899999998</v>
      </c>
      <c r="H790" s="4">
        <f>IF(ISERROR(VLOOKUP($A$3:$A$4001,中证1000!$B$3:$E$1200,4,FALSE)/100*H$2),0,VLOOKUP($A$3:$A$4001,中证1000!$B$3:$E$1200,4,FALSE)/100*H$2)</f>
        <v>0</v>
      </c>
      <c r="I790" s="4">
        <f>IF(ISERROR(VLOOKUP($A$3:$A$4001,创业板!$B$3:$E$1200,4,FALSE)/100*I$2),0,VLOOKUP($A$3:$A$4001,创业板!$B$3:$E$1200,4,FALSE)/100*I$2)</f>
        <v>0</v>
      </c>
      <c r="J790" s="4">
        <f>IF(ISERROR(VLOOKUP($A$3:$A$4001,中证红利!$B$3:$E$1200,4,FALSE)/100*J$2),0,VLOOKUP($A$3:$A$4001,中证红利!$B$3:$E$1200,4,FALSE)/100*J$2)</f>
        <v>0</v>
      </c>
      <c r="K790" s="4">
        <f>IF(ISERROR(VLOOKUP($A$3:$A$4001,养老产业!$B$3:$E$1200,4,FALSE)/100*K$2),0,VLOOKUP($A$3:$A$4001,养老产业!$B$3:$E$1200,4,FALSE)/100*K$2)</f>
        <v>0</v>
      </c>
      <c r="L790" s="4">
        <f>IF(ISERROR(VLOOKUP($A$3:$A$4001,全指医药!$B$3:$E$1200,4,FALSE)/100*L$2),0,VLOOKUP($A$3:$A$4001,全指医药!$B$3:$E$1200,4,FALSE)/100*L$2)</f>
        <v>0</v>
      </c>
      <c r="M790" s="4">
        <f>IF(ISERROR(VLOOKUP($A$3:$A$4001,中证传媒!$B$3:$E$1200,4,FALSE)/100*M$2),0,VLOOKUP($A$3:$A$4001,中证传媒!$B$3:$E$1200,4,FALSE)/100*M$2)</f>
        <v>0</v>
      </c>
      <c r="N790" s="4">
        <f>IF(ISERROR(VLOOKUP($A$3:$A$4001,中证环保!$B$3:$E$1200,4,FALSE)/100*N$2),0,VLOOKUP($A$3:$A$4001,中证环保!$B$3:$E$1200,4,FALSE)/100*N$2)</f>
        <v>0</v>
      </c>
      <c r="O790" s="4">
        <f>IF(ISERROR(VLOOKUP($A$3:$A$4001,全指消费!$B$3:$E$1200,4,FALSE)/100*O$2),0,VLOOKUP($A$3:$A$4001,全指消费!$B$3:$E$1200,4,FALSE)/100*O$2)</f>
        <v>0</v>
      </c>
      <c r="P790" s="4">
        <f>IF(ISERROR(VLOOKUP($A$3:$A$4001,金融地产!$B$3:$E$1200,4,FALSE)/100*P$2),0,VLOOKUP($A$3:$A$4001,金融地产!$B$3:$E$1200,4,FALSE)/100*P$2)</f>
        <v>0</v>
      </c>
      <c r="Q790" s="4">
        <f>IF(ISERROR(VLOOKUP($A$3:$A$4001,证券公司!$B$3:$E$1200,4,FALSE)/100*Q$2),0,VLOOKUP($A$3:$A$4001,证券公司!$B$3:$E$1200,4,FALSE)/100*Q$2)</f>
        <v>0</v>
      </c>
    </row>
    <row r="791" spans="1:17" x14ac:dyDescent="0.2">
      <c r="A791" s="1" t="s">
        <v>1037</v>
      </c>
      <c r="B791" s="1" t="s">
        <v>1038</v>
      </c>
      <c r="C791" s="4">
        <v>145.8579</v>
      </c>
      <c r="D791" s="5">
        <f t="shared" si="12"/>
        <v>161.91195459999997</v>
      </c>
      <c r="E791" s="4">
        <f>IF(ISERROR(VLOOKUP($A$3:$A$4001,上证50!$B$3:$E$52,4,FALSE)/100*E$2),0,VLOOKUP($A$3:$A$4001,上证50!$B$3:$E$52,4,FALSE)/100*E$2)</f>
        <v>0</v>
      </c>
      <c r="F791" s="4">
        <f>IF(ISERROR(VLOOKUP($A$3:$A$4001,沪深300!$B$3:$E$1200,4,FALSE)/100*F$2),0,VLOOKUP($A$3:$A$4001,沪深300!$B$3:$E$1200,4,FALSE)/100*F$2)</f>
        <v>0</v>
      </c>
      <c r="G791" s="4">
        <f>IF(ISERROR(VLOOKUP($A$3:$A$4001,中证500!$B$3:$E$1200,4,FALSE)/100*G$2),0,VLOOKUP($A$3:$A$4001,中证500!$B$3:$E$1200,4,FALSE)/100*G$2)</f>
        <v>0</v>
      </c>
      <c r="H791" s="4">
        <f>IF(ISERROR(VLOOKUP($A$3:$A$4001,中证1000!$B$3:$E$1200,4,FALSE)/100*H$2),0,VLOOKUP($A$3:$A$4001,中证1000!$B$3:$E$1200,4,FALSE)/100*H$2)</f>
        <v>43.668382999999999</v>
      </c>
      <c r="I791" s="4">
        <f>IF(ISERROR(VLOOKUP($A$3:$A$4001,创业板!$B$3:$E$1200,4,FALSE)/100*I$2),0,VLOOKUP($A$3:$A$4001,创业板!$B$3:$E$1200,4,FALSE)/100*I$2)</f>
        <v>0</v>
      </c>
      <c r="J791" s="4">
        <f>IF(ISERROR(VLOOKUP($A$3:$A$4001,中证红利!$B$3:$E$1200,4,FALSE)/100*J$2),0,VLOOKUP($A$3:$A$4001,中证红利!$B$3:$E$1200,4,FALSE)/100*J$2)</f>
        <v>0</v>
      </c>
      <c r="K791" s="4">
        <f>IF(ISERROR(VLOOKUP($A$3:$A$4001,养老产业!$B$3:$E$1200,4,FALSE)/100*K$2),0,VLOOKUP($A$3:$A$4001,养老产业!$B$3:$E$1200,4,FALSE)/100*K$2)</f>
        <v>0</v>
      </c>
      <c r="L791" s="4">
        <f>IF(ISERROR(VLOOKUP($A$3:$A$4001,全指医药!$B$3:$E$1200,4,FALSE)/100*L$2),0,VLOOKUP($A$3:$A$4001,全指医药!$B$3:$E$1200,4,FALSE)/100*L$2)</f>
        <v>118.24357159999998</v>
      </c>
      <c r="M791" s="4">
        <f>IF(ISERROR(VLOOKUP($A$3:$A$4001,中证传媒!$B$3:$E$1200,4,FALSE)/100*M$2),0,VLOOKUP($A$3:$A$4001,中证传媒!$B$3:$E$1200,4,FALSE)/100*M$2)</f>
        <v>0</v>
      </c>
      <c r="N791" s="4">
        <f>IF(ISERROR(VLOOKUP($A$3:$A$4001,中证环保!$B$3:$E$1200,4,FALSE)/100*N$2),0,VLOOKUP($A$3:$A$4001,中证环保!$B$3:$E$1200,4,FALSE)/100*N$2)</f>
        <v>0</v>
      </c>
      <c r="O791" s="4">
        <f>IF(ISERROR(VLOOKUP($A$3:$A$4001,全指消费!$B$3:$E$1200,4,FALSE)/100*O$2),0,VLOOKUP($A$3:$A$4001,全指消费!$B$3:$E$1200,4,FALSE)/100*O$2)</f>
        <v>0</v>
      </c>
      <c r="P791" s="4">
        <f>IF(ISERROR(VLOOKUP($A$3:$A$4001,金融地产!$B$3:$E$1200,4,FALSE)/100*P$2),0,VLOOKUP($A$3:$A$4001,金融地产!$B$3:$E$1200,4,FALSE)/100*P$2)</f>
        <v>0</v>
      </c>
      <c r="Q791" s="4">
        <f>IF(ISERROR(VLOOKUP($A$3:$A$4001,证券公司!$B$3:$E$1200,4,FALSE)/100*Q$2),0,VLOOKUP($A$3:$A$4001,证券公司!$B$3:$E$1200,4,FALSE)/100*Q$2)</f>
        <v>0</v>
      </c>
    </row>
    <row r="792" spans="1:17" x14ac:dyDescent="0.2">
      <c r="A792" s="1" t="s">
        <v>3841</v>
      </c>
      <c r="B792" s="1" t="s">
        <v>3842</v>
      </c>
      <c r="C792" s="4">
        <v>1006.5246</v>
      </c>
      <c r="D792" s="5">
        <f t="shared" si="12"/>
        <v>161.4300351</v>
      </c>
      <c r="E792" s="4">
        <f>IF(ISERROR(VLOOKUP($A$3:$A$4001,上证50!$B$3:$E$52,4,FALSE)/100*E$2),0,VLOOKUP($A$3:$A$4001,上证50!$B$3:$E$52,4,FALSE)/100*E$2)</f>
        <v>39.885203099999998</v>
      </c>
      <c r="F792" s="4">
        <f>IF(ISERROR(VLOOKUP($A$3:$A$4001,沪深300!$B$3:$E$1200,4,FALSE)/100*F$2),0,VLOOKUP($A$3:$A$4001,沪深300!$B$3:$E$1200,4,FALSE)/100*F$2)</f>
        <v>121.544832</v>
      </c>
      <c r="G792" s="4">
        <f>IF(ISERROR(VLOOKUP($A$3:$A$4001,中证500!$B$3:$E$1200,4,FALSE)/100*G$2),0,VLOOKUP($A$3:$A$4001,中证500!$B$3:$E$1200,4,FALSE)/100*G$2)</f>
        <v>0</v>
      </c>
      <c r="H792" s="4">
        <f>IF(ISERROR(VLOOKUP($A$3:$A$4001,中证1000!$B$3:$E$1200,4,FALSE)/100*H$2),0,VLOOKUP($A$3:$A$4001,中证1000!$B$3:$E$1200,4,FALSE)/100*H$2)</f>
        <v>0</v>
      </c>
      <c r="I792" s="4">
        <f>IF(ISERROR(VLOOKUP($A$3:$A$4001,创业板!$B$3:$E$1200,4,FALSE)/100*I$2),0,VLOOKUP($A$3:$A$4001,创业板!$B$3:$E$1200,4,FALSE)/100*I$2)</f>
        <v>0</v>
      </c>
      <c r="J792" s="4">
        <f>IF(ISERROR(VLOOKUP($A$3:$A$4001,中证红利!$B$3:$E$1200,4,FALSE)/100*J$2),0,VLOOKUP($A$3:$A$4001,中证红利!$B$3:$E$1200,4,FALSE)/100*J$2)</f>
        <v>0</v>
      </c>
      <c r="K792" s="4">
        <f>IF(ISERROR(VLOOKUP($A$3:$A$4001,养老产业!$B$3:$E$1200,4,FALSE)/100*K$2),0,VLOOKUP($A$3:$A$4001,养老产业!$B$3:$E$1200,4,FALSE)/100*K$2)</f>
        <v>0</v>
      </c>
      <c r="L792" s="4">
        <f>IF(ISERROR(VLOOKUP($A$3:$A$4001,全指医药!$B$3:$E$1200,4,FALSE)/100*L$2),0,VLOOKUP($A$3:$A$4001,全指医药!$B$3:$E$1200,4,FALSE)/100*L$2)</f>
        <v>0</v>
      </c>
      <c r="M792" s="4">
        <f>IF(ISERROR(VLOOKUP($A$3:$A$4001,中证传媒!$B$3:$E$1200,4,FALSE)/100*M$2),0,VLOOKUP($A$3:$A$4001,中证传媒!$B$3:$E$1200,4,FALSE)/100*M$2)</f>
        <v>0</v>
      </c>
      <c r="N792" s="4">
        <f>IF(ISERROR(VLOOKUP($A$3:$A$4001,中证环保!$B$3:$E$1200,4,FALSE)/100*N$2),0,VLOOKUP($A$3:$A$4001,中证环保!$B$3:$E$1200,4,FALSE)/100*N$2)</f>
        <v>0</v>
      </c>
      <c r="O792" s="4">
        <f>IF(ISERROR(VLOOKUP($A$3:$A$4001,全指消费!$B$3:$E$1200,4,FALSE)/100*O$2),0,VLOOKUP($A$3:$A$4001,全指消费!$B$3:$E$1200,4,FALSE)/100*O$2)</f>
        <v>0</v>
      </c>
      <c r="P792" s="4">
        <f>IF(ISERROR(VLOOKUP($A$3:$A$4001,金融地产!$B$3:$E$1200,4,FALSE)/100*P$2),0,VLOOKUP($A$3:$A$4001,金融地产!$B$3:$E$1200,4,FALSE)/100*P$2)</f>
        <v>0</v>
      </c>
      <c r="Q792" s="4">
        <f>IF(ISERROR(VLOOKUP($A$3:$A$4001,证券公司!$B$3:$E$1200,4,FALSE)/100*Q$2),0,VLOOKUP($A$3:$A$4001,证券公司!$B$3:$E$1200,4,FALSE)/100*Q$2)</f>
        <v>0</v>
      </c>
    </row>
    <row r="793" spans="1:17" x14ac:dyDescent="0.2">
      <c r="A793" s="1" t="s">
        <v>481</v>
      </c>
      <c r="B793" s="1" t="s">
        <v>482</v>
      </c>
      <c r="C793" s="4">
        <v>54.552399999999999</v>
      </c>
      <c r="D793" s="5">
        <f t="shared" si="12"/>
        <v>161.42334479999997</v>
      </c>
      <c r="E793" s="4">
        <f>IF(ISERROR(VLOOKUP($A$3:$A$4001,上证50!$B$3:$E$52,4,FALSE)/100*E$2),0,VLOOKUP($A$3:$A$4001,上证50!$B$3:$E$52,4,FALSE)/100*E$2)</f>
        <v>0</v>
      </c>
      <c r="F793" s="4">
        <f>IF(ISERROR(VLOOKUP($A$3:$A$4001,沪深300!$B$3:$E$1200,4,FALSE)/100*F$2),0,VLOOKUP($A$3:$A$4001,沪深300!$B$3:$E$1200,4,FALSE)/100*F$2)</f>
        <v>0</v>
      </c>
      <c r="G793" s="4">
        <f>IF(ISERROR(VLOOKUP($A$3:$A$4001,中证500!$B$3:$E$1200,4,FALSE)/100*G$2),0,VLOOKUP($A$3:$A$4001,中证500!$B$3:$E$1200,4,FALSE)/100*G$2)</f>
        <v>0</v>
      </c>
      <c r="H793" s="4">
        <f>IF(ISERROR(VLOOKUP($A$3:$A$4001,中证1000!$B$3:$E$1200,4,FALSE)/100*H$2),0,VLOOKUP($A$3:$A$4001,中证1000!$B$3:$E$1200,4,FALSE)/100*H$2)</f>
        <v>43.668382999999999</v>
      </c>
      <c r="I793" s="4">
        <f>IF(ISERROR(VLOOKUP($A$3:$A$4001,创业板!$B$3:$E$1200,4,FALSE)/100*I$2),0,VLOOKUP($A$3:$A$4001,创业板!$B$3:$E$1200,4,FALSE)/100*I$2)</f>
        <v>0</v>
      </c>
      <c r="J793" s="4">
        <f>IF(ISERROR(VLOOKUP($A$3:$A$4001,中证红利!$B$3:$E$1200,4,FALSE)/100*J$2),0,VLOOKUP($A$3:$A$4001,中证红利!$B$3:$E$1200,4,FALSE)/100*J$2)</f>
        <v>0</v>
      </c>
      <c r="K793" s="4">
        <f>IF(ISERROR(VLOOKUP($A$3:$A$4001,养老产业!$B$3:$E$1200,4,FALSE)/100*K$2),0,VLOOKUP($A$3:$A$4001,养老产业!$B$3:$E$1200,4,FALSE)/100*K$2)</f>
        <v>0</v>
      </c>
      <c r="L793" s="4">
        <f>IF(ISERROR(VLOOKUP($A$3:$A$4001,全指医药!$B$3:$E$1200,4,FALSE)/100*L$2),0,VLOOKUP($A$3:$A$4001,全指医药!$B$3:$E$1200,4,FALSE)/100*L$2)</f>
        <v>117.75496179999998</v>
      </c>
      <c r="M793" s="4">
        <f>IF(ISERROR(VLOOKUP($A$3:$A$4001,中证传媒!$B$3:$E$1200,4,FALSE)/100*M$2),0,VLOOKUP($A$3:$A$4001,中证传媒!$B$3:$E$1200,4,FALSE)/100*M$2)</f>
        <v>0</v>
      </c>
      <c r="N793" s="4">
        <f>IF(ISERROR(VLOOKUP($A$3:$A$4001,中证环保!$B$3:$E$1200,4,FALSE)/100*N$2),0,VLOOKUP($A$3:$A$4001,中证环保!$B$3:$E$1200,4,FALSE)/100*N$2)</f>
        <v>0</v>
      </c>
      <c r="O793" s="4">
        <f>IF(ISERROR(VLOOKUP($A$3:$A$4001,全指消费!$B$3:$E$1200,4,FALSE)/100*O$2),0,VLOOKUP($A$3:$A$4001,全指消费!$B$3:$E$1200,4,FALSE)/100*O$2)</f>
        <v>0</v>
      </c>
      <c r="P793" s="4">
        <f>IF(ISERROR(VLOOKUP($A$3:$A$4001,金融地产!$B$3:$E$1200,4,FALSE)/100*P$2),0,VLOOKUP($A$3:$A$4001,金融地产!$B$3:$E$1200,4,FALSE)/100*P$2)</f>
        <v>0</v>
      </c>
      <c r="Q793" s="4">
        <f>IF(ISERROR(VLOOKUP($A$3:$A$4001,证券公司!$B$3:$E$1200,4,FALSE)/100*Q$2),0,VLOOKUP($A$3:$A$4001,证券公司!$B$3:$E$1200,4,FALSE)/100*Q$2)</f>
        <v>0</v>
      </c>
    </row>
    <row r="794" spans="1:17" x14ac:dyDescent="0.2">
      <c r="A794" s="1" t="s">
        <v>191</v>
      </c>
      <c r="B794" s="1" t="s">
        <v>192</v>
      </c>
      <c r="C794" s="4">
        <v>71.5822</v>
      </c>
      <c r="D794" s="5">
        <f t="shared" si="12"/>
        <v>160.1335259</v>
      </c>
      <c r="E794" s="4">
        <f>IF(ISERROR(VLOOKUP($A$3:$A$4001,上证50!$B$3:$E$52,4,FALSE)/100*E$2),0,VLOOKUP($A$3:$A$4001,上证50!$B$3:$E$52,4,FALSE)/100*E$2)</f>
        <v>0</v>
      </c>
      <c r="F794" s="4">
        <f>IF(ISERROR(VLOOKUP($A$3:$A$4001,沪深300!$B$3:$E$1200,4,FALSE)/100*F$2),0,VLOOKUP($A$3:$A$4001,沪深300!$B$3:$E$1200,4,FALSE)/100*F$2)</f>
        <v>0</v>
      </c>
      <c r="G794" s="4">
        <f>IF(ISERROR(VLOOKUP($A$3:$A$4001,中证500!$B$3:$E$1200,4,FALSE)/100*G$2),0,VLOOKUP($A$3:$A$4001,中证500!$B$3:$E$1200,4,FALSE)/100*G$2)</f>
        <v>160.1335259</v>
      </c>
      <c r="H794" s="4">
        <f>IF(ISERROR(VLOOKUP($A$3:$A$4001,中证1000!$B$3:$E$1200,4,FALSE)/100*H$2),0,VLOOKUP($A$3:$A$4001,中证1000!$B$3:$E$1200,4,FALSE)/100*H$2)</f>
        <v>0</v>
      </c>
      <c r="I794" s="4">
        <f>IF(ISERROR(VLOOKUP($A$3:$A$4001,创业板!$B$3:$E$1200,4,FALSE)/100*I$2),0,VLOOKUP($A$3:$A$4001,创业板!$B$3:$E$1200,4,FALSE)/100*I$2)</f>
        <v>0</v>
      </c>
      <c r="J794" s="4">
        <f>IF(ISERROR(VLOOKUP($A$3:$A$4001,中证红利!$B$3:$E$1200,4,FALSE)/100*J$2),0,VLOOKUP($A$3:$A$4001,中证红利!$B$3:$E$1200,4,FALSE)/100*J$2)</f>
        <v>0</v>
      </c>
      <c r="K794" s="4">
        <f>IF(ISERROR(VLOOKUP($A$3:$A$4001,养老产业!$B$3:$E$1200,4,FALSE)/100*K$2),0,VLOOKUP($A$3:$A$4001,养老产业!$B$3:$E$1200,4,FALSE)/100*K$2)</f>
        <v>0</v>
      </c>
      <c r="L794" s="4">
        <f>IF(ISERROR(VLOOKUP($A$3:$A$4001,全指医药!$B$3:$E$1200,4,FALSE)/100*L$2),0,VLOOKUP($A$3:$A$4001,全指医药!$B$3:$E$1200,4,FALSE)/100*L$2)</f>
        <v>0</v>
      </c>
      <c r="M794" s="4">
        <f>IF(ISERROR(VLOOKUP($A$3:$A$4001,中证传媒!$B$3:$E$1200,4,FALSE)/100*M$2),0,VLOOKUP($A$3:$A$4001,中证传媒!$B$3:$E$1200,4,FALSE)/100*M$2)</f>
        <v>0</v>
      </c>
      <c r="N794" s="4">
        <f>IF(ISERROR(VLOOKUP($A$3:$A$4001,中证环保!$B$3:$E$1200,4,FALSE)/100*N$2),0,VLOOKUP($A$3:$A$4001,中证环保!$B$3:$E$1200,4,FALSE)/100*N$2)</f>
        <v>0</v>
      </c>
      <c r="O794" s="4">
        <f>IF(ISERROR(VLOOKUP($A$3:$A$4001,全指消费!$B$3:$E$1200,4,FALSE)/100*O$2),0,VLOOKUP($A$3:$A$4001,全指消费!$B$3:$E$1200,4,FALSE)/100*O$2)</f>
        <v>0</v>
      </c>
      <c r="P794" s="4">
        <f>IF(ISERROR(VLOOKUP($A$3:$A$4001,金融地产!$B$3:$E$1200,4,FALSE)/100*P$2),0,VLOOKUP($A$3:$A$4001,金融地产!$B$3:$E$1200,4,FALSE)/100*P$2)</f>
        <v>0</v>
      </c>
      <c r="Q794" s="4">
        <f>IF(ISERROR(VLOOKUP($A$3:$A$4001,证券公司!$B$3:$E$1200,4,FALSE)/100*Q$2),0,VLOOKUP($A$3:$A$4001,证券公司!$B$3:$E$1200,4,FALSE)/100*Q$2)</f>
        <v>0</v>
      </c>
    </row>
    <row r="795" spans="1:17" x14ac:dyDescent="0.2">
      <c r="A795" s="1" t="s">
        <v>985</v>
      </c>
      <c r="B795" s="1" t="s">
        <v>986</v>
      </c>
      <c r="C795" s="4">
        <v>71.320599999999999</v>
      </c>
      <c r="D795" s="5">
        <f t="shared" si="12"/>
        <v>160.1335259</v>
      </c>
      <c r="E795" s="4">
        <f>IF(ISERROR(VLOOKUP($A$3:$A$4001,上证50!$B$3:$E$52,4,FALSE)/100*E$2),0,VLOOKUP($A$3:$A$4001,上证50!$B$3:$E$52,4,FALSE)/100*E$2)</f>
        <v>0</v>
      </c>
      <c r="F795" s="4">
        <f>IF(ISERROR(VLOOKUP($A$3:$A$4001,沪深300!$B$3:$E$1200,4,FALSE)/100*F$2),0,VLOOKUP($A$3:$A$4001,沪深300!$B$3:$E$1200,4,FALSE)/100*F$2)</f>
        <v>0</v>
      </c>
      <c r="G795" s="4">
        <f>IF(ISERROR(VLOOKUP($A$3:$A$4001,中证500!$B$3:$E$1200,4,FALSE)/100*G$2),0,VLOOKUP($A$3:$A$4001,中证500!$B$3:$E$1200,4,FALSE)/100*G$2)</f>
        <v>160.1335259</v>
      </c>
      <c r="H795" s="4">
        <f>IF(ISERROR(VLOOKUP($A$3:$A$4001,中证1000!$B$3:$E$1200,4,FALSE)/100*H$2),0,VLOOKUP($A$3:$A$4001,中证1000!$B$3:$E$1200,4,FALSE)/100*H$2)</f>
        <v>0</v>
      </c>
      <c r="I795" s="4">
        <f>IF(ISERROR(VLOOKUP($A$3:$A$4001,创业板!$B$3:$E$1200,4,FALSE)/100*I$2),0,VLOOKUP($A$3:$A$4001,创业板!$B$3:$E$1200,4,FALSE)/100*I$2)</f>
        <v>0</v>
      </c>
      <c r="J795" s="4">
        <f>IF(ISERROR(VLOOKUP($A$3:$A$4001,中证红利!$B$3:$E$1200,4,FALSE)/100*J$2),0,VLOOKUP($A$3:$A$4001,中证红利!$B$3:$E$1200,4,FALSE)/100*J$2)</f>
        <v>0</v>
      </c>
      <c r="K795" s="4">
        <f>IF(ISERROR(VLOOKUP($A$3:$A$4001,养老产业!$B$3:$E$1200,4,FALSE)/100*K$2),0,VLOOKUP($A$3:$A$4001,养老产业!$B$3:$E$1200,4,FALSE)/100*K$2)</f>
        <v>0</v>
      </c>
      <c r="L795" s="4">
        <f>IF(ISERROR(VLOOKUP($A$3:$A$4001,全指医药!$B$3:$E$1200,4,FALSE)/100*L$2),0,VLOOKUP($A$3:$A$4001,全指医药!$B$3:$E$1200,4,FALSE)/100*L$2)</f>
        <v>0</v>
      </c>
      <c r="M795" s="4">
        <f>IF(ISERROR(VLOOKUP($A$3:$A$4001,中证传媒!$B$3:$E$1200,4,FALSE)/100*M$2),0,VLOOKUP($A$3:$A$4001,中证传媒!$B$3:$E$1200,4,FALSE)/100*M$2)</f>
        <v>0</v>
      </c>
      <c r="N795" s="4">
        <f>IF(ISERROR(VLOOKUP($A$3:$A$4001,中证环保!$B$3:$E$1200,4,FALSE)/100*N$2),0,VLOOKUP($A$3:$A$4001,中证环保!$B$3:$E$1200,4,FALSE)/100*N$2)</f>
        <v>0</v>
      </c>
      <c r="O795" s="4">
        <f>IF(ISERROR(VLOOKUP($A$3:$A$4001,全指消费!$B$3:$E$1200,4,FALSE)/100*O$2),0,VLOOKUP($A$3:$A$4001,全指消费!$B$3:$E$1200,4,FALSE)/100*O$2)</f>
        <v>0</v>
      </c>
      <c r="P795" s="4">
        <f>IF(ISERROR(VLOOKUP($A$3:$A$4001,金融地产!$B$3:$E$1200,4,FALSE)/100*P$2),0,VLOOKUP($A$3:$A$4001,金融地产!$B$3:$E$1200,4,FALSE)/100*P$2)</f>
        <v>0</v>
      </c>
      <c r="Q795" s="4">
        <f>IF(ISERROR(VLOOKUP($A$3:$A$4001,证券公司!$B$3:$E$1200,4,FALSE)/100*Q$2),0,VLOOKUP($A$3:$A$4001,证券公司!$B$3:$E$1200,4,FALSE)/100*Q$2)</f>
        <v>0</v>
      </c>
    </row>
    <row r="796" spans="1:17" x14ac:dyDescent="0.2">
      <c r="A796" s="1" t="s">
        <v>2809</v>
      </c>
      <c r="B796" s="1" t="s">
        <v>2810</v>
      </c>
      <c r="C796" s="4">
        <v>540.9502</v>
      </c>
      <c r="D796" s="5">
        <f t="shared" si="12"/>
        <v>159.974448</v>
      </c>
      <c r="E796" s="4">
        <f>IF(ISERROR(VLOOKUP($A$3:$A$4001,上证50!$B$3:$E$52,4,FALSE)/100*E$2),0,VLOOKUP($A$3:$A$4001,上证50!$B$3:$E$52,4,FALSE)/100*E$2)</f>
        <v>0</v>
      </c>
      <c r="F796" s="4">
        <f>IF(ISERROR(VLOOKUP($A$3:$A$4001,沪深300!$B$3:$E$1200,4,FALSE)/100*F$2),0,VLOOKUP($A$3:$A$4001,沪深300!$B$3:$E$1200,4,FALSE)/100*F$2)</f>
        <v>159.974448</v>
      </c>
      <c r="G796" s="4">
        <f>IF(ISERROR(VLOOKUP($A$3:$A$4001,中证500!$B$3:$E$1200,4,FALSE)/100*G$2),0,VLOOKUP($A$3:$A$4001,中证500!$B$3:$E$1200,4,FALSE)/100*G$2)</f>
        <v>0</v>
      </c>
      <c r="H796" s="4">
        <f>IF(ISERROR(VLOOKUP($A$3:$A$4001,中证1000!$B$3:$E$1200,4,FALSE)/100*H$2),0,VLOOKUP($A$3:$A$4001,中证1000!$B$3:$E$1200,4,FALSE)/100*H$2)</f>
        <v>0</v>
      </c>
      <c r="I796" s="4">
        <f>IF(ISERROR(VLOOKUP($A$3:$A$4001,创业板!$B$3:$E$1200,4,FALSE)/100*I$2),0,VLOOKUP($A$3:$A$4001,创业板!$B$3:$E$1200,4,FALSE)/100*I$2)</f>
        <v>0</v>
      </c>
      <c r="J796" s="4">
        <f>IF(ISERROR(VLOOKUP($A$3:$A$4001,中证红利!$B$3:$E$1200,4,FALSE)/100*J$2),0,VLOOKUP($A$3:$A$4001,中证红利!$B$3:$E$1200,4,FALSE)/100*J$2)</f>
        <v>0</v>
      </c>
      <c r="K796" s="4">
        <f>IF(ISERROR(VLOOKUP($A$3:$A$4001,养老产业!$B$3:$E$1200,4,FALSE)/100*K$2),0,VLOOKUP($A$3:$A$4001,养老产业!$B$3:$E$1200,4,FALSE)/100*K$2)</f>
        <v>0</v>
      </c>
      <c r="L796" s="4">
        <f>IF(ISERROR(VLOOKUP($A$3:$A$4001,全指医药!$B$3:$E$1200,4,FALSE)/100*L$2),0,VLOOKUP($A$3:$A$4001,全指医药!$B$3:$E$1200,4,FALSE)/100*L$2)</f>
        <v>0</v>
      </c>
      <c r="M796" s="4">
        <f>IF(ISERROR(VLOOKUP($A$3:$A$4001,中证传媒!$B$3:$E$1200,4,FALSE)/100*M$2),0,VLOOKUP($A$3:$A$4001,中证传媒!$B$3:$E$1200,4,FALSE)/100*M$2)</f>
        <v>0</v>
      </c>
      <c r="N796" s="4">
        <f>IF(ISERROR(VLOOKUP($A$3:$A$4001,中证环保!$B$3:$E$1200,4,FALSE)/100*N$2),0,VLOOKUP($A$3:$A$4001,中证环保!$B$3:$E$1200,4,FALSE)/100*N$2)</f>
        <v>0</v>
      </c>
      <c r="O796" s="4">
        <f>IF(ISERROR(VLOOKUP($A$3:$A$4001,全指消费!$B$3:$E$1200,4,FALSE)/100*O$2),0,VLOOKUP($A$3:$A$4001,全指消费!$B$3:$E$1200,4,FALSE)/100*O$2)</f>
        <v>0</v>
      </c>
      <c r="P796" s="4">
        <f>IF(ISERROR(VLOOKUP($A$3:$A$4001,金融地产!$B$3:$E$1200,4,FALSE)/100*P$2),0,VLOOKUP($A$3:$A$4001,金融地产!$B$3:$E$1200,4,FALSE)/100*P$2)</f>
        <v>0</v>
      </c>
      <c r="Q796" s="4">
        <f>IF(ISERROR(VLOOKUP($A$3:$A$4001,证券公司!$B$3:$E$1200,4,FALSE)/100*Q$2),0,VLOOKUP($A$3:$A$4001,证券公司!$B$3:$E$1200,4,FALSE)/100*Q$2)</f>
        <v>0</v>
      </c>
    </row>
    <row r="797" spans="1:17" x14ac:dyDescent="0.2">
      <c r="A797" s="1" t="s">
        <v>2675</v>
      </c>
      <c r="B797" s="1" t="s">
        <v>2676</v>
      </c>
      <c r="C797" s="4">
        <v>107.4183</v>
      </c>
      <c r="D797" s="5">
        <f t="shared" si="12"/>
        <v>158.67493499999998</v>
      </c>
      <c r="E797" s="4">
        <f>IF(ISERROR(VLOOKUP($A$3:$A$4001,上证50!$B$3:$E$52,4,FALSE)/100*E$2),0,VLOOKUP($A$3:$A$4001,上证50!$B$3:$E$52,4,FALSE)/100*E$2)</f>
        <v>0</v>
      </c>
      <c r="F797" s="4">
        <f>IF(ISERROR(VLOOKUP($A$3:$A$4001,沪深300!$B$3:$E$1200,4,FALSE)/100*F$2),0,VLOOKUP($A$3:$A$4001,沪深300!$B$3:$E$1200,4,FALSE)/100*F$2)</f>
        <v>0</v>
      </c>
      <c r="G797" s="4">
        <f>IF(ISERROR(VLOOKUP($A$3:$A$4001,中证500!$B$3:$E$1200,4,FALSE)/100*G$2),0,VLOOKUP($A$3:$A$4001,中证500!$B$3:$E$1200,4,FALSE)/100*G$2)</f>
        <v>0</v>
      </c>
      <c r="H797" s="4">
        <f>IF(ISERROR(VLOOKUP($A$3:$A$4001,中证1000!$B$3:$E$1200,4,FALSE)/100*H$2),0,VLOOKUP($A$3:$A$4001,中证1000!$B$3:$E$1200,4,FALSE)/100*H$2)</f>
        <v>42.874412399999997</v>
      </c>
      <c r="I797" s="4">
        <f>IF(ISERROR(VLOOKUP($A$3:$A$4001,创业板!$B$3:$E$1200,4,FALSE)/100*I$2),0,VLOOKUP($A$3:$A$4001,创业板!$B$3:$E$1200,4,FALSE)/100*I$2)</f>
        <v>0</v>
      </c>
      <c r="J797" s="4">
        <f>IF(ISERROR(VLOOKUP($A$3:$A$4001,中证红利!$B$3:$E$1200,4,FALSE)/100*J$2),0,VLOOKUP($A$3:$A$4001,中证红利!$B$3:$E$1200,4,FALSE)/100*J$2)</f>
        <v>0</v>
      </c>
      <c r="K797" s="4">
        <f>IF(ISERROR(VLOOKUP($A$3:$A$4001,养老产业!$B$3:$E$1200,4,FALSE)/100*K$2),0,VLOOKUP($A$3:$A$4001,养老产业!$B$3:$E$1200,4,FALSE)/100*K$2)</f>
        <v>0</v>
      </c>
      <c r="L797" s="4">
        <f>IF(ISERROR(VLOOKUP($A$3:$A$4001,全指医药!$B$3:$E$1200,4,FALSE)/100*L$2),0,VLOOKUP($A$3:$A$4001,全指医药!$B$3:$E$1200,4,FALSE)/100*L$2)</f>
        <v>115.80052259999998</v>
      </c>
      <c r="M797" s="4">
        <f>IF(ISERROR(VLOOKUP($A$3:$A$4001,中证传媒!$B$3:$E$1200,4,FALSE)/100*M$2),0,VLOOKUP($A$3:$A$4001,中证传媒!$B$3:$E$1200,4,FALSE)/100*M$2)</f>
        <v>0</v>
      </c>
      <c r="N797" s="4">
        <f>IF(ISERROR(VLOOKUP($A$3:$A$4001,中证环保!$B$3:$E$1200,4,FALSE)/100*N$2),0,VLOOKUP($A$3:$A$4001,中证环保!$B$3:$E$1200,4,FALSE)/100*N$2)</f>
        <v>0</v>
      </c>
      <c r="O797" s="4">
        <f>IF(ISERROR(VLOOKUP($A$3:$A$4001,全指消费!$B$3:$E$1200,4,FALSE)/100*O$2),0,VLOOKUP($A$3:$A$4001,全指消费!$B$3:$E$1200,4,FALSE)/100*O$2)</f>
        <v>0</v>
      </c>
      <c r="P797" s="4">
        <f>IF(ISERROR(VLOOKUP($A$3:$A$4001,金融地产!$B$3:$E$1200,4,FALSE)/100*P$2),0,VLOOKUP($A$3:$A$4001,金融地产!$B$3:$E$1200,4,FALSE)/100*P$2)</f>
        <v>0</v>
      </c>
      <c r="Q797" s="4">
        <f>IF(ISERROR(VLOOKUP($A$3:$A$4001,证券公司!$B$3:$E$1200,4,FALSE)/100*Q$2),0,VLOOKUP($A$3:$A$4001,证券公司!$B$3:$E$1200,4,FALSE)/100*Q$2)</f>
        <v>0</v>
      </c>
    </row>
    <row r="798" spans="1:17" x14ac:dyDescent="0.2">
      <c r="A798" s="1" t="s">
        <v>2295</v>
      </c>
      <c r="B798" s="1" t="s">
        <v>2296</v>
      </c>
      <c r="C798" s="4">
        <v>88.647000000000006</v>
      </c>
      <c r="D798" s="5">
        <f t="shared" si="12"/>
        <v>158.33427279999998</v>
      </c>
      <c r="E798" s="4">
        <f>IF(ISERROR(VLOOKUP($A$3:$A$4001,上证50!$B$3:$E$52,4,FALSE)/100*E$2),0,VLOOKUP($A$3:$A$4001,上证50!$B$3:$E$52,4,FALSE)/100*E$2)</f>
        <v>0</v>
      </c>
      <c r="F798" s="4">
        <f>IF(ISERROR(VLOOKUP($A$3:$A$4001,沪深300!$B$3:$E$1200,4,FALSE)/100*F$2),0,VLOOKUP($A$3:$A$4001,沪深300!$B$3:$E$1200,4,FALSE)/100*F$2)</f>
        <v>0</v>
      </c>
      <c r="G798" s="4">
        <f>IF(ISERROR(VLOOKUP($A$3:$A$4001,中证500!$B$3:$E$1200,4,FALSE)/100*G$2),0,VLOOKUP($A$3:$A$4001,中证500!$B$3:$E$1200,4,FALSE)/100*G$2)</f>
        <v>158.33427279999998</v>
      </c>
      <c r="H798" s="4">
        <f>IF(ISERROR(VLOOKUP($A$3:$A$4001,中证1000!$B$3:$E$1200,4,FALSE)/100*H$2),0,VLOOKUP($A$3:$A$4001,中证1000!$B$3:$E$1200,4,FALSE)/100*H$2)</f>
        <v>0</v>
      </c>
      <c r="I798" s="4">
        <f>IF(ISERROR(VLOOKUP($A$3:$A$4001,创业板!$B$3:$E$1200,4,FALSE)/100*I$2),0,VLOOKUP($A$3:$A$4001,创业板!$B$3:$E$1200,4,FALSE)/100*I$2)</f>
        <v>0</v>
      </c>
      <c r="J798" s="4">
        <f>IF(ISERROR(VLOOKUP($A$3:$A$4001,中证红利!$B$3:$E$1200,4,FALSE)/100*J$2),0,VLOOKUP($A$3:$A$4001,中证红利!$B$3:$E$1200,4,FALSE)/100*J$2)</f>
        <v>0</v>
      </c>
      <c r="K798" s="4">
        <f>IF(ISERROR(VLOOKUP($A$3:$A$4001,养老产业!$B$3:$E$1200,4,FALSE)/100*K$2),0,VLOOKUP($A$3:$A$4001,养老产业!$B$3:$E$1200,4,FALSE)/100*K$2)</f>
        <v>0</v>
      </c>
      <c r="L798" s="4">
        <f>IF(ISERROR(VLOOKUP($A$3:$A$4001,全指医药!$B$3:$E$1200,4,FALSE)/100*L$2),0,VLOOKUP($A$3:$A$4001,全指医药!$B$3:$E$1200,4,FALSE)/100*L$2)</f>
        <v>0</v>
      </c>
      <c r="M798" s="4">
        <f>IF(ISERROR(VLOOKUP($A$3:$A$4001,中证传媒!$B$3:$E$1200,4,FALSE)/100*M$2),0,VLOOKUP($A$3:$A$4001,中证传媒!$B$3:$E$1200,4,FALSE)/100*M$2)</f>
        <v>0</v>
      </c>
      <c r="N798" s="4">
        <f>IF(ISERROR(VLOOKUP($A$3:$A$4001,中证环保!$B$3:$E$1200,4,FALSE)/100*N$2),0,VLOOKUP($A$3:$A$4001,中证环保!$B$3:$E$1200,4,FALSE)/100*N$2)</f>
        <v>0</v>
      </c>
      <c r="O798" s="4">
        <f>IF(ISERROR(VLOOKUP($A$3:$A$4001,全指消费!$B$3:$E$1200,4,FALSE)/100*O$2),0,VLOOKUP($A$3:$A$4001,全指消费!$B$3:$E$1200,4,FALSE)/100*O$2)</f>
        <v>0</v>
      </c>
      <c r="P798" s="4">
        <f>IF(ISERROR(VLOOKUP($A$3:$A$4001,金融地产!$B$3:$E$1200,4,FALSE)/100*P$2),0,VLOOKUP($A$3:$A$4001,金融地产!$B$3:$E$1200,4,FALSE)/100*P$2)</f>
        <v>0</v>
      </c>
      <c r="Q798" s="4">
        <f>IF(ISERROR(VLOOKUP($A$3:$A$4001,证券公司!$B$3:$E$1200,4,FALSE)/100*Q$2),0,VLOOKUP($A$3:$A$4001,证券公司!$B$3:$E$1200,4,FALSE)/100*Q$2)</f>
        <v>0</v>
      </c>
    </row>
    <row r="799" spans="1:17" x14ac:dyDescent="0.2">
      <c r="A799" s="1" t="s">
        <v>3453</v>
      </c>
      <c r="B799" s="1" t="s">
        <v>3454</v>
      </c>
      <c r="C799" s="4">
        <v>808.39580000000001</v>
      </c>
      <c r="D799" s="5">
        <f t="shared" si="12"/>
        <v>157.29331199999999</v>
      </c>
      <c r="E799" s="4">
        <f>IF(ISERROR(VLOOKUP($A$3:$A$4001,上证50!$B$3:$E$52,4,FALSE)/100*E$2),0,VLOOKUP($A$3:$A$4001,上证50!$B$3:$E$52,4,FALSE)/100*E$2)</f>
        <v>0</v>
      </c>
      <c r="F799" s="4">
        <f>IF(ISERROR(VLOOKUP($A$3:$A$4001,沪深300!$B$3:$E$1200,4,FALSE)/100*F$2),0,VLOOKUP($A$3:$A$4001,沪深300!$B$3:$E$1200,4,FALSE)/100*F$2)</f>
        <v>157.29331199999999</v>
      </c>
      <c r="G799" s="4">
        <f>IF(ISERROR(VLOOKUP($A$3:$A$4001,中证500!$B$3:$E$1200,4,FALSE)/100*G$2),0,VLOOKUP($A$3:$A$4001,中证500!$B$3:$E$1200,4,FALSE)/100*G$2)</f>
        <v>0</v>
      </c>
      <c r="H799" s="4">
        <f>IF(ISERROR(VLOOKUP($A$3:$A$4001,中证1000!$B$3:$E$1200,4,FALSE)/100*H$2),0,VLOOKUP($A$3:$A$4001,中证1000!$B$3:$E$1200,4,FALSE)/100*H$2)</f>
        <v>0</v>
      </c>
      <c r="I799" s="4">
        <f>IF(ISERROR(VLOOKUP($A$3:$A$4001,创业板!$B$3:$E$1200,4,FALSE)/100*I$2),0,VLOOKUP($A$3:$A$4001,创业板!$B$3:$E$1200,4,FALSE)/100*I$2)</f>
        <v>0</v>
      </c>
      <c r="J799" s="4">
        <f>IF(ISERROR(VLOOKUP($A$3:$A$4001,中证红利!$B$3:$E$1200,4,FALSE)/100*J$2),0,VLOOKUP($A$3:$A$4001,中证红利!$B$3:$E$1200,4,FALSE)/100*J$2)</f>
        <v>0</v>
      </c>
      <c r="K799" s="4">
        <f>IF(ISERROR(VLOOKUP($A$3:$A$4001,养老产业!$B$3:$E$1200,4,FALSE)/100*K$2),0,VLOOKUP($A$3:$A$4001,养老产业!$B$3:$E$1200,4,FALSE)/100*K$2)</f>
        <v>0</v>
      </c>
      <c r="L799" s="4">
        <f>IF(ISERROR(VLOOKUP($A$3:$A$4001,全指医药!$B$3:$E$1200,4,FALSE)/100*L$2),0,VLOOKUP($A$3:$A$4001,全指医药!$B$3:$E$1200,4,FALSE)/100*L$2)</f>
        <v>0</v>
      </c>
      <c r="M799" s="4">
        <f>IF(ISERROR(VLOOKUP($A$3:$A$4001,中证传媒!$B$3:$E$1200,4,FALSE)/100*M$2),0,VLOOKUP($A$3:$A$4001,中证传媒!$B$3:$E$1200,4,FALSE)/100*M$2)</f>
        <v>0</v>
      </c>
      <c r="N799" s="4">
        <f>IF(ISERROR(VLOOKUP($A$3:$A$4001,中证环保!$B$3:$E$1200,4,FALSE)/100*N$2),0,VLOOKUP($A$3:$A$4001,中证环保!$B$3:$E$1200,4,FALSE)/100*N$2)</f>
        <v>0</v>
      </c>
      <c r="O799" s="4">
        <f>IF(ISERROR(VLOOKUP($A$3:$A$4001,全指消费!$B$3:$E$1200,4,FALSE)/100*O$2),0,VLOOKUP($A$3:$A$4001,全指消费!$B$3:$E$1200,4,FALSE)/100*O$2)</f>
        <v>0</v>
      </c>
      <c r="P799" s="4">
        <f>IF(ISERROR(VLOOKUP($A$3:$A$4001,金融地产!$B$3:$E$1200,4,FALSE)/100*P$2),0,VLOOKUP($A$3:$A$4001,金融地产!$B$3:$E$1200,4,FALSE)/100*P$2)</f>
        <v>0</v>
      </c>
      <c r="Q799" s="4">
        <f>IF(ISERROR(VLOOKUP($A$3:$A$4001,证券公司!$B$3:$E$1200,4,FALSE)/100*Q$2),0,VLOOKUP($A$3:$A$4001,证券公司!$B$3:$E$1200,4,FALSE)/100*Q$2)</f>
        <v>0</v>
      </c>
    </row>
    <row r="800" spans="1:17" x14ac:dyDescent="0.2">
      <c r="A800" s="1" t="s">
        <v>341</v>
      </c>
      <c r="B800" s="1" t="s">
        <v>342</v>
      </c>
      <c r="C800" s="4">
        <v>142.5574</v>
      </c>
      <c r="D800" s="5">
        <f t="shared" si="12"/>
        <v>157.26278109999998</v>
      </c>
      <c r="E800" s="4">
        <f>IF(ISERROR(VLOOKUP($A$3:$A$4001,上证50!$B$3:$E$52,4,FALSE)/100*E$2),0,VLOOKUP($A$3:$A$4001,上证50!$B$3:$E$52,4,FALSE)/100*E$2)</f>
        <v>0</v>
      </c>
      <c r="F800" s="4">
        <f>IF(ISERROR(VLOOKUP($A$3:$A$4001,沪深300!$B$3:$E$1200,4,FALSE)/100*F$2),0,VLOOKUP($A$3:$A$4001,沪深300!$B$3:$E$1200,4,FALSE)/100*F$2)</f>
        <v>0</v>
      </c>
      <c r="G800" s="4">
        <f>IF(ISERROR(VLOOKUP($A$3:$A$4001,中证500!$B$3:$E$1200,4,FALSE)/100*G$2),0,VLOOKUP($A$3:$A$4001,中证500!$B$3:$E$1200,4,FALSE)/100*G$2)</f>
        <v>0</v>
      </c>
      <c r="H800" s="4">
        <f>IF(ISERROR(VLOOKUP($A$3:$A$4001,中证1000!$B$3:$E$1200,4,FALSE)/100*H$2),0,VLOOKUP($A$3:$A$4001,中证1000!$B$3:$E$1200,4,FALSE)/100*H$2)</f>
        <v>113.93478109999998</v>
      </c>
      <c r="I800" s="4">
        <f>IF(ISERROR(VLOOKUP($A$3:$A$4001,创业板!$B$3:$E$1200,4,FALSE)/100*I$2),0,VLOOKUP($A$3:$A$4001,创业板!$B$3:$E$1200,4,FALSE)/100*I$2)</f>
        <v>0</v>
      </c>
      <c r="J800" s="4">
        <f>IF(ISERROR(VLOOKUP($A$3:$A$4001,中证红利!$B$3:$E$1200,4,FALSE)/100*J$2),0,VLOOKUP($A$3:$A$4001,中证红利!$B$3:$E$1200,4,FALSE)/100*J$2)</f>
        <v>0</v>
      </c>
      <c r="K800" s="4">
        <f>IF(ISERROR(VLOOKUP($A$3:$A$4001,养老产业!$B$3:$E$1200,4,FALSE)/100*K$2),0,VLOOKUP($A$3:$A$4001,养老产业!$B$3:$E$1200,4,FALSE)/100*K$2)</f>
        <v>0</v>
      </c>
      <c r="L800" s="4">
        <f>IF(ISERROR(VLOOKUP($A$3:$A$4001,全指医药!$B$3:$E$1200,4,FALSE)/100*L$2),0,VLOOKUP($A$3:$A$4001,全指医药!$B$3:$E$1200,4,FALSE)/100*L$2)</f>
        <v>0</v>
      </c>
      <c r="M800" s="4">
        <f>IF(ISERROR(VLOOKUP($A$3:$A$4001,中证传媒!$B$3:$E$1200,4,FALSE)/100*M$2),0,VLOOKUP($A$3:$A$4001,中证传媒!$B$3:$E$1200,4,FALSE)/100*M$2)</f>
        <v>0</v>
      </c>
      <c r="N800" s="4">
        <f>IF(ISERROR(VLOOKUP($A$3:$A$4001,中证环保!$B$3:$E$1200,4,FALSE)/100*N$2),0,VLOOKUP($A$3:$A$4001,中证环保!$B$3:$E$1200,4,FALSE)/100*N$2)</f>
        <v>0</v>
      </c>
      <c r="O800" s="4">
        <f>IF(ISERROR(VLOOKUP($A$3:$A$4001,全指消费!$B$3:$E$1200,4,FALSE)/100*O$2),0,VLOOKUP($A$3:$A$4001,全指消费!$B$3:$E$1200,4,FALSE)/100*O$2)</f>
        <v>43.328000000000003</v>
      </c>
      <c r="P800" s="4">
        <f>IF(ISERROR(VLOOKUP($A$3:$A$4001,金融地产!$B$3:$E$1200,4,FALSE)/100*P$2),0,VLOOKUP($A$3:$A$4001,金融地产!$B$3:$E$1200,4,FALSE)/100*P$2)</f>
        <v>0</v>
      </c>
      <c r="Q800" s="4">
        <f>IF(ISERROR(VLOOKUP($A$3:$A$4001,证券公司!$B$3:$E$1200,4,FALSE)/100*Q$2),0,VLOOKUP($A$3:$A$4001,证券公司!$B$3:$E$1200,4,FALSE)/100*Q$2)</f>
        <v>0</v>
      </c>
    </row>
    <row r="801" spans="1:17" x14ac:dyDescent="0.2">
      <c r="A801" s="1" t="s">
        <v>3253</v>
      </c>
      <c r="B801" s="1" t="s">
        <v>3254</v>
      </c>
      <c r="C801" s="4">
        <v>473.38909999999998</v>
      </c>
      <c r="D801" s="5">
        <f t="shared" si="12"/>
        <v>157.00655999999998</v>
      </c>
      <c r="E801" s="4">
        <f>IF(ISERROR(VLOOKUP($A$3:$A$4001,上证50!$B$3:$E$52,4,FALSE)/100*E$2),0,VLOOKUP($A$3:$A$4001,上证50!$B$3:$E$52,4,FALSE)/100*E$2)</f>
        <v>0</v>
      </c>
      <c r="F801" s="4">
        <f>IF(ISERROR(VLOOKUP($A$3:$A$4001,沪深300!$B$3:$E$1200,4,FALSE)/100*F$2),0,VLOOKUP($A$3:$A$4001,沪深300!$B$3:$E$1200,4,FALSE)/100*F$2)</f>
        <v>19.214807999999998</v>
      </c>
      <c r="G801" s="4">
        <f>IF(ISERROR(VLOOKUP($A$3:$A$4001,中证500!$B$3:$E$1200,4,FALSE)/100*G$2),0,VLOOKUP($A$3:$A$4001,中证500!$B$3:$E$1200,4,FALSE)/100*G$2)</f>
        <v>0</v>
      </c>
      <c r="H801" s="4">
        <f>IF(ISERROR(VLOOKUP($A$3:$A$4001,中证1000!$B$3:$E$1200,4,FALSE)/100*H$2),0,VLOOKUP($A$3:$A$4001,中证1000!$B$3:$E$1200,4,FALSE)/100*H$2)</f>
        <v>0</v>
      </c>
      <c r="I801" s="4">
        <f>IF(ISERROR(VLOOKUP($A$3:$A$4001,创业板!$B$3:$E$1200,4,FALSE)/100*I$2),0,VLOOKUP($A$3:$A$4001,创业板!$B$3:$E$1200,4,FALSE)/100*I$2)</f>
        <v>0</v>
      </c>
      <c r="J801" s="4">
        <f>IF(ISERROR(VLOOKUP($A$3:$A$4001,中证红利!$B$3:$E$1200,4,FALSE)/100*J$2),0,VLOOKUP($A$3:$A$4001,中证红利!$B$3:$E$1200,4,FALSE)/100*J$2)</f>
        <v>0</v>
      </c>
      <c r="K801" s="4">
        <f>IF(ISERROR(VLOOKUP($A$3:$A$4001,养老产业!$B$3:$E$1200,4,FALSE)/100*K$2),0,VLOOKUP($A$3:$A$4001,养老产业!$B$3:$E$1200,4,FALSE)/100*K$2)</f>
        <v>0</v>
      </c>
      <c r="L801" s="4">
        <f>IF(ISERROR(VLOOKUP($A$3:$A$4001,全指医药!$B$3:$E$1200,4,FALSE)/100*L$2),0,VLOOKUP($A$3:$A$4001,全指医药!$B$3:$E$1200,4,FALSE)/100*L$2)</f>
        <v>0</v>
      </c>
      <c r="M801" s="4">
        <f>IF(ISERROR(VLOOKUP($A$3:$A$4001,中证传媒!$B$3:$E$1200,4,FALSE)/100*M$2),0,VLOOKUP($A$3:$A$4001,中证传媒!$B$3:$E$1200,4,FALSE)/100*M$2)</f>
        <v>0</v>
      </c>
      <c r="N801" s="4">
        <f>IF(ISERROR(VLOOKUP($A$3:$A$4001,中证环保!$B$3:$E$1200,4,FALSE)/100*N$2),0,VLOOKUP($A$3:$A$4001,中证环保!$B$3:$E$1200,4,FALSE)/100*N$2)</f>
        <v>0</v>
      </c>
      <c r="O801" s="4">
        <f>IF(ISERROR(VLOOKUP($A$3:$A$4001,全指消费!$B$3:$E$1200,4,FALSE)/100*O$2),0,VLOOKUP($A$3:$A$4001,全指消费!$B$3:$E$1200,4,FALSE)/100*O$2)</f>
        <v>0</v>
      </c>
      <c r="P801" s="4">
        <f>IF(ISERROR(VLOOKUP($A$3:$A$4001,金融地产!$B$3:$E$1200,4,FALSE)/100*P$2),0,VLOOKUP($A$3:$A$4001,金融地产!$B$3:$E$1200,4,FALSE)/100*P$2)</f>
        <v>20.16</v>
      </c>
      <c r="Q801" s="4">
        <f>IF(ISERROR(VLOOKUP($A$3:$A$4001,证券公司!$B$3:$E$1200,4,FALSE)/100*Q$2),0,VLOOKUP($A$3:$A$4001,证券公司!$B$3:$E$1200,4,FALSE)/100*Q$2)</f>
        <v>117.63175199999999</v>
      </c>
    </row>
    <row r="802" spans="1:17" x14ac:dyDescent="0.2">
      <c r="A802" s="1" t="s">
        <v>1613</v>
      </c>
      <c r="B802" s="1" t="s">
        <v>1614</v>
      </c>
      <c r="C802" s="4">
        <v>79.478200000000001</v>
      </c>
      <c r="D802" s="5">
        <f t="shared" si="12"/>
        <v>156.81567658</v>
      </c>
      <c r="E802" s="4">
        <f>IF(ISERROR(VLOOKUP($A$3:$A$4001,上证50!$B$3:$E$52,4,FALSE)/100*E$2),0,VLOOKUP($A$3:$A$4001,上证50!$B$3:$E$52,4,FALSE)/100*E$2)</f>
        <v>0</v>
      </c>
      <c r="F802" s="4">
        <f>IF(ISERROR(VLOOKUP($A$3:$A$4001,沪深300!$B$3:$E$1200,4,FALSE)/100*F$2),0,VLOOKUP($A$3:$A$4001,沪深300!$B$3:$E$1200,4,FALSE)/100*F$2)</f>
        <v>0</v>
      </c>
      <c r="G802" s="4">
        <f>IF(ISERROR(VLOOKUP($A$3:$A$4001,中证500!$B$3:$E$1200,4,FALSE)/100*G$2),0,VLOOKUP($A$3:$A$4001,中证500!$B$3:$E$1200,4,FALSE)/100*G$2)</f>
        <v>0</v>
      </c>
      <c r="H802" s="4">
        <f>IF(ISERROR(VLOOKUP($A$3:$A$4001,中证1000!$B$3:$E$1200,4,FALSE)/100*H$2),0,VLOOKUP($A$3:$A$4001,中证1000!$B$3:$E$1200,4,FALSE)/100*H$2)</f>
        <v>63.517648000000001</v>
      </c>
      <c r="I802" s="4">
        <f>IF(ISERROR(VLOOKUP($A$3:$A$4001,创业板!$B$3:$E$1200,4,FALSE)/100*I$2),0,VLOOKUP($A$3:$A$4001,创业板!$B$3:$E$1200,4,FALSE)/100*I$2)</f>
        <v>93.298028579999993</v>
      </c>
      <c r="J802" s="4">
        <f>IF(ISERROR(VLOOKUP($A$3:$A$4001,中证红利!$B$3:$E$1200,4,FALSE)/100*J$2),0,VLOOKUP($A$3:$A$4001,中证红利!$B$3:$E$1200,4,FALSE)/100*J$2)</f>
        <v>0</v>
      </c>
      <c r="K802" s="4">
        <f>IF(ISERROR(VLOOKUP($A$3:$A$4001,养老产业!$B$3:$E$1200,4,FALSE)/100*K$2),0,VLOOKUP($A$3:$A$4001,养老产业!$B$3:$E$1200,4,FALSE)/100*K$2)</f>
        <v>0</v>
      </c>
      <c r="L802" s="4">
        <f>IF(ISERROR(VLOOKUP($A$3:$A$4001,全指医药!$B$3:$E$1200,4,FALSE)/100*L$2),0,VLOOKUP($A$3:$A$4001,全指医药!$B$3:$E$1200,4,FALSE)/100*L$2)</f>
        <v>0</v>
      </c>
      <c r="M802" s="4">
        <f>IF(ISERROR(VLOOKUP($A$3:$A$4001,中证传媒!$B$3:$E$1200,4,FALSE)/100*M$2),0,VLOOKUP($A$3:$A$4001,中证传媒!$B$3:$E$1200,4,FALSE)/100*M$2)</f>
        <v>0</v>
      </c>
      <c r="N802" s="4">
        <f>IF(ISERROR(VLOOKUP($A$3:$A$4001,中证环保!$B$3:$E$1200,4,FALSE)/100*N$2),0,VLOOKUP($A$3:$A$4001,中证环保!$B$3:$E$1200,4,FALSE)/100*N$2)</f>
        <v>0</v>
      </c>
      <c r="O802" s="4">
        <f>IF(ISERROR(VLOOKUP($A$3:$A$4001,全指消费!$B$3:$E$1200,4,FALSE)/100*O$2),0,VLOOKUP($A$3:$A$4001,全指消费!$B$3:$E$1200,4,FALSE)/100*O$2)</f>
        <v>0</v>
      </c>
      <c r="P802" s="4">
        <f>IF(ISERROR(VLOOKUP($A$3:$A$4001,金融地产!$B$3:$E$1200,4,FALSE)/100*P$2),0,VLOOKUP($A$3:$A$4001,金融地产!$B$3:$E$1200,4,FALSE)/100*P$2)</f>
        <v>0</v>
      </c>
      <c r="Q802" s="4">
        <f>IF(ISERROR(VLOOKUP($A$3:$A$4001,证券公司!$B$3:$E$1200,4,FALSE)/100*Q$2),0,VLOOKUP($A$3:$A$4001,证券公司!$B$3:$E$1200,4,FALSE)/100*Q$2)</f>
        <v>0</v>
      </c>
    </row>
    <row r="803" spans="1:17" x14ac:dyDescent="0.2">
      <c r="A803" s="1" t="s">
        <v>823</v>
      </c>
      <c r="B803" s="1" t="s">
        <v>824</v>
      </c>
      <c r="C803" s="4">
        <v>70.692499999999995</v>
      </c>
      <c r="D803" s="5">
        <f t="shared" si="12"/>
        <v>156.8121203</v>
      </c>
      <c r="E803" s="4">
        <f>IF(ISERROR(VLOOKUP($A$3:$A$4001,上证50!$B$3:$E$52,4,FALSE)/100*E$2),0,VLOOKUP($A$3:$A$4001,上证50!$B$3:$E$52,4,FALSE)/100*E$2)</f>
        <v>0</v>
      </c>
      <c r="F803" s="4">
        <f>IF(ISERROR(VLOOKUP($A$3:$A$4001,沪深300!$B$3:$E$1200,4,FALSE)/100*F$2),0,VLOOKUP($A$3:$A$4001,沪深300!$B$3:$E$1200,4,FALSE)/100*F$2)</f>
        <v>0</v>
      </c>
      <c r="G803" s="4">
        <f>IF(ISERROR(VLOOKUP($A$3:$A$4001,中证500!$B$3:$E$1200,4,FALSE)/100*G$2),0,VLOOKUP($A$3:$A$4001,中证500!$B$3:$E$1200,4,FALSE)/100*G$2)</f>
        <v>0</v>
      </c>
      <c r="H803" s="4">
        <f>IF(ISERROR(VLOOKUP($A$3:$A$4001,中证1000!$B$3:$E$1200,4,FALSE)/100*H$2),0,VLOOKUP($A$3:$A$4001,中证1000!$B$3:$E$1200,4,FALSE)/100*H$2)</f>
        <v>42.4774271</v>
      </c>
      <c r="I803" s="4">
        <f>IF(ISERROR(VLOOKUP($A$3:$A$4001,创业板!$B$3:$E$1200,4,FALSE)/100*I$2),0,VLOOKUP($A$3:$A$4001,创业板!$B$3:$E$1200,4,FALSE)/100*I$2)</f>
        <v>0</v>
      </c>
      <c r="J803" s="4">
        <f>IF(ISERROR(VLOOKUP($A$3:$A$4001,中证红利!$B$3:$E$1200,4,FALSE)/100*J$2),0,VLOOKUP($A$3:$A$4001,中证红利!$B$3:$E$1200,4,FALSE)/100*J$2)</f>
        <v>0</v>
      </c>
      <c r="K803" s="4">
        <f>IF(ISERROR(VLOOKUP($A$3:$A$4001,养老产业!$B$3:$E$1200,4,FALSE)/100*K$2),0,VLOOKUP($A$3:$A$4001,养老产业!$B$3:$E$1200,4,FALSE)/100*K$2)</f>
        <v>0</v>
      </c>
      <c r="L803" s="4">
        <f>IF(ISERROR(VLOOKUP($A$3:$A$4001,全指医药!$B$3:$E$1200,4,FALSE)/100*L$2),0,VLOOKUP($A$3:$A$4001,全指医药!$B$3:$E$1200,4,FALSE)/100*L$2)</f>
        <v>114.33469319999999</v>
      </c>
      <c r="M803" s="4">
        <f>IF(ISERROR(VLOOKUP($A$3:$A$4001,中证传媒!$B$3:$E$1200,4,FALSE)/100*M$2),0,VLOOKUP($A$3:$A$4001,中证传媒!$B$3:$E$1200,4,FALSE)/100*M$2)</f>
        <v>0</v>
      </c>
      <c r="N803" s="4">
        <f>IF(ISERROR(VLOOKUP($A$3:$A$4001,中证环保!$B$3:$E$1200,4,FALSE)/100*N$2),0,VLOOKUP($A$3:$A$4001,中证环保!$B$3:$E$1200,4,FALSE)/100*N$2)</f>
        <v>0</v>
      </c>
      <c r="O803" s="4">
        <f>IF(ISERROR(VLOOKUP($A$3:$A$4001,全指消费!$B$3:$E$1200,4,FALSE)/100*O$2),0,VLOOKUP($A$3:$A$4001,全指消费!$B$3:$E$1200,4,FALSE)/100*O$2)</f>
        <v>0</v>
      </c>
      <c r="P803" s="4">
        <f>IF(ISERROR(VLOOKUP($A$3:$A$4001,金融地产!$B$3:$E$1200,4,FALSE)/100*P$2),0,VLOOKUP($A$3:$A$4001,金融地产!$B$3:$E$1200,4,FALSE)/100*P$2)</f>
        <v>0</v>
      </c>
      <c r="Q803" s="4">
        <f>IF(ISERROR(VLOOKUP($A$3:$A$4001,证券公司!$B$3:$E$1200,4,FALSE)/100*Q$2),0,VLOOKUP($A$3:$A$4001,证券公司!$B$3:$E$1200,4,FALSE)/100*Q$2)</f>
        <v>0</v>
      </c>
    </row>
    <row r="804" spans="1:17" x14ac:dyDescent="0.2">
      <c r="A804" s="1" t="s">
        <v>1411</v>
      </c>
      <c r="B804" s="1" t="s">
        <v>1412</v>
      </c>
      <c r="C804" s="4">
        <v>87.319000000000003</v>
      </c>
      <c r="D804" s="5">
        <f t="shared" si="12"/>
        <v>156.53501969999999</v>
      </c>
      <c r="E804" s="4">
        <f>IF(ISERROR(VLOOKUP($A$3:$A$4001,上证50!$B$3:$E$52,4,FALSE)/100*E$2),0,VLOOKUP($A$3:$A$4001,上证50!$B$3:$E$52,4,FALSE)/100*E$2)</f>
        <v>0</v>
      </c>
      <c r="F804" s="4">
        <f>IF(ISERROR(VLOOKUP($A$3:$A$4001,沪深300!$B$3:$E$1200,4,FALSE)/100*F$2),0,VLOOKUP($A$3:$A$4001,沪深300!$B$3:$E$1200,4,FALSE)/100*F$2)</f>
        <v>0</v>
      </c>
      <c r="G804" s="4">
        <f>IF(ISERROR(VLOOKUP($A$3:$A$4001,中证500!$B$3:$E$1200,4,FALSE)/100*G$2),0,VLOOKUP($A$3:$A$4001,中证500!$B$3:$E$1200,4,FALSE)/100*G$2)</f>
        <v>156.53501969999999</v>
      </c>
      <c r="H804" s="4">
        <f>IF(ISERROR(VLOOKUP($A$3:$A$4001,中证1000!$B$3:$E$1200,4,FALSE)/100*H$2),0,VLOOKUP($A$3:$A$4001,中证1000!$B$3:$E$1200,4,FALSE)/100*H$2)</f>
        <v>0</v>
      </c>
      <c r="I804" s="4">
        <f>IF(ISERROR(VLOOKUP($A$3:$A$4001,创业板!$B$3:$E$1200,4,FALSE)/100*I$2),0,VLOOKUP($A$3:$A$4001,创业板!$B$3:$E$1200,4,FALSE)/100*I$2)</f>
        <v>0</v>
      </c>
      <c r="J804" s="4">
        <f>IF(ISERROR(VLOOKUP($A$3:$A$4001,中证红利!$B$3:$E$1200,4,FALSE)/100*J$2),0,VLOOKUP($A$3:$A$4001,中证红利!$B$3:$E$1200,4,FALSE)/100*J$2)</f>
        <v>0</v>
      </c>
      <c r="K804" s="4">
        <f>IF(ISERROR(VLOOKUP($A$3:$A$4001,养老产业!$B$3:$E$1200,4,FALSE)/100*K$2),0,VLOOKUP($A$3:$A$4001,养老产业!$B$3:$E$1200,4,FALSE)/100*K$2)</f>
        <v>0</v>
      </c>
      <c r="L804" s="4">
        <f>IF(ISERROR(VLOOKUP($A$3:$A$4001,全指医药!$B$3:$E$1200,4,FALSE)/100*L$2),0,VLOOKUP($A$3:$A$4001,全指医药!$B$3:$E$1200,4,FALSE)/100*L$2)</f>
        <v>0</v>
      </c>
      <c r="M804" s="4">
        <f>IF(ISERROR(VLOOKUP($A$3:$A$4001,中证传媒!$B$3:$E$1200,4,FALSE)/100*M$2),0,VLOOKUP($A$3:$A$4001,中证传媒!$B$3:$E$1200,4,FALSE)/100*M$2)</f>
        <v>0</v>
      </c>
      <c r="N804" s="4">
        <f>IF(ISERROR(VLOOKUP($A$3:$A$4001,中证环保!$B$3:$E$1200,4,FALSE)/100*N$2),0,VLOOKUP($A$3:$A$4001,中证环保!$B$3:$E$1200,4,FALSE)/100*N$2)</f>
        <v>0</v>
      </c>
      <c r="O804" s="4">
        <f>IF(ISERROR(VLOOKUP($A$3:$A$4001,全指消费!$B$3:$E$1200,4,FALSE)/100*O$2),0,VLOOKUP($A$3:$A$4001,全指消费!$B$3:$E$1200,4,FALSE)/100*O$2)</f>
        <v>0</v>
      </c>
      <c r="P804" s="4">
        <f>IF(ISERROR(VLOOKUP($A$3:$A$4001,金融地产!$B$3:$E$1200,4,FALSE)/100*P$2),0,VLOOKUP($A$3:$A$4001,金融地产!$B$3:$E$1200,4,FALSE)/100*P$2)</f>
        <v>0</v>
      </c>
      <c r="Q804" s="4">
        <f>IF(ISERROR(VLOOKUP($A$3:$A$4001,证券公司!$B$3:$E$1200,4,FALSE)/100*Q$2),0,VLOOKUP($A$3:$A$4001,证券公司!$B$3:$E$1200,4,FALSE)/100*Q$2)</f>
        <v>0</v>
      </c>
    </row>
    <row r="805" spans="1:17" x14ac:dyDescent="0.2">
      <c r="A805" s="1" t="s">
        <v>1493</v>
      </c>
      <c r="B805" s="1" t="s">
        <v>1494</v>
      </c>
      <c r="C805" s="4">
        <v>116.8562</v>
      </c>
      <c r="D805" s="5">
        <f t="shared" si="12"/>
        <v>156.53501969999999</v>
      </c>
      <c r="E805" s="4">
        <f>IF(ISERROR(VLOOKUP($A$3:$A$4001,上证50!$B$3:$E$52,4,FALSE)/100*E$2),0,VLOOKUP($A$3:$A$4001,上证50!$B$3:$E$52,4,FALSE)/100*E$2)</f>
        <v>0</v>
      </c>
      <c r="F805" s="4">
        <f>IF(ISERROR(VLOOKUP($A$3:$A$4001,沪深300!$B$3:$E$1200,4,FALSE)/100*F$2),0,VLOOKUP($A$3:$A$4001,沪深300!$B$3:$E$1200,4,FALSE)/100*F$2)</f>
        <v>0</v>
      </c>
      <c r="G805" s="4">
        <f>IF(ISERROR(VLOOKUP($A$3:$A$4001,中证500!$B$3:$E$1200,4,FALSE)/100*G$2),0,VLOOKUP($A$3:$A$4001,中证500!$B$3:$E$1200,4,FALSE)/100*G$2)</f>
        <v>156.53501969999999</v>
      </c>
      <c r="H805" s="4">
        <f>IF(ISERROR(VLOOKUP($A$3:$A$4001,中证1000!$B$3:$E$1200,4,FALSE)/100*H$2),0,VLOOKUP($A$3:$A$4001,中证1000!$B$3:$E$1200,4,FALSE)/100*H$2)</f>
        <v>0</v>
      </c>
      <c r="I805" s="4">
        <f>IF(ISERROR(VLOOKUP($A$3:$A$4001,创业板!$B$3:$E$1200,4,FALSE)/100*I$2),0,VLOOKUP($A$3:$A$4001,创业板!$B$3:$E$1200,4,FALSE)/100*I$2)</f>
        <v>0</v>
      </c>
      <c r="J805" s="4">
        <f>IF(ISERROR(VLOOKUP($A$3:$A$4001,中证红利!$B$3:$E$1200,4,FALSE)/100*J$2),0,VLOOKUP($A$3:$A$4001,中证红利!$B$3:$E$1200,4,FALSE)/100*J$2)</f>
        <v>0</v>
      </c>
      <c r="K805" s="4">
        <f>IF(ISERROR(VLOOKUP($A$3:$A$4001,养老产业!$B$3:$E$1200,4,FALSE)/100*K$2),0,VLOOKUP($A$3:$A$4001,养老产业!$B$3:$E$1200,4,FALSE)/100*K$2)</f>
        <v>0</v>
      </c>
      <c r="L805" s="4">
        <f>IF(ISERROR(VLOOKUP($A$3:$A$4001,全指医药!$B$3:$E$1200,4,FALSE)/100*L$2),0,VLOOKUP($A$3:$A$4001,全指医药!$B$3:$E$1200,4,FALSE)/100*L$2)</f>
        <v>0</v>
      </c>
      <c r="M805" s="4">
        <f>IF(ISERROR(VLOOKUP($A$3:$A$4001,中证传媒!$B$3:$E$1200,4,FALSE)/100*M$2),0,VLOOKUP($A$3:$A$4001,中证传媒!$B$3:$E$1200,4,FALSE)/100*M$2)</f>
        <v>0</v>
      </c>
      <c r="N805" s="4">
        <f>IF(ISERROR(VLOOKUP($A$3:$A$4001,中证环保!$B$3:$E$1200,4,FALSE)/100*N$2),0,VLOOKUP($A$3:$A$4001,中证环保!$B$3:$E$1200,4,FALSE)/100*N$2)</f>
        <v>0</v>
      </c>
      <c r="O805" s="4">
        <f>IF(ISERROR(VLOOKUP($A$3:$A$4001,全指消费!$B$3:$E$1200,4,FALSE)/100*O$2),0,VLOOKUP($A$3:$A$4001,全指消费!$B$3:$E$1200,4,FALSE)/100*O$2)</f>
        <v>0</v>
      </c>
      <c r="P805" s="4">
        <f>IF(ISERROR(VLOOKUP($A$3:$A$4001,金融地产!$B$3:$E$1200,4,FALSE)/100*P$2),0,VLOOKUP($A$3:$A$4001,金融地产!$B$3:$E$1200,4,FALSE)/100*P$2)</f>
        <v>0</v>
      </c>
      <c r="Q805" s="4">
        <f>IF(ISERROR(VLOOKUP($A$3:$A$4001,证券公司!$B$3:$E$1200,4,FALSE)/100*Q$2),0,VLOOKUP($A$3:$A$4001,证券公司!$B$3:$E$1200,4,FALSE)/100*Q$2)</f>
        <v>0</v>
      </c>
    </row>
    <row r="806" spans="1:17" x14ac:dyDescent="0.2">
      <c r="A806" s="1" t="s">
        <v>3545</v>
      </c>
      <c r="B806" s="1" t="s">
        <v>3546</v>
      </c>
      <c r="C806" s="4">
        <v>70.355400000000003</v>
      </c>
      <c r="D806" s="5">
        <f t="shared" si="12"/>
        <v>155.92652519999999</v>
      </c>
      <c r="E806" s="4">
        <f>IF(ISERROR(VLOOKUP($A$3:$A$4001,上证50!$B$3:$E$52,4,FALSE)/100*E$2),0,VLOOKUP($A$3:$A$4001,上证50!$B$3:$E$52,4,FALSE)/100*E$2)</f>
        <v>0</v>
      </c>
      <c r="F806" s="4">
        <f>IF(ISERROR(VLOOKUP($A$3:$A$4001,沪深300!$B$3:$E$1200,4,FALSE)/100*F$2),0,VLOOKUP($A$3:$A$4001,沪深300!$B$3:$E$1200,4,FALSE)/100*F$2)</f>
        <v>0</v>
      </c>
      <c r="G806" s="4">
        <f>IF(ISERROR(VLOOKUP($A$3:$A$4001,中证500!$B$3:$E$1200,4,FALSE)/100*G$2),0,VLOOKUP($A$3:$A$4001,中证500!$B$3:$E$1200,4,FALSE)/100*G$2)</f>
        <v>0</v>
      </c>
      <c r="H806" s="4">
        <f>IF(ISERROR(VLOOKUP($A$3:$A$4001,中证1000!$B$3:$E$1200,4,FALSE)/100*H$2),0,VLOOKUP($A$3:$A$4001,中证1000!$B$3:$E$1200,4,FALSE)/100*H$2)</f>
        <v>42.080441799999996</v>
      </c>
      <c r="I806" s="4">
        <f>IF(ISERROR(VLOOKUP($A$3:$A$4001,创业板!$B$3:$E$1200,4,FALSE)/100*I$2),0,VLOOKUP($A$3:$A$4001,创业板!$B$3:$E$1200,4,FALSE)/100*I$2)</f>
        <v>0</v>
      </c>
      <c r="J806" s="4">
        <f>IF(ISERROR(VLOOKUP($A$3:$A$4001,中证红利!$B$3:$E$1200,4,FALSE)/100*J$2),0,VLOOKUP($A$3:$A$4001,中证红利!$B$3:$E$1200,4,FALSE)/100*J$2)</f>
        <v>0</v>
      </c>
      <c r="K806" s="4">
        <f>IF(ISERROR(VLOOKUP($A$3:$A$4001,养老产业!$B$3:$E$1200,4,FALSE)/100*K$2),0,VLOOKUP($A$3:$A$4001,养老产业!$B$3:$E$1200,4,FALSE)/100*K$2)</f>
        <v>0</v>
      </c>
      <c r="L806" s="4">
        <f>IF(ISERROR(VLOOKUP($A$3:$A$4001,全指医药!$B$3:$E$1200,4,FALSE)/100*L$2),0,VLOOKUP($A$3:$A$4001,全指医药!$B$3:$E$1200,4,FALSE)/100*L$2)</f>
        <v>113.8460834</v>
      </c>
      <c r="M806" s="4">
        <f>IF(ISERROR(VLOOKUP($A$3:$A$4001,中证传媒!$B$3:$E$1200,4,FALSE)/100*M$2),0,VLOOKUP($A$3:$A$4001,中证传媒!$B$3:$E$1200,4,FALSE)/100*M$2)</f>
        <v>0</v>
      </c>
      <c r="N806" s="4">
        <f>IF(ISERROR(VLOOKUP($A$3:$A$4001,中证环保!$B$3:$E$1200,4,FALSE)/100*N$2),0,VLOOKUP($A$3:$A$4001,中证环保!$B$3:$E$1200,4,FALSE)/100*N$2)</f>
        <v>0</v>
      </c>
      <c r="O806" s="4">
        <f>IF(ISERROR(VLOOKUP($A$3:$A$4001,全指消费!$B$3:$E$1200,4,FALSE)/100*O$2),0,VLOOKUP($A$3:$A$4001,全指消费!$B$3:$E$1200,4,FALSE)/100*O$2)</f>
        <v>0</v>
      </c>
      <c r="P806" s="4">
        <f>IF(ISERROR(VLOOKUP($A$3:$A$4001,金融地产!$B$3:$E$1200,4,FALSE)/100*P$2),0,VLOOKUP($A$3:$A$4001,金融地产!$B$3:$E$1200,4,FALSE)/100*P$2)</f>
        <v>0</v>
      </c>
      <c r="Q806" s="4">
        <f>IF(ISERROR(VLOOKUP($A$3:$A$4001,证券公司!$B$3:$E$1200,4,FALSE)/100*Q$2),0,VLOOKUP($A$3:$A$4001,证券公司!$B$3:$E$1200,4,FALSE)/100*Q$2)</f>
        <v>0</v>
      </c>
    </row>
    <row r="807" spans="1:17" x14ac:dyDescent="0.2">
      <c r="A807" s="1" t="s">
        <v>3805</v>
      </c>
      <c r="B807" s="1" t="s">
        <v>3806</v>
      </c>
      <c r="C807" s="4">
        <v>140.93690000000001</v>
      </c>
      <c r="D807" s="5">
        <f t="shared" si="12"/>
        <v>155.92652519999999</v>
      </c>
      <c r="E807" s="4">
        <f>IF(ISERROR(VLOOKUP($A$3:$A$4001,上证50!$B$3:$E$52,4,FALSE)/100*E$2),0,VLOOKUP($A$3:$A$4001,上证50!$B$3:$E$52,4,FALSE)/100*E$2)</f>
        <v>0</v>
      </c>
      <c r="F807" s="4">
        <f>IF(ISERROR(VLOOKUP($A$3:$A$4001,沪深300!$B$3:$E$1200,4,FALSE)/100*F$2),0,VLOOKUP($A$3:$A$4001,沪深300!$B$3:$E$1200,4,FALSE)/100*F$2)</f>
        <v>0</v>
      </c>
      <c r="G807" s="4">
        <f>IF(ISERROR(VLOOKUP($A$3:$A$4001,中证500!$B$3:$E$1200,4,FALSE)/100*G$2),0,VLOOKUP($A$3:$A$4001,中证500!$B$3:$E$1200,4,FALSE)/100*G$2)</f>
        <v>0</v>
      </c>
      <c r="H807" s="4">
        <f>IF(ISERROR(VLOOKUP($A$3:$A$4001,中证1000!$B$3:$E$1200,4,FALSE)/100*H$2),0,VLOOKUP($A$3:$A$4001,中证1000!$B$3:$E$1200,4,FALSE)/100*H$2)</f>
        <v>42.080441799999996</v>
      </c>
      <c r="I807" s="4">
        <f>IF(ISERROR(VLOOKUP($A$3:$A$4001,创业板!$B$3:$E$1200,4,FALSE)/100*I$2),0,VLOOKUP($A$3:$A$4001,创业板!$B$3:$E$1200,4,FALSE)/100*I$2)</f>
        <v>0</v>
      </c>
      <c r="J807" s="4">
        <f>IF(ISERROR(VLOOKUP($A$3:$A$4001,中证红利!$B$3:$E$1200,4,FALSE)/100*J$2),0,VLOOKUP($A$3:$A$4001,中证红利!$B$3:$E$1200,4,FALSE)/100*J$2)</f>
        <v>0</v>
      </c>
      <c r="K807" s="4">
        <f>IF(ISERROR(VLOOKUP($A$3:$A$4001,养老产业!$B$3:$E$1200,4,FALSE)/100*K$2),0,VLOOKUP($A$3:$A$4001,养老产业!$B$3:$E$1200,4,FALSE)/100*K$2)</f>
        <v>0</v>
      </c>
      <c r="L807" s="4">
        <f>IF(ISERROR(VLOOKUP($A$3:$A$4001,全指医药!$B$3:$E$1200,4,FALSE)/100*L$2),0,VLOOKUP($A$3:$A$4001,全指医药!$B$3:$E$1200,4,FALSE)/100*L$2)</f>
        <v>113.8460834</v>
      </c>
      <c r="M807" s="4">
        <f>IF(ISERROR(VLOOKUP($A$3:$A$4001,中证传媒!$B$3:$E$1200,4,FALSE)/100*M$2),0,VLOOKUP($A$3:$A$4001,中证传媒!$B$3:$E$1200,4,FALSE)/100*M$2)</f>
        <v>0</v>
      </c>
      <c r="N807" s="4">
        <f>IF(ISERROR(VLOOKUP($A$3:$A$4001,中证环保!$B$3:$E$1200,4,FALSE)/100*N$2),0,VLOOKUP($A$3:$A$4001,中证环保!$B$3:$E$1200,4,FALSE)/100*N$2)</f>
        <v>0</v>
      </c>
      <c r="O807" s="4">
        <f>IF(ISERROR(VLOOKUP($A$3:$A$4001,全指消费!$B$3:$E$1200,4,FALSE)/100*O$2),0,VLOOKUP($A$3:$A$4001,全指消费!$B$3:$E$1200,4,FALSE)/100*O$2)</f>
        <v>0</v>
      </c>
      <c r="P807" s="4">
        <f>IF(ISERROR(VLOOKUP($A$3:$A$4001,金融地产!$B$3:$E$1200,4,FALSE)/100*P$2),0,VLOOKUP($A$3:$A$4001,金融地产!$B$3:$E$1200,4,FALSE)/100*P$2)</f>
        <v>0</v>
      </c>
      <c r="Q807" s="4">
        <f>IF(ISERROR(VLOOKUP($A$3:$A$4001,证券公司!$B$3:$E$1200,4,FALSE)/100*Q$2),0,VLOOKUP($A$3:$A$4001,证券公司!$B$3:$E$1200,4,FALSE)/100*Q$2)</f>
        <v>0</v>
      </c>
    </row>
    <row r="808" spans="1:17" x14ac:dyDescent="0.2">
      <c r="A808" s="1" t="s">
        <v>3749</v>
      </c>
      <c r="B808" s="1" t="s">
        <v>3750</v>
      </c>
      <c r="C808" s="4">
        <v>83.655600000000007</v>
      </c>
      <c r="D808" s="5">
        <f t="shared" si="12"/>
        <v>154.55232029999999</v>
      </c>
      <c r="E808" s="4">
        <f>IF(ISERROR(VLOOKUP($A$3:$A$4001,上证50!$B$3:$E$52,4,FALSE)/100*E$2),0,VLOOKUP($A$3:$A$4001,上证50!$B$3:$E$52,4,FALSE)/100*E$2)</f>
        <v>0</v>
      </c>
      <c r="F808" s="4">
        <f>IF(ISERROR(VLOOKUP($A$3:$A$4001,沪深300!$B$3:$E$1200,4,FALSE)/100*F$2),0,VLOOKUP($A$3:$A$4001,沪深300!$B$3:$E$1200,4,FALSE)/100*F$2)</f>
        <v>0</v>
      </c>
      <c r="G808" s="4">
        <f>IF(ISERROR(VLOOKUP($A$3:$A$4001,中证500!$B$3:$E$1200,4,FALSE)/100*G$2),0,VLOOKUP($A$3:$A$4001,中证500!$B$3:$E$1200,4,FALSE)/100*G$2)</f>
        <v>0</v>
      </c>
      <c r="H808" s="4">
        <f>IF(ISERROR(VLOOKUP($A$3:$A$4001,中证1000!$B$3:$E$1200,4,FALSE)/100*H$2),0,VLOOKUP($A$3:$A$4001,中证1000!$B$3:$E$1200,4,FALSE)/100*H$2)</f>
        <v>41.683456499999998</v>
      </c>
      <c r="I808" s="4">
        <f>IF(ISERROR(VLOOKUP($A$3:$A$4001,创业板!$B$3:$E$1200,4,FALSE)/100*I$2),0,VLOOKUP($A$3:$A$4001,创业板!$B$3:$E$1200,4,FALSE)/100*I$2)</f>
        <v>0</v>
      </c>
      <c r="J808" s="4">
        <f>IF(ISERROR(VLOOKUP($A$3:$A$4001,中证红利!$B$3:$E$1200,4,FALSE)/100*J$2),0,VLOOKUP($A$3:$A$4001,中证红利!$B$3:$E$1200,4,FALSE)/100*J$2)</f>
        <v>0</v>
      </c>
      <c r="K808" s="4">
        <f>IF(ISERROR(VLOOKUP($A$3:$A$4001,养老产业!$B$3:$E$1200,4,FALSE)/100*K$2),0,VLOOKUP($A$3:$A$4001,养老产业!$B$3:$E$1200,4,FALSE)/100*K$2)</f>
        <v>0</v>
      </c>
      <c r="L808" s="4">
        <f>IF(ISERROR(VLOOKUP($A$3:$A$4001,全指医药!$B$3:$E$1200,4,FALSE)/100*L$2),0,VLOOKUP($A$3:$A$4001,全指医药!$B$3:$E$1200,4,FALSE)/100*L$2)</f>
        <v>112.86886379999999</v>
      </c>
      <c r="M808" s="4">
        <f>IF(ISERROR(VLOOKUP($A$3:$A$4001,中证传媒!$B$3:$E$1200,4,FALSE)/100*M$2),0,VLOOKUP($A$3:$A$4001,中证传媒!$B$3:$E$1200,4,FALSE)/100*M$2)</f>
        <v>0</v>
      </c>
      <c r="N808" s="4">
        <f>IF(ISERROR(VLOOKUP($A$3:$A$4001,中证环保!$B$3:$E$1200,4,FALSE)/100*N$2),0,VLOOKUP($A$3:$A$4001,中证环保!$B$3:$E$1200,4,FALSE)/100*N$2)</f>
        <v>0</v>
      </c>
      <c r="O808" s="4">
        <f>IF(ISERROR(VLOOKUP($A$3:$A$4001,全指消费!$B$3:$E$1200,4,FALSE)/100*O$2),0,VLOOKUP($A$3:$A$4001,全指消费!$B$3:$E$1200,4,FALSE)/100*O$2)</f>
        <v>0</v>
      </c>
      <c r="P808" s="4">
        <f>IF(ISERROR(VLOOKUP($A$3:$A$4001,金融地产!$B$3:$E$1200,4,FALSE)/100*P$2),0,VLOOKUP($A$3:$A$4001,金融地产!$B$3:$E$1200,4,FALSE)/100*P$2)</f>
        <v>0</v>
      </c>
      <c r="Q808" s="4">
        <f>IF(ISERROR(VLOOKUP($A$3:$A$4001,证券公司!$B$3:$E$1200,4,FALSE)/100*Q$2),0,VLOOKUP($A$3:$A$4001,证券公司!$B$3:$E$1200,4,FALSE)/100*Q$2)</f>
        <v>0</v>
      </c>
    </row>
    <row r="809" spans="1:17" x14ac:dyDescent="0.2">
      <c r="A809" s="1" t="s">
        <v>2079</v>
      </c>
      <c r="B809" s="1" t="s">
        <v>2080</v>
      </c>
      <c r="C809" s="4">
        <v>106.2967</v>
      </c>
      <c r="D809" s="5">
        <f t="shared" si="12"/>
        <v>154.18750894999999</v>
      </c>
      <c r="E809" s="4">
        <f>IF(ISERROR(VLOOKUP($A$3:$A$4001,上证50!$B$3:$E$52,4,FALSE)/100*E$2),0,VLOOKUP($A$3:$A$4001,上证50!$B$3:$E$52,4,FALSE)/100*E$2)</f>
        <v>0</v>
      </c>
      <c r="F809" s="4">
        <f>IF(ISERROR(VLOOKUP($A$3:$A$4001,沪深300!$B$3:$E$1200,4,FALSE)/100*F$2),0,VLOOKUP($A$3:$A$4001,沪深300!$B$3:$E$1200,4,FALSE)/100*F$2)</f>
        <v>0</v>
      </c>
      <c r="G809" s="4">
        <f>IF(ISERROR(VLOOKUP($A$3:$A$4001,中证500!$B$3:$E$1200,4,FALSE)/100*G$2),0,VLOOKUP($A$3:$A$4001,中证500!$B$3:$E$1200,4,FALSE)/100*G$2)</f>
        <v>0</v>
      </c>
      <c r="H809" s="4">
        <f>IF(ISERROR(VLOOKUP($A$3:$A$4001,中证1000!$B$3:$E$1200,4,FALSE)/100*H$2),0,VLOOKUP($A$3:$A$4001,中证1000!$B$3:$E$1200,4,FALSE)/100*H$2)</f>
        <v>63.914633300000006</v>
      </c>
      <c r="I809" s="4">
        <f>IF(ISERROR(VLOOKUP($A$3:$A$4001,创业板!$B$3:$E$1200,4,FALSE)/100*I$2),0,VLOOKUP($A$3:$A$4001,创业板!$B$3:$E$1200,4,FALSE)/100*I$2)</f>
        <v>90.272875649999989</v>
      </c>
      <c r="J809" s="4">
        <f>IF(ISERROR(VLOOKUP($A$3:$A$4001,中证红利!$B$3:$E$1200,4,FALSE)/100*J$2),0,VLOOKUP($A$3:$A$4001,中证红利!$B$3:$E$1200,4,FALSE)/100*J$2)</f>
        <v>0</v>
      </c>
      <c r="K809" s="4">
        <f>IF(ISERROR(VLOOKUP($A$3:$A$4001,养老产业!$B$3:$E$1200,4,FALSE)/100*K$2),0,VLOOKUP($A$3:$A$4001,养老产业!$B$3:$E$1200,4,FALSE)/100*K$2)</f>
        <v>0</v>
      </c>
      <c r="L809" s="4">
        <f>IF(ISERROR(VLOOKUP($A$3:$A$4001,全指医药!$B$3:$E$1200,4,FALSE)/100*L$2),0,VLOOKUP($A$3:$A$4001,全指医药!$B$3:$E$1200,4,FALSE)/100*L$2)</f>
        <v>0</v>
      </c>
      <c r="M809" s="4">
        <f>IF(ISERROR(VLOOKUP($A$3:$A$4001,中证传媒!$B$3:$E$1200,4,FALSE)/100*M$2),0,VLOOKUP($A$3:$A$4001,中证传媒!$B$3:$E$1200,4,FALSE)/100*M$2)</f>
        <v>0</v>
      </c>
      <c r="N809" s="4">
        <f>IF(ISERROR(VLOOKUP($A$3:$A$4001,中证环保!$B$3:$E$1200,4,FALSE)/100*N$2),0,VLOOKUP($A$3:$A$4001,中证环保!$B$3:$E$1200,4,FALSE)/100*N$2)</f>
        <v>0</v>
      </c>
      <c r="O809" s="4">
        <f>IF(ISERROR(VLOOKUP($A$3:$A$4001,全指消费!$B$3:$E$1200,4,FALSE)/100*O$2),0,VLOOKUP($A$3:$A$4001,全指消费!$B$3:$E$1200,4,FALSE)/100*O$2)</f>
        <v>0</v>
      </c>
      <c r="P809" s="4">
        <f>IF(ISERROR(VLOOKUP($A$3:$A$4001,金融地产!$B$3:$E$1200,4,FALSE)/100*P$2),0,VLOOKUP($A$3:$A$4001,金融地产!$B$3:$E$1200,4,FALSE)/100*P$2)</f>
        <v>0</v>
      </c>
      <c r="Q809" s="4">
        <f>IF(ISERROR(VLOOKUP($A$3:$A$4001,证券公司!$B$3:$E$1200,4,FALSE)/100*Q$2),0,VLOOKUP($A$3:$A$4001,证券公司!$B$3:$E$1200,4,FALSE)/100*Q$2)</f>
        <v>0</v>
      </c>
    </row>
    <row r="810" spans="1:17" x14ac:dyDescent="0.2">
      <c r="A810" s="1" t="s">
        <v>1985</v>
      </c>
      <c r="B810" s="1" t="s">
        <v>1986</v>
      </c>
      <c r="C810" s="4">
        <v>100.83620000000001</v>
      </c>
      <c r="D810" s="5">
        <f t="shared" si="12"/>
        <v>154.12150642999998</v>
      </c>
      <c r="E810" s="4">
        <f>IF(ISERROR(VLOOKUP($A$3:$A$4001,上证50!$B$3:$E$52,4,FALSE)/100*E$2),0,VLOOKUP($A$3:$A$4001,上证50!$B$3:$E$52,4,FALSE)/100*E$2)</f>
        <v>0</v>
      </c>
      <c r="F810" s="4">
        <f>IF(ISERROR(VLOOKUP($A$3:$A$4001,沪深300!$B$3:$E$1200,4,FALSE)/100*F$2),0,VLOOKUP($A$3:$A$4001,沪深300!$B$3:$E$1200,4,FALSE)/100*F$2)</f>
        <v>0</v>
      </c>
      <c r="G810" s="4">
        <f>IF(ISERROR(VLOOKUP($A$3:$A$4001,中证500!$B$3:$E$1200,4,FALSE)/100*G$2),0,VLOOKUP($A$3:$A$4001,中证500!$B$3:$E$1200,4,FALSE)/100*G$2)</f>
        <v>0</v>
      </c>
      <c r="H810" s="4">
        <f>IF(ISERROR(VLOOKUP($A$3:$A$4001,中证1000!$B$3:$E$1200,4,FALSE)/100*H$2),0,VLOOKUP($A$3:$A$4001,中证1000!$B$3:$E$1200,4,FALSE)/100*H$2)</f>
        <v>60.341765599999995</v>
      </c>
      <c r="I810" s="4">
        <f>IF(ISERROR(VLOOKUP($A$3:$A$4001,创业板!$B$3:$E$1200,4,FALSE)/100*I$2),0,VLOOKUP($A$3:$A$4001,创业板!$B$3:$E$1200,4,FALSE)/100*I$2)</f>
        <v>93.77974082999998</v>
      </c>
      <c r="J810" s="4">
        <f>IF(ISERROR(VLOOKUP($A$3:$A$4001,中证红利!$B$3:$E$1200,4,FALSE)/100*J$2),0,VLOOKUP($A$3:$A$4001,中证红利!$B$3:$E$1200,4,FALSE)/100*J$2)</f>
        <v>0</v>
      </c>
      <c r="K810" s="4">
        <f>IF(ISERROR(VLOOKUP($A$3:$A$4001,养老产业!$B$3:$E$1200,4,FALSE)/100*K$2),0,VLOOKUP($A$3:$A$4001,养老产业!$B$3:$E$1200,4,FALSE)/100*K$2)</f>
        <v>0</v>
      </c>
      <c r="L810" s="4">
        <f>IF(ISERROR(VLOOKUP($A$3:$A$4001,全指医药!$B$3:$E$1200,4,FALSE)/100*L$2),0,VLOOKUP($A$3:$A$4001,全指医药!$B$3:$E$1200,4,FALSE)/100*L$2)</f>
        <v>0</v>
      </c>
      <c r="M810" s="4">
        <f>IF(ISERROR(VLOOKUP($A$3:$A$4001,中证传媒!$B$3:$E$1200,4,FALSE)/100*M$2),0,VLOOKUP($A$3:$A$4001,中证传媒!$B$3:$E$1200,4,FALSE)/100*M$2)</f>
        <v>0</v>
      </c>
      <c r="N810" s="4">
        <f>IF(ISERROR(VLOOKUP($A$3:$A$4001,中证环保!$B$3:$E$1200,4,FALSE)/100*N$2),0,VLOOKUP($A$3:$A$4001,中证环保!$B$3:$E$1200,4,FALSE)/100*N$2)</f>
        <v>0</v>
      </c>
      <c r="O810" s="4">
        <f>IF(ISERROR(VLOOKUP($A$3:$A$4001,全指消费!$B$3:$E$1200,4,FALSE)/100*O$2),0,VLOOKUP($A$3:$A$4001,全指消费!$B$3:$E$1200,4,FALSE)/100*O$2)</f>
        <v>0</v>
      </c>
      <c r="P810" s="4">
        <f>IF(ISERROR(VLOOKUP($A$3:$A$4001,金融地产!$B$3:$E$1200,4,FALSE)/100*P$2),0,VLOOKUP($A$3:$A$4001,金融地产!$B$3:$E$1200,4,FALSE)/100*P$2)</f>
        <v>0</v>
      </c>
      <c r="Q810" s="4">
        <f>IF(ISERROR(VLOOKUP($A$3:$A$4001,证券公司!$B$3:$E$1200,4,FALSE)/100*Q$2),0,VLOOKUP($A$3:$A$4001,证券公司!$B$3:$E$1200,4,FALSE)/100*Q$2)</f>
        <v>0</v>
      </c>
    </row>
    <row r="811" spans="1:17" x14ac:dyDescent="0.2">
      <c r="A811" s="1" t="s">
        <v>2015</v>
      </c>
      <c r="B811" s="1" t="s">
        <v>2016</v>
      </c>
      <c r="C811" s="4">
        <v>82.945499999999996</v>
      </c>
      <c r="D811" s="5">
        <f t="shared" si="12"/>
        <v>153.17811539999997</v>
      </c>
      <c r="E811" s="4">
        <f>IF(ISERROR(VLOOKUP($A$3:$A$4001,上证50!$B$3:$E$52,4,FALSE)/100*E$2),0,VLOOKUP($A$3:$A$4001,上证50!$B$3:$E$52,4,FALSE)/100*E$2)</f>
        <v>0</v>
      </c>
      <c r="F811" s="4">
        <f>IF(ISERROR(VLOOKUP($A$3:$A$4001,沪深300!$B$3:$E$1200,4,FALSE)/100*F$2),0,VLOOKUP($A$3:$A$4001,沪深300!$B$3:$E$1200,4,FALSE)/100*F$2)</f>
        <v>0</v>
      </c>
      <c r="G811" s="4">
        <f>IF(ISERROR(VLOOKUP($A$3:$A$4001,中证500!$B$3:$E$1200,4,FALSE)/100*G$2),0,VLOOKUP($A$3:$A$4001,中证500!$B$3:$E$1200,4,FALSE)/100*G$2)</f>
        <v>0</v>
      </c>
      <c r="H811" s="4">
        <f>IF(ISERROR(VLOOKUP($A$3:$A$4001,中证1000!$B$3:$E$1200,4,FALSE)/100*H$2),0,VLOOKUP($A$3:$A$4001,中证1000!$B$3:$E$1200,4,FALSE)/100*H$2)</f>
        <v>41.286471199999994</v>
      </c>
      <c r="I811" s="4">
        <f>IF(ISERROR(VLOOKUP($A$3:$A$4001,创业板!$B$3:$E$1200,4,FALSE)/100*I$2),0,VLOOKUP($A$3:$A$4001,创业板!$B$3:$E$1200,4,FALSE)/100*I$2)</f>
        <v>0</v>
      </c>
      <c r="J811" s="4">
        <f>IF(ISERROR(VLOOKUP($A$3:$A$4001,中证红利!$B$3:$E$1200,4,FALSE)/100*J$2),0,VLOOKUP($A$3:$A$4001,中证红利!$B$3:$E$1200,4,FALSE)/100*J$2)</f>
        <v>0</v>
      </c>
      <c r="K811" s="4">
        <f>IF(ISERROR(VLOOKUP($A$3:$A$4001,养老产业!$B$3:$E$1200,4,FALSE)/100*K$2),0,VLOOKUP($A$3:$A$4001,养老产业!$B$3:$E$1200,4,FALSE)/100*K$2)</f>
        <v>0</v>
      </c>
      <c r="L811" s="4">
        <f>IF(ISERROR(VLOOKUP($A$3:$A$4001,全指医药!$B$3:$E$1200,4,FALSE)/100*L$2),0,VLOOKUP($A$3:$A$4001,全指医药!$B$3:$E$1200,4,FALSE)/100*L$2)</f>
        <v>111.89164419999999</v>
      </c>
      <c r="M811" s="4">
        <f>IF(ISERROR(VLOOKUP($A$3:$A$4001,中证传媒!$B$3:$E$1200,4,FALSE)/100*M$2),0,VLOOKUP($A$3:$A$4001,中证传媒!$B$3:$E$1200,4,FALSE)/100*M$2)</f>
        <v>0</v>
      </c>
      <c r="N811" s="4">
        <f>IF(ISERROR(VLOOKUP($A$3:$A$4001,中证环保!$B$3:$E$1200,4,FALSE)/100*N$2),0,VLOOKUP($A$3:$A$4001,中证环保!$B$3:$E$1200,4,FALSE)/100*N$2)</f>
        <v>0</v>
      </c>
      <c r="O811" s="4">
        <f>IF(ISERROR(VLOOKUP($A$3:$A$4001,全指消费!$B$3:$E$1200,4,FALSE)/100*O$2),0,VLOOKUP($A$3:$A$4001,全指消费!$B$3:$E$1200,4,FALSE)/100*O$2)</f>
        <v>0</v>
      </c>
      <c r="P811" s="4">
        <f>IF(ISERROR(VLOOKUP($A$3:$A$4001,金融地产!$B$3:$E$1200,4,FALSE)/100*P$2),0,VLOOKUP($A$3:$A$4001,金融地产!$B$3:$E$1200,4,FALSE)/100*P$2)</f>
        <v>0</v>
      </c>
      <c r="Q811" s="4">
        <f>IF(ISERROR(VLOOKUP($A$3:$A$4001,证券公司!$B$3:$E$1200,4,FALSE)/100*Q$2),0,VLOOKUP($A$3:$A$4001,证券公司!$B$3:$E$1200,4,FALSE)/100*Q$2)</f>
        <v>0</v>
      </c>
    </row>
    <row r="812" spans="1:17" x14ac:dyDescent="0.2">
      <c r="A812" s="1" t="s">
        <v>419</v>
      </c>
      <c r="B812" s="1" t="s">
        <v>420</v>
      </c>
      <c r="C812" s="4">
        <v>68.172499999999999</v>
      </c>
      <c r="D812" s="5">
        <f t="shared" si="12"/>
        <v>152.93651350000002</v>
      </c>
      <c r="E812" s="4">
        <f>IF(ISERROR(VLOOKUP($A$3:$A$4001,上证50!$B$3:$E$52,4,FALSE)/100*E$2),0,VLOOKUP($A$3:$A$4001,上证50!$B$3:$E$52,4,FALSE)/100*E$2)</f>
        <v>0</v>
      </c>
      <c r="F812" s="4">
        <f>IF(ISERROR(VLOOKUP($A$3:$A$4001,沪深300!$B$3:$E$1200,4,FALSE)/100*F$2),0,VLOOKUP($A$3:$A$4001,沪深300!$B$3:$E$1200,4,FALSE)/100*F$2)</f>
        <v>0</v>
      </c>
      <c r="G812" s="4">
        <f>IF(ISERROR(VLOOKUP($A$3:$A$4001,中证500!$B$3:$E$1200,4,FALSE)/100*G$2),0,VLOOKUP($A$3:$A$4001,中证500!$B$3:$E$1200,4,FALSE)/100*G$2)</f>
        <v>152.93651350000002</v>
      </c>
      <c r="H812" s="4">
        <f>IF(ISERROR(VLOOKUP($A$3:$A$4001,中证1000!$B$3:$E$1200,4,FALSE)/100*H$2),0,VLOOKUP($A$3:$A$4001,中证1000!$B$3:$E$1200,4,FALSE)/100*H$2)</f>
        <v>0</v>
      </c>
      <c r="I812" s="4">
        <f>IF(ISERROR(VLOOKUP($A$3:$A$4001,创业板!$B$3:$E$1200,4,FALSE)/100*I$2),0,VLOOKUP($A$3:$A$4001,创业板!$B$3:$E$1200,4,FALSE)/100*I$2)</f>
        <v>0</v>
      </c>
      <c r="J812" s="4">
        <f>IF(ISERROR(VLOOKUP($A$3:$A$4001,中证红利!$B$3:$E$1200,4,FALSE)/100*J$2),0,VLOOKUP($A$3:$A$4001,中证红利!$B$3:$E$1200,4,FALSE)/100*J$2)</f>
        <v>0</v>
      </c>
      <c r="K812" s="4">
        <f>IF(ISERROR(VLOOKUP($A$3:$A$4001,养老产业!$B$3:$E$1200,4,FALSE)/100*K$2),0,VLOOKUP($A$3:$A$4001,养老产业!$B$3:$E$1200,4,FALSE)/100*K$2)</f>
        <v>0</v>
      </c>
      <c r="L812" s="4">
        <f>IF(ISERROR(VLOOKUP($A$3:$A$4001,全指医药!$B$3:$E$1200,4,FALSE)/100*L$2),0,VLOOKUP($A$3:$A$4001,全指医药!$B$3:$E$1200,4,FALSE)/100*L$2)</f>
        <v>0</v>
      </c>
      <c r="M812" s="4">
        <f>IF(ISERROR(VLOOKUP($A$3:$A$4001,中证传媒!$B$3:$E$1200,4,FALSE)/100*M$2),0,VLOOKUP($A$3:$A$4001,中证传媒!$B$3:$E$1200,4,FALSE)/100*M$2)</f>
        <v>0</v>
      </c>
      <c r="N812" s="4">
        <f>IF(ISERROR(VLOOKUP($A$3:$A$4001,中证环保!$B$3:$E$1200,4,FALSE)/100*N$2),0,VLOOKUP($A$3:$A$4001,中证环保!$B$3:$E$1200,4,FALSE)/100*N$2)</f>
        <v>0</v>
      </c>
      <c r="O812" s="4">
        <f>IF(ISERROR(VLOOKUP($A$3:$A$4001,全指消费!$B$3:$E$1200,4,FALSE)/100*O$2),0,VLOOKUP($A$3:$A$4001,全指消费!$B$3:$E$1200,4,FALSE)/100*O$2)</f>
        <v>0</v>
      </c>
      <c r="P812" s="4">
        <f>IF(ISERROR(VLOOKUP($A$3:$A$4001,金融地产!$B$3:$E$1200,4,FALSE)/100*P$2),0,VLOOKUP($A$3:$A$4001,金融地产!$B$3:$E$1200,4,FALSE)/100*P$2)</f>
        <v>0</v>
      </c>
      <c r="Q812" s="4">
        <f>IF(ISERROR(VLOOKUP($A$3:$A$4001,证券公司!$B$3:$E$1200,4,FALSE)/100*Q$2),0,VLOOKUP($A$3:$A$4001,证券公司!$B$3:$E$1200,4,FALSE)/100*Q$2)</f>
        <v>0</v>
      </c>
    </row>
    <row r="813" spans="1:17" x14ac:dyDescent="0.2">
      <c r="A813" s="1" t="s">
        <v>1633</v>
      </c>
      <c r="B813" s="1" t="s">
        <v>1634</v>
      </c>
      <c r="C813" s="4">
        <v>82.854699999999994</v>
      </c>
      <c r="D813" s="5">
        <f t="shared" si="12"/>
        <v>152.78009308999998</v>
      </c>
      <c r="E813" s="4">
        <f>IF(ISERROR(VLOOKUP($A$3:$A$4001,上证50!$B$3:$E$52,4,FALSE)/100*E$2),0,VLOOKUP($A$3:$A$4001,上证50!$B$3:$E$52,4,FALSE)/100*E$2)</f>
        <v>0</v>
      </c>
      <c r="F813" s="4">
        <f>IF(ISERROR(VLOOKUP($A$3:$A$4001,沪深300!$B$3:$E$1200,4,FALSE)/100*F$2),0,VLOOKUP($A$3:$A$4001,沪深300!$B$3:$E$1200,4,FALSE)/100*F$2)</f>
        <v>0</v>
      </c>
      <c r="G813" s="4">
        <f>IF(ISERROR(VLOOKUP($A$3:$A$4001,中证500!$B$3:$E$1200,4,FALSE)/100*G$2),0,VLOOKUP($A$3:$A$4001,中证500!$B$3:$E$1200,4,FALSE)/100*G$2)</f>
        <v>0</v>
      </c>
      <c r="H813" s="4">
        <f>IF(ISERROR(VLOOKUP($A$3:$A$4001,中证1000!$B$3:$E$1200,4,FALSE)/100*H$2),0,VLOOKUP($A$3:$A$4001,中证1000!$B$3:$E$1200,4,FALSE)/100*H$2)</f>
        <v>57.959853799999998</v>
      </c>
      <c r="I813" s="4">
        <f>IF(ISERROR(VLOOKUP($A$3:$A$4001,创业板!$B$3:$E$1200,4,FALSE)/100*I$2),0,VLOOKUP($A$3:$A$4001,创业板!$B$3:$E$1200,4,FALSE)/100*I$2)</f>
        <v>94.820239289999989</v>
      </c>
      <c r="J813" s="4">
        <f>IF(ISERROR(VLOOKUP($A$3:$A$4001,中证红利!$B$3:$E$1200,4,FALSE)/100*J$2),0,VLOOKUP($A$3:$A$4001,中证红利!$B$3:$E$1200,4,FALSE)/100*J$2)</f>
        <v>0</v>
      </c>
      <c r="K813" s="4">
        <f>IF(ISERROR(VLOOKUP($A$3:$A$4001,养老产业!$B$3:$E$1200,4,FALSE)/100*K$2),0,VLOOKUP($A$3:$A$4001,养老产业!$B$3:$E$1200,4,FALSE)/100*K$2)</f>
        <v>0</v>
      </c>
      <c r="L813" s="4">
        <f>IF(ISERROR(VLOOKUP($A$3:$A$4001,全指医药!$B$3:$E$1200,4,FALSE)/100*L$2),0,VLOOKUP($A$3:$A$4001,全指医药!$B$3:$E$1200,4,FALSE)/100*L$2)</f>
        <v>0</v>
      </c>
      <c r="M813" s="4">
        <f>IF(ISERROR(VLOOKUP($A$3:$A$4001,中证传媒!$B$3:$E$1200,4,FALSE)/100*M$2),0,VLOOKUP($A$3:$A$4001,中证传媒!$B$3:$E$1200,4,FALSE)/100*M$2)</f>
        <v>0</v>
      </c>
      <c r="N813" s="4">
        <f>IF(ISERROR(VLOOKUP($A$3:$A$4001,中证环保!$B$3:$E$1200,4,FALSE)/100*N$2),0,VLOOKUP($A$3:$A$4001,中证环保!$B$3:$E$1200,4,FALSE)/100*N$2)</f>
        <v>0</v>
      </c>
      <c r="O813" s="4">
        <f>IF(ISERROR(VLOOKUP($A$3:$A$4001,全指消费!$B$3:$E$1200,4,FALSE)/100*O$2),0,VLOOKUP($A$3:$A$4001,全指消费!$B$3:$E$1200,4,FALSE)/100*O$2)</f>
        <v>0</v>
      </c>
      <c r="P813" s="4">
        <f>IF(ISERROR(VLOOKUP($A$3:$A$4001,金融地产!$B$3:$E$1200,4,FALSE)/100*P$2),0,VLOOKUP($A$3:$A$4001,金融地产!$B$3:$E$1200,4,FALSE)/100*P$2)</f>
        <v>0</v>
      </c>
      <c r="Q813" s="4">
        <f>IF(ISERROR(VLOOKUP($A$3:$A$4001,证券公司!$B$3:$E$1200,4,FALSE)/100*Q$2),0,VLOOKUP($A$3:$A$4001,证券公司!$B$3:$E$1200,4,FALSE)/100*Q$2)</f>
        <v>0</v>
      </c>
    </row>
    <row r="814" spans="1:17" x14ac:dyDescent="0.2">
      <c r="A814" s="1" t="s">
        <v>2541</v>
      </c>
      <c r="B814" s="1" t="s">
        <v>2542</v>
      </c>
      <c r="C814" s="4">
        <v>51.724800000000002</v>
      </c>
      <c r="D814" s="5">
        <f t="shared" si="12"/>
        <v>152.68950559999996</v>
      </c>
      <c r="E814" s="4">
        <f>IF(ISERROR(VLOOKUP($A$3:$A$4001,上证50!$B$3:$E$52,4,FALSE)/100*E$2),0,VLOOKUP($A$3:$A$4001,上证50!$B$3:$E$52,4,FALSE)/100*E$2)</f>
        <v>0</v>
      </c>
      <c r="F814" s="4">
        <f>IF(ISERROR(VLOOKUP($A$3:$A$4001,沪深300!$B$3:$E$1200,4,FALSE)/100*F$2),0,VLOOKUP($A$3:$A$4001,沪深300!$B$3:$E$1200,4,FALSE)/100*F$2)</f>
        <v>0</v>
      </c>
      <c r="G814" s="4">
        <f>IF(ISERROR(VLOOKUP($A$3:$A$4001,中证500!$B$3:$E$1200,4,FALSE)/100*G$2),0,VLOOKUP($A$3:$A$4001,中证500!$B$3:$E$1200,4,FALSE)/100*G$2)</f>
        <v>0</v>
      </c>
      <c r="H814" s="4">
        <f>IF(ISERROR(VLOOKUP($A$3:$A$4001,中证1000!$B$3:$E$1200,4,FALSE)/100*H$2),0,VLOOKUP($A$3:$A$4001,中证1000!$B$3:$E$1200,4,FALSE)/100*H$2)</f>
        <v>41.286471199999994</v>
      </c>
      <c r="I814" s="4">
        <f>IF(ISERROR(VLOOKUP($A$3:$A$4001,创业板!$B$3:$E$1200,4,FALSE)/100*I$2),0,VLOOKUP($A$3:$A$4001,创业板!$B$3:$E$1200,4,FALSE)/100*I$2)</f>
        <v>0</v>
      </c>
      <c r="J814" s="4">
        <f>IF(ISERROR(VLOOKUP($A$3:$A$4001,中证红利!$B$3:$E$1200,4,FALSE)/100*J$2),0,VLOOKUP($A$3:$A$4001,中证红利!$B$3:$E$1200,4,FALSE)/100*J$2)</f>
        <v>0</v>
      </c>
      <c r="K814" s="4">
        <f>IF(ISERROR(VLOOKUP($A$3:$A$4001,养老产业!$B$3:$E$1200,4,FALSE)/100*K$2),0,VLOOKUP($A$3:$A$4001,养老产业!$B$3:$E$1200,4,FALSE)/100*K$2)</f>
        <v>0</v>
      </c>
      <c r="L814" s="4">
        <f>IF(ISERROR(VLOOKUP($A$3:$A$4001,全指医药!$B$3:$E$1200,4,FALSE)/100*L$2),0,VLOOKUP($A$3:$A$4001,全指医药!$B$3:$E$1200,4,FALSE)/100*L$2)</f>
        <v>111.40303439999998</v>
      </c>
      <c r="M814" s="4">
        <f>IF(ISERROR(VLOOKUP($A$3:$A$4001,中证传媒!$B$3:$E$1200,4,FALSE)/100*M$2),0,VLOOKUP($A$3:$A$4001,中证传媒!$B$3:$E$1200,4,FALSE)/100*M$2)</f>
        <v>0</v>
      </c>
      <c r="N814" s="4">
        <f>IF(ISERROR(VLOOKUP($A$3:$A$4001,中证环保!$B$3:$E$1200,4,FALSE)/100*N$2),0,VLOOKUP($A$3:$A$4001,中证环保!$B$3:$E$1200,4,FALSE)/100*N$2)</f>
        <v>0</v>
      </c>
      <c r="O814" s="4">
        <f>IF(ISERROR(VLOOKUP($A$3:$A$4001,全指消费!$B$3:$E$1200,4,FALSE)/100*O$2),0,VLOOKUP($A$3:$A$4001,全指消费!$B$3:$E$1200,4,FALSE)/100*O$2)</f>
        <v>0</v>
      </c>
      <c r="P814" s="4">
        <f>IF(ISERROR(VLOOKUP($A$3:$A$4001,金融地产!$B$3:$E$1200,4,FALSE)/100*P$2),0,VLOOKUP($A$3:$A$4001,金融地产!$B$3:$E$1200,4,FALSE)/100*P$2)</f>
        <v>0</v>
      </c>
      <c r="Q814" s="4">
        <f>IF(ISERROR(VLOOKUP($A$3:$A$4001,证券公司!$B$3:$E$1200,4,FALSE)/100*Q$2),0,VLOOKUP($A$3:$A$4001,证券公司!$B$3:$E$1200,4,FALSE)/100*Q$2)</f>
        <v>0</v>
      </c>
    </row>
    <row r="815" spans="1:17" x14ac:dyDescent="0.2">
      <c r="A815" s="1" t="s">
        <v>3067</v>
      </c>
      <c r="B815" s="1" t="s">
        <v>3068</v>
      </c>
      <c r="C815" s="4">
        <v>82.681799999999996</v>
      </c>
      <c r="D815" s="5">
        <f t="shared" si="12"/>
        <v>152.68950559999996</v>
      </c>
      <c r="E815" s="4">
        <f>IF(ISERROR(VLOOKUP($A$3:$A$4001,上证50!$B$3:$E$52,4,FALSE)/100*E$2),0,VLOOKUP($A$3:$A$4001,上证50!$B$3:$E$52,4,FALSE)/100*E$2)</f>
        <v>0</v>
      </c>
      <c r="F815" s="4">
        <f>IF(ISERROR(VLOOKUP($A$3:$A$4001,沪深300!$B$3:$E$1200,4,FALSE)/100*F$2),0,VLOOKUP($A$3:$A$4001,沪深300!$B$3:$E$1200,4,FALSE)/100*F$2)</f>
        <v>0</v>
      </c>
      <c r="G815" s="4">
        <f>IF(ISERROR(VLOOKUP($A$3:$A$4001,中证500!$B$3:$E$1200,4,FALSE)/100*G$2),0,VLOOKUP($A$3:$A$4001,中证500!$B$3:$E$1200,4,FALSE)/100*G$2)</f>
        <v>0</v>
      </c>
      <c r="H815" s="4">
        <f>IF(ISERROR(VLOOKUP($A$3:$A$4001,中证1000!$B$3:$E$1200,4,FALSE)/100*H$2),0,VLOOKUP($A$3:$A$4001,中证1000!$B$3:$E$1200,4,FALSE)/100*H$2)</f>
        <v>41.286471199999994</v>
      </c>
      <c r="I815" s="4">
        <f>IF(ISERROR(VLOOKUP($A$3:$A$4001,创业板!$B$3:$E$1200,4,FALSE)/100*I$2),0,VLOOKUP($A$3:$A$4001,创业板!$B$3:$E$1200,4,FALSE)/100*I$2)</f>
        <v>0</v>
      </c>
      <c r="J815" s="4">
        <f>IF(ISERROR(VLOOKUP($A$3:$A$4001,中证红利!$B$3:$E$1200,4,FALSE)/100*J$2),0,VLOOKUP($A$3:$A$4001,中证红利!$B$3:$E$1200,4,FALSE)/100*J$2)</f>
        <v>0</v>
      </c>
      <c r="K815" s="4">
        <f>IF(ISERROR(VLOOKUP($A$3:$A$4001,养老产业!$B$3:$E$1200,4,FALSE)/100*K$2),0,VLOOKUP($A$3:$A$4001,养老产业!$B$3:$E$1200,4,FALSE)/100*K$2)</f>
        <v>0</v>
      </c>
      <c r="L815" s="4">
        <f>IF(ISERROR(VLOOKUP($A$3:$A$4001,全指医药!$B$3:$E$1200,4,FALSE)/100*L$2),0,VLOOKUP($A$3:$A$4001,全指医药!$B$3:$E$1200,4,FALSE)/100*L$2)</f>
        <v>111.40303439999998</v>
      </c>
      <c r="M815" s="4">
        <f>IF(ISERROR(VLOOKUP($A$3:$A$4001,中证传媒!$B$3:$E$1200,4,FALSE)/100*M$2),0,VLOOKUP($A$3:$A$4001,中证传媒!$B$3:$E$1200,4,FALSE)/100*M$2)</f>
        <v>0</v>
      </c>
      <c r="N815" s="4">
        <f>IF(ISERROR(VLOOKUP($A$3:$A$4001,中证环保!$B$3:$E$1200,4,FALSE)/100*N$2),0,VLOOKUP($A$3:$A$4001,中证环保!$B$3:$E$1200,4,FALSE)/100*N$2)</f>
        <v>0</v>
      </c>
      <c r="O815" s="4">
        <f>IF(ISERROR(VLOOKUP($A$3:$A$4001,全指消费!$B$3:$E$1200,4,FALSE)/100*O$2),0,VLOOKUP($A$3:$A$4001,全指消费!$B$3:$E$1200,4,FALSE)/100*O$2)</f>
        <v>0</v>
      </c>
      <c r="P815" s="4">
        <f>IF(ISERROR(VLOOKUP($A$3:$A$4001,金融地产!$B$3:$E$1200,4,FALSE)/100*P$2),0,VLOOKUP($A$3:$A$4001,金融地产!$B$3:$E$1200,4,FALSE)/100*P$2)</f>
        <v>0</v>
      </c>
      <c r="Q815" s="4">
        <f>IF(ISERROR(VLOOKUP($A$3:$A$4001,证券公司!$B$3:$E$1200,4,FALSE)/100*Q$2),0,VLOOKUP($A$3:$A$4001,证券公司!$B$3:$E$1200,4,FALSE)/100*Q$2)</f>
        <v>0</v>
      </c>
    </row>
    <row r="816" spans="1:17" x14ac:dyDescent="0.2">
      <c r="A816" s="1" t="s">
        <v>1823</v>
      </c>
      <c r="B816" s="1" t="s">
        <v>1824</v>
      </c>
      <c r="C816" s="4">
        <v>126.8685</v>
      </c>
      <c r="D816" s="5">
        <f t="shared" si="12"/>
        <v>151.92148011999998</v>
      </c>
      <c r="E816" s="4">
        <f>IF(ISERROR(VLOOKUP($A$3:$A$4001,上证50!$B$3:$E$52,4,FALSE)/100*E$2),0,VLOOKUP($A$3:$A$4001,上证50!$B$3:$E$52,4,FALSE)/100*E$2)</f>
        <v>0</v>
      </c>
      <c r="F816" s="4">
        <f>IF(ISERROR(VLOOKUP($A$3:$A$4001,沪深300!$B$3:$E$1200,4,FALSE)/100*F$2),0,VLOOKUP($A$3:$A$4001,沪深300!$B$3:$E$1200,4,FALSE)/100*F$2)</f>
        <v>0</v>
      </c>
      <c r="G816" s="4">
        <f>IF(ISERROR(VLOOKUP($A$3:$A$4001,中证500!$B$3:$E$1200,4,FALSE)/100*G$2),0,VLOOKUP($A$3:$A$4001,中证500!$B$3:$E$1200,4,FALSE)/100*G$2)</f>
        <v>0</v>
      </c>
      <c r="H816" s="4">
        <f>IF(ISERROR(VLOOKUP($A$3:$A$4001,中证1000!$B$3:$E$1200,4,FALSE)/100*H$2),0,VLOOKUP($A$3:$A$4001,中证1000!$B$3:$E$1200,4,FALSE)/100*H$2)</f>
        <v>63.517648000000001</v>
      </c>
      <c r="I816" s="4">
        <f>IF(ISERROR(VLOOKUP($A$3:$A$4001,创业板!$B$3:$E$1200,4,FALSE)/100*I$2),0,VLOOKUP($A$3:$A$4001,创业板!$B$3:$E$1200,4,FALSE)/100*I$2)</f>
        <v>88.40383211999999</v>
      </c>
      <c r="J816" s="4">
        <f>IF(ISERROR(VLOOKUP($A$3:$A$4001,中证红利!$B$3:$E$1200,4,FALSE)/100*J$2),0,VLOOKUP($A$3:$A$4001,中证红利!$B$3:$E$1200,4,FALSE)/100*J$2)</f>
        <v>0</v>
      </c>
      <c r="K816" s="4">
        <f>IF(ISERROR(VLOOKUP($A$3:$A$4001,养老产业!$B$3:$E$1200,4,FALSE)/100*K$2),0,VLOOKUP($A$3:$A$4001,养老产业!$B$3:$E$1200,4,FALSE)/100*K$2)</f>
        <v>0</v>
      </c>
      <c r="L816" s="4">
        <f>IF(ISERROR(VLOOKUP($A$3:$A$4001,全指医药!$B$3:$E$1200,4,FALSE)/100*L$2),0,VLOOKUP($A$3:$A$4001,全指医药!$B$3:$E$1200,4,FALSE)/100*L$2)</f>
        <v>0</v>
      </c>
      <c r="M816" s="4">
        <f>IF(ISERROR(VLOOKUP($A$3:$A$4001,中证传媒!$B$3:$E$1200,4,FALSE)/100*M$2),0,VLOOKUP($A$3:$A$4001,中证传媒!$B$3:$E$1200,4,FALSE)/100*M$2)</f>
        <v>0</v>
      </c>
      <c r="N816" s="4">
        <f>IF(ISERROR(VLOOKUP($A$3:$A$4001,中证环保!$B$3:$E$1200,4,FALSE)/100*N$2),0,VLOOKUP($A$3:$A$4001,中证环保!$B$3:$E$1200,4,FALSE)/100*N$2)</f>
        <v>0</v>
      </c>
      <c r="O816" s="4">
        <f>IF(ISERROR(VLOOKUP($A$3:$A$4001,全指消费!$B$3:$E$1200,4,FALSE)/100*O$2),0,VLOOKUP($A$3:$A$4001,全指消费!$B$3:$E$1200,4,FALSE)/100*O$2)</f>
        <v>0</v>
      </c>
      <c r="P816" s="4">
        <f>IF(ISERROR(VLOOKUP($A$3:$A$4001,金融地产!$B$3:$E$1200,4,FALSE)/100*P$2),0,VLOOKUP($A$3:$A$4001,金融地产!$B$3:$E$1200,4,FALSE)/100*P$2)</f>
        <v>0</v>
      </c>
      <c r="Q816" s="4">
        <f>IF(ISERROR(VLOOKUP($A$3:$A$4001,证券公司!$B$3:$E$1200,4,FALSE)/100*Q$2),0,VLOOKUP($A$3:$A$4001,证券公司!$B$3:$E$1200,4,FALSE)/100*Q$2)</f>
        <v>0</v>
      </c>
    </row>
    <row r="817" spans="1:17" x14ac:dyDescent="0.2">
      <c r="A817" s="1" t="s">
        <v>1663</v>
      </c>
      <c r="B817" s="1" t="s">
        <v>1664</v>
      </c>
      <c r="C817" s="4">
        <v>87.897900000000007</v>
      </c>
      <c r="D817" s="5">
        <f t="shared" si="12"/>
        <v>149.53191532999998</v>
      </c>
      <c r="E817" s="4">
        <f>IF(ISERROR(VLOOKUP($A$3:$A$4001,上证50!$B$3:$E$52,4,FALSE)/100*E$2),0,VLOOKUP($A$3:$A$4001,上证50!$B$3:$E$52,4,FALSE)/100*E$2)</f>
        <v>0</v>
      </c>
      <c r="F817" s="4">
        <f>IF(ISERROR(VLOOKUP($A$3:$A$4001,沪深300!$B$3:$E$1200,4,FALSE)/100*F$2),0,VLOOKUP($A$3:$A$4001,沪深300!$B$3:$E$1200,4,FALSE)/100*F$2)</f>
        <v>0</v>
      </c>
      <c r="G817" s="4">
        <f>IF(ISERROR(VLOOKUP($A$3:$A$4001,中证500!$B$3:$E$1200,4,FALSE)/100*G$2),0,VLOOKUP($A$3:$A$4001,中证500!$B$3:$E$1200,4,FALSE)/100*G$2)</f>
        <v>0</v>
      </c>
      <c r="H817" s="4">
        <f>IF(ISERROR(VLOOKUP($A$3:$A$4001,中证1000!$B$3:$E$1200,4,FALSE)/100*H$2),0,VLOOKUP($A$3:$A$4001,中证1000!$B$3:$E$1200,4,FALSE)/100*H$2)</f>
        <v>61.532721499999994</v>
      </c>
      <c r="I817" s="4">
        <f>IF(ISERROR(VLOOKUP($A$3:$A$4001,创业板!$B$3:$E$1200,4,FALSE)/100*I$2),0,VLOOKUP($A$3:$A$4001,创业板!$B$3:$E$1200,4,FALSE)/100*I$2)</f>
        <v>87.999193829999982</v>
      </c>
      <c r="J817" s="4">
        <f>IF(ISERROR(VLOOKUP($A$3:$A$4001,中证红利!$B$3:$E$1200,4,FALSE)/100*J$2),0,VLOOKUP($A$3:$A$4001,中证红利!$B$3:$E$1200,4,FALSE)/100*J$2)</f>
        <v>0</v>
      </c>
      <c r="K817" s="4">
        <f>IF(ISERROR(VLOOKUP($A$3:$A$4001,养老产业!$B$3:$E$1200,4,FALSE)/100*K$2),0,VLOOKUP($A$3:$A$4001,养老产业!$B$3:$E$1200,4,FALSE)/100*K$2)</f>
        <v>0</v>
      </c>
      <c r="L817" s="4">
        <f>IF(ISERROR(VLOOKUP($A$3:$A$4001,全指医药!$B$3:$E$1200,4,FALSE)/100*L$2),0,VLOOKUP($A$3:$A$4001,全指医药!$B$3:$E$1200,4,FALSE)/100*L$2)</f>
        <v>0</v>
      </c>
      <c r="M817" s="4">
        <f>IF(ISERROR(VLOOKUP($A$3:$A$4001,中证传媒!$B$3:$E$1200,4,FALSE)/100*M$2),0,VLOOKUP($A$3:$A$4001,中证传媒!$B$3:$E$1200,4,FALSE)/100*M$2)</f>
        <v>0</v>
      </c>
      <c r="N817" s="4">
        <f>IF(ISERROR(VLOOKUP($A$3:$A$4001,中证环保!$B$3:$E$1200,4,FALSE)/100*N$2),0,VLOOKUP($A$3:$A$4001,中证环保!$B$3:$E$1200,4,FALSE)/100*N$2)</f>
        <v>0</v>
      </c>
      <c r="O817" s="4">
        <f>IF(ISERROR(VLOOKUP($A$3:$A$4001,全指消费!$B$3:$E$1200,4,FALSE)/100*O$2),0,VLOOKUP($A$3:$A$4001,全指消费!$B$3:$E$1200,4,FALSE)/100*O$2)</f>
        <v>0</v>
      </c>
      <c r="P817" s="4">
        <f>IF(ISERROR(VLOOKUP($A$3:$A$4001,金融地产!$B$3:$E$1200,4,FALSE)/100*P$2),0,VLOOKUP($A$3:$A$4001,金融地产!$B$3:$E$1200,4,FALSE)/100*P$2)</f>
        <v>0</v>
      </c>
      <c r="Q817" s="4">
        <f>IF(ISERROR(VLOOKUP($A$3:$A$4001,证券公司!$B$3:$E$1200,4,FALSE)/100*Q$2),0,VLOOKUP($A$3:$A$4001,证券公司!$B$3:$E$1200,4,FALSE)/100*Q$2)</f>
        <v>0</v>
      </c>
    </row>
    <row r="818" spans="1:17" x14ac:dyDescent="0.2">
      <c r="A818" s="1" t="s">
        <v>223</v>
      </c>
      <c r="B818" s="1" t="s">
        <v>224</v>
      </c>
      <c r="C818" s="4">
        <v>66.898099999999999</v>
      </c>
      <c r="D818" s="5">
        <f t="shared" si="12"/>
        <v>149.33800729999999</v>
      </c>
      <c r="E818" s="4">
        <f>IF(ISERROR(VLOOKUP($A$3:$A$4001,上证50!$B$3:$E$52,4,FALSE)/100*E$2),0,VLOOKUP($A$3:$A$4001,上证50!$B$3:$E$52,4,FALSE)/100*E$2)</f>
        <v>0</v>
      </c>
      <c r="F818" s="4">
        <f>IF(ISERROR(VLOOKUP($A$3:$A$4001,沪深300!$B$3:$E$1200,4,FALSE)/100*F$2),0,VLOOKUP($A$3:$A$4001,沪深300!$B$3:$E$1200,4,FALSE)/100*F$2)</f>
        <v>0</v>
      </c>
      <c r="G818" s="4">
        <f>IF(ISERROR(VLOOKUP($A$3:$A$4001,中证500!$B$3:$E$1200,4,FALSE)/100*G$2),0,VLOOKUP($A$3:$A$4001,中证500!$B$3:$E$1200,4,FALSE)/100*G$2)</f>
        <v>149.33800729999999</v>
      </c>
      <c r="H818" s="4">
        <f>IF(ISERROR(VLOOKUP($A$3:$A$4001,中证1000!$B$3:$E$1200,4,FALSE)/100*H$2),0,VLOOKUP($A$3:$A$4001,中证1000!$B$3:$E$1200,4,FALSE)/100*H$2)</f>
        <v>0</v>
      </c>
      <c r="I818" s="4">
        <f>IF(ISERROR(VLOOKUP($A$3:$A$4001,创业板!$B$3:$E$1200,4,FALSE)/100*I$2),0,VLOOKUP($A$3:$A$4001,创业板!$B$3:$E$1200,4,FALSE)/100*I$2)</f>
        <v>0</v>
      </c>
      <c r="J818" s="4">
        <f>IF(ISERROR(VLOOKUP($A$3:$A$4001,中证红利!$B$3:$E$1200,4,FALSE)/100*J$2),0,VLOOKUP($A$3:$A$4001,中证红利!$B$3:$E$1200,4,FALSE)/100*J$2)</f>
        <v>0</v>
      </c>
      <c r="K818" s="4">
        <f>IF(ISERROR(VLOOKUP($A$3:$A$4001,养老产业!$B$3:$E$1200,4,FALSE)/100*K$2),0,VLOOKUP($A$3:$A$4001,养老产业!$B$3:$E$1200,4,FALSE)/100*K$2)</f>
        <v>0</v>
      </c>
      <c r="L818" s="4">
        <f>IF(ISERROR(VLOOKUP($A$3:$A$4001,全指医药!$B$3:$E$1200,4,FALSE)/100*L$2),0,VLOOKUP($A$3:$A$4001,全指医药!$B$3:$E$1200,4,FALSE)/100*L$2)</f>
        <v>0</v>
      </c>
      <c r="M818" s="4">
        <f>IF(ISERROR(VLOOKUP($A$3:$A$4001,中证传媒!$B$3:$E$1200,4,FALSE)/100*M$2),0,VLOOKUP($A$3:$A$4001,中证传媒!$B$3:$E$1200,4,FALSE)/100*M$2)</f>
        <v>0</v>
      </c>
      <c r="N818" s="4">
        <f>IF(ISERROR(VLOOKUP($A$3:$A$4001,中证环保!$B$3:$E$1200,4,FALSE)/100*N$2),0,VLOOKUP($A$3:$A$4001,中证环保!$B$3:$E$1200,4,FALSE)/100*N$2)</f>
        <v>0</v>
      </c>
      <c r="O818" s="4">
        <f>IF(ISERROR(VLOOKUP($A$3:$A$4001,全指消费!$B$3:$E$1200,4,FALSE)/100*O$2),0,VLOOKUP($A$3:$A$4001,全指消费!$B$3:$E$1200,4,FALSE)/100*O$2)</f>
        <v>0</v>
      </c>
      <c r="P818" s="4">
        <f>IF(ISERROR(VLOOKUP($A$3:$A$4001,金融地产!$B$3:$E$1200,4,FALSE)/100*P$2),0,VLOOKUP($A$3:$A$4001,金融地产!$B$3:$E$1200,4,FALSE)/100*P$2)</f>
        <v>0</v>
      </c>
      <c r="Q818" s="4">
        <f>IF(ISERROR(VLOOKUP($A$3:$A$4001,证券公司!$B$3:$E$1200,4,FALSE)/100*Q$2),0,VLOOKUP($A$3:$A$4001,证券公司!$B$3:$E$1200,4,FALSE)/100*Q$2)</f>
        <v>0</v>
      </c>
    </row>
    <row r="819" spans="1:17" x14ac:dyDescent="0.2">
      <c r="A819" s="1" t="s">
        <v>873</v>
      </c>
      <c r="B819" s="1" t="s">
        <v>874</v>
      </c>
      <c r="C819" s="4">
        <v>83.021199999999993</v>
      </c>
      <c r="D819" s="5">
        <f t="shared" si="12"/>
        <v>149.33800729999999</v>
      </c>
      <c r="E819" s="4">
        <f>IF(ISERROR(VLOOKUP($A$3:$A$4001,上证50!$B$3:$E$52,4,FALSE)/100*E$2),0,VLOOKUP($A$3:$A$4001,上证50!$B$3:$E$52,4,FALSE)/100*E$2)</f>
        <v>0</v>
      </c>
      <c r="F819" s="4">
        <f>IF(ISERROR(VLOOKUP($A$3:$A$4001,沪深300!$B$3:$E$1200,4,FALSE)/100*F$2),0,VLOOKUP($A$3:$A$4001,沪深300!$B$3:$E$1200,4,FALSE)/100*F$2)</f>
        <v>0</v>
      </c>
      <c r="G819" s="4">
        <f>IF(ISERROR(VLOOKUP($A$3:$A$4001,中证500!$B$3:$E$1200,4,FALSE)/100*G$2),0,VLOOKUP($A$3:$A$4001,中证500!$B$3:$E$1200,4,FALSE)/100*G$2)</f>
        <v>149.33800729999999</v>
      </c>
      <c r="H819" s="4">
        <f>IF(ISERROR(VLOOKUP($A$3:$A$4001,中证1000!$B$3:$E$1200,4,FALSE)/100*H$2),0,VLOOKUP($A$3:$A$4001,中证1000!$B$3:$E$1200,4,FALSE)/100*H$2)</f>
        <v>0</v>
      </c>
      <c r="I819" s="4">
        <f>IF(ISERROR(VLOOKUP($A$3:$A$4001,创业板!$B$3:$E$1200,4,FALSE)/100*I$2),0,VLOOKUP($A$3:$A$4001,创业板!$B$3:$E$1200,4,FALSE)/100*I$2)</f>
        <v>0</v>
      </c>
      <c r="J819" s="4">
        <f>IF(ISERROR(VLOOKUP($A$3:$A$4001,中证红利!$B$3:$E$1200,4,FALSE)/100*J$2),0,VLOOKUP($A$3:$A$4001,中证红利!$B$3:$E$1200,4,FALSE)/100*J$2)</f>
        <v>0</v>
      </c>
      <c r="K819" s="4">
        <f>IF(ISERROR(VLOOKUP($A$3:$A$4001,养老产业!$B$3:$E$1200,4,FALSE)/100*K$2),0,VLOOKUP($A$3:$A$4001,养老产业!$B$3:$E$1200,4,FALSE)/100*K$2)</f>
        <v>0</v>
      </c>
      <c r="L819" s="4">
        <f>IF(ISERROR(VLOOKUP($A$3:$A$4001,全指医药!$B$3:$E$1200,4,FALSE)/100*L$2),0,VLOOKUP($A$3:$A$4001,全指医药!$B$3:$E$1200,4,FALSE)/100*L$2)</f>
        <v>0</v>
      </c>
      <c r="M819" s="4">
        <f>IF(ISERROR(VLOOKUP($A$3:$A$4001,中证传媒!$B$3:$E$1200,4,FALSE)/100*M$2),0,VLOOKUP($A$3:$A$4001,中证传媒!$B$3:$E$1200,4,FALSE)/100*M$2)</f>
        <v>0</v>
      </c>
      <c r="N819" s="4">
        <f>IF(ISERROR(VLOOKUP($A$3:$A$4001,中证环保!$B$3:$E$1200,4,FALSE)/100*N$2),0,VLOOKUP($A$3:$A$4001,中证环保!$B$3:$E$1200,4,FALSE)/100*N$2)</f>
        <v>0</v>
      </c>
      <c r="O819" s="4">
        <f>IF(ISERROR(VLOOKUP($A$3:$A$4001,全指消费!$B$3:$E$1200,4,FALSE)/100*O$2),0,VLOOKUP($A$3:$A$4001,全指消费!$B$3:$E$1200,4,FALSE)/100*O$2)</f>
        <v>0</v>
      </c>
      <c r="P819" s="4">
        <f>IF(ISERROR(VLOOKUP($A$3:$A$4001,金融地产!$B$3:$E$1200,4,FALSE)/100*P$2),0,VLOOKUP($A$3:$A$4001,金融地产!$B$3:$E$1200,4,FALSE)/100*P$2)</f>
        <v>0</v>
      </c>
      <c r="Q819" s="4">
        <f>IF(ISERROR(VLOOKUP($A$3:$A$4001,证券公司!$B$3:$E$1200,4,FALSE)/100*Q$2),0,VLOOKUP($A$3:$A$4001,证券公司!$B$3:$E$1200,4,FALSE)/100*Q$2)</f>
        <v>0</v>
      </c>
    </row>
    <row r="820" spans="1:17" x14ac:dyDescent="0.2">
      <c r="A820" s="1" t="s">
        <v>943</v>
      </c>
      <c r="B820" s="1" t="s">
        <v>944</v>
      </c>
      <c r="C820" s="4">
        <v>55.531799999999997</v>
      </c>
      <c r="D820" s="5">
        <f t="shared" si="12"/>
        <v>149.33800729999999</v>
      </c>
      <c r="E820" s="4">
        <f>IF(ISERROR(VLOOKUP($A$3:$A$4001,上证50!$B$3:$E$52,4,FALSE)/100*E$2),0,VLOOKUP($A$3:$A$4001,上证50!$B$3:$E$52,4,FALSE)/100*E$2)</f>
        <v>0</v>
      </c>
      <c r="F820" s="4">
        <f>IF(ISERROR(VLOOKUP($A$3:$A$4001,沪深300!$B$3:$E$1200,4,FALSE)/100*F$2),0,VLOOKUP($A$3:$A$4001,沪深300!$B$3:$E$1200,4,FALSE)/100*F$2)</f>
        <v>0</v>
      </c>
      <c r="G820" s="4">
        <f>IF(ISERROR(VLOOKUP($A$3:$A$4001,中证500!$B$3:$E$1200,4,FALSE)/100*G$2),0,VLOOKUP($A$3:$A$4001,中证500!$B$3:$E$1200,4,FALSE)/100*G$2)</f>
        <v>149.33800729999999</v>
      </c>
      <c r="H820" s="4">
        <f>IF(ISERROR(VLOOKUP($A$3:$A$4001,中证1000!$B$3:$E$1200,4,FALSE)/100*H$2),0,VLOOKUP($A$3:$A$4001,中证1000!$B$3:$E$1200,4,FALSE)/100*H$2)</f>
        <v>0</v>
      </c>
      <c r="I820" s="4">
        <f>IF(ISERROR(VLOOKUP($A$3:$A$4001,创业板!$B$3:$E$1200,4,FALSE)/100*I$2),0,VLOOKUP($A$3:$A$4001,创业板!$B$3:$E$1200,4,FALSE)/100*I$2)</f>
        <v>0</v>
      </c>
      <c r="J820" s="4">
        <f>IF(ISERROR(VLOOKUP($A$3:$A$4001,中证红利!$B$3:$E$1200,4,FALSE)/100*J$2),0,VLOOKUP($A$3:$A$4001,中证红利!$B$3:$E$1200,4,FALSE)/100*J$2)</f>
        <v>0</v>
      </c>
      <c r="K820" s="4">
        <f>IF(ISERROR(VLOOKUP($A$3:$A$4001,养老产业!$B$3:$E$1200,4,FALSE)/100*K$2),0,VLOOKUP($A$3:$A$4001,养老产业!$B$3:$E$1200,4,FALSE)/100*K$2)</f>
        <v>0</v>
      </c>
      <c r="L820" s="4">
        <f>IF(ISERROR(VLOOKUP($A$3:$A$4001,全指医药!$B$3:$E$1200,4,FALSE)/100*L$2),0,VLOOKUP($A$3:$A$4001,全指医药!$B$3:$E$1200,4,FALSE)/100*L$2)</f>
        <v>0</v>
      </c>
      <c r="M820" s="4">
        <f>IF(ISERROR(VLOOKUP($A$3:$A$4001,中证传媒!$B$3:$E$1200,4,FALSE)/100*M$2),0,VLOOKUP($A$3:$A$4001,中证传媒!$B$3:$E$1200,4,FALSE)/100*M$2)</f>
        <v>0</v>
      </c>
      <c r="N820" s="4">
        <f>IF(ISERROR(VLOOKUP($A$3:$A$4001,中证环保!$B$3:$E$1200,4,FALSE)/100*N$2),0,VLOOKUP($A$3:$A$4001,中证环保!$B$3:$E$1200,4,FALSE)/100*N$2)</f>
        <v>0</v>
      </c>
      <c r="O820" s="4">
        <f>IF(ISERROR(VLOOKUP($A$3:$A$4001,全指消费!$B$3:$E$1200,4,FALSE)/100*O$2),0,VLOOKUP($A$3:$A$4001,全指消费!$B$3:$E$1200,4,FALSE)/100*O$2)</f>
        <v>0</v>
      </c>
      <c r="P820" s="4">
        <f>IF(ISERROR(VLOOKUP($A$3:$A$4001,金融地产!$B$3:$E$1200,4,FALSE)/100*P$2),0,VLOOKUP($A$3:$A$4001,金融地产!$B$3:$E$1200,4,FALSE)/100*P$2)</f>
        <v>0</v>
      </c>
      <c r="Q820" s="4">
        <f>IF(ISERROR(VLOOKUP($A$3:$A$4001,证券公司!$B$3:$E$1200,4,FALSE)/100*Q$2),0,VLOOKUP($A$3:$A$4001,证券公司!$B$3:$E$1200,4,FALSE)/100*Q$2)</f>
        <v>0</v>
      </c>
    </row>
    <row r="821" spans="1:17" x14ac:dyDescent="0.2">
      <c r="A821" s="1" t="s">
        <v>2195</v>
      </c>
      <c r="B821" s="1" t="s">
        <v>2196</v>
      </c>
      <c r="C821" s="4">
        <v>79.415999999999997</v>
      </c>
      <c r="D821" s="5">
        <f t="shared" si="12"/>
        <v>146.7040762</v>
      </c>
      <c r="E821" s="4">
        <f>IF(ISERROR(VLOOKUP($A$3:$A$4001,上证50!$B$3:$E$52,4,FALSE)/100*E$2),0,VLOOKUP($A$3:$A$4001,上证50!$B$3:$E$52,4,FALSE)/100*E$2)</f>
        <v>0</v>
      </c>
      <c r="F821" s="4">
        <f>IF(ISERROR(VLOOKUP($A$3:$A$4001,沪深300!$B$3:$E$1200,4,FALSE)/100*F$2),0,VLOOKUP($A$3:$A$4001,沪深300!$B$3:$E$1200,4,FALSE)/100*F$2)</f>
        <v>0</v>
      </c>
      <c r="G821" s="4">
        <f>IF(ISERROR(VLOOKUP($A$3:$A$4001,中证500!$B$3:$E$1200,4,FALSE)/100*G$2),0,VLOOKUP($A$3:$A$4001,中证500!$B$3:$E$1200,4,FALSE)/100*G$2)</f>
        <v>0</v>
      </c>
      <c r="H821" s="4">
        <f>IF(ISERROR(VLOOKUP($A$3:$A$4001,中证1000!$B$3:$E$1200,4,FALSE)/100*H$2),0,VLOOKUP($A$3:$A$4001,中证1000!$B$3:$E$1200,4,FALSE)/100*H$2)</f>
        <v>39.698529999999998</v>
      </c>
      <c r="I821" s="4">
        <f>IF(ISERROR(VLOOKUP($A$3:$A$4001,创业板!$B$3:$E$1200,4,FALSE)/100*I$2),0,VLOOKUP($A$3:$A$4001,创业板!$B$3:$E$1200,4,FALSE)/100*I$2)</f>
        <v>0</v>
      </c>
      <c r="J821" s="4">
        <f>IF(ISERROR(VLOOKUP($A$3:$A$4001,中证红利!$B$3:$E$1200,4,FALSE)/100*J$2),0,VLOOKUP($A$3:$A$4001,中证红利!$B$3:$E$1200,4,FALSE)/100*J$2)</f>
        <v>0</v>
      </c>
      <c r="K821" s="4">
        <f>IF(ISERROR(VLOOKUP($A$3:$A$4001,养老产业!$B$3:$E$1200,4,FALSE)/100*K$2),0,VLOOKUP($A$3:$A$4001,养老产业!$B$3:$E$1200,4,FALSE)/100*K$2)</f>
        <v>0</v>
      </c>
      <c r="L821" s="4">
        <f>IF(ISERROR(VLOOKUP($A$3:$A$4001,全指医药!$B$3:$E$1200,4,FALSE)/100*L$2),0,VLOOKUP($A$3:$A$4001,全指医药!$B$3:$E$1200,4,FALSE)/100*L$2)</f>
        <v>107.0055462</v>
      </c>
      <c r="M821" s="4">
        <f>IF(ISERROR(VLOOKUP($A$3:$A$4001,中证传媒!$B$3:$E$1200,4,FALSE)/100*M$2),0,VLOOKUP($A$3:$A$4001,中证传媒!$B$3:$E$1200,4,FALSE)/100*M$2)</f>
        <v>0</v>
      </c>
      <c r="N821" s="4">
        <f>IF(ISERROR(VLOOKUP($A$3:$A$4001,中证环保!$B$3:$E$1200,4,FALSE)/100*N$2),0,VLOOKUP($A$3:$A$4001,中证环保!$B$3:$E$1200,4,FALSE)/100*N$2)</f>
        <v>0</v>
      </c>
      <c r="O821" s="4">
        <f>IF(ISERROR(VLOOKUP($A$3:$A$4001,全指消费!$B$3:$E$1200,4,FALSE)/100*O$2),0,VLOOKUP($A$3:$A$4001,全指消费!$B$3:$E$1200,4,FALSE)/100*O$2)</f>
        <v>0</v>
      </c>
      <c r="P821" s="4">
        <f>IF(ISERROR(VLOOKUP($A$3:$A$4001,金融地产!$B$3:$E$1200,4,FALSE)/100*P$2),0,VLOOKUP($A$3:$A$4001,金融地产!$B$3:$E$1200,4,FALSE)/100*P$2)</f>
        <v>0</v>
      </c>
      <c r="Q821" s="4">
        <f>IF(ISERROR(VLOOKUP($A$3:$A$4001,证券公司!$B$3:$E$1200,4,FALSE)/100*Q$2),0,VLOOKUP($A$3:$A$4001,证券公司!$B$3:$E$1200,4,FALSE)/100*Q$2)</f>
        <v>0</v>
      </c>
    </row>
    <row r="822" spans="1:17" x14ac:dyDescent="0.2">
      <c r="A822" s="1" t="s">
        <v>2263</v>
      </c>
      <c r="B822" s="1" t="s">
        <v>2264</v>
      </c>
      <c r="C822" s="4">
        <v>1048.8431</v>
      </c>
      <c r="D822" s="5">
        <f t="shared" si="12"/>
        <v>144.21850769999998</v>
      </c>
      <c r="E822" s="4">
        <f>IF(ISERROR(VLOOKUP($A$3:$A$4001,上证50!$B$3:$E$52,4,FALSE)/100*E$2),0,VLOOKUP($A$3:$A$4001,上证50!$B$3:$E$52,4,FALSE)/100*E$2)</f>
        <v>35.632499699999997</v>
      </c>
      <c r="F822" s="4">
        <f>IF(ISERROR(VLOOKUP($A$3:$A$4001,沪深300!$B$3:$E$1200,4,FALSE)/100*F$2),0,VLOOKUP($A$3:$A$4001,沪深300!$B$3:$E$1200,4,FALSE)/100*F$2)</f>
        <v>108.58600799999999</v>
      </c>
      <c r="G822" s="4">
        <f>IF(ISERROR(VLOOKUP($A$3:$A$4001,中证500!$B$3:$E$1200,4,FALSE)/100*G$2),0,VLOOKUP($A$3:$A$4001,中证500!$B$3:$E$1200,4,FALSE)/100*G$2)</f>
        <v>0</v>
      </c>
      <c r="H822" s="4">
        <f>IF(ISERROR(VLOOKUP($A$3:$A$4001,中证1000!$B$3:$E$1200,4,FALSE)/100*H$2),0,VLOOKUP($A$3:$A$4001,中证1000!$B$3:$E$1200,4,FALSE)/100*H$2)</f>
        <v>0</v>
      </c>
      <c r="I822" s="4">
        <f>IF(ISERROR(VLOOKUP($A$3:$A$4001,创业板!$B$3:$E$1200,4,FALSE)/100*I$2),0,VLOOKUP($A$3:$A$4001,创业板!$B$3:$E$1200,4,FALSE)/100*I$2)</f>
        <v>0</v>
      </c>
      <c r="J822" s="4">
        <f>IF(ISERROR(VLOOKUP($A$3:$A$4001,中证红利!$B$3:$E$1200,4,FALSE)/100*J$2),0,VLOOKUP($A$3:$A$4001,中证红利!$B$3:$E$1200,4,FALSE)/100*J$2)</f>
        <v>0</v>
      </c>
      <c r="K822" s="4">
        <f>IF(ISERROR(VLOOKUP($A$3:$A$4001,养老产业!$B$3:$E$1200,4,FALSE)/100*K$2),0,VLOOKUP($A$3:$A$4001,养老产业!$B$3:$E$1200,4,FALSE)/100*K$2)</f>
        <v>0</v>
      </c>
      <c r="L822" s="4">
        <f>IF(ISERROR(VLOOKUP($A$3:$A$4001,全指医药!$B$3:$E$1200,4,FALSE)/100*L$2),0,VLOOKUP($A$3:$A$4001,全指医药!$B$3:$E$1200,4,FALSE)/100*L$2)</f>
        <v>0</v>
      </c>
      <c r="M822" s="4">
        <f>IF(ISERROR(VLOOKUP($A$3:$A$4001,中证传媒!$B$3:$E$1200,4,FALSE)/100*M$2),0,VLOOKUP($A$3:$A$4001,中证传媒!$B$3:$E$1200,4,FALSE)/100*M$2)</f>
        <v>0</v>
      </c>
      <c r="N822" s="4">
        <f>IF(ISERROR(VLOOKUP($A$3:$A$4001,中证环保!$B$3:$E$1200,4,FALSE)/100*N$2),0,VLOOKUP($A$3:$A$4001,中证环保!$B$3:$E$1200,4,FALSE)/100*N$2)</f>
        <v>0</v>
      </c>
      <c r="O822" s="4">
        <f>IF(ISERROR(VLOOKUP($A$3:$A$4001,全指消费!$B$3:$E$1200,4,FALSE)/100*O$2),0,VLOOKUP($A$3:$A$4001,全指消费!$B$3:$E$1200,4,FALSE)/100*O$2)</f>
        <v>0</v>
      </c>
      <c r="P822" s="4">
        <f>IF(ISERROR(VLOOKUP($A$3:$A$4001,金融地产!$B$3:$E$1200,4,FALSE)/100*P$2),0,VLOOKUP($A$3:$A$4001,金融地产!$B$3:$E$1200,4,FALSE)/100*P$2)</f>
        <v>0</v>
      </c>
      <c r="Q822" s="4">
        <f>IF(ISERROR(VLOOKUP($A$3:$A$4001,证券公司!$B$3:$E$1200,4,FALSE)/100*Q$2),0,VLOOKUP($A$3:$A$4001,证券公司!$B$3:$E$1200,4,FALSE)/100*Q$2)</f>
        <v>0</v>
      </c>
    </row>
    <row r="823" spans="1:17" x14ac:dyDescent="0.2">
      <c r="A823" s="1" t="s">
        <v>3411</v>
      </c>
      <c r="B823" s="1" t="s">
        <v>3412</v>
      </c>
      <c r="C823" s="4">
        <v>2023.4594</v>
      </c>
      <c r="D823" s="5">
        <f t="shared" si="12"/>
        <v>144.15407279999999</v>
      </c>
      <c r="E823" s="4">
        <f>IF(ISERROR(VLOOKUP($A$3:$A$4001,上证50!$B$3:$E$52,4,FALSE)/100*E$2),0,VLOOKUP($A$3:$A$4001,上证50!$B$3:$E$52,4,FALSE)/100*E$2)</f>
        <v>35.568064800000002</v>
      </c>
      <c r="F823" s="4">
        <f>IF(ISERROR(VLOOKUP($A$3:$A$4001,沪深300!$B$3:$E$1200,4,FALSE)/100*F$2),0,VLOOKUP($A$3:$A$4001,沪深300!$B$3:$E$1200,4,FALSE)/100*F$2)</f>
        <v>108.58600799999999</v>
      </c>
      <c r="G823" s="4">
        <f>IF(ISERROR(VLOOKUP($A$3:$A$4001,中证500!$B$3:$E$1200,4,FALSE)/100*G$2),0,VLOOKUP($A$3:$A$4001,中证500!$B$3:$E$1200,4,FALSE)/100*G$2)</f>
        <v>0</v>
      </c>
      <c r="H823" s="4">
        <f>IF(ISERROR(VLOOKUP($A$3:$A$4001,中证1000!$B$3:$E$1200,4,FALSE)/100*H$2),0,VLOOKUP($A$3:$A$4001,中证1000!$B$3:$E$1200,4,FALSE)/100*H$2)</f>
        <v>0</v>
      </c>
      <c r="I823" s="4">
        <f>IF(ISERROR(VLOOKUP($A$3:$A$4001,创业板!$B$3:$E$1200,4,FALSE)/100*I$2),0,VLOOKUP($A$3:$A$4001,创业板!$B$3:$E$1200,4,FALSE)/100*I$2)</f>
        <v>0</v>
      </c>
      <c r="J823" s="4">
        <f>IF(ISERROR(VLOOKUP($A$3:$A$4001,中证红利!$B$3:$E$1200,4,FALSE)/100*J$2),0,VLOOKUP($A$3:$A$4001,中证红利!$B$3:$E$1200,4,FALSE)/100*J$2)</f>
        <v>0</v>
      </c>
      <c r="K823" s="4">
        <f>IF(ISERROR(VLOOKUP($A$3:$A$4001,养老产业!$B$3:$E$1200,4,FALSE)/100*K$2),0,VLOOKUP($A$3:$A$4001,养老产业!$B$3:$E$1200,4,FALSE)/100*K$2)</f>
        <v>0</v>
      </c>
      <c r="L823" s="4">
        <f>IF(ISERROR(VLOOKUP($A$3:$A$4001,全指医药!$B$3:$E$1200,4,FALSE)/100*L$2),0,VLOOKUP($A$3:$A$4001,全指医药!$B$3:$E$1200,4,FALSE)/100*L$2)</f>
        <v>0</v>
      </c>
      <c r="M823" s="4">
        <f>IF(ISERROR(VLOOKUP($A$3:$A$4001,中证传媒!$B$3:$E$1200,4,FALSE)/100*M$2),0,VLOOKUP($A$3:$A$4001,中证传媒!$B$3:$E$1200,4,FALSE)/100*M$2)</f>
        <v>0</v>
      </c>
      <c r="N823" s="4">
        <f>IF(ISERROR(VLOOKUP($A$3:$A$4001,中证环保!$B$3:$E$1200,4,FALSE)/100*N$2),0,VLOOKUP($A$3:$A$4001,中证环保!$B$3:$E$1200,4,FALSE)/100*N$2)</f>
        <v>0</v>
      </c>
      <c r="O823" s="4">
        <f>IF(ISERROR(VLOOKUP($A$3:$A$4001,全指消费!$B$3:$E$1200,4,FALSE)/100*O$2),0,VLOOKUP($A$3:$A$4001,全指消费!$B$3:$E$1200,4,FALSE)/100*O$2)</f>
        <v>0</v>
      </c>
      <c r="P823" s="4">
        <f>IF(ISERROR(VLOOKUP($A$3:$A$4001,金融地产!$B$3:$E$1200,4,FALSE)/100*P$2),0,VLOOKUP($A$3:$A$4001,金融地产!$B$3:$E$1200,4,FALSE)/100*P$2)</f>
        <v>0</v>
      </c>
      <c r="Q823" s="4">
        <f>IF(ISERROR(VLOOKUP($A$3:$A$4001,证券公司!$B$3:$E$1200,4,FALSE)/100*Q$2),0,VLOOKUP($A$3:$A$4001,证券公司!$B$3:$E$1200,4,FALSE)/100*Q$2)</f>
        <v>0</v>
      </c>
    </row>
    <row r="824" spans="1:17" x14ac:dyDescent="0.2">
      <c r="A824" s="1" t="s">
        <v>1349</v>
      </c>
      <c r="B824" s="1" t="s">
        <v>1350</v>
      </c>
      <c r="C824" s="4">
        <v>45.979799999999997</v>
      </c>
      <c r="D824" s="5">
        <f t="shared" si="12"/>
        <v>143.940248</v>
      </c>
      <c r="E824" s="4">
        <f>IF(ISERROR(VLOOKUP($A$3:$A$4001,上证50!$B$3:$E$52,4,FALSE)/100*E$2),0,VLOOKUP($A$3:$A$4001,上证50!$B$3:$E$52,4,FALSE)/100*E$2)</f>
        <v>0</v>
      </c>
      <c r="F824" s="4">
        <f>IF(ISERROR(VLOOKUP($A$3:$A$4001,沪深300!$B$3:$E$1200,4,FALSE)/100*F$2),0,VLOOKUP($A$3:$A$4001,沪深300!$B$3:$E$1200,4,FALSE)/100*F$2)</f>
        <v>0</v>
      </c>
      <c r="G824" s="4">
        <f>IF(ISERROR(VLOOKUP($A$3:$A$4001,中证500!$B$3:$E$1200,4,FALSE)/100*G$2),0,VLOOKUP($A$3:$A$4001,中证500!$B$3:$E$1200,4,FALSE)/100*G$2)</f>
        <v>143.940248</v>
      </c>
      <c r="H824" s="4">
        <f>IF(ISERROR(VLOOKUP($A$3:$A$4001,中证1000!$B$3:$E$1200,4,FALSE)/100*H$2),0,VLOOKUP($A$3:$A$4001,中证1000!$B$3:$E$1200,4,FALSE)/100*H$2)</f>
        <v>0</v>
      </c>
      <c r="I824" s="4">
        <f>IF(ISERROR(VLOOKUP($A$3:$A$4001,创业板!$B$3:$E$1200,4,FALSE)/100*I$2),0,VLOOKUP($A$3:$A$4001,创业板!$B$3:$E$1200,4,FALSE)/100*I$2)</f>
        <v>0</v>
      </c>
      <c r="J824" s="4">
        <f>IF(ISERROR(VLOOKUP($A$3:$A$4001,中证红利!$B$3:$E$1200,4,FALSE)/100*J$2),0,VLOOKUP($A$3:$A$4001,中证红利!$B$3:$E$1200,4,FALSE)/100*J$2)</f>
        <v>0</v>
      </c>
      <c r="K824" s="4">
        <f>IF(ISERROR(VLOOKUP($A$3:$A$4001,养老产业!$B$3:$E$1200,4,FALSE)/100*K$2),0,VLOOKUP($A$3:$A$4001,养老产业!$B$3:$E$1200,4,FALSE)/100*K$2)</f>
        <v>0</v>
      </c>
      <c r="L824" s="4">
        <f>IF(ISERROR(VLOOKUP($A$3:$A$4001,全指医药!$B$3:$E$1200,4,FALSE)/100*L$2),0,VLOOKUP($A$3:$A$4001,全指医药!$B$3:$E$1200,4,FALSE)/100*L$2)</f>
        <v>0</v>
      </c>
      <c r="M824" s="4">
        <f>IF(ISERROR(VLOOKUP($A$3:$A$4001,中证传媒!$B$3:$E$1200,4,FALSE)/100*M$2),0,VLOOKUP($A$3:$A$4001,中证传媒!$B$3:$E$1200,4,FALSE)/100*M$2)</f>
        <v>0</v>
      </c>
      <c r="N824" s="4">
        <f>IF(ISERROR(VLOOKUP($A$3:$A$4001,中证环保!$B$3:$E$1200,4,FALSE)/100*N$2),0,VLOOKUP($A$3:$A$4001,中证环保!$B$3:$E$1200,4,FALSE)/100*N$2)</f>
        <v>0</v>
      </c>
      <c r="O824" s="4">
        <f>IF(ISERROR(VLOOKUP($A$3:$A$4001,全指消费!$B$3:$E$1200,4,FALSE)/100*O$2),0,VLOOKUP($A$3:$A$4001,全指消费!$B$3:$E$1200,4,FALSE)/100*O$2)</f>
        <v>0</v>
      </c>
      <c r="P824" s="4">
        <f>IF(ISERROR(VLOOKUP($A$3:$A$4001,金融地产!$B$3:$E$1200,4,FALSE)/100*P$2),0,VLOOKUP($A$3:$A$4001,金融地产!$B$3:$E$1200,4,FALSE)/100*P$2)</f>
        <v>0</v>
      </c>
      <c r="Q824" s="4">
        <f>IF(ISERROR(VLOOKUP($A$3:$A$4001,证券公司!$B$3:$E$1200,4,FALSE)/100*Q$2),0,VLOOKUP($A$3:$A$4001,证券公司!$B$3:$E$1200,4,FALSE)/100*Q$2)</f>
        <v>0</v>
      </c>
    </row>
    <row r="825" spans="1:17" x14ac:dyDescent="0.2">
      <c r="A825" s="1" t="s">
        <v>1397</v>
      </c>
      <c r="B825" s="1" t="s">
        <v>1398</v>
      </c>
      <c r="C825" s="4">
        <v>107.3605</v>
      </c>
      <c r="D825" s="5">
        <f t="shared" si="12"/>
        <v>143.940248</v>
      </c>
      <c r="E825" s="4">
        <f>IF(ISERROR(VLOOKUP($A$3:$A$4001,上证50!$B$3:$E$52,4,FALSE)/100*E$2),0,VLOOKUP($A$3:$A$4001,上证50!$B$3:$E$52,4,FALSE)/100*E$2)</f>
        <v>0</v>
      </c>
      <c r="F825" s="4">
        <f>IF(ISERROR(VLOOKUP($A$3:$A$4001,沪深300!$B$3:$E$1200,4,FALSE)/100*F$2),0,VLOOKUP($A$3:$A$4001,沪深300!$B$3:$E$1200,4,FALSE)/100*F$2)</f>
        <v>0</v>
      </c>
      <c r="G825" s="4">
        <f>IF(ISERROR(VLOOKUP($A$3:$A$4001,中证500!$B$3:$E$1200,4,FALSE)/100*G$2),0,VLOOKUP($A$3:$A$4001,中证500!$B$3:$E$1200,4,FALSE)/100*G$2)</f>
        <v>143.940248</v>
      </c>
      <c r="H825" s="4">
        <f>IF(ISERROR(VLOOKUP($A$3:$A$4001,中证1000!$B$3:$E$1200,4,FALSE)/100*H$2),0,VLOOKUP($A$3:$A$4001,中证1000!$B$3:$E$1200,4,FALSE)/100*H$2)</f>
        <v>0</v>
      </c>
      <c r="I825" s="4">
        <f>IF(ISERROR(VLOOKUP($A$3:$A$4001,创业板!$B$3:$E$1200,4,FALSE)/100*I$2),0,VLOOKUP($A$3:$A$4001,创业板!$B$3:$E$1200,4,FALSE)/100*I$2)</f>
        <v>0</v>
      </c>
      <c r="J825" s="4">
        <f>IF(ISERROR(VLOOKUP($A$3:$A$4001,中证红利!$B$3:$E$1200,4,FALSE)/100*J$2),0,VLOOKUP($A$3:$A$4001,中证红利!$B$3:$E$1200,4,FALSE)/100*J$2)</f>
        <v>0</v>
      </c>
      <c r="K825" s="4">
        <f>IF(ISERROR(VLOOKUP($A$3:$A$4001,养老产业!$B$3:$E$1200,4,FALSE)/100*K$2),0,VLOOKUP($A$3:$A$4001,养老产业!$B$3:$E$1200,4,FALSE)/100*K$2)</f>
        <v>0</v>
      </c>
      <c r="L825" s="4">
        <f>IF(ISERROR(VLOOKUP($A$3:$A$4001,全指医药!$B$3:$E$1200,4,FALSE)/100*L$2),0,VLOOKUP($A$3:$A$4001,全指医药!$B$3:$E$1200,4,FALSE)/100*L$2)</f>
        <v>0</v>
      </c>
      <c r="M825" s="4">
        <f>IF(ISERROR(VLOOKUP($A$3:$A$4001,中证传媒!$B$3:$E$1200,4,FALSE)/100*M$2),0,VLOOKUP($A$3:$A$4001,中证传媒!$B$3:$E$1200,4,FALSE)/100*M$2)</f>
        <v>0</v>
      </c>
      <c r="N825" s="4">
        <f>IF(ISERROR(VLOOKUP($A$3:$A$4001,中证环保!$B$3:$E$1200,4,FALSE)/100*N$2),0,VLOOKUP($A$3:$A$4001,中证环保!$B$3:$E$1200,4,FALSE)/100*N$2)</f>
        <v>0</v>
      </c>
      <c r="O825" s="4">
        <f>IF(ISERROR(VLOOKUP($A$3:$A$4001,全指消费!$B$3:$E$1200,4,FALSE)/100*O$2),0,VLOOKUP($A$3:$A$4001,全指消费!$B$3:$E$1200,4,FALSE)/100*O$2)</f>
        <v>0</v>
      </c>
      <c r="P825" s="4">
        <f>IF(ISERROR(VLOOKUP($A$3:$A$4001,金融地产!$B$3:$E$1200,4,FALSE)/100*P$2),0,VLOOKUP($A$3:$A$4001,金融地产!$B$3:$E$1200,4,FALSE)/100*P$2)</f>
        <v>0</v>
      </c>
      <c r="Q825" s="4">
        <f>IF(ISERROR(VLOOKUP($A$3:$A$4001,证券公司!$B$3:$E$1200,4,FALSE)/100*Q$2),0,VLOOKUP($A$3:$A$4001,证券公司!$B$3:$E$1200,4,FALSE)/100*Q$2)</f>
        <v>0</v>
      </c>
    </row>
    <row r="826" spans="1:17" x14ac:dyDescent="0.2">
      <c r="A826" s="1" t="s">
        <v>3197</v>
      </c>
      <c r="B826" s="1" t="s">
        <v>3198</v>
      </c>
      <c r="C826" s="4">
        <v>106.8633</v>
      </c>
      <c r="D826" s="5">
        <f t="shared" si="12"/>
        <v>143.940248</v>
      </c>
      <c r="E826" s="4">
        <f>IF(ISERROR(VLOOKUP($A$3:$A$4001,上证50!$B$3:$E$52,4,FALSE)/100*E$2),0,VLOOKUP($A$3:$A$4001,上证50!$B$3:$E$52,4,FALSE)/100*E$2)</f>
        <v>0</v>
      </c>
      <c r="F826" s="4">
        <f>IF(ISERROR(VLOOKUP($A$3:$A$4001,沪深300!$B$3:$E$1200,4,FALSE)/100*F$2),0,VLOOKUP($A$3:$A$4001,沪深300!$B$3:$E$1200,4,FALSE)/100*F$2)</f>
        <v>0</v>
      </c>
      <c r="G826" s="4">
        <f>IF(ISERROR(VLOOKUP($A$3:$A$4001,中证500!$B$3:$E$1200,4,FALSE)/100*G$2),0,VLOOKUP($A$3:$A$4001,中证500!$B$3:$E$1200,4,FALSE)/100*G$2)</f>
        <v>143.940248</v>
      </c>
      <c r="H826" s="4">
        <f>IF(ISERROR(VLOOKUP($A$3:$A$4001,中证1000!$B$3:$E$1200,4,FALSE)/100*H$2),0,VLOOKUP($A$3:$A$4001,中证1000!$B$3:$E$1200,4,FALSE)/100*H$2)</f>
        <v>0</v>
      </c>
      <c r="I826" s="4">
        <f>IF(ISERROR(VLOOKUP($A$3:$A$4001,创业板!$B$3:$E$1200,4,FALSE)/100*I$2),0,VLOOKUP($A$3:$A$4001,创业板!$B$3:$E$1200,4,FALSE)/100*I$2)</f>
        <v>0</v>
      </c>
      <c r="J826" s="4">
        <f>IF(ISERROR(VLOOKUP($A$3:$A$4001,中证红利!$B$3:$E$1200,4,FALSE)/100*J$2),0,VLOOKUP($A$3:$A$4001,中证红利!$B$3:$E$1200,4,FALSE)/100*J$2)</f>
        <v>0</v>
      </c>
      <c r="K826" s="4">
        <f>IF(ISERROR(VLOOKUP($A$3:$A$4001,养老产业!$B$3:$E$1200,4,FALSE)/100*K$2),0,VLOOKUP($A$3:$A$4001,养老产业!$B$3:$E$1200,4,FALSE)/100*K$2)</f>
        <v>0</v>
      </c>
      <c r="L826" s="4">
        <f>IF(ISERROR(VLOOKUP($A$3:$A$4001,全指医药!$B$3:$E$1200,4,FALSE)/100*L$2),0,VLOOKUP($A$3:$A$4001,全指医药!$B$3:$E$1200,4,FALSE)/100*L$2)</f>
        <v>0</v>
      </c>
      <c r="M826" s="4">
        <f>IF(ISERROR(VLOOKUP($A$3:$A$4001,中证传媒!$B$3:$E$1200,4,FALSE)/100*M$2),0,VLOOKUP($A$3:$A$4001,中证传媒!$B$3:$E$1200,4,FALSE)/100*M$2)</f>
        <v>0</v>
      </c>
      <c r="N826" s="4">
        <f>IF(ISERROR(VLOOKUP($A$3:$A$4001,中证环保!$B$3:$E$1200,4,FALSE)/100*N$2),0,VLOOKUP($A$3:$A$4001,中证环保!$B$3:$E$1200,4,FALSE)/100*N$2)</f>
        <v>0</v>
      </c>
      <c r="O826" s="4">
        <f>IF(ISERROR(VLOOKUP($A$3:$A$4001,全指消费!$B$3:$E$1200,4,FALSE)/100*O$2),0,VLOOKUP($A$3:$A$4001,全指消费!$B$3:$E$1200,4,FALSE)/100*O$2)</f>
        <v>0</v>
      </c>
      <c r="P826" s="4">
        <f>IF(ISERROR(VLOOKUP($A$3:$A$4001,金融地产!$B$3:$E$1200,4,FALSE)/100*P$2),0,VLOOKUP($A$3:$A$4001,金融地产!$B$3:$E$1200,4,FALSE)/100*P$2)</f>
        <v>0</v>
      </c>
      <c r="Q826" s="4">
        <f>IF(ISERROR(VLOOKUP($A$3:$A$4001,证券公司!$B$3:$E$1200,4,FALSE)/100*Q$2),0,VLOOKUP($A$3:$A$4001,证券公司!$B$3:$E$1200,4,FALSE)/100*Q$2)</f>
        <v>0</v>
      </c>
    </row>
    <row r="827" spans="1:17" x14ac:dyDescent="0.2">
      <c r="A827" s="1" t="s">
        <v>89</v>
      </c>
      <c r="B827" s="1" t="s">
        <v>90</v>
      </c>
      <c r="C827" s="4">
        <v>77.4255</v>
      </c>
      <c r="D827" s="5">
        <f t="shared" si="12"/>
        <v>143.0700713</v>
      </c>
      <c r="E827" s="4">
        <f>IF(ISERROR(VLOOKUP($A$3:$A$4001,上证50!$B$3:$E$52,4,FALSE)/100*E$2),0,VLOOKUP($A$3:$A$4001,上证50!$B$3:$E$52,4,FALSE)/100*E$2)</f>
        <v>0</v>
      </c>
      <c r="F827" s="4">
        <f>IF(ISERROR(VLOOKUP($A$3:$A$4001,沪深300!$B$3:$E$1200,4,FALSE)/100*F$2),0,VLOOKUP($A$3:$A$4001,沪深300!$B$3:$E$1200,4,FALSE)/100*F$2)</f>
        <v>0</v>
      </c>
      <c r="G827" s="4">
        <f>IF(ISERROR(VLOOKUP($A$3:$A$4001,中证500!$B$3:$E$1200,4,FALSE)/100*G$2),0,VLOOKUP($A$3:$A$4001,中证500!$B$3:$E$1200,4,FALSE)/100*G$2)</f>
        <v>0</v>
      </c>
      <c r="H827" s="4">
        <f>IF(ISERROR(VLOOKUP($A$3:$A$4001,中证1000!$B$3:$E$1200,4,FALSE)/100*H$2),0,VLOOKUP($A$3:$A$4001,中证1000!$B$3:$E$1200,4,FALSE)/100*H$2)</f>
        <v>38.507574099999999</v>
      </c>
      <c r="I827" s="4">
        <f>IF(ISERROR(VLOOKUP($A$3:$A$4001,创业板!$B$3:$E$1200,4,FALSE)/100*I$2),0,VLOOKUP($A$3:$A$4001,创业板!$B$3:$E$1200,4,FALSE)/100*I$2)</f>
        <v>0</v>
      </c>
      <c r="J827" s="4">
        <f>IF(ISERROR(VLOOKUP($A$3:$A$4001,中证红利!$B$3:$E$1200,4,FALSE)/100*J$2),0,VLOOKUP($A$3:$A$4001,中证红利!$B$3:$E$1200,4,FALSE)/100*J$2)</f>
        <v>0</v>
      </c>
      <c r="K827" s="4">
        <f>IF(ISERROR(VLOOKUP($A$3:$A$4001,养老产业!$B$3:$E$1200,4,FALSE)/100*K$2),0,VLOOKUP($A$3:$A$4001,养老产业!$B$3:$E$1200,4,FALSE)/100*K$2)</f>
        <v>0</v>
      </c>
      <c r="L827" s="4">
        <f>IF(ISERROR(VLOOKUP($A$3:$A$4001,全指医药!$B$3:$E$1200,4,FALSE)/100*L$2),0,VLOOKUP($A$3:$A$4001,全指医药!$B$3:$E$1200,4,FALSE)/100*L$2)</f>
        <v>104.5624972</v>
      </c>
      <c r="M827" s="4">
        <f>IF(ISERROR(VLOOKUP($A$3:$A$4001,中证传媒!$B$3:$E$1200,4,FALSE)/100*M$2),0,VLOOKUP($A$3:$A$4001,中证传媒!$B$3:$E$1200,4,FALSE)/100*M$2)</f>
        <v>0</v>
      </c>
      <c r="N827" s="4">
        <f>IF(ISERROR(VLOOKUP($A$3:$A$4001,中证环保!$B$3:$E$1200,4,FALSE)/100*N$2),0,VLOOKUP($A$3:$A$4001,中证环保!$B$3:$E$1200,4,FALSE)/100*N$2)</f>
        <v>0</v>
      </c>
      <c r="O827" s="4">
        <f>IF(ISERROR(VLOOKUP($A$3:$A$4001,全指消费!$B$3:$E$1200,4,FALSE)/100*O$2),0,VLOOKUP($A$3:$A$4001,全指消费!$B$3:$E$1200,4,FALSE)/100*O$2)</f>
        <v>0</v>
      </c>
      <c r="P827" s="4">
        <f>IF(ISERROR(VLOOKUP($A$3:$A$4001,金融地产!$B$3:$E$1200,4,FALSE)/100*P$2),0,VLOOKUP($A$3:$A$4001,金融地产!$B$3:$E$1200,4,FALSE)/100*P$2)</f>
        <v>0</v>
      </c>
      <c r="Q827" s="4">
        <f>IF(ISERROR(VLOOKUP($A$3:$A$4001,证券公司!$B$3:$E$1200,4,FALSE)/100*Q$2),0,VLOOKUP($A$3:$A$4001,证券公司!$B$3:$E$1200,4,FALSE)/100*Q$2)</f>
        <v>0</v>
      </c>
    </row>
    <row r="828" spans="1:17" x14ac:dyDescent="0.2">
      <c r="A828" s="1" t="s">
        <v>1551</v>
      </c>
      <c r="B828" s="1" t="s">
        <v>1552</v>
      </c>
      <c r="C828" s="4">
        <v>158.89500000000001</v>
      </c>
      <c r="D828" s="5">
        <f t="shared" si="12"/>
        <v>142.14099490000001</v>
      </c>
      <c r="E828" s="4">
        <f>IF(ISERROR(VLOOKUP($A$3:$A$4001,上证50!$B$3:$E$52,4,FALSE)/100*E$2),0,VLOOKUP($A$3:$A$4001,上证50!$B$3:$E$52,4,FALSE)/100*E$2)</f>
        <v>0</v>
      </c>
      <c r="F828" s="4">
        <f>IF(ISERROR(VLOOKUP($A$3:$A$4001,沪深300!$B$3:$E$1200,4,FALSE)/100*F$2),0,VLOOKUP($A$3:$A$4001,沪深300!$B$3:$E$1200,4,FALSE)/100*F$2)</f>
        <v>0</v>
      </c>
      <c r="G828" s="4">
        <f>IF(ISERROR(VLOOKUP($A$3:$A$4001,中证500!$B$3:$E$1200,4,FALSE)/100*G$2),0,VLOOKUP($A$3:$A$4001,中证500!$B$3:$E$1200,4,FALSE)/100*G$2)</f>
        <v>142.14099490000001</v>
      </c>
      <c r="H828" s="4">
        <f>IF(ISERROR(VLOOKUP($A$3:$A$4001,中证1000!$B$3:$E$1200,4,FALSE)/100*H$2),0,VLOOKUP($A$3:$A$4001,中证1000!$B$3:$E$1200,4,FALSE)/100*H$2)</f>
        <v>0</v>
      </c>
      <c r="I828" s="4">
        <f>IF(ISERROR(VLOOKUP($A$3:$A$4001,创业板!$B$3:$E$1200,4,FALSE)/100*I$2),0,VLOOKUP($A$3:$A$4001,创业板!$B$3:$E$1200,4,FALSE)/100*I$2)</f>
        <v>0</v>
      </c>
      <c r="J828" s="4">
        <f>IF(ISERROR(VLOOKUP($A$3:$A$4001,中证红利!$B$3:$E$1200,4,FALSE)/100*J$2),0,VLOOKUP($A$3:$A$4001,中证红利!$B$3:$E$1200,4,FALSE)/100*J$2)</f>
        <v>0</v>
      </c>
      <c r="K828" s="4">
        <f>IF(ISERROR(VLOOKUP($A$3:$A$4001,养老产业!$B$3:$E$1200,4,FALSE)/100*K$2),0,VLOOKUP($A$3:$A$4001,养老产业!$B$3:$E$1200,4,FALSE)/100*K$2)</f>
        <v>0</v>
      </c>
      <c r="L828" s="4">
        <f>IF(ISERROR(VLOOKUP($A$3:$A$4001,全指医药!$B$3:$E$1200,4,FALSE)/100*L$2),0,VLOOKUP($A$3:$A$4001,全指医药!$B$3:$E$1200,4,FALSE)/100*L$2)</f>
        <v>0</v>
      </c>
      <c r="M828" s="4">
        <f>IF(ISERROR(VLOOKUP($A$3:$A$4001,中证传媒!$B$3:$E$1200,4,FALSE)/100*M$2),0,VLOOKUP($A$3:$A$4001,中证传媒!$B$3:$E$1200,4,FALSE)/100*M$2)</f>
        <v>0</v>
      </c>
      <c r="N828" s="4">
        <f>IF(ISERROR(VLOOKUP($A$3:$A$4001,中证环保!$B$3:$E$1200,4,FALSE)/100*N$2),0,VLOOKUP($A$3:$A$4001,中证环保!$B$3:$E$1200,4,FALSE)/100*N$2)</f>
        <v>0</v>
      </c>
      <c r="O828" s="4">
        <f>IF(ISERROR(VLOOKUP($A$3:$A$4001,全指消费!$B$3:$E$1200,4,FALSE)/100*O$2),0,VLOOKUP($A$3:$A$4001,全指消费!$B$3:$E$1200,4,FALSE)/100*O$2)</f>
        <v>0</v>
      </c>
      <c r="P828" s="4">
        <f>IF(ISERROR(VLOOKUP($A$3:$A$4001,金融地产!$B$3:$E$1200,4,FALSE)/100*P$2),0,VLOOKUP($A$3:$A$4001,金融地产!$B$3:$E$1200,4,FALSE)/100*P$2)</f>
        <v>0</v>
      </c>
      <c r="Q828" s="4">
        <f>IF(ISERROR(VLOOKUP($A$3:$A$4001,证券公司!$B$3:$E$1200,4,FALSE)/100*Q$2),0,VLOOKUP($A$3:$A$4001,证券公司!$B$3:$E$1200,4,FALSE)/100*Q$2)</f>
        <v>0</v>
      </c>
    </row>
    <row r="829" spans="1:17" x14ac:dyDescent="0.2">
      <c r="A829" s="1" t="s">
        <v>3403</v>
      </c>
      <c r="B829" s="1" t="s">
        <v>3404</v>
      </c>
      <c r="C829" s="4">
        <v>63.323099999999997</v>
      </c>
      <c r="D829" s="5">
        <f t="shared" si="12"/>
        <v>142.14099490000001</v>
      </c>
      <c r="E829" s="4">
        <f>IF(ISERROR(VLOOKUP($A$3:$A$4001,上证50!$B$3:$E$52,4,FALSE)/100*E$2),0,VLOOKUP($A$3:$A$4001,上证50!$B$3:$E$52,4,FALSE)/100*E$2)</f>
        <v>0</v>
      </c>
      <c r="F829" s="4">
        <f>IF(ISERROR(VLOOKUP($A$3:$A$4001,沪深300!$B$3:$E$1200,4,FALSE)/100*F$2),0,VLOOKUP($A$3:$A$4001,沪深300!$B$3:$E$1200,4,FALSE)/100*F$2)</f>
        <v>0</v>
      </c>
      <c r="G829" s="4">
        <f>IF(ISERROR(VLOOKUP($A$3:$A$4001,中证500!$B$3:$E$1200,4,FALSE)/100*G$2),0,VLOOKUP($A$3:$A$4001,中证500!$B$3:$E$1200,4,FALSE)/100*G$2)</f>
        <v>142.14099490000001</v>
      </c>
      <c r="H829" s="4">
        <f>IF(ISERROR(VLOOKUP($A$3:$A$4001,中证1000!$B$3:$E$1200,4,FALSE)/100*H$2),0,VLOOKUP($A$3:$A$4001,中证1000!$B$3:$E$1200,4,FALSE)/100*H$2)</f>
        <v>0</v>
      </c>
      <c r="I829" s="4">
        <f>IF(ISERROR(VLOOKUP($A$3:$A$4001,创业板!$B$3:$E$1200,4,FALSE)/100*I$2),0,VLOOKUP($A$3:$A$4001,创业板!$B$3:$E$1200,4,FALSE)/100*I$2)</f>
        <v>0</v>
      </c>
      <c r="J829" s="4">
        <f>IF(ISERROR(VLOOKUP($A$3:$A$4001,中证红利!$B$3:$E$1200,4,FALSE)/100*J$2),0,VLOOKUP($A$3:$A$4001,中证红利!$B$3:$E$1200,4,FALSE)/100*J$2)</f>
        <v>0</v>
      </c>
      <c r="K829" s="4">
        <f>IF(ISERROR(VLOOKUP($A$3:$A$4001,养老产业!$B$3:$E$1200,4,FALSE)/100*K$2),0,VLOOKUP($A$3:$A$4001,养老产业!$B$3:$E$1200,4,FALSE)/100*K$2)</f>
        <v>0</v>
      </c>
      <c r="L829" s="4">
        <f>IF(ISERROR(VLOOKUP($A$3:$A$4001,全指医药!$B$3:$E$1200,4,FALSE)/100*L$2),0,VLOOKUP($A$3:$A$4001,全指医药!$B$3:$E$1200,4,FALSE)/100*L$2)</f>
        <v>0</v>
      </c>
      <c r="M829" s="4">
        <f>IF(ISERROR(VLOOKUP($A$3:$A$4001,中证传媒!$B$3:$E$1200,4,FALSE)/100*M$2),0,VLOOKUP($A$3:$A$4001,中证传媒!$B$3:$E$1200,4,FALSE)/100*M$2)</f>
        <v>0</v>
      </c>
      <c r="N829" s="4">
        <f>IF(ISERROR(VLOOKUP($A$3:$A$4001,中证环保!$B$3:$E$1200,4,FALSE)/100*N$2),0,VLOOKUP($A$3:$A$4001,中证环保!$B$3:$E$1200,4,FALSE)/100*N$2)</f>
        <v>0</v>
      </c>
      <c r="O829" s="4">
        <f>IF(ISERROR(VLOOKUP($A$3:$A$4001,全指消费!$B$3:$E$1200,4,FALSE)/100*O$2),0,VLOOKUP($A$3:$A$4001,全指消费!$B$3:$E$1200,4,FALSE)/100*O$2)</f>
        <v>0</v>
      </c>
      <c r="P829" s="4">
        <f>IF(ISERROR(VLOOKUP($A$3:$A$4001,金融地产!$B$3:$E$1200,4,FALSE)/100*P$2),0,VLOOKUP($A$3:$A$4001,金融地产!$B$3:$E$1200,4,FALSE)/100*P$2)</f>
        <v>0</v>
      </c>
      <c r="Q829" s="4">
        <f>IF(ISERROR(VLOOKUP($A$3:$A$4001,证券公司!$B$3:$E$1200,4,FALSE)/100*Q$2),0,VLOOKUP($A$3:$A$4001,证券公司!$B$3:$E$1200,4,FALSE)/100*Q$2)</f>
        <v>0</v>
      </c>
    </row>
    <row r="830" spans="1:17" x14ac:dyDescent="0.2">
      <c r="A830" s="1" t="s">
        <v>1619</v>
      </c>
      <c r="B830" s="1" t="s">
        <v>1620</v>
      </c>
      <c r="C830" s="4">
        <v>54.967599999999997</v>
      </c>
      <c r="D830" s="5">
        <f t="shared" si="12"/>
        <v>142.09285169999998</v>
      </c>
      <c r="E830" s="4">
        <f>IF(ISERROR(VLOOKUP($A$3:$A$4001,上证50!$B$3:$E$52,4,FALSE)/100*E$2),0,VLOOKUP($A$3:$A$4001,上证50!$B$3:$E$52,4,FALSE)/100*E$2)</f>
        <v>0</v>
      </c>
      <c r="F830" s="4">
        <f>IF(ISERROR(VLOOKUP($A$3:$A$4001,沪深300!$B$3:$E$1200,4,FALSE)/100*F$2),0,VLOOKUP($A$3:$A$4001,沪深300!$B$3:$E$1200,4,FALSE)/100*F$2)</f>
        <v>0</v>
      </c>
      <c r="G830" s="4">
        <f>IF(ISERROR(VLOOKUP($A$3:$A$4001,中证500!$B$3:$E$1200,4,FALSE)/100*G$2),0,VLOOKUP($A$3:$A$4001,中证500!$B$3:$E$1200,4,FALSE)/100*G$2)</f>
        <v>0</v>
      </c>
      <c r="H830" s="4">
        <f>IF(ISERROR(VLOOKUP($A$3:$A$4001,中证1000!$B$3:$E$1200,4,FALSE)/100*H$2),0,VLOOKUP($A$3:$A$4001,中证1000!$B$3:$E$1200,4,FALSE)/100*H$2)</f>
        <v>38.507574099999999</v>
      </c>
      <c r="I830" s="4">
        <f>IF(ISERROR(VLOOKUP($A$3:$A$4001,创业板!$B$3:$E$1200,4,FALSE)/100*I$2),0,VLOOKUP($A$3:$A$4001,创业板!$B$3:$E$1200,4,FALSE)/100*I$2)</f>
        <v>0</v>
      </c>
      <c r="J830" s="4">
        <f>IF(ISERROR(VLOOKUP($A$3:$A$4001,中证红利!$B$3:$E$1200,4,FALSE)/100*J$2),0,VLOOKUP($A$3:$A$4001,中证红利!$B$3:$E$1200,4,FALSE)/100*J$2)</f>
        <v>0</v>
      </c>
      <c r="K830" s="4">
        <f>IF(ISERROR(VLOOKUP($A$3:$A$4001,养老产业!$B$3:$E$1200,4,FALSE)/100*K$2),0,VLOOKUP($A$3:$A$4001,养老产业!$B$3:$E$1200,4,FALSE)/100*K$2)</f>
        <v>0</v>
      </c>
      <c r="L830" s="4">
        <f>IF(ISERROR(VLOOKUP($A$3:$A$4001,全指医药!$B$3:$E$1200,4,FALSE)/100*L$2),0,VLOOKUP($A$3:$A$4001,全指医药!$B$3:$E$1200,4,FALSE)/100*L$2)</f>
        <v>103.58527759999998</v>
      </c>
      <c r="M830" s="4">
        <f>IF(ISERROR(VLOOKUP($A$3:$A$4001,中证传媒!$B$3:$E$1200,4,FALSE)/100*M$2),0,VLOOKUP($A$3:$A$4001,中证传媒!$B$3:$E$1200,4,FALSE)/100*M$2)</f>
        <v>0</v>
      </c>
      <c r="N830" s="4">
        <f>IF(ISERROR(VLOOKUP($A$3:$A$4001,中证环保!$B$3:$E$1200,4,FALSE)/100*N$2),0,VLOOKUP($A$3:$A$4001,中证环保!$B$3:$E$1200,4,FALSE)/100*N$2)</f>
        <v>0</v>
      </c>
      <c r="O830" s="4">
        <f>IF(ISERROR(VLOOKUP($A$3:$A$4001,全指消费!$B$3:$E$1200,4,FALSE)/100*O$2),0,VLOOKUP($A$3:$A$4001,全指消费!$B$3:$E$1200,4,FALSE)/100*O$2)</f>
        <v>0</v>
      </c>
      <c r="P830" s="4">
        <f>IF(ISERROR(VLOOKUP($A$3:$A$4001,金融地产!$B$3:$E$1200,4,FALSE)/100*P$2),0,VLOOKUP($A$3:$A$4001,金融地产!$B$3:$E$1200,4,FALSE)/100*P$2)</f>
        <v>0</v>
      </c>
      <c r="Q830" s="4">
        <f>IF(ISERROR(VLOOKUP($A$3:$A$4001,证券公司!$B$3:$E$1200,4,FALSE)/100*Q$2),0,VLOOKUP($A$3:$A$4001,证券公司!$B$3:$E$1200,4,FALSE)/100*Q$2)</f>
        <v>0</v>
      </c>
    </row>
    <row r="831" spans="1:17" x14ac:dyDescent="0.2">
      <c r="A831" s="1" t="s">
        <v>2655</v>
      </c>
      <c r="B831" s="1" t="s">
        <v>2656</v>
      </c>
      <c r="C831" s="4">
        <v>71.775800000000004</v>
      </c>
      <c r="D831" s="5">
        <f t="shared" si="12"/>
        <v>140.68222319999998</v>
      </c>
      <c r="E831" s="4">
        <f>IF(ISERROR(VLOOKUP($A$3:$A$4001,上证50!$B$3:$E$52,4,FALSE)/100*E$2),0,VLOOKUP($A$3:$A$4001,上证50!$B$3:$E$52,4,FALSE)/100*E$2)</f>
        <v>0</v>
      </c>
      <c r="F831" s="4">
        <f>IF(ISERROR(VLOOKUP($A$3:$A$4001,沪深300!$B$3:$E$1200,4,FALSE)/100*F$2),0,VLOOKUP($A$3:$A$4001,沪深300!$B$3:$E$1200,4,FALSE)/100*F$2)</f>
        <v>0</v>
      </c>
      <c r="G831" s="4">
        <f>IF(ISERROR(VLOOKUP($A$3:$A$4001,中证500!$B$3:$E$1200,4,FALSE)/100*G$2),0,VLOOKUP($A$3:$A$4001,中证500!$B$3:$E$1200,4,FALSE)/100*G$2)</f>
        <v>129.54622319999999</v>
      </c>
      <c r="H831" s="4">
        <f>IF(ISERROR(VLOOKUP($A$3:$A$4001,中证1000!$B$3:$E$1200,4,FALSE)/100*H$2),0,VLOOKUP($A$3:$A$4001,中证1000!$B$3:$E$1200,4,FALSE)/100*H$2)</f>
        <v>0</v>
      </c>
      <c r="I831" s="4">
        <f>IF(ISERROR(VLOOKUP($A$3:$A$4001,创业板!$B$3:$E$1200,4,FALSE)/100*I$2),0,VLOOKUP($A$3:$A$4001,创业板!$B$3:$E$1200,4,FALSE)/100*I$2)</f>
        <v>0</v>
      </c>
      <c r="J831" s="4">
        <f>IF(ISERROR(VLOOKUP($A$3:$A$4001,中证红利!$B$3:$E$1200,4,FALSE)/100*J$2),0,VLOOKUP($A$3:$A$4001,中证红利!$B$3:$E$1200,4,FALSE)/100*J$2)</f>
        <v>0</v>
      </c>
      <c r="K831" s="4">
        <f>IF(ISERROR(VLOOKUP($A$3:$A$4001,养老产业!$B$3:$E$1200,4,FALSE)/100*K$2),0,VLOOKUP($A$3:$A$4001,养老产业!$B$3:$E$1200,4,FALSE)/100*K$2)</f>
        <v>0</v>
      </c>
      <c r="L831" s="4">
        <f>IF(ISERROR(VLOOKUP($A$3:$A$4001,全指医药!$B$3:$E$1200,4,FALSE)/100*L$2),0,VLOOKUP($A$3:$A$4001,全指医药!$B$3:$E$1200,4,FALSE)/100*L$2)</f>
        <v>0</v>
      </c>
      <c r="M831" s="4">
        <f>IF(ISERROR(VLOOKUP($A$3:$A$4001,中证传媒!$B$3:$E$1200,4,FALSE)/100*M$2),0,VLOOKUP($A$3:$A$4001,中证传媒!$B$3:$E$1200,4,FALSE)/100*M$2)</f>
        <v>0</v>
      </c>
      <c r="N831" s="4">
        <f>IF(ISERROR(VLOOKUP($A$3:$A$4001,中证环保!$B$3:$E$1200,4,FALSE)/100*N$2),0,VLOOKUP($A$3:$A$4001,中证环保!$B$3:$E$1200,4,FALSE)/100*N$2)</f>
        <v>0</v>
      </c>
      <c r="O831" s="4">
        <f>IF(ISERROR(VLOOKUP($A$3:$A$4001,全指消费!$B$3:$E$1200,4,FALSE)/100*O$2),0,VLOOKUP($A$3:$A$4001,全指消费!$B$3:$E$1200,4,FALSE)/100*O$2)</f>
        <v>0</v>
      </c>
      <c r="P831" s="4">
        <f>IF(ISERROR(VLOOKUP($A$3:$A$4001,金融地产!$B$3:$E$1200,4,FALSE)/100*P$2),0,VLOOKUP($A$3:$A$4001,金融地产!$B$3:$E$1200,4,FALSE)/100*P$2)</f>
        <v>11.135999999999999</v>
      </c>
      <c r="Q831" s="4">
        <f>IF(ISERROR(VLOOKUP($A$3:$A$4001,证券公司!$B$3:$E$1200,4,FALSE)/100*Q$2),0,VLOOKUP($A$3:$A$4001,证券公司!$B$3:$E$1200,4,FALSE)/100*Q$2)</f>
        <v>0</v>
      </c>
    </row>
    <row r="832" spans="1:17" x14ac:dyDescent="0.2">
      <c r="A832" s="1" t="s">
        <v>2851</v>
      </c>
      <c r="B832" s="1" t="s">
        <v>2852</v>
      </c>
      <c r="C832" s="4">
        <v>269.19389999999999</v>
      </c>
      <c r="D832" s="5">
        <f t="shared" si="12"/>
        <v>140.39925149999999</v>
      </c>
      <c r="E832" s="4">
        <f>IF(ISERROR(VLOOKUP($A$3:$A$4001,上证50!$B$3:$E$52,4,FALSE)/100*E$2),0,VLOOKUP($A$3:$A$4001,上证50!$B$3:$E$52,4,FALSE)/100*E$2)</f>
        <v>0</v>
      </c>
      <c r="F832" s="4">
        <f>IF(ISERROR(VLOOKUP($A$3:$A$4001,沪深300!$B$3:$E$1200,4,FALSE)/100*F$2),0,VLOOKUP($A$3:$A$4001,沪深300!$B$3:$E$1200,4,FALSE)/100*F$2)</f>
        <v>0</v>
      </c>
      <c r="G832" s="4">
        <f>IF(ISERROR(VLOOKUP($A$3:$A$4001,中证500!$B$3:$E$1200,4,FALSE)/100*G$2),0,VLOOKUP($A$3:$A$4001,中证500!$B$3:$E$1200,4,FALSE)/100*G$2)</f>
        <v>0</v>
      </c>
      <c r="H832" s="4">
        <f>IF(ISERROR(VLOOKUP($A$3:$A$4001,中证1000!$B$3:$E$1200,4,FALSE)/100*H$2),0,VLOOKUP($A$3:$A$4001,中证1000!$B$3:$E$1200,4,FALSE)/100*H$2)</f>
        <v>101.2312515</v>
      </c>
      <c r="I832" s="4">
        <f>IF(ISERROR(VLOOKUP($A$3:$A$4001,创业板!$B$3:$E$1200,4,FALSE)/100*I$2),0,VLOOKUP($A$3:$A$4001,创业板!$B$3:$E$1200,4,FALSE)/100*I$2)</f>
        <v>0</v>
      </c>
      <c r="J832" s="4">
        <f>IF(ISERROR(VLOOKUP($A$3:$A$4001,中证红利!$B$3:$E$1200,4,FALSE)/100*J$2),0,VLOOKUP($A$3:$A$4001,中证红利!$B$3:$E$1200,4,FALSE)/100*J$2)</f>
        <v>0</v>
      </c>
      <c r="K832" s="4">
        <f>IF(ISERROR(VLOOKUP($A$3:$A$4001,养老产业!$B$3:$E$1200,4,FALSE)/100*K$2),0,VLOOKUP($A$3:$A$4001,养老产业!$B$3:$E$1200,4,FALSE)/100*K$2)</f>
        <v>0</v>
      </c>
      <c r="L832" s="4">
        <f>IF(ISERROR(VLOOKUP($A$3:$A$4001,全指医药!$B$3:$E$1200,4,FALSE)/100*L$2),0,VLOOKUP($A$3:$A$4001,全指医药!$B$3:$E$1200,4,FALSE)/100*L$2)</f>
        <v>0</v>
      </c>
      <c r="M832" s="4">
        <f>IF(ISERROR(VLOOKUP($A$3:$A$4001,中证传媒!$B$3:$E$1200,4,FALSE)/100*M$2),0,VLOOKUP($A$3:$A$4001,中证传媒!$B$3:$E$1200,4,FALSE)/100*M$2)</f>
        <v>0</v>
      </c>
      <c r="N832" s="4">
        <f>IF(ISERROR(VLOOKUP($A$3:$A$4001,中证环保!$B$3:$E$1200,4,FALSE)/100*N$2),0,VLOOKUP($A$3:$A$4001,中证环保!$B$3:$E$1200,4,FALSE)/100*N$2)</f>
        <v>0</v>
      </c>
      <c r="O832" s="4">
        <f>IF(ISERROR(VLOOKUP($A$3:$A$4001,全指消费!$B$3:$E$1200,4,FALSE)/100*O$2),0,VLOOKUP($A$3:$A$4001,全指消费!$B$3:$E$1200,4,FALSE)/100*O$2)</f>
        <v>0</v>
      </c>
      <c r="P832" s="4">
        <f>IF(ISERROR(VLOOKUP($A$3:$A$4001,金融地产!$B$3:$E$1200,4,FALSE)/100*P$2),0,VLOOKUP($A$3:$A$4001,金融地产!$B$3:$E$1200,4,FALSE)/100*P$2)</f>
        <v>39.167999999999992</v>
      </c>
      <c r="Q832" s="4">
        <f>IF(ISERROR(VLOOKUP($A$3:$A$4001,证券公司!$B$3:$E$1200,4,FALSE)/100*Q$2),0,VLOOKUP($A$3:$A$4001,证券公司!$B$3:$E$1200,4,FALSE)/100*Q$2)</f>
        <v>0</v>
      </c>
    </row>
    <row r="833" spans="1:17" x14ac:dyDescent="0.2">
      <c r="A833" s="1" t="s">
        <v>2595</v>
      </c>
      <c r="B833" s="1" t="s">
        <v>2596</v>
      </c>
      <c r="C833" s="4">
        <v>78.054100000000005</v>
      </c>
      <c r="D833" s="5">
        <f t="shared" si="12"/>
        <v>140.34174179999999</v>
      </c>
      <c r="E833" s="4">
        <f>IF(ISERROR(VLOOKUP($A$3:$A$4001,上证50!$B$3:$E$52,4,FALSE)/100*E$2),0,VLOOKUP($A$3:$A$4001,上证50!$B$3:$E$52,4,FALSE)/100*E$2)</f>
        <v>0</v>
      </c>
      <c r="F833" s="4">
        <f>IF(ISERROR(VLOOKUP($A$3:$A$4001,沪深300!$B$3:$E$1200,4,FALSE)/100*F$2),0,VLOOKUP($A$3:$A$4001,沪深300!$B$3:$E$1200,4,FALSE)/100*F$2)</f>
        <v>0</v>
      </c>
      <c r="G833" s="4">
        <f>IF(ISERROR(VLOOKUP($A$3:$A$4001,中证500!$B$3:$E$1200,4,FALSE)/100*G$2),0,VLOOKUP($A$3:$A$4001,中证500!$B$3:$E$1200,4,FALSE)/100*G$2)</f>
        <v>140.34174179999999</v>
      </c>
      <c r="H833" s="4">
        <f>IF(ISERROR(VLOOKUP($A$3:$A$4001,中证1000!$B$3:$E$1200,4,FALSE)/100*H$2),0,VLOOKUP($A$3:$A$4001,中证1000!$B$3:$E$1200,4,FALSE)/100*H$2)</f>
        <v>0</v>
      </c>
      <c r="I833" s="4">
        <f>IF(ISERROR(VLOOKUP($A$3:$A$4001,创业板!$B$3:$E$1200,4,FALSE)/100*I$2),0,VLOOKUP($A$3:$A$4001,创业板!$B$3:$E$1200,4,FALSE)/100*I$2)</f>
        <v>0</v>
      </c>
      <c r="J833" s="4">
        <f>IF(ISERROR(VLOOKUP($A$3:$A$4001,中证红利!$B$3:$E$1200,4,FALSE)/100*J$2),0,VLOOKUP($A$3:$A$4001,中证红利!$B$3:$E$1200,4,FALSE)/100*J$2)</f>
        <v>0</v>
      </c>
      <c r="K833" s="4">
        <f>IF(ISERROR(VLOOKUP($A$3:$A$4001,养老产业!$B$3:$E$1200,4,FALSE)/100*K$2),0,VLOOKUP($A$3:$A$4001,养老产业!$B$3:$E$1200,4,FALSE)/100*K$2)</f>
        <v>0</v>
      </c>
      <c r="L833" s="4">
        <f>IF(ISERROR(VLOOKUP($A$3:$A$4001,全指医药!$B$3:$E$1200,4,FALSE)/100*L$2),0,VLOOKUP($A$3:$A$4001,全指医药!$B$3:$E$1200,4,FALSE)/100*L$2)</f>
        <v>0</v>
      </c>
      <c r="M833" s="4">
        <f>IF(ISERROR(VLOOKUP($A$3:$A$4001,中证传媒!$B$3:$E$1200,4,FALSE)/100*M$2),0,VLOOKUP($A$3:$A$4001,中证传媒!$B$3:$E$1200,4,FALSE)/100*M$2)</f>
        <v>0</v>
      </c>
      <c r="N833" s="4">
        <f>IF(ISERROR(VLOOKUP($A$3:$A$4001,中证环保!$B$3:$E$1200,4,FALSE)/100*N$2),0,VLOOKUP($A$3:$A$4001,中证环保!$B$3:$E$1200,4,FALSE)/100*N$2)</f>
        <v>0</v>
      </c>
      <c r="O833" s="4">
        <f>IF(ISERROR(VLOOKUP($A$3:$A$4001,全指消费!$B$3:$E$1200,4,FALSE)/100*O$2),0,VLOOKUP($A$3:$A$4001,全指消费!$B$3:$E$1200,4,FALSE)/100*O$2)</f>
        <v>0</v>
      </c>
      <c r="P833" s="4">
        <f>IF(ISERROR(VLOOKUP($A$3:$A$4001,金融地产!$B$3:$E$1200,4,FALSE)/100*P$2),0,VLOOKUP($A$3:$A$4001,金融地产!$B$3:$E$1200,4,FALSE)/100*P$2)</f>
        <v>0</v>
      </c>
      <c r="Q833" s="4">
        <f>IF(ISERROR(VLOOKUP($A$3:$A$4001,证券公司!$B$3:$E$1200,4,FALSE)/100*Q$2),0,VLOOKUP($A$3:$A$4001,证券公司!$B$3:$E$1200,4,FALSE)/100*Q$2)</f>
        <v>0</v>
      </c>
    </row>
    <row r="834" spans="1:17" x14ac:dyDescent="0.2">
      <c r="A834" s="1" t="s">
        <v>3161</v>
      </c>
      <c r="B834" s="1" t="s">
        <v>3162</v>
      </c>
      <c r="C834" s="4">
        <v>103.9708</v>
      </c>
      <c r="D834" s="5">
        <f t="shared" ref="D834:D897" si="13">SUM(E834:Q834)</f>
        <v>140.34174179999999</v>
      </c>
      <c r="E834" s="4">
        <f>IF(ISERROR(VLOOKUP($A$3:$A$4001,上证50!$B$3:$E$52,4,FALSE)/100*E$2),0,VLOOKUP($A$3:$A$4001,上证50!$B$3:$E$52,4,FALSE)/100*E$2)</f>
        <v>0</v>
      </c>
      <c r="F834" s="4">
        <f>IF(ISERROR(VLOOKUP($A$3:$A$4001,沪深300!$B$3:$E$1200,4,FALSE)/100*F$2),0,VLOOKUP($A$3:$A$4001,沪深300!$B$3:$E$1200,4,FALSE)/100*F$2)</f>
        <v>0</v>
      </c>
      <c r="G834" s="4">
        <f>IF(ISERROR(VLOOKUP($A$3:$A$4001,中证500!$B$3:$E$1200,4,FALSE)/100*G$2),0,VLOOKUP($A$3:$A$4001,中证500!$B$3:$E$1200,4,FALSE)/100*G$2)</f>
        <v>140.34174179999999</v>
      </c>
      <c r="H834" s="4">
        <f>IF(ISERROR(VLOOKUP($A$3:$A$4001,中证1000!$B$3:$E$1200,4,FALSE)/100*H$2),0,VLOOKUP($A$3:$A$4001,中证1000!$B$3:$E$1200,4,FALSE)/100*H$2)</f>
        <v>0</v>
      </c>
      <c r="I834" s="4">
        <f>IF(ISERROR(VLOOKUP($A$3:$A$4001,创业板!$B$3:$E$1200,4,FALSE)/100*I$2),0,VLOOKUP($A$3:$A$4001,创业板!$B$3:$E$1200,4,FALSE)/100*I$2)</f>
        <v>0</v>
      </c>
      <c r="J834" s="4">
        <f>IF(ISERROR(VLOOKUP($A$3:$A$4001,中证红利!$B$3:$E$1200,4,FALSE)/100*J$2),0,VLOOKUP($A$3:$A$4001,中证红利!$B$3:$E$1200,4,FALSE)/100*J$2)</f>
        <v>0</v>
      </c>
      <c r="K834" s="4">
        <f>IF(ISERROR(VLOOKUP($A$3:$A$4001,养老产业!$B$3:$E$1200,4,FALSE)/100*K$2),0,VLOOKUP($A$3:$A$4001,养老产业!$B$3:$E$1200,4,FALSE)/100*K$2)</f>
        <v>0</v>
      </c>
      <c r="L834" s="4">
        <f>IF(ISERROR(VLOOKUP($A$3:$A$4001,全指医药!$B$3:$E$1200,4,FALSE)/100*L$2),0,VLOOKUP($A$3:$A$4001,全指医药!$B$3:$E$1200,4,FALSE)/100*L$2)</f>
        <v>0</v>
      </c>
      <c r="M834" s="4">
        <f>IF(ISERROR(VLOOKUP($A$3:$A$4001,中证传媒!$B$3:$E$1200,4,FALSE)/100*M$2),0,VLOOKUP($A$3:$A$4001,中证传媒!$B$3:$E$1200,4,FALSE)/100*M$2)</f>
        <v>0</v>
      </c>
      <c r="N834" s="4">
        <f>IF(ISERROR(VLOOKUP($A$3:$A$4001,中证环保!$B$3:$E$1200,4,FALSE)/100*N$2),0,VLOOKUP($A$3:$A$4001,中证环保!$B$3:$E$1200,4,FALSE)/100*N$2)</f>
        <v>0</v>
      </c>
      <c r="O834" s="4">
        <f>IF(ISERROR(VLOOKUP($A$3:$A$4001,全指消费!$B$3:$E$1200,4,FALSE)/100*O$2),0,VLOOKUP($A$3:$A$4001,全指消费!$B$3:$E$1200,4,FALSE)/100*O$2)</f>
        <v>0</v>
      </c>
      <c r="P834" s="4">
        <f>IF(ISERROR(VLOOKUP($A$3:$A$4001,金融地产!$B$3:$E$1200,4,FALSE)/100*P$2),0,VLOOKUP($A$3:$A$4001,金融地产!$B$3:$E$1200,4,FALSE)/100*P$2)</f>
        <v>0</v>
      </c>
      <c r="Q834" s="4">
        <f>IF(ISERROR(VLOOKUP($A$3:$A$4001,证券公司!$B$3:$E$1200,4,FALSE)/100*Q$2),0,VLOOKUP($A$3:$A$4001,证券公司!$B$3:$E$1200,4,FALSE)/100*Q$2)</f>
        <v>0</v>
      </c>
    </row>
    <row r="835" spans="1:17" x14ac:dyDescent="0.2">
      <c r="A835" s="1" t="s">
        <v>3653</v>
      </c>
      <c r="B835" s="1" t="s">
        <v>3654</v>
      </c>
      <c r="C835" s="4">
        <v>75.834199999999996</v>
      </c>
      <c r="D835" s="5">
        <f t="shared" si="13"/>
        <v>139.83305169999997</v>
      </c>
      <c r="E835" s="4">
        <f>IF(ISERROR(VLOOKUP($A$3:$A$4001,上证50!$B$3:$E$52,4,FALSE)/100*E$2),0,VLOOKUP($A$3:$A$4001,上证50!$B$3:$E$52,4,FALSE)/100*E$2)</f>
        <v>0</v>
      </c>
      <c r="F835" s="4">
        <f>IF(ISERROR(VLOOKUP($A$3:$A$4001,沪深300!$B$3:$E$1200,4,FALSE)/100*F$2),0,VLOOKUP($A$3:$A$4001,沪深300!$B$3:$E$1200,4,FALSE)/100*F$2)</f>
        <v>0</v>
      </c>
      <c r="G835" s="4">
        <f>IF(ISERROR(VLOOKUP($A$3:$A$4001,中证500!$B$3:$E$1200,4,FALSE)/100*G$2),0,VLOOKUP($A$3:$A$4001,中证500!$B$3:$E$1200,4,FALSE)/100*G$2)</f>
        <v>0</v>
      </c>
      <c r="H835" s="4">
        <f>IF(ISERROR(VLOOKUP($A$3:$A$4001,中证1000!$B$3:$E$1200,4,FALSE)/100*H$2),0,VLOOKUP($A$3:$A$4001,中证1000!$B$3:$E$1200,4,FALSE)/100*H$2)</f>
        <v>37.713603499999998</v>
      </c>
      <c r="I835" s="4">
        <f>IF(ISERROR(VLOOKUP($A$3:$A$4001,创业板!$B$3:$E$1200,4,FALSE)/100*I$2),0,VLOOKUP($A$3:$A$4001,创业板!$B$3:$E$1200,4,FALSE)/100*I$2)</f>
        <v>0</v>
      </c>
      <c r="J835" s="4">
        <f>IF(ISERROR(VLOOKUP($A$3:$A$4001,中证红利!$B$3:$E$1200,4,FALSE)/100*J$2),0,VLOOKUP($A$3:$A$4001,中证红利!$B$3:$E$1200,4,FALSE)/100*J$2)</f>
        <v>0</v>
      </c>
      <c r="K835" s="4">
        <f>IF(ISERROR(VLOOKUP($A$3:$A$4001,养老产业!$B$3:$E$1200,4,FALSE)/100*K$2),0,VLOOKUP($A$3:$A$4001,养老产业!$B$3:$E$1200,4,FALSE)/100*K$2)</f>
        <v>0</v>
      </c>
      <c r="L835" s="4">
        <f>IF(ISERROR(VLOOKUP($A$3:$A$4001,全指医药!$B$3:$E$1200,4,FALSE)/100*L$2),0,VLOOKUP($A$3:$A$4001,全指医药!$B$3:$E$1200,4,FALSE)/100*L$2)</f>
        <v>102.11944819999998</v>
      </c>
      <c r="M835" s="4">
        <f>IF(ISERROR(VLOOKUP($A$3:$A$4001,中证传媒!$B$3:$E$1200,4,FALSE)/100*M$2),0,VLOOKUP($A$3:$A$4001,中证传媒!$B$3:$E$1200,4,FALSE)/100*M$2)</f>
        <v>0</v>
      </c>
      <c r="N835" s="4">
        <f>IF(ISERROR(VLOOKUP($A$3:$A$4001,中证环保!$B$3:$E$1200,4,FALSE)/100*N$2),0,VLOOKUP($A$3:$A$4001,中证环保!$B$3:$E$1200,4,FALSE)/100*N$2)</f>
        <v>0</v>
      </c>
      <c r="O835" s="4">
        <f>IF(ISERROR(VLOOKUP($A$3:$A$4001,全指消费!$B$3:$E$1200,4,FALSE)/100*O$2),0,VLOOKUP($A$3:$A$4001,全指消费!$B$3:$E$1200,4,FALSE)/100*O$2)</f>
        <v>0</v>
      </c>
      <c r="P835" s="4">
        <f>IF(ISERROR(VLOOKUP($A$3:$A$4001,金融地产!$B$3:$E$1200,4,FALSE)/100*P$2),0,VLOOKUP($A$3:$A$4001,金融地产!$B$3:$E$1200,4,FALSE)/100*P$2)</f>
        <v>0</v>
      </c>
      <c r="Q835" s="4">
        <f>IF(ISERROR(VLOOKUP($A$3:$A$4001,证券公司!$B$3:$E$1200,4,FALSE)/100*Q$2),0,VLOOKUP($A$3:$A$4001,证券公司!$B$3:$E$1200,4,FALSE)/100*Q$2)</f>
        <v>0</v>
      </c>
    </row>
    <row r="836" spans="1:17" x14ac:dyDescent="0.2">
      <c r="A836" s="1" t="s">
        <v>721</v>
      </c>
      <c r="B836" s="1" t="s">
        <v>722</v>
      </c>
      <c r="C836" s="4">
        <v>202.703</v>
      </c>
      <c r="D836" s="5">
        <f t="shared" si="13"/>
        <v>139.7592515</v>
      </c>
      <c r="E836" s="4">
        <f>IF(ISERROR(VLOOKUP($A$3:$A$4001,上证50!$B$3:$E$52,4,FALSE)/100*E$2),0,VLOOKUP($A$3:$A$4001,上证50!$B$3:$E$52,4,FALSE)/100*E$2)</f>
        <v>0</v>
      </c>
      <c r="F836" s="4">
        <f>IF(ISERROR(VLOOKUP($A$3:$A$4001,沪深300!$B$3:$E$1200,4,FALSE)/100*F$2),0,VLOOKUP($A$3:$A$4001,沪深300!$B$3:$E$1200,4,FALSE)/100*F$2)</f>
        <v>0</v>
      </c>
      <c r="G836" s="4">
        <f>IF(ISERROR(VLOOKUP($A$3:$A$4001,中证500!$B$3:$E$1200,4,FALSE)/100*G$2),0,VLOOKUP($A$3:$A$4001,中证500!$B$3:$E$1200,4,FALSE)/100*G$2)</f>
        <v>0</v>
      </c>
      <c r="H836" s="4">
        <f>IF(ISERROR(VLOOKUP($A$3:$A$4001,中证1000!$B$3:$E$1200,4,FALSE)/100*H$2),0,VLOOKUP($A$3:$A$4001,中证1000!$B$3:$E$1200,4,FALSE)/100*H$2)</f>
        <v>101.2312515</v>
      </c>
      <c r="I836" s="4">
        <f>IF(ISERROR(VLOOKUP($A$3:$A$4001,创业板!$B$3:$E$1200,4,FALSE)/100*I$2),0,VLOOKUP($A$3:$A$4001,创业板!$B$3:$E$1200,4,FALSE)/100*I$2)</f>
        <v>0</v>
      </c>
      <c r="J836" s="4">
        <f>IF(ISERROR(VLOOKUP($A$3:$A$4001,中证红利!$B$3:$E$1200,4,FALSE)/100*J$2),0,VLOOKUP($A$3:$A$4001,中证红利!$B$3:$E$1200,4,FALSE)/100*J$2)</f>
        <v>0</v>
      </c>
      <c r="K836" s="4">
        <f>IF(ISERROR(VLOOKUP($A$3:$A$4001,养老产业!$B$3:$E$1200,4,FALSE)/100*K$2),0,VLOOKUP($A$3:$A$4001,养老产业!$B$3:$E$1200,4,FALSE)/100*K$2)</f>
        <v>0</v>
      </c>
      <c r="L836" s="4">
        <f>IF(ISERROR(VLOOKUP($A$3:$A$4001,全指医药!$B$3:$E$1200,4,FALSE)/100*L$2),0,VLOOKUP($A$3:$A$4001,全指医药!$B$3:$E$1200,4,FALSE)/100*L$2)</f>
        <v>0</v>
      </c>
      <c r="M836" s="4">
        <f>IF(ISERROR(VLOOKUP($A$3:$A$4001,中证传媒!$B$3:$E$1200,4,FALSE)/100*M$2),0,VLOOKUP($A$3:$A$4001,中证传媒!$B$3:$E$1200,4,FALSE)/100*M$2)</f>
        <v>0</v>
      </c>
      <c r="N836" s="4">
        <f>IF(ISERROR(VLOOKUP($A$3:$A$4001,中证环保!$B$3:$E$1200,4,FALSE)/100*N$2),0,VLOOKUP($A$3:$A$4001,中证环保!$B$3:$E$1200,4,FALSE)/100*N$2)</f>
        <v>0</v>
      </c>
      <c r="O836" s="4">
        <f>IF(ISERROR(VLOOKUP($A$3:$A$4001,全指消费!$B$3:$E$1200,4,FALSE)/100*O$2),0,VLOOKUP($A$3:$A$4001,全指消费!$B$3:$E$1200,4,FALSE)/100*O$2)</f>
        <v>38.527999999999999</v>
      </c>
      <c r="P836" s="4">
        <f>IF(ISERROR(VLOOKUP($A$3:$A$4001,金融地产!$B$3:$E$1200,4,FALSE)/100*P$2),0,VLOOKUP($A$3:$A$4001,金融地产!$B$3:$E$1200,4,FALSE)/100*P$2)</f>
        <v>0</v>
      </c>
      <c r="Q836" s="4">
        <f>IF(ISERROR(VLOOKUP($A$3:$A$4001,证券公司!$B$3:$E$1200,4,FALSE)/100*Q$2),0,VLOOKUP($A$3:$A$4001,证券公司!$B$3:$E$1200,4,FALSE)/100*Q$2)</f>
        <v>0</v>
      </c>
    </row>
    <row r="837" spans="1:17" x14ac:dyDescent="0.2">
      <c r="A837" s="1" t="s">
        <v>1845</v>
      </c>
      <c r="B837" s="1" t="s">
        <v>1846</v>
      </c>
      <c r="C837" s="4">
        <v>46.932600000000001</v>
      </c>
      <c r="D837" s="5">
        <f t="shared" si="13"/>
        <v>138.85583209999999</v>
      </c>
      <c r="E837" s="4">
        <f>IF(ISERROR(VLOOKUP($A$3:$A$4001,上证50!$B$3:$E$52,4,FALSE)/100*E$2),0,VLOOKUP($A$3:$A$4001,上证50!$B$3:$E$52,4,FALSE)/100*E$2)</f>
        <v>0</v>
      </c>
      <c r="F837" s="4">
        <f>IF(ISERROR(VLOOKUP($A$3:$A$4001,沪深300!$B$3:$E$1200,4,FALSE)/100*F$2),0,VLOOKUP($A$3:$A$4001,沪深300!$B$3:$E$1200,4,FALSE)/100*F$2)</f>
        <v>0</v>
      </c>
      <c r="G837" s="4">
        <f>IF(ISERROR(VLOOKUP($A$3:$A$4001,中证500!$B$3:$E$1200,4,FALSE)/100*G$2),0,VLOOKUP($A$3:$A$4001,中证500!$B$3:$E$1200,4,FALSE)/100*G$2)</f>
        <v>0</v>
      </c>
      <c r="H837" s="4">
        <f>IF(ISERROR(VLOOKUP($A$3:$A$4001,中证1000!$B$3:$E$1200,4,FALSE)/100*H$2),0,VLOOKUP($A$3:$A$4001,中证1000!$B$3:$E$1200,4,FALSE)/100*H$2)</f>
        <v>37.713603499999998</v>
      </c>
      <c r="I837" s="4">
        <f>IF(ISERROR(VLOOKUP($A$3:$A$4001,创业板!$B$3:$E$1200,4,FALSE)/100*I$2),0,VLOOKUP($A$3:$A$4001,创业板!$B$3:$E$1200,4,FALSE)/100*I$2)</f>
        <v>0</v>
      </c>
      <c r="J837" s="4">
        <f>IF(ISERROR(VLOOKUP($A$3:$A$4001,中证红利!$B$3:$E$1200,4,FALSE)/100*J$2),0,VLOOKUP($A$3:$A$4001,中证红利!$B$3:$E$1200,4,FALSE)/100*J$2)</f>
        <v>0</v>
      </c>
      <c r="K837" s="4">
        <f>IF(ISERROR(VLOOKUP($A$3:$A$4001,养老产业!$B$3:$E$1200,4,FALSE)/100*K$2),0,VLOOKUP($A$3:$A$4001,养老产业!$B$3:$E$1200,4,FALSE)/100*K$2)</f>
        <v>0</v>
      </c>
      <c r="L837" s="4">
        <f>IF(ISERROR(VLOOKUP($A$3:$A$4001,全指医药!$B$3:$E$1200,4,FALSE)/100*L$2),0,VLOOKUP($A$3:$A$4001,全指医药!$B$3:$E$1200,4,FALSE)/100*L$2)</f>
        <v>101.14222859999998</v>
      </c>
      <c r="M837" s="4">
        <f>IF(ISERROR(VLOOKUP($A$3:$A$4001,中证传媒!$B$3:$E$1200,4,FALSE)/100*M$2),0,VLOOKUP($A$3:$A$4001,中证传媒!$B$3:$E$1200,4,FALSE)/100*M$2)</f>
        <v>0</v>
      </c>
      <c r="N837" s="4">
        <f>IF(ISERROR(VLOOKUP($A$3:$A$4001,中证环保!$B$3:$E$1200,4,FALSE)/100*N$2),0,VLOOKUP($A$3:$A$4001,中证环保!$B$3:$E$1200,4,FALSE)/100*N$2)</f>
        <v>0</v>
      </c>
      <c r="O837" s="4">
        <f>IF(ISERROR(VLOOKUP($A$3:$A$4001,全指消费!$B$3:$E$1200,4,FALSE)/100*O$2),0,VLOOKUP($A$3:$A$4001,全指消费!$B$3:$E$1200,4,FALSE)/100*O$2)</f>
        <v>0</v>
      </c>
      <c r="P837" s="4">
        <f>IF(ISERROR(VLOOKUP($A$3:$A$4001,金融地产!$B$3:$E$1200,4,FALSE)/100*P$2),0,VLOOKUP($A$3:$A$4001,金融地产!$B$3:$E$1200,4,FALSE)/100*P$2)</f>
        <v>0</v>
      </c>
      <c r="Q837" s="4">
        <f>IF(ISERROR(VLOOKUP($A$3:$A$4001,证券公司!$B$3:$E$1200,4,FALSE)/100*Q$2),0,VLOOKUP($A$3:$A$4001,证券公司!$B$3:$E$1200,4,FALSE)/100*Q$2)</f>
        <v>0</v>
      </c>
    </row>
    <row r="838" spans="1:17" x14ac:dyDescent="0.2">
      <c r="A838" s="1" t="s">
        <v>2977</v>
      </c>
      <c r="B838" s="1" t="s">
        <v>2978</v>
      </c>
      <c r="C838" s="4">
        <v>197.81610000000001</v>
      </c>
      <c r="D838" s="5">
        <f t="shared" si="13"/>
        <v>138.54786969999998</v>
      </c>
      <c r="E838" s="4">
        <f>IF(ISERROR(VLOOKUP($A$3:$A$4001,上证50!$B$3:$E$52,4,FALSE)/100*E$2),0,VLOOKUP($A$3:$A$4001,上证50!$B$3:$E$52,4,FALSE)/100*E$2)</f>
        <v>0</v>
      </c>
      <c r="F838" s="4">
        <f>IF(ISERROR(VLOOKUP($A$3:$A$4001,沪深300!$B$3:$E$1200,4,FALSE)/100*F$2),0,VLOOKUP($A$3:$A$4001,沪深300!$B$3:$E$1200,4,FALSE)/100*F$2)</f>
        <v>0</v>
      </c>
      <c r="G838" s="4">
        <f>IF(ISERROR(VLOOKUP($A$3:$A$4001,中证500!$B$3:$E$1200,4,FALSE)/100*G$2),0,VLOOKUP($A$3:$A$4001,中证500!$B$3:$E$1200,4,FALSE)/100*G$2)</f>
        <v>0</v>
      </c>
      <c r="H838" s="4">
        <f>IF(ISERROR(VLOOKUP($A$3:$A$4001,中证1000!$B$3:$E$1200,4,FALSE)/100*H$2),0,VLOOKUP($A$3:$A$4001,中证1000!$B$3:$E$1200,4,FALSE)/100*H$2)</f>
        <v>138.54786969999998</v>
      </c>
      <c r="I838" s="4">
        <f>IF(ISERROR(VLOOKUP($A$3:$A$4001,创业板!$B$3:$E$1200,4,FALSE)/100*I$2),0,VLOOKUP($A$3:$A$4001,创业板!$B$3:$E$1200,4,FALSE)/100*I$2)</f>
        <v>0</v>
      </c>
      <c r="J838" s="4">
        <f>IF(ISERROR(VLOOKUP($A$3:$A$4001,中证红利!$B$3:$E$1200,4,FALSE)/100*J$2),0,VLOOKUP($A$3:$A$4001,中证红利!$B$3:$E$1200,4,FALSE)/100*J$2)</f>
        <v>0</v>
      </c>
      <c r="K838" s="4">
        <f>IF(ISERROR(VLOOKUP($A$3:$A$4001,养老产业!$B$3:$E$1200,4,FALSE)/100*K$2),0,VLOOKUP($A$3:$A$4001,养老产业!$B$3:$E$1200,4,FALSE)/100*K$2)</f>
        <v>0</v>
      </c>
      <c r="L838" s="4">
        <f>IF(ISERROR(VLOOKUP($A$3:$A$4001,全指医药!$B$3:$E$1200,4,FALSE)/100*L$2),0,VLOOKUP($A$3:$A$4001,全指医药!$B$3:$E$1200,4,FALSE)/100*L$2)</f>
        <v>0</v>
      </c>
      <c r="M838" s="4">
        <f>IF(ISERROR(VLOOKUP($A$3:$A$4001,中证传媒!$B$3:$E$1200,4,FALSE)/100*M$2),0,VLOOKUP($A$3:$A$4001,中证传媒!$B$3:$E$1200,4,FALSE)/100*M$2)</f>
        <v>0</v>
      </c>
      <c r="N838" s="4">
        <f>IF(ISERROR(VLOOKUP($A$3:$A$4001,中证环保!$B$3:$E$1200,4,FALSE)/100*N$2),0,VLOOKUP($A$3:$A$4001,中证环保!$B$3:$E$1200,4,FALSE)/100*N$2)</f>
        <v>0</v>
      </c>
      <c r="O838" s="4">
        <f>IF(ISERROR(VLOOKUP($A$3:$A$4001,全指消费!$B$3:$E$1200,4,FALSE)/100*O$2),0,VLOOKUP($A$3:$A$4001,全指消费!$B$3:$E$1200,4,FALSE)/100*O$2)</f>
        <v>0</v>
      </c>
      <c r="P838" s="4">
        <f>IF(ISERROR(VLOOKUP($A$3:$A$4001,金融地产!$B$3:$E$1200,4,FALSE)/100*P$2),0,VLOOKUP($A$3:$A$4001,金融地产!$B$3:$E$1200,4,FALSE)/100*P$2)</f>
        <v>0</v>
      </c>
      <c r="Q838" s="4">
        <f>IF(ISERROR(VLOOKUP($A$3:$A$4001,证券公司!$B$3:$E$1200,4,FALSE)/100*Q$2),0,VLOOKUP($A$3:$A$4001,证券公司!$B$3:$E$1200,4,FALSE)/100*Q$2)</f>
        <v>0</v>
      </c>
    </row>
    <row r="839" spans="1:17" x14ac:dyDescent="0.2">
      <c r="A839" s="1" t="s">
        <v>3671</v>
      </c>
      <c r="B839" s="1" t="s">
        <v>3672</v>
      </c>
      <c r="C839" s="4">
        <v>76.790300000000002</v>
      </c>
      <c r="D839" s="5">
        <f t="shared" si="13"/>
        <v>138.54248869999998</v>
      </c>
      <c r="E839" s="4">
        <f>IF(ISERROR(VLOOKUP($A$3:$A$4001,上证50!$B$3:$E$52,4,FALSE)/100*E$2),0,VLOOKUP($A$3:$A$4001,上证50!$B$3:$E$52,4,FALSE)/100*E$2)</f>
        <v>0</v>
      </c>
      <c r="F839" s="4">
        <f>IF(ISERROR(VLOOKUP($A$3:$A$4001,沪深300!$B$3:$E$1200,4,FALSE)/100*F$2),0,VLOOKUP($A$3:$A$4001,沪深300!$B$3:$E$1200,4,FALSE)/100*F$2)</f>
        <v>0</v>
      </c>
      <c r="G839" s="4">
        <f>IF(ISERROR(VLOOKUP($A$3:$A$4001,中证500!$B$3:$E$1200,4,FALSE)/100*G$2),0,VLOOKUP($A$3:$A$4001,中证500!$B$3:$E$1200,4,FALSE)/100*G$2)</f>
        <v>138.54248869999998</v>
      </c>
      <c r="H839" s="4">
        <f>IF(ISERROR(VLOOKUP($A$3:$A$4001,中证1000!$B$3:$E$1200,4,FALSE)/100*H$2),0,VLOOKUP($A$3:$A$4001,中证1000!$B$3:$E$1200,4,FALSE)/100*H$2)</f>
        <v>0</v>
      </c>
      <c r="I839" s="4">
        <f>IF(ISERROR(VLOOKUP($A$3:$A$4001,创业板!$B$3:$E$1200,4,FALSE)/100*I$2),0,VLOOKUP($A$3:$A$4001,创业板!$B$3:$E$1200,4,FALSE)/100*I$2)</f>
        <v>0</v>
      </c>
      <c r="J839" s="4">
        <f>IF(ISERROR(VLOOKUP($A$3:$A$4001,中证红利!$B$3:$E$1200,4,FALSE)/100*J$2),0,VLOOKUP($A$3:$A$4001,中证红利!$B$3:$E$1200,4,FALSE)/100*J$2)</f>
        <v>0</v>
      </c>
      <c r="K839" s="4">
        <f>IF(ISERROR(VLOOKUP($A$3:$A$4001,养老产业!$B$3:$E$1200,4,FALSE)/100*K$2),0,VLOOKUP($A$3:$A$4001,养老产业!$B$3:$E$1200,4,FALSE)/100*K$2)</f>
        <v>0</v>
      </c>
      <c r="L839" s="4">
        <f>IF(ISERROR(VLOOKUP($A$3:$A$4001,全指医药!$B$3:$E$1200,4,FALSE)/100*L$2),0,VLOOKUP($A$3:$A$4001,全指医药!$B$3:$E$1200,4,FALSE)/100*L$2)</f>
        <v>0</v>
      </c>
      <c r="M839" s="4">
        <f>IF(ISERROR(VLOOKUP($A$3:$A$4001,中证传媒!$B$3:$E$1200,4,FALSE)/100*M$2),0,VLOOKUP($A$3:$A$4001,中证传媒!$B$3:$E$1200,4,FALSE)/100*M$2)</f>
        <v>0</v>
      </c>
      <c r="N839" s="4">
        <f>IF(ISERROR(VLOOKUP($A$3:$A$4001,中证环保!$B$3:$E$1200,4,FALSE)/100*N$2),0,VLOOKUP($A$3:$A$4001,中证环保!$B$3:$E$1200,4,FALSE)/100*N$2)</f>
        <v>0</v>
      </c>
      <c r="O839" s="4">
        <f>IF(ISERROR(VLOOKUP($A$3:$A$4001,全指消费!$B$3:$E$1200,4,FALSE)/100*O$2),0,VLOOKUP($A$3:$A$4001,全指消费!$B$3:$E$1200,4,FALSE)/100*O$2)</f>
        <v>0</v>
      </c>
      <c r="P839" s="4">
        <f>IF(ISERROR(VLOOKUP($A$3:$A$4001,金融地产!$B$3:$E$1200,4,FALSE)/100*P$2),0,VLOOKUP($A$3:$A$4001,金融地产!$B$3:$E$1200,4,FALSE)/100*P$2)</f>
        <v>0</v>
      </c>
      <c r="Q839" s="4">
        <f>IF(ISERROR(VLOOKUP($A$3:$A$4001,证券公司!$B$3:$E$1200,4,FALSE)/100*Q$2),0,VLOOKUP($A$3:$A$4001,证券公司!$B$3:$E$1200,4,FALSE)/100*Q$2)</f>
        <v>0</v>
      </c>
    </row>
    <row r="840" spans="1:17" x14ac:dyDescent="0.2">
      <c r="A840" s="1" t="s">
        <v>2927</v>
      </c>
      <c r="B840" s="1" t="s">
        <v>2928</v>
      </c>
      <c r="C840" s="4">
        <v>332.74740000000003</v>
      </c>
      <c r="D840" s="5">
        <f t="shared" si="13"/>
        <v>138.23531029999998</v>
      </c>
      <c r="E840" s="4">
        <f>IF(ISERROR(VLOOKUP($A$3:$A$4001,上证50!$B$3:$E$52,4,FALSE)/100*E$2),0,VLOOKUP($A$3:$A$4001,上证50!$B$3:$E$52,4,FALSE)/100*E$2)</f>
        <v>0</v>
      </c>
      <c r="F840" s="4">
        <f>IF(ISERROR(VLOOKUP($A$3:$A$4001,沪深300!$B$3:$E$1200,4,FALSE)/100*F$2),0,VLOOKUP($A$3:$A$4001,沪深300!$B$3:$E$1200,4,FALSE)/100*F$2)</f>
        <v>0</v>
      </c>
      <c r="G840" s="4">
        <f>IF(ISERROR(VLOOKUP($A$3:$A$4001,中证500!$B$3:$E$1200,4,FALSE)/100*G$2),0,VLOOKUP($A$3:$A$4001,中证500!$B$3:$E$1200,4,FALSE)/100*G$2)</f>
        <v>0</v>
      </c>
      <c r="H840" s="4">
        <f>IF(ISERROR(VLOOKUP($A$3:$A$4001,中证1000!$B$3:$E$1200,4,FALSE)/100*H$2),0,VLOOKUP($A$3:$A$4001,中证1000!$B$3:$E$1200,4,FALSE)/100*H$2)</f>
        <v>99.643310299999996</v>
      </c>
      <c r="I840" s="4">
        <f>IF(ISERROR(VLOOKUP($A$3:$A$4001,创业板!$B$3:$E$1200,4,FALSE)/100*I$2),0,VLOOKUP($A$3:$A$4001,创业板!$B$3:$E$1200,4,FALSE)/100*I$2)</f>
        <v>0</v>
      </c>
      <c r="J840" s="4">
        <f>IF(ISERROR(VLOOKUP($A$3:$A$4001,中证红利!$B$3:$E$1200,4,FALSE)/100*J$2),0,VLOOKUP($A$3:$A$4001,中证红利!$B$3:$E$1200,4,FALSE)/100*J$2)</f>
        <v>0</v>
      </c>
      <c r="K840" s="4">
        <f>IF(ISERROR(VLOOKUP($A$3:$A$4001,养老产业!$B$3:$E$1200,4,FALSE)/100*K$2),0,VLOOKUP($A$3:$A$4001,养老产业!$B$3:$E$1200,4,FALSE)/100*K$2)</f>
        <v>0</v>
      </c>
      <c r="L840" s="4">
        <f>IF(ISERROR(VLOOKUP($A$3:$A$4001,全指医药!$B$3:$E$1200,4,FALSE)/100*L$2),0,VLOOKUP($A$3:$A$4001,全指医药!$B$3:$E$1200,4,FALSE)/100*L$2)</f>
        <v>0</v>
      </c>
      <c r="M840" s="4">
        <f>IF(ISERROR(VLOOKUP($A$3:$A$4001,中证传媒!$B$3:$E$1200,4,FALSE)/100*M$2),0,VLOOKUP($A$3:$A$4001,中证传媒!$B$3:$E$1200,4,FALSE)/100*M$2)</f>
        <v>0</v>
      </c>
      <c r="N840" s="4">
        <f>IF(ISERROR(VLOOKUP($A$3:$A$4001,中证环保!$B$3:$E$1200,4,FALSE)/100*N$2),0,VLOOKUP($A$3:$A$4001,中证环保!$B$3:$E$1200,4,FALSE)/100*N$2)</f>
        <v>0</v>
      </c>
      <c r="O840" s="4">
        <f>IF(ISERROR(VLOOKUP($A$3:$A$4001,全指消费!$B$3:$E$1200,4,FALSE)/100*O$2),0,VLOOKUP($A$3:$A$4001,全指消费!$B$3:$E$1200,4,FALSE)/100*O$2)</f>
        <v>0</v>
      </c>
      <c r="P840" s="4">
        <f>IF(ISERROR(VLOOKUP($A$3:$A$4001,金融地产!$B$3:$E$1200,4,FALSE)/100*P$2),0,VLOOKUP($A$3:$A$4001,金融地产!$B$3:$E$1200,4,FALSE)/100*P$2)</f>
        <v>38.591999999999999</v>
      </c>
      <c r="Q840" s="4">
        <f>IF(ISERROR(VLOOKUP($A$3:$A$4001,证券公司!$B$3:$E$1200,4,FALSE)/100*Q$2),0,VLOOKUP($A$3:$A$4001,证券公司!$B$3:$E$1200,4,FALSE)/100*Q$2)</f>
        <v>0</v>
      </c>
    </row>
    <row r="841" spans="1:17" x14ac:dyDescent="0.2">
      <c r="A841" s="1" t="s">
        <v>2473</v>
      </c>
      <c r="B841" s="1" t="s">
        <v>2474</v>
      </c>
      <c r="C841" s="4">
        <v>73.787599999999998</v>
      </c>
      <c r="D841" s="5">
        <f t="shared" si="13"/>
        <v>136.59603209999997</v>
      </c>
      <c r="E841" s="4">
        <f>IF(ISERROR(VLOOKUP($A$3:$A$4001,上证50!$B$3:$E$52,4,FALSE)/100*E$2),0,VLOOKUP($A$3:$A$4001,上证50!$B$3:$E$52,4,FALSE)/100*E$2)</f>
        <v>0</v>
      </c>
      <c r="F841" s="4">
        <f>IF(ISERROR(VLOOKUP($A$3:$A$4001,沪深300!$B$3:$E$1200,4,FALSE)/100*F$2),0,VLOOKUP($A$3:$A$4001,沪深300!$B$3:$E$1200,4,FALSE)/100*F$2)</f>
        <v>0</v>
      </c>
      <c r="G841" s="4">
        <f>IF(ISERROR(VLOOKUP($A$3:$A$4001,中证500!$B$3:$E$1200,4,FALSE)/100*G$2),0,VLOOKUP($A$3:$A$4001,中证500!$B$3:$E$1200,4,FALSE)/100*G$2)</f>
        <v>0</v>
      </c>
      <c r="H841" s="4">
        <f>IF(ISERROR(VLOOKUP($A$3:$A$4001,中证1000!$B$3:$E$1200,4,FALSE)/100*H$2),0,VLOOKUP($A$3:$A$4001,中证1000!$B$3:$E$1200,4,FALSE)/100*H$2)</f>
        <v>36.919632899999996</v>
      </c>
      <c r="I841" s="4">
        <f>IF(ISERROR(VLOOKUP($A$3:$A$4001,创业板!$B$3:$E$1200,4,FALSE)/100*I$2),0,VLOOKUP($A$3:$A$4001,创业板!$B$3:$E$1200,4,FALSE)/100*I$2)</f>
        <v>0</v>
      </c>
      <c r="J841" s="4">
        <f>IF(ISERROR(VLOOKUP($A$3:$A$4001,中证红利!$B$3:$E$1200,4,FALSE)/100*J$2),0,VLOOKUP($A$3:$A$4001,中证红利!$B$3:$E$1200,4,FALSE)/100*J$2)</f>
        <v>0</v>
      </c>
      <c r="K841" s="4">
        <f>IF(ISERROR(VLOOKUP($A$3:$A$4001,养老产业!$B$3:$E$1200,4,FALSE)/100*K$2),0,VLOOKUP($A$3:$A$4001,养老产业!$B$3:$E$1200,4,FALSE)/100*K$2)</f>
        <v>0</v>
      </c>
      <c r="L841" s="4">
        <f>IF(ISERROR(VLOOKUP($A$3:$A$4001,全指医药!$B$3:$E$1200,4,FALSE)/100*L$2),0,VLOOKUP($A$3:$A$4001,全指医药!$B$3:$E$1200,4,FALSE)/100*L$2)</f>
        <v>99.676399199999977</v>
      </c>
      <c r="M841" s="4">
        <f>IF(ISERROR(VLOOKUP($A$3:$A$4001,中证传媒!$B$3:$E$1200,4,FALSE)/100*M$2),0,VLOOKUP($A$3:$A$4001,中证传媒!$B$3:$E$1200,4,FALSE)/100*M$2)</f>
        <v>0</v>
      </c>
      <c r="N841" s="4">
        <f>IF(ISERROR(VLOOKUP($A$3:$A$4001,中证环保!$B$3:$E$1200,4,FALSE)/100*N$2),0,VLOOKUP($A$3:$A$4001,中证环保!$B$3:$E$1200,4,FALSE)/100*N$2)</f>
        <v>0</v>
      </c>
      <c r="O841" s="4">
        <f>IF(ISERROR(VLOOKUP($A$3:$A$4001,全指消费!$B$3:$E$1200,4,FALSE)/100*O$2),0,VLOOKUP($A$3:$A$4001,全指消费!$B$3:$E$1200,4,FALSE)/100*O$2)</f>
        <v>0</v>
      </c>
      <c r="P841" s="4">
        <f>IF(ISERROR(VLOOKUP($A$3:$A$4001,金融地产!$B$3:$E$1200,4,FALSE)/100*P$2),0,VLOOKUP($A$3:$A$4001,金融地产!$B$3:$E$1200,4,FALSE)/100*P$2)</f>
        <v>0</v>
      </c>
      <c r="Q841" s="4">
        <f>IF(ISERROR(VLOOKUP($A$3:$A$4001,证券公司!$B$3:$E$1200,4,FALSE)/100*Q$2),0,VLOOKUP($A$3:$A$4001,证券公司!$B$3:$E$1200,4,FALSE)/100*Q$2)</f>
        <v>0</v>
      </c>
    </row>
    <row r="842" spans="1:17" x14ac:dyDescent="0.2">
      <c r="A842" s="1" t="s">
        <v>3495</v>
      </c>
      <c r="B842" s="1" t="s">
        <v>3496</v>
      </c>
      <c r="C842" s="4">
        <v>299.96620000000001</v>
      </c>
      <c r="D842" s="5">
        <f t="shared" si="13"/>
        <v>136.27754399999998</v>
      </c>
      <c r="E842" s="4">
        <f>IF(ISERROR(VLOOKUP($A$3:$A$4001,上证50!$B$3:$E$52,4,FALSE)/100*E$2),0,VLOOKUP($A$3:$A$4001,上证50!$B$3:$E$52,4,FALSE)/100*E$2)</f>
        <v>0</v>
      </c>
      <c r="F842" s="4">
        <f>IF(ISERROR(VLOOKUP($A$3:$A$4001,沪深300!$B$3:$E$1200,4,FALSE)/100*F$2),0,VLOOKUP($A$3:$A$4001,沪深300!$B$3:$E$1200,4,FALSE)/100*F$2)</f>
        <v>66.581543999999994</v>
      </c>
      <c r="G842" s="4">
        <f>IF(ISERROR(VLOOKUP($A$3:$A$4001,中证500!$B$3:$E$1200,4,FALSE)/100*G$2),0,VLOOKUP($A$3:$A$4001,中证500!$B$3:$E$1200,4,FALSE)/100*G$2)</f>
        <v>0</v>
      </c>
      <c r="H842" s="4">
        <f>IF(ISERROR(VLOOKUP($A$3:$A$4001,中证1000!$B$3:$E$1200,4,FALSE)/100*H$2),0,VLOOKUP($A$3:$A$4001,中证1000!$B$3:$E$1200,4,FALSE)/100*H$2)</f>
        <v>0</v>
      </c>
      <c r="I842" s="4">
        <f>IF(ISERROR(VLOOKUP($A$3:$A$4001,创业板!$B$3:$E$1200,4,FALSE)/100*I$2),0,VLOOKUP($A$3:$A$4001,创业板!$B$3:$E$1200,4,FALSE)/100*I$2)</f>
        <v>0</v>
      </c>
      <c r="J842" s="4">
        <f>IF(ISERROR(VLOOKUP($A$3:$A$4001,中证红利!$B$3:$E$1200,4,FALSE)/100*J$2),0,VLOOKUP($A$3:$A$4001,中证红利!$B$3:$E$1200,4,FALSE)/100*J$2)</f>
        <v>0</v>
      </c>
      <c r="K842" s="4">
        <f>IF(ISERROR(VLOOKUP($A$3:$A$4001,养老产业!$B$3:$E$1200,4,FALSE)/100*K$2),0,VLOOKUP($A$3:$A$4001,养老产业!$B$3:$E$1200,4,FALSE)/100*K$2)</f>
        <v>0</v>
      </c>
      <c r="L842" s="4">
        <f>IF(ISERROR(VLOOKUP($A$3:$A$4001,全指医药!$B$3:$E$1200,4,FALSE)/100*L$2),0,VLOOKUP($A$3:$A$4001,全指医药!$B$3:$E$1200,4,FALSE)/100*L$2)</f>
        <v>0</v>
      </c>
      <c r="M842" s="4">
        <f>IF(ISERROR(VLOOKUP($A$3:$A$4001,中证传媒!$B$3:$E$1200,4,FALSE)/100*M$2),0,VLOOKUP($A$3:$A$4001,中证传媒!$B$3:$E$1200,4,FALSE)/100*M$2)</f>
        <v>0</v>
      </c>
      <c r="N842" s="4">
        <f>IF(ISERROR(VLOOKUP($A$3:$A$4001,中证环保!$B$3:$E$1200,4,FALSE)/100*N$2),0,VLOOKUP($A$3:$A$4001,中证环保!$B$3:$E$1200,4,FALSE)/100*N$2)</f>
        <v>0</v>
      </c>
      <c r="O842" s="4">
        <f>IF(ISERROR(VLOOKUP($A$3:$A$4001,全指消费!$B$3:$E$1200,4,FALSE)/100*O$2),0,VLOOKUP($A$3:$A$4001,全指消费!$B$3:$E$1200,4,FALSE)/100*O$2)</f>
        <v>0</v>
      </c>
      <c r="P842" s="4">
        <f>IF(ISERROR(VLOOKUP($A$3:$A$4001,金融地产!$B$3:$E$1200,4,FALSE)/100*P$2),0,VLOOKUP($A$3:$A$4001,金融地产!$B$3:$E$1200,4,FALSE)/100*P$2)</f>
        <v>69.695999999999998</v>
      </c>
      <c r="Q842" s="4">
        <f>IF(ISERROR(VLOOKUP($A$3:$A$4001,证券公司!$B$3:$E$1200,4,FALSE)/100*Q$2),0,VLOOKUP($A$3:$A$4001,证券公司!$B$3:$E$1200,4,FALSE)/100*Q$2)</f>
        <v>0</v>
      </c>
    </row>
    <row r="843" spans="1:17" x14ac:dyDescent="0.2">
      <c r="A843" s="1" t="s">
        <v>1575</v>
      </c>
      <c r="B843" s="1" t="s">
        <v>1576</v>
      </c>
      <c r="C843" s="4">
        <v>52.064700000000002</v>
      </c>
      <c r="D843" s="5">
        <f t="shared" si="13"/>
        <v>134.7332174</v>
      </c>
      <c r="E843" s="4">
        <f>IF(ISERROR(VLOOKUP($A$3:$A$4001,上证50!$B$3:$E$52,4,FALSE)/100*E$2),0,VLOOKUP($A$3:$A$4001,上证50!$B$3:$E$52,4,FALSE)/100*E$2)</f>
        <v>0</v>
      </c>
      <c r="F843" s="4">
        <f>IF(ISERROR(VLOOKUP($A$3:$A$4001,沪深300!$B$3:$E$1200,4,FALSE)/100*F$2),0,VLOOKUP($A$3:$A$4001,沪深300!$B$3:$E$1200,4,FALSE)/100*F$2)</f>
        <v>0</v>
      </c>
      <c r="G843" s="4">
        <f>IF(ISERROR(VLOOKUP($A$3:$A$4001,中证500!$B$3:$E$1200,4,FALSE)/100*G$2),0,VLOOKUP($A$3:$A$4001,中证500!$B$3:$E$1200,4,FALSE)/100*G$2)</f>
        <v>0</v>
      </c>
      <c r="H843" s="4">
        <f>IF(ISERROR(VLOOKUP($A$3:$A$4001,中证1000!$B$3:$E$1200,4,FALSE)/100*H$2),0,VLOOKUP($A$3:$A$4001,中证1000!$B$3:$E$1200,4,FALSE)/100*H$2)</f>
        <v>36.522647599999999</v>
      </c>
      <c r="I843" s="4">
        <f>IF(ISERROR(VLOOKUP($A$3:$A$4001,创业板!$B$3:$E$1200,4,FALSE)/100*I$2),0,VLOOKUP($A$3:$A$4001,创业板!$B$3:$E$1200,4,FALSE)/100*I$2)</f>
        <v>0</v>
      </c>
      <c r="J843" s="4">
        <f>IF(ISERROR(VLOOKUP($A$3:$A$4001,中证红利!$B$3:$E$1200,4,FALSE)/100*J$2),0,VLOOKUP($A$3:$A$4001,中证红利!$B$3:$E$1200,4,FALSE)/100*J$2)</f>
        <v>0</v>
      </c>
      <c r="K843" s="4">
        <f>IF(ISERROR(VLOOKUP($A$3:$A$4001,养老产业!$B$3:$E$1200,4,FALSE)/100*K$2),0,VLOOKUP($A$3:$A$4001,养老产业!$B$3:$E$1200,4,FALSE)/100*K$2)</f>
        <v>0</v>
      </c>
      <c r="L843" s="4">
        <f>IF(ISERROR(VLOOKUP($A$3:$A$4001,全指医药!$B$3:$E$1200,4,FALSE)/100*L$2),0,VLOOKUP($A$3:$A$4001,全指医药!$B$3:$E$1200,4,FALSE)/100*L$2)</f>
        <v>98.210569800000002</v>
      </c>
      <c r="M843" s="4">
        <f>IF(ISERROR(VLOOKUP($A$3:$A$4001,中证传媒!$B$3:$E$1200,4,FALSE)/100*M$2),0,VLOOKUP($A$3:$A$4001,中证传媒!$B$3:$E$1200,4,FALSE)/100*M$2)</f>
        <v>0</v>
      </c>
      <c r="N843" s="4">
        <f>IF(ISERROR(VLOOKUP($A$3:$A$4001,中证环保!$B$3:$E$1200,4,FALSE)/100*N$2),0,VLOOKUP($A$3:$A$4001,中证环保!$B$3:$E$1200,4,FALSE)/100*N$2)</f>
        <v>0</v>
      </c>
      <c r="O843" s="4">
        <f>IF(ISERROR(VLOOKUP($A$3:$A$4001,全指消费!$B$3:$E$1200,4,FALSE)/100*O$2),0,VLOOKUP($A$3:$A$4001,全指消费!$B$3:$E$1200,4,FALSE)/100*O$2)</f>
        <v>0</v>
      </c>
      <c r="P843" s="4">
        <f>IF(ISERROR(VLOOKUP($A$3:$A$4001,金融地产!$B$3:$E$1200,4,FALSE)/100*P$2),0,VLOOKUP($A$3:$A$4001,金融地产!$B$3:$E$1200,4,FALSE)/100*P$2)</f>
        <v>0</v>
      </c>
      <c r="Q843" s="4">
        <f>IF(ISERROR(VLOOKUP($A$3:$A$4001,证券公司!$B$3:$E$1200,4,FALSE)/100*Q$2),0,VLOOKUP($A$3:$A$4001,证券公司!$B$3:$E$1200,4,FALSE)/100*Q$2)</f>
        <v>0</v>
      </c>
    </row>
    <row r="844" spans="1:17" x14ac:dyDescent="0.2">
      <c r="A844" s="1" t="s">
        <v>2831</v>
      </c>
      <c r="B844" s="1" t="s">
        <v>2832</v>
      </c>
      <c r="C844" s="4">
        <v>62.061599999999999</v>
      </c>
      <c r="D844" s="5">
        <f t="shared" si="13"/>
        <v>133.87908519999999</v>
      </c>
      <c r="E844" s="4">
        <f>IF(ISERROR(VLOOKUP($A$3:$A$4001,上证50!$B$3:$E$52,4,FALSE)/100*E$2),0,VLOOKUP($A$3:$A$4001,上证50!$B$3:$E$52,4,FALSE)/100*E$2)</f>
        <v>0</v>
      </c>
      <c r="F844" s="4">
        <f>IF(ISERROR(VLOOKUP($A$3:$A$4001,沪深300!$B$3:$E$1200,4,FALSE)/100*F$2),0,VLOOKUP($A$3:$A$4001,沪深300!$B$3:$E$1200,4,FALSE)/100*F$2)</f>
        <v>0</v>
      </c>
      <c r="G844" s="4">
        <f>IF(ISERROR(VLOOKUP($A$3:$A$4001,中证500!$B$3:$E$1200,4,FALSE)/100*G$2),0,VLOOKUP($A$3:$A$4001,中证500!$B$3:$E$1200,4,FALSE)/100*G$2)</f>
        <v>0</v>
      </c>
      <c r="H844" s="4">
        <f>IF(ISERROR(VLOOKUP($A$3:$A$4001,中证1000!$B$3:$E$1200,4,FALSE)/100*H$2),0,VLOOKUP($A$3:$A$4001,中证1000!$B$3:$E$1200,4,FALSE)/100*H$2)</f>
        <v>0</v>
      </c>
      <c r="I844" s="4">
        <f>IF(ISERROR(VLOOKUP($A$3:$A$4001,创业板!$B$3:$E$1200,4,FALSE)/100*I$2),0,VLOOKUP($A$3:$A$4001,创业板!$B$3:$E$1200,4,FALSE)/100*I$2)</f>
        <v>0</v>
      </c>
      <c r="J844" s="4">
        <f>IF(ISERROR(VLOOKUP($A$3:$A$4001,中证红利!$B$3:$E$1200,4,FALSE)/100*J$2),0,VLOOKUP($A$3:$A$4001,中证红利!$B$3:$E$1200,4,FALSE)/100*J$2)</f>
        <v>0</v>
      </c>
      <c r="K844" s="4">
        <f>IF(ISERROR(VLOOKUP($A$3:$A$4001,养老产业!$B$3:$E$1200,4,FALSE)/100*K$2),0,VLOOKUP($A$3:$A$4001,养老产业!$B$3:$E$1200,4,FALSE)/100*K$2)</f>
        <v>0</v>
      </c>
      <c r="L844" s="4">
        <f>IF(ISERROR(VLOOKUP($A$3:$A$4001,全指医药!$B$3:$E$1200,4,FALSE)/100*L$2),0,VLOOKUP($A$3:$A$4001,全指医药!$B$3:$E$1200,4,FALSE)/100*L$2)</f>
        <v>133.87908519999999</v>
      </c>
      <c r="M844" s="4">
        <f>IF(ISERROR(VLOOKUP($A$3:$A$4001,中证传媒!$B$3:$E$1200,4,FALSE)/100*M$2),0,VLOOKUP($A$3:$A$4001,中证传媒!$B$3:$E$1200,4,FALSE)/100*M$2)</f>
        <v>0</v>
      </c>
      <c r="N844" s="4">
        <f>IF(ISERROR(VLOOKUP($A$3:$A$4001,中证环保!$B$3:$E$1200,4,FALSE)/100*N$2),0,VLOOKUP($A$3:$A$4001,中证环保!$B$3:$E$1200,4,FALSE)/100*N$2)</f>
        <v>0</v>
      </c>
      <c r="O844" s="4">
        <f>IF(ISERROR(VLOOKUP($A$3:$A$4001,全指消费!$B$3:$E$1200,4,FALSE)/100*O$2),0,VLOOKUP($A$3:$A$4001,全指消费!$B$3:$E$1200,4,FALSE)/100*O$2)</f>
        <v>0</v>
      </c>
      <c r="P844" s="4">
        <f>IF(ISERROR(VLOOKUP($A$3:$A$4001,金融地产!$B$3:$E$1200,4,FALSE)/100*P$2),0,VLOOKUP($A$3:$A$4001,金融地产!$B$3:$E$1200,4,FALSE)/100*P$2)</f>
        <v>0</v>
      </c>
      <c r="Q844" s="4">
        <f>IF(ISERROR(VLOOKUP($A$3:$A$4001,证券公司!$B$3:$E$1200,4,FALSE)/100*Q$2),0,VLOOKUP($A$3:$A$4001,证券公司!$B$3:$E$1200,4,FALSE)/100*Q$2)</f>
        <v>0</v>
      </c>
    </row>
    <row r="845" spans="1:17" x14ac:dyDescent="0.2">
      <c r="A845" s="1" t="s">
        <v>2337</v>
      </c>
      <c r="B845" s="1" t="s">
        <v>2338</v>
      </c>
      <c r="C845" s="4">
        <v>90.410799999999995</v>
      </c>
      <c r="D845" s="5">
        <f t="shared" si="13"/>
        <v>133.84762230000001</v>
      </c>
      <c r="E845" s="4">
        <f>IF(ISERROR(VLOOKUP($A$3:$A$4001,上证50!$B$3:$E$52,4,FALSE)/100*E$2),0,VLOOKUP($A$3:$A$4001,上证50!$B$3:$E$52,4,FALSE)/100*E$2)</f>
        <v>0</v>
      </c>
      <c r="F845" s="4">
        <f>IF(ISERROR(VLOOKUP($A$3:$A$4001,沪深300!$B$3:$E$1200,4,FALSE)/100*F$2),0,VLOOKUP($A$3:$A$4001,沪深300!$B$3:$E$1200,4,FALSE)/100*F$2)</f>
        <v>0</v>
      </c>
      <c r="G845" s="4">
        <f>IF(ISERROR(VLOOKUP($A$3:$A$4001,中证500!$B$3:$E$1200,4,FALSE)/100*G$2),0,VLOOKUP($A$3:$A$4001,中证500!$B$3:$E$1200,4,FALSE)/100*G$2)</f>
        <v>0</v>
      </c>
      <c r="H845" s="4">
        <f>IF(ISERROR(VLOOKUP($A$3:$A$4001,中证1000!$B$3:$E$1200,4,FALSE)/100*H$2),0,VLOOKUP($A$3:$A$4001,中证1000!$B$3:$E$1200,4,FALSE)/100*H$2)</f>
        <v>36.125662300000002</v>
      </c>
      <c r="I845" s="4">
        <f>IF(ISERROR(VLOOKUP($A$3:$A$4001,创业板!$B$3:$E$1200,4,FALSE)/100*I$2),0,VLOOKUP($A$3:$A$4001,创业板!$B$3:$E$1200,4,FALSE)/100*I$2)</f>
        <v>0</v>
      </c>
      <c r="J845" s="4">
        <f>IF(ISERROR(VLOOKUP($A$3:$A$4001,中证红利!$B$3:$E$1200,4,FALSE)/100*J$2),0,VLOOKUP($A$3:$A$4001,中证红利!$B$3:$E$1200,4,FALSE)/100*J$2)</f>
        <v>0</v>
      </c>
      <c r="K845" s="4">
        <f>IF(ISERROR(VLOOKUP($A$3:$A$4001,养老产业!$B$3:$E$1200,4,FALSE)/100*K$2),0,VLOOKUP($A$3:$A$4001,养老产业!$B$3:$E$1200,4,FALSE)/100*K$2)</f>
        <v>0</v>
      </c>
      <c r="L845" s="4">
        <f>IF(ISERROR(VLOOKUP($A$3:$A$4001,全指医药!$B$3:$E$1200,4,FALSE)/100*L$2),0,VLOOKUP($A$3:$A$4001,全指医药!$B$3:$E$1200,4,FALSE)/100*L$2)</f>
        <v>97.721959999999996</v>
      </c>
      <c r="M845" s="4">
        <f>IF(ISERROR(VLOOKUP($A$3:$A$4001,中证传媒!$B$3:$E$1200,4,FALSE)/100*M$2),0,VLOOKUP($A$3:$A$4001,中证传媒!$B$3:$E$1200,4,FALSE)/100*M$2)</f>
        <v>0</v>
      </c>
      <c r="N845" s="4">
        <f>IF(ISERROR(VLOOKUP($A$3:$A$4001,中证环保!$B$3:$E$1200,4,FALSE)/100*N$2),0,VLOOKUP($A$3:$A$4001,中证环保!$B$3:$E$1200,4,FALSE)/100*N$2)</f>
        <v>0</v>
      </c>
      <c r="O845" s="4">
        <f>IF(ISERROR(VLOOKUP($A$3:$A$4001,全指消费!$B$3:$E$1200,4,FALSE)/100*O$2),0,VLOOKUP($A$3:$A$4001,全指消费!$B$3:$E$1200,4,FALSE)/100*O$2)</f>
        <v>0</v>
      </c>
      <c r="P845" s="4">
        <f>IF(ISERROR(VLOOKUP($A$3:$A$4001,金融地产!$B$3:$E$1200,4,FALSE)/100*P$2),0,VLOOKUP($A$3:$A$4001,金融地产!$B$3:$E$1200,4,FALSE)/100*P$2)</f>
        <v>0</v>
      </c>
      <c r="Q845" s="4">
        <f>IF(ISERROR(VLOOKUP($A$3:$A$4001,证券公司!$B$3:$E$1200,4,FALSE)/100*Q$2),0,VLOOKUP($A$3:$A$4001,证券公司!$B$3:$E$1200,4,FALSE)/100*Q$2)</f>
        <v>0</v>
      </c>
    </row>
    <row r="846" spans="1:17" x14ac:dyDescent="0.2">
      <c r="A846" s="1" t="s">
        <v>3155</v>
      </c>
      <c r="B846" s="1" t="s">
        <v>3156</v>
      </c>
      <c r="C846" s="4">
        <v>441.71030000000002</v>
      </c>
      <c r="D846" s="5">
        <f t="shared" si="13"/>
        <v>133.59297599999996</v>
      </c>
      <c r="E846" s="4">
        <f>IF(ISERROR(VLOOKUP($A$3:$A$4001,上证50!$B$3:$E$52,4,FALSE)/100*E$2),0,VLOOKUP($A$3:$A$4001,上证50!$B$3:$E$52,4,FALSE)/100*E$2)</f>
        <v>0</v>
      </c>
      <c r="F846" s="4">
        <f>IF(ISERROR(VLOOKUP($A$3:$A$4001,沪深300!$B$3:$E$1200,4,FALSE)/100*F$2),0,VLOOKUP($A$3:$A$4001,沪深300!$B$3:$E$1200,4,FALSE)/100*F$2)</f>
        <v>65.240975999999989</v>
      </c>
      <c r="G846" s="4">
        <f>IF(ISERROR(VLOOKUP($A$3:$A$4001,中证500!$B$3:$E$1200,4,FALSE)/100*G$2),0,VLOOKUP($A$3:$A$4001,中证500!$B$3:$E$1200,4,FALSE)/100*G$2)</f>
        <v>0</v>
      </c>
      <c r="H846" s="4">
        <f>IF(ISERROR(VLOOKUP($A$3:$A$4001,中证1000!$B$3:$E$1200,4,FALSE)/100*H$2),0,VLOOKUP($A$3:$A$4001,中证1000!$B$3:$E$1200,4,FALSE)/100*H$2)</f>
        <v>0</v>
      </c>
      <c r="I846" s="4">
        <f>IF(ISERROR(VLOOKUP($A$3:$A$4001,创业板!$B$3:$E$1200,4,FALSE)/100*I$2),0,VLOOKUP($A$3:$A$4001,创业板!$B$3:$E$1200,4,FALSE)/100*I$2)</f>
        <v>0</v>
      </c>
      <c r="J846" s="4">
        <f>IF(ISERROR(VLOOKUP($A$3:$A$4001,中证红利!$B$3:$E$1200,4,FALSE)/100*J$2),0,VLOOKUP($A$3:$A$4001,中证红利!$B$3:$E$1200,4,FALSE)/100*J$2)</f>
        <v>0</v>
      </c>
      <c r="K846" s="4">
        <f>IF(ISERROR(VLOOKUP($A$3:$A$4001,养老产业!$B$3:$E$1200,4,FALSE)/100*K$2),0,VLOOKUP($A$3:$A$4001,养老产业!$B$3:$E$1200,4,FALSE)/100*K$2)</f>
        <v>0</v>
      </c>
      <c r="L846" s="4">
        <f>IF(ISERROR(VLOOKUP($A$3:$A$4001,全指医药!$B$3:$E$1200,4,FALSE)/100*L$2),0,VLOOKUP($A$3:$A$4001,全指医药!$B$3:$E$1200,4,FALSE)/100*L$2)</f>
        <v>0</v>
      </c>
      <c r="M846" s="4">
        <f>IF(ISERROR(VLOOKUP($A$3:$A$4001,中证传媒!$B$3:$E$1200,4,FALSE)/100*M$2),0,VLOOKUP($A$3:$A$4001,中证传媒!$B$3:$E$1200,4,FALSE)/100*M$2)</f>
        <v>0</v>
      </c>
      <c r="N846" s="4">
        <f>IF(ISERROR(VLOOKUP($A$3:$A$4001,中证环保!$B$3:$E$1200,4,FALSE)/100*N$2),0,VLOOKUP($A$3:$A$4001,中证环保!$B$3:$E$1200,4,FALSE)/100*N$2)</f>
        <v>0</v>
      </c>
      <c r="O846" s="4">
        <f>IF(ISERROR(VLOOKUP($A$3:$A$4001,全指消费!$B$3:$E$1200,4,FALSE)/100*O$2),0,VLOOKUP($A$3:$A$4001,全指消费!$B$3:$E$1200,4,FALSE)/100*O$2)</f>
        <v>0</v>
      </c>
      <c r="P846" s="4">
        <f>IF(ISERROR(VLOOKUP($A$3:$A$4001,金融地产!$B$3:$E$1200,4,FALSE)/100*P$2),0,VLOOKUP($A$3:$A$4001,金融地产!$B$3:$E$1200,4,FALSE)/100*P$2)</f>
        <v>68.35199999999999</v>
      </c>
      <c r="Q846" s="4">
        <f>IF(ISERROR(VLOOKUP($A$3:$A$4001,证券公司!$B$3:$E$1200,4,FALSE)/100*Q$2),0,VLOOKUP($A$3:$A$4001,证券公司!$B$3:$E$1200,4,FALSE)/100*Q$2)</f>
        <v>0</v>
      </c>
    </row>
    <row r="847" spans="1:17" x14ac:dyDescent="0.2">
      <c r="A847" s="1" t="s">
        <v>527</v>
      </c>
      <c r="B847" s="1" t="s">
        <v>528</v>
      </c>
      <c r="C847" s="4">
        <v>352.42989999999998</v>
      </c>
      <c r="D847" s="5">
        <f t="shared" si="13"/>
        <v>133.40097599999999</v>
      </c>
      <c r="E847" s="4">
        <f>IF(ISERROR(VLOOKUP($A$3:$A$4001,上证50!$B$3:$E$52,4,FALSE)/100*E$2),0,VLOOKUP($A$3:$A$4001,上证50!$B$3:$E$52,4,FALSE)/100*E$2)</f>
        <v>0</v>
      </c>
      <c r="F847" s="4">
        <f>IF(ISERROR(VLOOKUP($A$3:$A$4001,沪深300!$B$3:$E$1200,4,FALSE)/100*F$2),0,VLOOKUP($A$3:$A$4001,沪深300!$B$3:$E$1200,4,FALSE)/100*F$2)</f>
        <v>65.240975999999989</v>
      </c>
      <c r="G847" s="4">
        <f>IF(ISERROR(VLOOKUP($A$3:$A$4001,中证500!$B$3:$E$1200,4,FALSE)/100*G$2),0,VLOOKUP($A$3:$A$4001,中证500!$B$3:$E$1200,4,FALSE)/100*G$2)</f>
        <v>0</v>
      </c>
      <c r="H847" s="4">
        <f>IF(ISERROR(VLOOKUP($A$3:$A$4001,中证1000!$B$3:$E$1200,4,FALSE)/100*H$2),0,VLOOKUP($A$3:$A$4001,中证1000!$B$3:$E$1200,4,FALSE)/100*H$2)</f>
        <v>0</v>
      </c>
      <c r="I847" s="4">
        <f>IF(ISERROR(VLOOKUP($A$3:$A$4001,创业板!$B$3:$E$1200,4,FALSE)/100*I$2),0,VLOOKUP($A$3:$A$4001,创业板!$B$3:$E$1200,4,FALSE)/100*I$2)</f>
        <v>0</v>
      </c>
      <c r="J847" s="4">
        <f>IF(ISERROR(VLOOKUP($A$3:$A$4001,中证红利!$B$3:$E$1200,4,FALSE)/100*J$2),0,VLOOKUP($A$3:$A$4001,中证红利!$B$3:$E$1200,4,FALSE)/100*J$2)</f>
        <v>0</v>
      </c>
      <c r="K847" s="4">
        <f>IF(ISERROR(VLOOKUP($A$3:$A$4001,养老产业!$B$3:$E$1200,4,FALSE)/100*K$2),0,VLOOKUP($A$3:$A$4001,养老产业!$B$3:$E$1200,4,FALSE)/100*K$2)</f>
        <v>0</v>
      </c>
      <c r="L847" s="4">
        <f>IF(ISERROR(VLOOKUP($A$3:$A$4001,全指医药!$B$3:$E$1200,4,FALSE)/100*L$2),0,VLOOKUP($A$3:$A$4001,全指医药!$B$3:$E$1200,4,FALSE)/100*L$2)</f>
        <v>0</v>
      </c>
      <c r="M847" s="4">
        <f>IF(ISERROR(VLOOKUP($A$3:$A$4001,中证传媒!$B$3:$E$1200,4,FALSE)/100*M$2),0,VLOOKUP($A$3:$A$4001,中证传媒!$B$3:$E$1200,4,FALSE)/100*M$2)</f>
        <v>0</v>
      </c>
      <c r="N847" s="4">
        <f>IF(ISERROR(VLOOKUP($A$3:$A$4001,中证环保!$B$3:$E$1200,4,FALSE)/100*N$2),0,VLOOKUP($A$3:$A$4001,中证环保!$B$3:$E$1200,4,FALSE)/100*N$2)</f>
        <v>0</v>
      </c>
      <c r="O847" s="4">
        <f>IF(ISERROR(VLOOKUP($A$3:$A$4001,全指消费!$B$3:$E$1200,4,FALSE)/100*O$2),0,VLOOKUP($A$3:$A$4001,全指消费!$B$3:$E$1200,4,FALSE)/100*O$2)</f>
        <v>0</v>
      </c>
      <c r="P847" s="4">
        <f>IF(ISERROR(VLOOKUP($A$3:$A$4001,金融地产!$B$3:$E$1200,4,FALSE)/100*P$2),0,VLOOKUP($A$3:$A$4001,金融地产!$B$3:$E$1200,4,FALSE)/100*P$2)</f>
        <v>68.16</v>
      </c>
      <c r="Q847" s="4">
        <f>IF(ISERROR(VLOOKUP($A$3:$A$4001,证券公司!$B$3:$E$1200,4,FALSE)/100*Q$2),0,VLOOKUP($A$3:$A$4001,证券公司!$B$3:$E$1200,4,FALSE)/100*Q$2)</f>
        <v>0</v>
      </c>
    </row>
    <row r="848" spans="1:17" x14ac:dyDescent="0.2">
      <c r="A848" s="1" t="s">
        <v>1145</v>
      </c>
      <c r="B848" s="1" t="s">
        <v>1146</v>
      </c>
      <c r="C848" s="4">
        <v>45.144799999999996</v>
      </c>
      <c r="D848" s="5">
        <f t="shared" si="13"/>
        <v>133.35901250000001</v>
      </c>
      <c r="E848" s="4">
        <f>IF(ISERROR(VLOOKUP($A$3:$A$4001,上证50!$B$3:$E$52,4,FALSE)/100*E$2),0,VLOOKUP($A$3:$A$4001,上证50!$B$3:$E$52,4,FALSE)/100*E$2)</f>
        <v>0</v>
      </c>
      <c r="F848" s="4">
        <f>IF(ISERROR(VLOOKUP($A$3:$A$4001,沪深300!$B$3:$E$1200,4,FALSE)/100*F$2),0,VLOOKUP($A$3:$A$4001,沪深300!$B$3:$E$1200,4,FALSE)/100*F$2)</f>
        <v>0</v>
      </c>
      <c r="G848" s="4">
        <f>IF(ISERROR(VLOOKUP($A$3:$A$4001,中证500!$B$3:$E$1200,4,FALSE)/100*G$2),0,VLOOKUP($A$3:$A$4001,中证500!$B$3:$E$1200,4,FALSE)/100*G$2)</f>
        <v>0</v>
      </c>
      <c r="H848" s="4">
        <f>IF(ISERROR(VLOOKUP($A$3:$A$4001,中证1000!$B$3:$E$1200,4,FALSE)/100*H$2),0,VLOOKUP($A$3:$A$4001,中证1000!$B$3:$E$1200,4,FALSE)/100*H$2)</f>
        <v>36.125662300000002</v>
      </c>
      <c r="I848" s="4">
        <f>IF(ISERROR(VLOOKUP($A$3:$A$4001,创业板!$B$3:$E$1200,4,FALSE)/100*I$2),0,VLOOKUP($A$3:$A$4001,创业板!$B$3:$E$1200,4,FALSE)/100*I$2)</f>
        <v>0</v>
      </c>
      <c r="J848" s="4">
        <f>IF(ISERROR(VLOOKUP($A$3:$A$4001,中证红利!$B$3:$E$1200,4,FALSE)/100*J$2),0,VLOOKUP($A$3:$A$4001,中证红利!$B$3:$E$1200,4,FALSE)/100*J$2)</f>
        <v>0</v>
      </c>
      <c r="K848" s="4">
        <f>IF(ISERROR(VLOOKUP($A$3:$A$4001,养老产业!$B$3:$E$1200,4,FALSE)/100*K$2),0,VLOOKUP($A$3:$A$4001,养老产业!$B$3:$E$1200,4,FALSE)/100*K$2)</f>
        <v>0</v>
      </c>
      <c r="L848" s="4">
        <f>IF(ISERROR(VLOOKUP($A$3:$A$4001,全指医药!$B$3:$E$1200,4,FALSE)/100*L$2),0,VLOOKUP($A$3:$A$4001,全指医药!$B$3:$E$1200,4,FALSE)/100*L$2)</f>
        <v>97.23335019999999</v>
      </c>
      <c r="M848" s="4">
        <f>IF(ISERROR(VLOOKUP($A$3:$A$4001,中证传媒!$B$3:$E$1200,4,FALSE)/100*M$2),0,VLOOKUP($A$3:$A$4001,中证传媒!$B$3:$E$1200,4,FALSE)/100*M$2)</f>
        <v>0</v>
      </c>
      <c r="N848" s="4">
        <f>IF(ISERROR(VLOOKUP($A$3:$A$4001,中证环保!$B$3:$E$1200,4,FALSE)/100*N$2),0,VLOOKUP($A$3:$A$4001,中证环保!$B$3:$E$1200,4,FALSE)/100*N$2)</f>
        <v>0</v>
      </c>
      <c r="O848" s="4">
        <f>IF(ISERROR(VLOOKUP($A$3:$A$4001,全指消费!$B$3:$E$1200,4,FALSE)/100*O$2),0,VLOOKUP($A$3:$A$4001,全指消费!$B$3:$E$1200,4,FALSE)/100*O$2)</f>
        <v>0</v>
      </c>
      <c r="P848" s="4">
        <f>IF(ISERROR(VLOOKUP($A$3:$A$4001,金融地产!$B$3:$E$1200,4,FALSE)/100*P$2),0,VLOOKUP($A$3:$A$4001,金融地产!$B$3:$E$1200,4,FALSE)/100*P$2)</f>
        <v>0</v>
      </c>
      <c r="Q848" s="4">
        <f>IF(ISERROR(VLOOKUP($A$3:$A$4001,证券公司!$B$3:$E$1200,4,FALSE)/100*Q$2),0,VLOOKUP($A$3:$A$4001,证券公司!$B$3:$E$1200,4,FALSE)/100*Q$2)</f>
        <v>0</v>
      </c>
    </row>
    <row r="849" spans="1:17" x14ac:dyDescent="0.2">
      <c r="A849" s="1" t="s">
        <v>2289</v>
      </c>
      <c r="B849" s="1" t="s">
        <v>2290</v>
      </c>
      <c r="C849" s="4">
        <v>72.253</v>
      </c>
      <c r="D849" s="5">
        <f t="shared" si="13"/>
        <v>133.35901250000001</v>
      </c>
      <c r="E849" s="4">
        <f>IF(ISERROR(VLOOKUP($A$3:$A$4001,上证50!$B$3:$E$52,4,FALSE)/100*E$2),0,VLOOKUP($A$3:$A$4001,上证50!$B$3:$E$52,4,FALSE)/100*E$2)</f>
        <v>0</v>
      </c>
      <c r="F849" s="4">
        <f>IF(ISERROR(VLOOKUP($A$3:$A$4001,沪深300!$B$3:$E$1200,4,FALSE)/100*F$2),0,VLOOKUP($A$3:$A$4001,沪深300!$B$3:$E$1200,4,FALSE)/100*F$2)</f>
        <v>0</v>
      </c>
      <c r="G849" s="4">
        <f>IF(ISERROR(VLOOKUP($A$3:$A$4001,中证500!$B$3:$E$1200,4,FALSE)/100*G$2),0,VLOOKUP($A$3:$A$4001,中证500!$B$3:$E$1200,4,FALSE)/100*G$2)</f>
        <v>0</v>
      </c>
      <c r="H849" s="4">
        <f>IF(ISERROR(VLOOKUP($A$3:$A$4001,中证1000!$B$3:$E$1200,4,FALSE)/100*H$2),0,VLOOKUP($A$3:$A$4001,中证1000!$B$3:$E$1200,4,FALSE)/100*H$2)</f>
        <v>36.125662300000002</v>
      </c>
      <c r="I849" s="4">
        <f>IF(ISERROR(VLOOKUP($A$3:$A$4001,创业板!$B$3:$E$1200,4,FALSE)/100*I$2),0,VLOOKUP($A$3:$A$4001,创业板!$B$3:$E$1200,4,FALSE)/100*I$2)</f>
        <v>0</v>
      </c>
      <c r="J849" s="4">
        <f>IF(ISERROR(VLOOKUP($A$3:$A$4001,中证红利!$B$3:$E$1200,4,FALSE)/100*J$2),0,VLOOKUP($A$3:$A$4001,中证红利!$B$3:$E$1200,4,FALSE)/100*J$2)</f>
        <v>0</v>
      </c>
      <c r="K849" s="4">
        <f>IF(ISERROR(VLOOKUP($A$3:$A$4001,养老产业!$B$3:$E$1200,4,FALSE)/100*K$2),0,VLOOKUP($A$3:$A$4001,养老产业!$B$3:$E$1200,4,FALSE)/100*K$2)</f>
        <v>0</v>
      </c>
      <c r="L849" s="4">
        <f>IF(ISERROR(VLOOKUP($A$3:$A$4001,全指医药!$B$3:$E$1200,4,FALSE)/100*L$2),0,VLOOKUP($A$3:$A$4001,全指医药!$B$3:$E$1200,4,FALSE)/100*L$2)</f>
        <v>97.23335019999999</v>
      </c>
      <c r="M849" s="4">
        <f>IF(ISERROR(VLOOKUP($A$3:$A$4001,中证传媒!$B$3:$E$1200,4,FALSE)/100*M$2),0,VLOOKUP($A$3:$A$4001,中证传媒!$B$3:$E$1200,4,FALSE)/100*M$2)</f>
        <v>0</v>
      </c>
      <c r="N849" s="4">
        <f>IF(ISERROR(VLOOKUP($A$3:$A$4001,中证环保!$B$3:$E$1200,4,FALSE)/100*N$2),0,VLOOKUP($A$3:$A$4001,中证环保!$B$3:$E$1200,4,FALSE)/100*N$2)</f>
        <v>0</v>
      </c>
      <c r="O849" s="4">
        <f>IF(ISERROR(VLOOKUP($A$3:$A$4001,全指消费!$B$3:$E$1200,4,FALSE)/100*O$2),0,VLOOKUP($A$3:$A$4001,全指消费!$B$3:$E$1200,4,FALSE)/100*O$2)</f>
        <v>0</v>
      </c>
      <c r="P849" s="4">
        <f>IF(ISERROR(VLOOKUP($A$3:$A$4001,金融地产!$B$3:$E$1200,4,FALSE)/100*P$2),0,VLOOKUP($A$3:$A$4001,金融地产!$B$3:$E$1200,4,FALSE)/100*P$2)</f>
        <v>0</v>
      </c>
      <c r="Q849" s="4">
        <f>IF(ISERROR(VLOOKUP($A$3:$A$4001,证券公司!$B$3:$E$1200,4,FALSE)/100*Q$2),0,VLOOKUP($A$3:$A$4001,证券公司!$B$3:$E$1200,4,FALSE)/100*Q$2)</f>
        <v>0</v>
      </c>
    </row>
    <row r="850" spans="1:17" x14ac:dyDescent="0.2">
      <c r="A850" s="1" t="s">
        <v>591</v>
      </c>
      <c r="B850" s="1" t="s">
        <v>592</v>
      </c>
      <c r="C850" s="4">
        <v>450.30239999999998</v>
      </c>
      <c r="D850" s="5">
        <f t="shared" si="13"/>
        <v>133.16308799999999</v>
      </c>
      <c r="E850" s="4">
        <f>IF(ISERROR(VLOOKUP($A$3:$A$4001,上证50!$B$3:$E$52,4,FALSE)/100*E$2),0,VLOOKUP($A$3:$A$4001,上证50!$B$3:$E$52,4,FALSE)/100*E$2)</f>
        <v>0</v>
      </c>
      <c r="F850" s="4">
        <f>IF(ISERROR(VLOOKUP($A$3:$A$4001,沪深300!$B$3:$E$1200,4,FALSE)/100*F$2),0,VLOOKUP($A$3:$A$4001,沪深300!$B$3:$E$1200,4,FALSE)/100*F$2)</f>
        <v>133.16308799999999</v>
      </c>
      <c r="G850" s="4">
        <f>IF(ISERROR(VLOOKUP($A$3:$A$4001,中证500!$B$3:$E$1200,4,FALSE)/100*G$2),0,VLOOKUP($A$3:$A$4001,中证500!$B$3:$E$1200,4,FALSE)/100*G$2)</f>
        <v>0</v>
      </c>
      <c r="H850" s="4">
        <f>IF(ISERROR(VLOOKUP($A$3:$A$4001,中证1000!$B$3:$E$1200,4,FALSE)/100*H$2),0,VLOOKUP($A$3:$A$4001,中证1000!$B$3:$E$1200,4,FALSE)/100*H$2)</f>
        <v>0</v>
      </c>
      <c r="I850" s="4">
        <f>IF(ISERROR(VLOOKUP($A$3:$A$4001,创业板!$B$3:$E$1200,4,FALSE)/100*I$2),0,VLOOKUP($A$3:$A$4001,创业板!$B$3:$E$1200,4,FALSE)/100*I$2)</f>
        <v>0</v>
      </c>
      <c r="J850" s="4">
        <f>IF(ISERROR(VLOOKUP($A$3:$A$4001,中证红利!$B$3:$E$1200,4,FALSE)/100*J$2),0,VLOOKUP($A$3:$A$4001,中证红利!$B$3:$E$1200,4,FALSE)/100*J$2)</f>
        <v>0</v>
      </c>
      <c r="K850" s="4">
        <f>IF(ISERROR(VLOOKUP($A$3:$A$4001,养老产业!$B$3:$E$1200,4,FALSE)/100*K$2),0,VLOOKUP($A$3:$A$4001,养老产业!$B$3:$E$1200,4,FALSE)/100*K$2)</f>
        <v>0</v>
      </c>
      <c r="L850" s="4">
        <f>IF(ISERROR(VLOOKUP($A$3:$A$4001,全指医药!$B$3:$E$1200,4,FALSE)/100*L$2),0,VLOOKUP($A$3:$A$4001,全指医药!$B$3:$E$1200,4,FALSE)/100*L$2)</f>
        <v>0</v>
      </c>
      <c r="M850" s="4">
        <f>IF(ISERROR(VLOOKUP($A$3:$A$4001,中证传媒!$B$3:$E$1200,4,FALSE)/100*M$2),0,VLOOKUP($A$3:$A$4001,中证传媒!$B$3:$E$1200,4,FALSE)/100*M$2)</f>
        <v>0</v>
      </c>
      <c r="N850" s="4">
        <f>IF(ISERROR(VLOOKUP($A$3:$A$4001,中证环保!$B$3:$E$1200,4,FALSE)/100*N$2),0,VLOOKUP($A$3:$A$4001,中证环保!$B$3:$E$1200,4,FALSE)/100*N$2)</f>
        <v>0</v>
      </c>
      <c r="O850" s="4">
        <f>IF(ISERROR(VLOOKUP($A$3:$A$4001,全指消费!$B$3:$E$1200,4,FALSE)/100*O$2),0,VLOOKUP($A$3:$A$4001,全指消费!$B$3:$E$1200,4,FALSE)/100*O$2)</f>
        <v>0</v>
      </c>
      <c r="P850" s="4">
        <f>IF(ISERROR(VLOOKUP($A$3:$A$4001,金融地产!$B$3:$E$1200,4,FALSE)/100*P$2),0,VLOOKUP($A$3:$A$4001,金融地产!$B$3:$E$1200,4,FALSE)/100*P$2)</f>
        <v>0</v>
      </c>
      <c r="Q850" s="4">
        <f>IF(ISERROR(VLOOKUP($A$3:$A$4001,证券公司!$B$3:$E$1200,4,FALSE)/100*Q$2),0,VLOOKUP($A$3:$A$4001,证券公司!$B$3:$E$1200,4,FALSE)/100*Q$2)</f>
        <v>0</v>
      </c>
    </row>
    <row r="851" spans="1:17" x14ac:dyDescent="0.2">
      <c r="A851" s="1" t="s">
        <v>747</v>
      </c>
      <c r="B851" s="1" t="s">
        <v>748</v>
      </c>
      <c r="C851" s="4">
        <v>69.731499999999997</v>
      </c>
      <c r="D851" s="5">
        <f t="shared" si="13"/>
        <v>132.708865</v>
      </c>
      <c r="E851" s="4">
        <f>IF(ISERROR(VLOOKUP($A$3:$A$4001,上证50!$B$3:$E$52,4,FALSE)/100*E$2),0,VLOOKUP($A$3:$A$4001,上证50!$B$3:$E$52,4,FALSE)/100*E$2)</f>
        <v>0</v>
      </c>
      <c r="F851" s="4">
        <f>IF(ISERROR(VLOOKUP($A$3:$A$4001,沪深300!$B$3:$E$1200,4,FALSE)/100*F$2),0,VLOOKUP($A$3:$A$4001,沪深300!$B$3:$E$1200,4,FALSE)/100*F$2)</f>
        <v>0</v>
      </c>
      <c r="G851" s="4">
        <f>IF(ISERROR(VLOOKUP($A$3:$A$4001,中证500!$B$3:$E$1200,4,FALSE)/100*G$2),0,VLOOKUP($A$3:$A$4001,中证500!$B$3:$E$1200,4,FALSE)/100*G$2)</f>
        <v>0</v>
      </c>
      <c r="H851" s="4">
        <f>IF(ISERROR(VLOOKUP($A$3:$A$4001,中证1000!$B$3:$E$1200,4,FALSE)/100*H$2),0,VLOOKUP($A$3:$A$4001,中证1000!$B$3:$E$1200,4,FALSE)/100*H$2)</f>
        <v>21.040220899999998</v>
      </c>
      <c r="I851" s="4">
        <f>IF(ISERROR(VLOOKUP($A$3:$A$4001,创业板!$B$3:$E$1200,4,FALSE)/100*I$2),0,VLOOKUP($A$3:$A$4001,创业板!$B$3:$E$1200,4,FALSE)/100*I$2)</f>
        <v>0</v>
      </c>
      <c r="J851" s="4">
        <f>IF(ISERROR(VLOOKUP($A$3:$A$4001,中证红利!$B$3:$E$1200,4,FALSE)/100*J$2),0,VLOOKUP($A$3:$A$4001,中证红利!$B$3:$E$1200,4,FALSE)/100*J$2)</f>
        <v>0</v>
      </c>
      <c r="K851" s="4">
        <f>IF(ISERROR(VLOOKUP($A$3:$A$4001,养老产业!$B$3:$E$1200,4,FALSE)/100*K$2),0,VLOOKUP($A$3:$A$4001,养老产业!$B$3:$E$1200,4,FALSE)/100*K$2)</f>
        <v>0</v>
      </c>
      <c r="L851" s="4">
        <f>IF(ISERROR(VLOOKUP($A$3:$A$4001,全指医药!$B$3:$E$1200,4,FALSE)/100*L$2),0,VLOOKUP($A$3:$A$4001,全指医药!$B$3:$E$1200,4,FALSE)/100*L$2)</f>
        <v>0</v>
      </c>
      <c r="M851" s="4">
        <f>IF(ISERROR(VLOOKUP($A$3:$A$4001,中证传媒!$B$3:$E$1200,4,FALSE)/100*M$2),0,VLOOKUP($A$3:$A$4001,中证传媒!$B$3:$E$1200,4,FALSE)/100*M$2)</f>
        <v>111.66864410000001</v>
      </c>
      <c r="N851" s="4">
        <f>IF(ISERROR(VLOOKUP($A$3:$A$4001,中证环保!$B$3:$E$1200,4,FALSE)/100*N$2),0,VLOOKUP($A$3:$A$4001,中证环保!$B$3:$E$1200,4,FALSE)/100*N$2)</f>
        <v>0</v>
      </c>
      <c r="O851" s="4">
        <f>IF(ISERROR(VLOOKUP($A$3:$A$4001,全指消费!$B$3:$E$1200,4,FALSE)/100*O$2),0,VLOOKUP($A$3:$A$4001,全指消费!$B$3:$E$1200,4,FALSE)/100*O$2)</f>
        <v>0</v>
      </c>
      <c r="P851" s="4">
        <f>IF(ISERROR(VLOOKUP($A$3:$A$4001,金融地产!$B$3:$E$1200,4,FALSE)/100*P$2),0,VLOOKUP($A$3:$A$4001,金融地产!$B$3:$E$1200,4,FALSE)/100*P$2)</f>
        <v>0</v>
      </c>
      <c r="Q851" s="4">
        <f>IF(ISERROR(VLOOKUP($A$3:$A$4001,证券公司!$B$3:$E$1200,4,FALSE)/100*Q$2),0,VLOOKUP($A$3:$A$4001,证券公司!$B$3:$E$1200,4,FALSE)/100*Q$2)</f>
        <v>0</v>
      </c>
    </row>
    <row r="852" spans="1:17" x14ac:dyDescent="0.2">
      <c r="A852" s="1" t="s">
        <v>1021</v>
      </c>
      <c r="B852" s="1" t="s">
        <v>1022</v>
      </c>
      <c r="C852" s="4">
        <v>89.540899999999993</v>
      </c>
      <c r="D852" s="5">
        <f t="shared" si="13"/>
        <v>132.47341739999999</v>
      </c>
      <c r="E852" s="4">
        <f>IF(ISERROR(VLOOKUP($A$3:$A$4001,上证50!$B$3:$E$52,4,FALSE)/100*E$2),0,VLOOKUP($A$3:$A$4001,上证50!$B$3:$E$52,4,FALSE)/100*E$2)</f>
        <v>0</v>
      </c>
      <c r="F852" s="4">
        <f>IF(ISERROR(VLOOKUP($A$3:$A$4001,沪深300!$B$3:$E$1200,4,FALSE)/100*F$2),0,VLOOKUP($A$3:$A$4001,沪深300!$B$3:$E$1200,4,FALSE)/100*F$2)</f>
        <v>0</v>
      </c>
      <c r="G852" s="4">
        <f>IF(ISERROR(VLOOKUP($A$3:$A$4001,中证500!$B$3:$E$1200,4,FALSE)/100*G$2),0,VLOOKUP($A$3:$A$4001,中证500!$B$3:$E$1200,4,FALSE)/100*G$2)</f>
        <v>0</v>
      </c>
      <c r="H852" s="4">
        <f>IF(ISERROR(VLOOKUP($A$3:$A$4001,中证1000!$B$3:$E$1200,4,FALSE)/100*H$2),0,VLOOKUP($A$3:$A$4001,中证1000!$B$3:$E$1200,4,FALSE)/100*H$2)</f>
        <v>35.728676999999998</v>
      </c>
      <c r="I852" s="4">
        <f>IF(ISERROR(VLOOKUP($A$3:$A$4001,创业板!$B$3:$E$1200,4,FALSE)/100*I$2),0,VLOOKUP($A$3:$A$4001,创业板!$B$3:$E$1200,4,FALSE)/100*I$2)</f>
        <v>0</v>
      </c>
      <c r="J852" s="4">
        <f>IF(ISERROR(VLOOKUP($A$3:$A$4001,中证红利!$B$3:$E$1200,4,FALSE)/100*J$2),0,VLOOKUP($A$3:$A$4001,中证红利!$B$3:$E$1200,4,FALSE)/100*J$2)</f>
        <v>0</v>
      </c>
      <c r="K852" s="4">
        <f>IF(ISERROR(VLOOKUP($A$3:$A$4001,养老产业!$B$3:$E$1200,4,FALSE)/100*K$2),0,VLOOKUP($A$3:$A$4001,养老产业!$B$3:$E$1200,4,FALSE)/100*K$2)</f>
        <v>0</v>
      </c>
      <c r="L852" s="4">
        <f>IF(ISERROR(VLOOKUP($A$3:$A$4001,全指医药!$B$3:$E$1200,4,FALSE)/100*L$2),0,VLOOKUP($A$3:$A$4001,全指医药!$B$3:$E$1200,4,FALSE)/100*L$2)</f>
        <v>96.744740399999998</v>
      </c>
      <c r="M852" s="4">
        <f>IF(ISERROR(VLOOKUP($A$3:$A$4001,中证传媒!$B$3:$E$1200,4,FALSE)/100*M$2),0,VLOOKUP($A$3:$A$4001,中证传媒!$B$3:$E$1200,4,FALSE)/100*M$2)</f>
        <v>0</v>
      </c>
      <c r="N852" s="4">
        <f>IF(ISERROR(VLOOKUP($A$3:$A$4001,中证环保!$B$3:$E$1200,4,FALSE)/100*N$2),0,VLOOKUP($A$3:$A$4001,中证环保!$B$3:$E$1200,4,FALSE)/100*N$2)</f>
        <v>0</v>
      </c>
      <c r="O852" s="4">
        <f>IF(ISERROR(VLOOKUP($A$3:$A$4001,全指消费!$B$3:$E$1200,4,FALSE)/100*O$2),0,VLOOKUP($A$3:$A$4001,全指消费!$B$3:$E$1200,4,FALSE)/100*O$2)</f>
        <v>0</v>
      </c>
      <c r="P852" s="4">
        <f>IF(ISERROR(VLOOKUP($A$3:$A$4001,金融地产!$B$3:$E$1200,4,FALSE)/100*P$2),0,VLOOKUP($A$3:$A$4001,金融地产!$B$3:$E$1200,4,FALSE)/100*P$2)</f>
        <v>0</v>
      </c>
      <c r="Q852" s="4">
        <f>IF(ISERROR(VLOOKUP($A$3:$A$4001,证券公司!$B$3:$E$1200,4,FALSE)/100*Q$2),0,VLOOKUP($A$3:$A$4001,证券公司!$B$3:$E$1200,4,FALSE)/100*Q$2)</f>
        <v>0</v>
      </c>
    </row>
    <row r="853" spans="1:17" x14ac:dyDescent="0.2">
      <c r="A853" s="1" t="s">
        <v>1687</v>
      </c>
      <c r="B853" s="1" t="s">
        <v>1688</v>
      </c>
      <c r="C853" s="4">
        <v>70.645899999999997</v>
      </c>
      <c r="D853" s="5">
        <f t="shared" si="13"/>
        <v>132.45840100999999</v>
      </c>
      <c r="E853" s="4">
        <f>IF(ISERROR(VLOOKUP($A$3:$A$4001,上证50!$B$3:$E$52,4,FALSE)/100*E$2),0,VLOOKUP($A$3:$A$4001,上证50!$B$3:$E$52,4,FALSE)/100*E$2)</f>
        <v>0</v>
      </c>
      <c r="F853" s="4">
        <f>IF(ISERROR(VLOOKUP($A$3:$A$4001,沪深300!$B$3:$E$1200,4,FALSE)/100*F$2),0,VLOOKUP($A$3:$A$4001,沪深300!$B$3:$E$1200,4,FALSE)/100*F$2)</f>
        <v>0</v>
      </c>
      <c r="G853" s="4">
        <f>IF(ISERROR(VLOOKUP($A$3:$A$4001,中证500!$B$3:$E$1200,4,FALSE)/100*G$2),0,VLOOKUP($A$3:$A$4001,中证500!$B$3:$E$1200,4,FALSE)/100*G$2)</f>
        <v>0</v>
      </c>
      <c r="H853" s="4">
        <f>IF(ISERROR(VLOOKUP($A$3:$A$4001,中证1000!$B$3:$E$1200,4,FALSE)/100*H$2),0,VLOOKUP($A$3:$A$4001,中证1000!$B$3:$E$1200,4,FALSE)/100*H$2)</f>
        <v>49.623162499999999</v>
      </c>
      <c r="I853" s="4">
        <f>IF(ISERROR(VLOOKUP($A$3:$A$4001,创业板!$B$3:$E$1200,4,FALSE)/100*I$2),0,VLOOKUP($A$3:$A$4001,创业板!$B$3:$E$1200,4,FALSE)/100*I$2)</f>
        <v>82.835238509999982</v>
      </c>
      <c r="J853" s="4">
        <f>IF(ISERROR(VLOOKUP($A$3:$A$4001,中证红利!$B$3:$E$1200,4,FALSE)/100*J$2),0,VLOOKUP($A$3:$A$4001,中证红利!$B$3:$E$1200,4,FALSE)/100*J$2)</f>
        <v>0</v>
      </c>
      <c r="K853" s="4">
        <f>IF(ISERROR(VLOOKUP($A$3:$A$4001,养老产业!$B$3:$E$1200,4,FALSE)/100*K$2),0,VLOOKUP($A$3:$A$4001,养老产业!$B$3:$E$1200,4,FALSE)/100*K$2)</f>
        <v>0</v>
      </c>
      <c r="L853" s="4">
        <f>IF(ISERROR(VLOOKUP($A$3:$A$4001,全指医药!$B$3:$E$1200,4,FALSE)/100*L$2),0,VLOOKUP($A$3:$A$4001,全指医药!$B$3:$E$1200,4,FALSE)/100*L$2)</f>
        <v>0</v>
      </c>
      <c r="M853" s="4">
        <f>IF(ISERROR(VLOOKUP($A$3:$A$4001,中证传媒!$B$3:$E$1200,4,FALSE)/100*M$2),0,VLOOKUP($A$3:$A$4001,中证传媒!$B$3:$E$1200,4,FALSE)/100*M$2)</f>
        <v>0</v>
      </c>
      <c r="N853" s="4">
        <f>IF(ISERROR(VLOOKUP($A$3:$A$4001,中证环保!$B$3:$E$1200,4,FALSE)/100*N$2),0,VLOOKUP($A$3:$A$4001,中证环保!$B$3:$E$1200,4,FALSE)/100*N$2)</f>
        <v>0</v>
      </c>
      <c r="O853" s="4">
        <f>IF(ISERROR(VLOOKUP($A$3:$A$4001,全指消费!$B$3:$E$1200,4,FALSE)/100*O$2),0,VLOOKUP($A$3:$A$4001,全指消费!$B$3:$E$1200,4,FALSE)/100*O$2)</f>
        <v>0</v>
      </c>
      <c r="P853" s="4">
        <f>IF(ISERROR(VLOOKUP($A$3:$A$4001,金融地产!$B$3:$E$1200,4,FALSE)/100*P$2),0,VLOOKUP($A$3:$A$4001,金融地产!$B$3:$E$1200,4,FALSE)/100*P$2)</f>
        <v>0</v>
      </c>
      <c r="Q853" s="4">
        <f>IF(ISERROR(VLOOKUP($A$3:$A$4001,证券公司!$B$3:$E$1200,4,FALSE)/100*Q$2),0,VLOOKUP($A$3:$A$4001,证券公司!$B$3:$E$1200,4,FALSE)/100*Q$2)</f>
        <v>0</v>
      </c>
    </row>
    <row r="854" spans="1:17" x14ac:dyDescent="0.2">
      <c r="A854" s="1" t="s">
        <v>3303</v>
      </c>
      <c r="B854" s="1" t="s">
        <v>3304</v>
      </c>
      <c r="C854" s="4">
        <v>891</v>
      </c>
      <c r="D854" s="5">
        <f t="shared" si="13"/>
        <v>131.82252</v>
      </c>
      <c r="E854" s="4">
        <f>IF(ISERROR(VLOOKUP($A$3:$A$4001,上证50!$B$3:$E$52,4,FALSE)/100*E$2),0,VLOOKUP($A$3:$A$4001,上证50!$B$3:$E$52,4,FALSE)/100*E$2)</f>
        <v>0</v>
      </c>
      <c r="F854" s="4">
        <f>IF(ISERROR(VLOOKUP($A$3:$A$4001,沪深300!$B$3:$E$1200,4,FALSE)/100*F$2),0,VLOOKUP($A$3:$A$4001,沪深300!$B$3:$E$1200,4,FALSE)/100*F$2)</f>
        <v>131.82252</v>
      </c>
      <c r="G854" s="4">
        <f>IF(ISERROR(VLOOKUP($A$3:$A$4001,中证500!$B$3:$E$1200,4,FALSE)/100*G$2),0,VLOOKUP($A$3:$A$4001,中证500!$B$3:$E$1200,4,FALSE)/100*G$2)</f>
        <v>0</v>
      </c>
      <c r="H854" s="4">
        <f>IF(ISERROR(VLOOKUP($A$3:$A$4001,中证1000!$B$3:$E$1200,4,FALSE)/100*H$2),0,VLOOKUP($A$3:$A$4001,中证1000!$B$3:$E$1200,4,FALSE)/100*H$2)</f>
        <v>0</v>
      </c>
      <c r="I854" s="4">
        <f>IF(ISERROR(VLOOKUP($A$3:$A$4001,创业板!$B$3:$E$1200,4,FALSE)/100*I$2),0,VLOOKUP($A$3:$A$4001,创业板!$B$3:$E$1200,4,FALSE)/100*I$2)</f>
        <v>0</v>
      </c>
      <c r="J854" s="4">
        <f>IF(ISERROR(VLOOKUP($A$3:$A$4001,中证红利!$B$3:$E$1200,4,FALSE)/100*J$2),0,VLOOKUP($A$3:$A$4001,中证红利!$B$3:$E$1200,4,FALSE)/100*J$2)</f>
        <v>0</v>
      </c>
      <c r="K854" s="4">
        <f>IF(ISERROR(VLOOKUP($A$3:$A$4001,养老产业!$B$3:$E$1200,4,FALSE)/100*K$2),0,VLOOKUP($A$3:$A$4001,养老产业!$B$3:$E$1200,4,FALSE)/100*K$2)</f>
        <v>0</v>
      </c>
      <c r="L854" s="4">
        <f>IF(ISERROR(VLOOKUP($A$3:$A$4001,全指医药!$B$3:$E$1200,4,FALSE)/100*L$2),0,VLOOKUP($A$3:$A$4001,全指医药!$B$3:$E$1200,4,FALSE)/100*L$2)</f>
        <v>0</v>
      </c>
      <c r="M854" s="4">
        <f>IF(ISERROR(VLOOKUP($A$3:$A$4001,中证传媒!$B$3:$E$1200,4,FALSE)/100*M$2),0,VLOOKUP($A$3:$A$4001,中证传媒!$B$3:$E$1200,4,FALSE)/100*M$2)</f>
        <v>0</v>
      </c>
      <c r="N854" s="4">
        <f>IF(ISERROR(VLOOKUP($A$3:$A$4001,中证环保!$B$3:$E$1200,4,FALSE)/100*N$2),0,VLOOKUP($A$3:$A$4001,中证环保!$B$3:$E$1200,4,FALSE)/100*N$2)</f>
        <v>0</v>
      </c>
      <c r="O854" s="4">
        <f>IF(ISERROR(VLOOKUP($A$3:$A$4001,全指消费!$B$3:$E$1200,4,FALSE)/100*O$2),0,VLOOKUP($A$3:$A$4001,全指消费!$B$3:$E$1200,4,FALSE)/100*O$2)</f>
        <v>0</v>
      </c>
      <c r="P854" s="4">
        <f>IF(ISERROR(VLOOKUP($A$3:$A$4001,金融地产!$B$3:$E$1200,4,FALSE)/100*P$2),0,VLOOKUP($A$3:$A$4001,金融地产!$B$3:$E$1200,4,FALSE)/100*P$2)</f>
        <v>0</v>
      </c>
      <c r="Q854" s="4">
        <f>IF(ISERROR(VLOOKUP($A$3:$A$4001,证券公司!$B$3:$E$1200,4,FALSE)/100*Q$2),0,VLOOKUP($A$3:$A$4001,证券公司!$B$3:$E$1200,4,FALSE)/100*Q$2)</f>
        <v>0</v>
      </c>
    </row>
    <row r="855" spans="1:17" x14ac:dyDescent="0.2">
      <c r="A855" s="1" t="s">
        <v>2155</v>
      </c>
      <c r="B855" s="1" t="s">
        <v>2156</v>
      </c>
      <c r="C855" s="4">
        <v>152.19839999999999</v>
      </c>
      <c r="D855" s="5">
        <f t="shared" si="13"/>
        <v>131.47516396</v>
      </c>
      <c r="E855" s="4">
        <f>IF(ISERROR(VLOOKUP($A$3:$A$4001,上证50!$B$3:$E$52,4,FALSE)/100*E$2),0,VLOOKUP($A$3:$A$4001,上证50!$B$3:$E$52,4,FALSE)/100*E$2)</f>
        <v>0</v>
      </c>
      <c r="F855" s="4">
        <f>IF(ISERROR(VLOOKUP($A$3:$A$4001,沪深300!$B$3:$E$1200,4,FALSE)/100*F$2),0,VLOOKUP($A$3:$A$4001,沪深300!$B$3:$E$1200,4,FALSE)/100*F$2)</f>
        <v>0</v>
      </c>
      <c r="G855" s="4">
        <f>IF(ISERROR(VLOOKUP($A$3:$A$4001,中证500!$B$3:$E$1200,4,FALSE)/100*G$2),0,VLOOKUP($A$3:$A$4001,中证500!$B$3:$E$1200,4,FALSE)/100*G$2)</f>
        <v>0</v>
      </c>
      <c r="H855" s="4">
        <f>IF(ISERROR(VLOOKUP($A$3:$A$4001,中证1000!$B$3:$E$1200,4,FALSE)/100*H$2),0,VLOOKUP($A$3:$A$4001,中证1000!$B$3:$E$1200,4,FALSE)/100*H$2)</f>
        <v>45.653309499999999</v>
      </c>
      <c r="I855" s="4">
        <f>IF(ISERROR(VLOOKUP($A$3:$A$4001,创业板!$B$3:$E$1200,4,FALSE)/100*I$2),0,VLOOKUP($A$3:$A$4001,创业板!$B$3:$E$1200,4,FALSE)/100*I$2)</f>
        <v>85.821854459999997</v>
      </c>
      <c r="J855" s="4">
        <f>IF(ISERROR(VLOOKUP($A$3:$A$4001,中证红利!$B$3:$E$1200,4,FALSE)/100*J$2),0,VLOOKUP($A$3:$A$4001,中证红利!$B$3:$E$1200,4,FALSE)/100*J$2)</f>
        <v>0</v>
      </c>
      <c r="K855" s="4">
        <f>IF(ISERROR(VLOOKUP($A$3:$A$4001,养老产业!$B$3:$E$1200,4,FALSE)/100*K$2),0,VLOOKUP($A$3:$A$4001,养老产业!$B$3:$E$1200,4,FALSE)/100*K$2)</f>
        <v>0</v>
      </c>
      <c r="L855" s="4">
        <f>IF(ISERROR(VLOOKUP($A$3:$A$4001,全指医药!$B$3:$E$1200,4,FALSE)/100*L$2),0,VLOOKUP($A$3:$A$4001,全指医药!$B$3:$E$1200,4,FALSE)/100*L$2)</f>
        <v>0</v>
      </c>
      <c r="M855" s="4">
        <f>IF(ISERROR(VLOOKUP($A$3:$A$4001,中证传媒!$B$3:$E$1200,4,FALSE)/100*M$2),0,VLOOKUP($A$3:$A$4001,中证传媒!$B$3:$E$1200,4,FALSE)/100*M$2)</f>
        <v>0</v>
      </c>
      <c r="N855" s="4">
        <f>IF(ISERROR(VLOOKUP($A$3:$A$4001,中证环保!$B$3:$E$1200,4,FALSE)/100*N$2),0,VLOOKUP($A$3:$A$4001,中证环保!$B$3:$E$1200,4,FALSE)/100*N$2)</f>
        <v>0</v>
      </c>
      <c r="O855" s="4">
        <f>IF(ISERROR(VLOOKUP($A$3:$A$4001,全指消费!$B$3:$E$1200,4,FALSE)/100*O$2),0,VLOOKUP($A$3:$A$4001,全指消费!$B$3:$E$1200,4,FALSE)/100*O$2)</f>
        <v>0</v>
      </c>
      <c r="P855" s="4">
        <f>IF(ISERROR(VLOOKUP($A$3:$A$4001,金融地产!$B$3:$E$1200,4,FALSE)/100*P$2),0,VLOOKUP($A$3:$A$4001,金融地产!$B$3:$E$1200,4,FALSE)/100*P$2)</f>
        <v>0</v>
      </c>
      <c r="Q855" s="4">
        <f>IF(ISERROR(VLOOKUP($A$3:$A$4001,证券公司!$B$3:$E$1200,4,FALSE)/100*Q$2),0,VLOOKUP($A$3:$A$4001,证券公司!$B$3:$E$1200,4,FALSE)/100*Q$2)</f>
        <v>0</v>
      </c>
    </row>
    <row r="856" spans="1:17" x14ac:dyDescent="0.2">
      <c r="A856" s="1" t="s">
        <v>501</v>
      </c>
      <c r="B856" s="1" t="s">
        <v>502</v>
      </c>
      <c r="C856" s="4">
        <v>69.588899999999995</v>
      </c>
      <c r="D856" s="5">
        <f t="shared" si="13"/>
        <v>131.43603619999999</v>
      </c>
      <c r="E856" s="4">
        <f>IF(ISERROR(VLOOKUP($A$3:$A$4001,上证50!$B$3:$E$52,4,FALSE)/100*E$2),0,VLOOKUP($A$3:$A$4001,上证50!$B$3:$E$52,4,FALSE)/100*E$2)</f>
        <v>0</v>
      </c>
      <c r="F856" s="4">
        <f>IF(ISERROR(VLOOKUP($A$3:$A$4001,沪深300!$B$3:$E$1200,4,FALSE)/100*F$2),0,VLOOKUP($A$3:$A$4001,沪深300!$B$3:$E$1200,4,FALSE)/100*F$2)</f>
        <v>0</v>
      </c>
      <c r="G856" s="4">
        <f>IF(ISERROR(VLOOKUP($A$3:$A$4001,中证500!$B$3:$E$1200,4,FALSE)/100*G$2),0,VLOOKUP($A$3:$A$4001,中证500!$B$3:$E$1200,4,FALSE)/100*G$2)</f>
        <v>0</v>
      </c>
      <c r="H856" s="4">
        <f>IF(ISERROR(VLOOKUP($A$3:$A$4001,中证1000!$B$3:$E$1200,4,FALSE)/100*H$2),0,VLOOKUP($A$3:$A$4001,中证1000!$B$3:$E$1200,4,FALSE)/100*H$2)</f>
        <v>0</v>
      </c>
      <c r="I856" s="4">
        <f>IF(ISERROR(VLOOKUP($A$3:$A$4001,创业板!$B$3:$E$1200,4,FALSE)/100*I$2),0,VLOOKUP($A$3:$A$4001,创业板!$B$3:$E$1200,4,FALSE)/100*I$2)</f>
        <v>0</v>
      </c>
      <c r="J856" s="4">
        <f>IF(ISERROR(VLOOKUP($A$3:$A$4001,中证红利!$B$3:$E$1200,4,FALSE)/100*J$2),0,VLOOKUP($A$3:$A$4001,中证红利!$B$3:$E$1200,4,FALSE)/100*J$2)</f>
        <v>0</v>
      </c>
      <c r="K856" s="4">
        <f>IF(ISERROR(VLOOKUP($A$3:$A$4001,养老产业!$B$3:$E$1200,4,FALSE)/100*K$2),0,VLOOKUP($A$3:$A$4001,养老产业!$B$3:$E$1200,4,FALSE)/100*K$2)</f>
        <v>0</v>
      </c>
      <c r="L856" s="4">
        <f>IF(ISERROR(VLOOKUP($A$3:$A$4001,全指医药!$B$3:$E$1200,4,FALSE)/100*L$2),0,VLOOKUP($A$3:$A$4001,全指医药!$B$3:$E$1200,4,FALSE)/100*L$2)</f>
        <v>131.43603619999999</v>
      </c>
      <c r="M856" s="4">
        <f>IF(ISERROR(VLOOKUP($A$3:$A$4001,中证传媒!$B$3:$E$1200,4,FALSE)/100*M$2),0,VLOOKUP($A$3:$A$4001,中证传媒!$B$3:$E$1200,4,FALSE)/100*M$2)</f>
        <v>0</v>
      </c>
      <c r="N856" s="4">
        <f>IF(ISERROR(VLOOKUP($A$3:$A$4001,中证环保!$B$3:$E$1200,4,FALSE)/100*N$2),0,VLOOKUP($A$3:$A$4001,中证环保!$B$3:$E$1200,4,FALSE)/100*N$2)</f>
        <v>0</v>
      </c>
      <c r="O856" s="4">
        <f>IF(ISERROR(VLOOKUP($A$3:$A$4001,全指消费!$B$3:$E$1200,4,FALSE)/100*O$2),0,VLOOKUP($A$3:$A$4001,全指消费!$B$3:$E$1200,4,FALSE)/100*O$2)</f>
        <v>0</v>
      </c>
      <c r="P856" s="4">
        <f>IF(ISERROR(VLOOKUP($A$3:$A$4001,金融地产!$B$3:$E$1200,4,FALSE)/100*P$2),0,VLOOKUP($A$3:$A$4001,金融地产!$B$3:$E$1200,4,FALSE)/100*P$2)</f>
        <v>0</v>
      </c>
      <c r="Q856" s="4">
        <f>IF(ISERROR(VLOOKUP($A$3:$A$4001,证券公司!$B$3:$E$1200,4,FALSE)/100*Q$2),0,VLOOKUP($A$3:$A$4001,证券公司!$B$3:$E$1200,4,FALSE)/100*Q$2)</f>
        <v>0</v>
      </c>
    </row>
    <row r="857" spans="1:17" x14ac:dyDescent="0.2">
      <c r="A857" s="1" t="s">
        <v>3383</v>
      </c>
      <c r="B857" s="1" t="s">
        <v>3384</v>
      </c>
      <c r="C857" s="4">
        <v>882.75429999999994</v>
      </c>
      <c r="D857" s="5">
        <f t="shared" si="13"/>
        <v>130.48195199999998</v>
      </c>
      <c r="E857" s="4">
        <f>IF(ISERROR(VLOOKUP($A$3:$A$4001,上证50!$B$3:$E$52,4,FALSE)/100*E$2),0,VLOOKUP($A$3:$A$4001,上证50!$B$3:$E$52,4,FALSE)/100*E$2)</f>
        <v>0</v>
      </c>
      <c r="F857" s="4">
        <f>IF(ISERROR(VLOOKUP($A$3:$A$4001,沪深300!$B$3:$E$1200,4,FALSE)/100*F$2),0,VLOOKUP($A$3:$A$4001,沪深300!$B$3:$E$1200,4,FALSE)/100*F$2)</f>
        <v>130.48195199999998</v>
      </c>
      <c r="G857" s="4">
        <f>IF(ISERROR(VLOOKUP($A$3:$A$4001,中证500!$B$3:$E$1200,4,FALSE)/100*G$2),0,VLOOKUP($A$3:$A$4001,中证500!$B$3:$E$1200,4,FALSE)/100*G$2)</f>
        <v>0</v>
      </c>
      <c r="H857" s="4">
        <f>IF(ISERROR(VLOOKUP($A$3:$A$4001,中证1000!$B$3:$E$1200,4,FALSE)/100*H$2),0,VLOOKUP($A$3:$A$4001,中证1000!$B$3:$E$1200,4,FALSE)/100*H$2)</f>
        <v>0</v>
      </c>
      <c r="I857" s="4">
        <f>IF(ISERROR(VLOOKUP($A$3:$A$4001,创业板!$B$3:$E$1200,4,FALSE)/100*I$2),0,VLOOKUP($A$3:$A$4001,创业板!$B$3:$E$1200,4,FALSE)/100*I$2)</f>
        <v>0</v>
      </c>
      <c r="J857" s="4">
        <f>IF(ISERROR(VLOOKUP($A$3:$A$4001,中证红利!$B$3:$E$1200,4,FALSE)/100*J$2),0,VLOOKUP($A$3:$A$4001,中证红利!$B$3:$E$1200,4,FALSE)/100*J$2)</f>
        <v>0</v>
      </c>
      <c r="K857" s="4">
        <f>IF(ISERROR(VLOOKUP($A$3:$A$4001,养老产业!$B$3:$E$1200,4,FALSE)/100*K$2),0,VLOOKUP($A$3:$A$4001,养老产业!$B$3:$E$1200,4,FALSE)/100*K$2)</f>
        <v>0</v>
      </c>
      <c r="L857" s="4">
        <f>IF(ISERROR(VLOOKUP($A$3:$A$4001,全指医药!$B$3:$E$1200,4,FALSE)/100*L$2),0,VLOOKUP($A$3:$A$4001,全指医药!$B$3:$E$1200,4,FALSE)/100*L$2)</f>
        <v>0</v>
      </c>
      <c r="M857" s="4">
        <f>IF(ISERROR(VLOOKUP($A$3:$A$4001,中证传媒!$B$3:$E$1200,4,FALSE)/100*M$2),0,VLOOKUP($A$3:$A$4001,中证传媒!$B$3:$E$1200,4,FALSE)/100*M$2)</f>
        <v>0</v>
      </c>
      <c r="N857" s="4">
        <f>IF(ISERROR(VLOOKUP($A$3:$A$4001,中证环保!$B$3:$E$1200,4,FALSE)/100*N$2),0,VLOOKUP($A$3:$A$4001,中证环保!$B$3:$E$1200,4,FALSE)/100*N$2)</f>
        <v>0</v>
      </c>
      <c r="O857" s="4">
        <f>IF(ISERROR(VLOOKUP($A$3:$A$4001,全指消费!$B$3:$E$1200,4,FALSE)/100*O$2),0,VLOOKUP($A$3:$A$4001,全指消费!$B$3:$E$1200,4,FALSE)/100*O$2)</f>
        <v>0</v>
      </c>
      <c r="P857" s="4">
        <f>IF(ISERROR(VLOOKUP($A$3:$A$4001,金融地产!$B$3:$E$1200,4,FALSE)/100*P$2),0,VLOOKUP($A$3:$A$4001,金融地产!$B$3:$E$1200,4,FALSE)/100*P$2)</f>
        <v>0</v>
      </c>
      <c r="Q857" s="4">
        <f>IF(ISERROR(VLOOKUP($A$3:$A$4001,证券公司!$B$3:$E$1200,4,FALSE)/100*Q$2),0,VLOOKUP($A$3:$A$4001,证券公司!$B$3:$E$1200,4,FALSE)/100*Q$2)</f>
        <v>0</v>
      </c>
    </row>
    <row r="858" spans="1:17" x14ac:dyDescent="0.2">
      <c r="A858" s="1" t="s">
        <v>1861</v>
      </c>
      <c r="B858" s="1" t="s">
        <v>1862</v>
      </c>
      <c r="C858" s="4">
        <v>70.122500000000002</v>
      </c>
      <c r="D858" s="5">
        <f t="shared" si="13"/>
        <v>129.7250076</v>
      </c>
      <c r="E858" s="4">
        <f>IF(ISERROR(VLOOKUP($A$3:$A$4001,上证50!$B$3:$E$52,4,FALSE)/100*E$2),0,VLOOKUP($A$3:$A$4001,上证50!$B$3:$E$52,4,FALSE)/100*E$2)</f>
        <v>0</v>
      </c>
      <c r="F858" s="4">
        <f>IF(ISERROR(VLOOKUP($A$3:$A$4001,沪深300!$B$3:$E$1200,4,FALSE)/100*F$2),0,VLOOKUP($A$3:$A$4001,沪深300!$B$3:$E$1200,4,FALSE)/100*F$2)</f>
        <v>0</v>
      </c>
      <c r="G858" s="4">
        <f>IF(ISERROR(VLOOKUP($A$3:$A$4001,中证500!$B$3:$E$1200,4,FALSE)/100*G$2),0,VLOOKUP($A$3:$A$4001,中证500!$B$3:$E$1200,4,FALSE)/100*G$2)</f>
        <v>0</v>
      </c>
      <c r="H858" s="4">
        <f>IF(ISERROR(VLOOKUP($A$3:$A$4001,中证1000!$B$3:$E$1200,4,FALSE)/100*H$2),0,VLOOKUP($A$3:$A$4001,中证1000!$B$3:$E$1200,4,FALSE)/100*H$2)</f>
        <v>34.934706399999996</v>
      </c>
      <c r="I858" s="4">
        <f>IF(ISERROR(VLOOKUP($A$3:$A$4001,创业板!$B$3:$E$1200,4,FALSE)/100*I$2),0,VLOOKUP($A$3:$A$4001,创业板!$B$3:$E$1200,4,FALSE)/100*I$2)</f>
        <v>0</v>
      </c>
      <c r="J858" s="4">
        <f>IF(ISERROR(VLOOKUP($A$3:$A$4001,中证红利!$B$3:$E$1200,4,FALSE)/100*J$2),0,VLOOKUP($A$3:$A$4001,中证红利!$B$3:$E$1200,4,FALSE)/100*J$2)</f>
        <v>0</v>
      </c>
      <c r="K858" s="4">
        <f>IF(ISERROR(VLOOKUP($A$3:$A$4001,养老产业!$B$3:$E$1200,4,FALSE)/100*K$2),0,VLOOKUP($A$3:$A$4001,养老产业!$B$3:$E$1200,4,FALSE)/100*K$2)</f>
        <v>0</v>
      </c>
      <c r="L858" s="4">
        <f>IF(ISERROR(VLOOKUP($A$3:$A$4001,全指医药!$B$3:$E$1200,4,FALSE)/100*L$2),0,VLOOKUP($A$3:$A$4001,全指医药!$B$3:$E$1200,4,FALSE)/100*L$2)</f>
        <v>94.790301200000002</v>
      </c>
      <c r="M858" s="4">
        <f>IF(ISERROR(VLOOKUP($A$3:$A$4001,中证传媒!$B$3:$E$1200,4,FALSE)/100*M$2),0,VLOOKUP($A$3:$A$4001,中证传媒!$B$3:$E$1200,4,FALSE)/100*M$2)</f>
        <v>0</v>
      </c>
      <c r="N858" s="4">
        <f>IF(ISERROR(VLOOKUP($A$3:$A$4001,中证环保!$B$3:$E$1200,4,FALSE)/100*N$2),0,VLOOKUP($A$3:$A$4001,中证环保!$B$3:$E$1200,4,FALSE)/100*N$2)</f>
        <v>0</v>
      </c>
      <c r="O858" s="4">
        <f>IF(ISERROR(VLOOKUP($A$3:$A$4001,全指消费!$B$3:$E$1200,4,FALSE)/100*O$2),0,VLOOKUP($A$3:$A$4001,全指消费!$B$3:$E$1200,4,FALSE)/100*O$2)</f>
        <v>0</v>
      </c>
      <c r="P858" s="4">
        <f>IF(ISERROR(VLOOKUP($A$3:$A$4001,金融地产!$B$3:$E$1200,4,FALSE)/100*P$2),0,VLOOKUP($A$3:$A$4001,金融地产!$B$3:$E$1200,4,FALSE)/100*P$2)</f>
        <v>0</v>
      </c>
      <c r="Q858" s="4">
        <f>IF(ISERROR(VLOOKUP($A$3:$A$4001,证券公司!$B$3:$E$1200,4,FALSE)/100*Q$2),0,VLOOKUP($A$3:$A$4001,证券公司!$B$3:$E$1200,4,FALSE)/100*Q$2)</f>
        <v>0</v>
      </c>
    </row>
    <row r="859" spans="1:17" x14ac:dyDescent="0.2">
      <c r="A859" s="1" t="s">
        <v>1293</v>
      </c>
      <c r="B859" s="1" t="s">
        <v>1294</v>
      </c>
      <c r="C859" s="4">
        <v>57.844200000000001</v>
      </c>
      <c r="D859" s="5">
        <f t="shared" si="13"/>
        <v>129.54622319999999</v>
      </c>
      <c r="E859" s="4">
        <f>IF(ISERROR(VLOOKUP($A$3:$A$4001,上证50!$B$3:$E$52,4,FALSE)/100*E$2),0,VLOOKUP($A$3:$A$4001,上证50!$B$3:$E$52,4,FALSE)/100*E$2)</f>
        <v>0</v>
      </c>
      <c r="F859" s="4">
        <f>IF(ISERROR(VLOOKUP($A$3:$A$4001,沪深300!$B$3:$E$1200,4,FALSE)/100*F$2),0,VLOOKUP($A$3:$A$4001,沪深300!$B$3:$E$1200,4,FALSE)/100*F$2)</f>
        <v>0</v>
      </c>
      <c r="G859" s="4">
        <f>IF(ISERROR(VLOOKUP($A$3:$A$4001,中证500!$B$3:$E$1200,4,FALSE)/100*G$2),0,VLOOKUP($A$3:$A$4001,中证500!$B$3:$E$1200,4,FALSE)/100*G$2)</f>
        <v>129.54622319999999</v>
      </c>
      <c r="H859" s="4">
        <f>IF(ISERROR(VLOOKUP($A$3:$A$4001,中证1000!$B$3:$E$1200,4,FALSE)/100*H$2),0,VLOOKUP($A$3:$A$4001,中证1000!$B$3:$E$1200,4,FALSE)/100*H$2)</f>
        <v>0</v>
      </c>
      <c r="I859" s="4">
        <f>IF(ISERROR(VLOOKUP($A$3:$A$4001,创业板!$B$3:$E$1200,4,FALSE)/100*I$2),0,VLOOKUP($A$3:$A$4001,创业板!$B$3:$E$1200,4,FALSE)/100*I$2)</f>
        <v>0</v>
      </c>
      <c r="J859" s="4">
        <f>IF(ISERROR(VLOOKUP($A$3:$A$4001,中证红利!$B$3:$E$1200,4,FALSE)/100*J$2),0,VLOOKUP($A$3:$A$4001,中证红利!$B$3:$E$1200,4,FALSE)/100*J$2)</f>
        <v>0</v>
      </c>
      <c r="K859" s="4">
        <f>IF(ISERROR(VLOOKUP($A$3:$A$4001,养老产业!$B$3:$E$1200,4,FALSE)/100*K$2),0,VLOOKUP($A$3:$A$4001,养老产业!$B$3:$E$1200,4,FALSE)/100*K$2)</f>
        <v>0</v>
      </c>
      <c r="L859" s="4">
        <f>IF(ISERROR(VLOOKUP($A$3:$A$4001,全指医药!$B$3:$E$1200,4,FALSE)/100*L$2),0,VLOOKUP($A$3:$A$4001,全指医药!$B$3:$E$1200,4,FALSE)/100*L$2)</f>
        <v>0</v>
      </c>
      <c r="M859" s="4">
        <f>IF(ISERROR(VLOOKUP($A$3:$A$4001,中证传媒!$B$3:$E$1200,4,FALSE)/100*M$2),0,VLOOKUP($A$3:$A$4001,中证传媒!$B$3:$E$1200,4,FALSE)/100*M$2)</f>
        <v>0</v>
      </c>
      <c r="N859" s="4">
        <f>IF(ISERROR(VLOOKUP($A$3:$A$4001,中证环保!$B$3:$E$1200,4,FALSE)/100*N$2),0,VLOOKUP($A$3:$A$4001,中证环保!$B$3:$E$1200,4,FALSE)/100*N$2)</f>
        <v>0</v>
      </c>
      <c r="O859" s="4">
        <f>IF(ISERROR(VLOOKUP($A$3:$A$4001,全指消费!$B$3:$E$1200,4,FALSE)/100*O$2),0,VLOOKUP($A$3:$A$4001,全指消费!$B$3:$E$1200,4,FALSE)/100*O$2)</f>
        <v>0</v>
      </c>
      <c r="P859" s="4">
        <f>IF(ISERROR(VLOOKUP($A$3:$A$4001,金融地产!$B$3:$E$1200,4,FALSE)/100*P$2),0,VLOOKUP($A$3:$A$4001,金融地产!$B$3:$E$1200,4,FALSE)/100*P$2)</f>
        <v>0</v>
      </c>
      <c r="Q859" s="4">
        <f>IF(ISERROR(VLOOKUP($A$3:$A$4001,证券公司!$B$3:$E$1200,4,FALSE)/100*Q$2),0,VLOOKUP($A$3:$A$4001,证券公司!$B$3:$E$1200,4,FALSE)/100*Q$2)</f>
        <v>0</v>
      </c>
    </row>
    <row r="860" spans="1:17" x14ac:dyDescent="0.2">
      <c r="A860" s="1" t="s">
        <v>1897</v>
      </c>
      <c r="B860" s="1" t="s">
        <v>1898</v>
      </c>
      <c r="C860" s="4">
        <v>57.684699999999999</v>
      </c>
      <c r="D860" s="5">
        <f t="shared" si="13"/>
        <v>129.54622319999999</v>
      </c>
      <c r="E860" s="4">
        <f>IF(ISERROR(VLOOKUP($A$3:$A$4001,上证50!$B$3:$E$52,4,FALSE)/100*E$2),0,VLOOKUP($A$3:$A$4001,上证50!$B$3:$E$52,4,FALSE)/100*E$2)</f>
        <v>0</v>
      </c>
      <c r="F860" s="4">
        <f>IF(ISERROR(VLOOKUP($A$3:$A$4001,沪深300!$B$3:$E$1200,4,FALSE)/100*F$2),0,VLOOKUP($A$3:$A$4001,沪深300!$B$3:$E$1200,4,FALSE)/100*F$2)</f>
        <v>0</v>
      </c>
      <c r="G860" s="4">
        <f>IF(ISERROR(VLOOKUP($A$3:$A$4001,中证500!$B$3:$E$1200,4,FALSE)/100*G$2),0,VLOOKUP($A$3:$A$4001,中证500!$B$3:$E$1200,4,FALSE)/100*G$2)</f>
        <v>129.54622319999999</v>
      </c>
      <c r="H860" s="4">
        <f>IF(ISERROR(VLOOKUP($A$3:$A$4001,中证1000!$B$3:$E$1200,4,FALSE)/100*H$2),0,VLOOKUP($A$3:$A$4001,中证1000!$B$3:$E$1200,4,FALSE)/100*H$2)</f>
        <v>0</v>
      </c>
      <c r="I860" s="4">
        <f>IF(ISERROR(VLOOKUP($A$3:$A$4001,创业板!$B$3:$E$1200,4,FALSE)/100*I$2),0,VLOOKUP($A$3:$A$4001,创业板!$B$3:$E$1200,4,FALSE)/100*I$2)</f>
        <v>0</v>
      </c>
      <c r="J860" s="4">
        <f>IF(ISERROR(VLOOKUP($A$3:$A$4001,中证红利!$B$3:$E$1200,4,FALSE)/100*J$2),0,VLOOKUP($A$3:$A$4001,中证红利!$B$3:$E$1200,4,FALSE)/100*J$2)</f>
        <v>0</v>
      </c>
      <c r="K860" s="4">
        <f>IF(ISERROR(VLOOKUP($A$3:$A$4001,养老产业!$B$3:$E$1200,4,FALSE)/100*K$2),0,VLOOKUP($A$3:$A$4001,养老产业!$B$3:$E$1200,4,FALSE)/100*K$2)</f>
        <v>0</v>
      </c>
      <c r="L860" s="4">
        <f>IF(ISERROR(VLOOKUP($A$3:$A$4001,全指医药!$B$3:$E$1200,4,FALSE)/100*L$2),0,VLOOKUP($A$3:$A$4001,全指医药!$B$3:$E$1200,4,FALSE)/100*L$2)</f>
        <v>0</v>
      </c>
      <c r="M860" s="4">
        <f>IF(ISERROR(VLOOKUP($A$3:$A$4001,中证传媒!$B$3:$E$1200,4,FALSE)/100*M$2),0,VLOOKUP($A$3:$A$4001,中证传媒!$B$3:$E$1200,4,FALSE)/100*M$2)</f>
        <v>0</v>
      </c>
      <c r="N860" s="4">
        <f>IF(ISERROR(VLOOKUP($A$3:$A$4001,中证环保!$B$3:$E$1200,4,FALSE)/100*N$2),0,VLOOKUP($A$3:$A$4001,中证环保!$B$3:$E$1200,4,FALSE)/100*N$2)</f>
        <v>0</v>
      </c>
      <c r="O860" s="4">
        <f>IF(ISERROR(VLOOKUP($A$3:$A$4001,全指消费!$B$3:$E$1200,4,FALSE)/100*O$2),0,VLOOKUP($A$3:$A$4001,全指消费!$B$3:$E$1200,4,FALSE)/100*O$2)</f>
        <v>0</v>
      </c>
      <c r="P860" s="4">
        <f>IF(ISERROR(VLOOKUP($A$3:$A$4001,金融地产!$B$3:$E$1200,4,FALSE)/100*P$2),0,VLOOKUP($A$3:$A$4001,金融地产!$B$3:$E$1200,4,FALSE)/100*P$2)</f>
        <v>0</v>
      </c>
      <c r="Q860" s="4">
        <f>IF(ISERROR(VLOOKUP($A$3:$A$4001,证券公司!$B$3:$E$1200,4,FALSE)/100*Q$2),0,VLOOKUP($A$3:$A$4001,证券公司!$B$3:$E$1200,4,FALSE)/100*Q$2)</f>
        <v>0</v>
      </c>
    </row>
    <row r="861" spans="1:17" x14ac:dyDescent="0.2">
      <c r="A861" s="1" t="s">
        <v>1873</v>
      </c>
      <c r="B861" s="1" t="s">
        <v>1874</v>
      </c>
      <c r="C861" s="4">
        <v>119.2186</v>
      </c>
      <c r="D861" s="5">
        <f t="shared" si="13"/>
        <v>128.50437739999998</v>
      </c>
      <c r="E861" s="4">
        <f>IF(ISERROR(VLOOKUP($A$3:$A$4001,上证50!$B$3:$E$52,4,FALSE)/100*E$2),0,VLOOKUP($A$3:$A$4001,上证50!$B$3:$E$52,4,FALSE)/100*E$2)</f>
        <v>0</v>
      </c>
      <c r="F861" s="4">
        <f>IF(ISERROR(VLOOKUP($A$3:$A$4001,沪深300!$B$3:$E$1200,4,FALSE)/100*F$2),0,VLOOKUP($A$3:$A$4001,沪深300!$B$3:$E$1200,4,FALSE)/100*F$2)</f>
        <v>0</v>
      </c>
      <c r="G861" s="4">
        <f>IF(ISERROR(VLOOKUP($A$3:$A$4001,中证500!$B$3:$E$1200,4,FALSE)/100*G$2),0,VLOOKUP($A$3:$A$4001,中证500!$B$3:$E$1200,4,FALSE)/100*G$2)</f>
        <v>0</v>
      </c>
      <c r="H861" s="4">
        <f>IF(ISERROR(VLOOKUP($A$3:$A$4001,中证1000!$B$3:$E$1200,4,FALSE)/100*H$2),0,VLOOKUP($A$3:$A$4001,中证1000!$B$3:$E$1200,4,FALSE)/100*H$2)</f>
        <v>0</v>
      </c>
      <c r="I861" s="4">
        <f>IF(ISERROR(VLOOKUP($A$3:$A$4001,创业板!$B$3:$E$1200,4,FALSE)/100*I$2),0,VLOOKUP($A$3:$A$4001,创业板!$B$3:$E$1200,4,FALSE)/100*I$2)</f>
        <v>0</v>
      </c>
      <c r="J861" s="4">
        <f>IF(ISERROR(VLOOKUP($A$3:$A$4001,中证红利!$B$3:$E$1200,4,FALSE)/100*J$2),0,VLOOKUP($A$3:$A$4001,中证红利!$B$3:$E$1200,4,FALSE)/100*J$2)</f>
        <v>0</v>
      </c>
      <c r="K861" s="4">
        <f>IF(ISERROR(VLOOKUP($A$3:$A$4001,养老产业!$B$3:$E$1200,4,FALSE)/100*K$2),0,VLOOKUP($A$3:$A$4001,养老产业!$B$3:$E$1200,4,FALSE)/100*K$2)</f>
        <v>0</v>
      </c>
      <c r="L861" s="4">
        <f>IF(ISERROR(VLOOKUP($A$3:$A$4001,全指医药!$B$3:$E$1200,4,FALSE)/100*L$2),0,VLOOKUP($A$3:$A$4001,全指医药!$B$3:$E$1200,4,FALSE)/100*L$2)</f>
        <v>128.50437739999998</v>
      </c>
      <c r="M861" s="4">
        <f>IF(ISERROR(VLOOKUP($A$3:$A$4001,中证传媒!$B$3:$E$1200,4,FALSE)/100*M$2),0,VLOOKUP($A$3:$A$4001,中证传媒!$B$3:$E$1200,4,FALSE)/100*M$2)</f>
        <v>0</v>
      </c>
      <c r="N861" s="4">
        <f>IF(ISERROR(VLOOKUP($A$3:$A$4001,中证环保!$B$3:$E$1200,4,FALSE)/100*N$2),0,VLOOKUP($A$3:$A$4001,中证环保!$B$3:$E$1200,4,FALSE)/100*N$2)</f>
        <v>0</v>
      </c>
      <c r="O861" s="4">
        <f>IF(ISERROR(VLOOKUP($A$3:$A$4001,全指消费!$B$3:$E$1200,4,FALSE)/100*O$2),0,VLOOKUP($A$3:$A$4001,全指消费!$B$3:$E$1200,4,FALSE)/100*O$2)</f>
        <v>0</v>
      </c>
      <c r="P861" s="4">
        <f>IF(ISERROR(VLOOKUP($A$3:$A$4001,金融地产!$B$3:$E$1200,4,FALSE)/100*P$2),0,VLOOKUP($A$3:$A$4001,金融地产!$B$3:$E$1200,4,FALSE)/100*P$2)</f>
        <v>0</v>
      </c>
      <c r="Q861" s="4">
        <f>IF(ISERROR(VLOOKUP($A$3:$A$4001,证券公司!$B$3:$E$1200,4,FALSE)/100*Q$2),0,VLOOKUP($A$3:$A$4001,证券公司!$B$3:$E$1200,4,FALSE)/100*Q$2)</f>
        <v>0</v>
      </c>
    </row>
    <row r="862" spans="1:17" x14ac:dyDescent="0.2">
      <c r="A862" s="1" t="s">
        <v>2469</v>
      </c>
      <c r="B862" s="1" t="s">
        <v>2470</v>
      </c>
      <c r="C862" s="4">
        <v>338.8141</v>
      </c>
      <c r="D862" s="5">
        <f t="shared" si="13"/>
        <v>128.22384</v>
      </c>
      <c r="E862" s="4">
        <f>IF(ISERROR(VLOOKUP($A$3:$A$4001,上证50!$B$3:$E$52,4,FALSE)/100*E$2),0,VLOOKUP($A$3:$A$4001,上证50!$B$3:$E$52,4,FALSE)/100*E$2)</f>
        <v>0</v>
      </c>
      <c r="F862" s="4">
        <f>IF(ISERROR(VLOOKUP($A$3:$A$4001,沪深300!$B$3:$E$1200,4,FALSE)/100*F$2),0,VLOOKUP($A$3:$A$4001,沪深300!$B$3:$E$1200,4,FALSE)/100*F$2)</f>
        <v>62.559840000000008</v>
      </c>
      <c r="G862" s="4">
        <f>IF(ISERROR(VLOOKUP($A$3:$A$4001,中证500!$B$3:$E$1200,4,FALSE)/100*G$2),0,VLOOKUP($A$3:$A$4001,中证500!$B$3:$E$1200,4,FALSE)/100*G$2)</f>
        <v>0</v>
      </c>
      <c r="H862" s="4">
        <f>IF(ISERROR(VLOOKUP($A$3:$A$4001,中证1000!$B$3:$E$1200,4,FALSE)/100*H$2),0,VLOOKUP($A$3:$A$4001,中证1000!$B$3:$E$1200,4,FALSE)/100*H$2)</f>
        <v>0</v>
      </c>
      <c r="I862" s="4">
        <f>IF(ISERROR(VLOOKUP($A$3:$A$4001,创业板!$B$3:$E$1200,4,FALSE)/100*I$2),0,VLOOKUP($A$3:$A$4001,创业板!$B$3:$E$1200,4,FALSE)/100*I$2)</f>
        <v>0</v>
      </c>
      <c r="J862" s="4">
        <f>IF(ISERROR(VLOOKUP($A$3:$A$4001,中证红利!$B$3:$E$1200,4,FALSE)/100*J$2),0,VLOOKUP($A$3:$A$4001,中证红利!$B$3:$E$1200,4,FALSE)/100*J$2)</f>
        <v>0</v>
      </c>
      <c r="K862" s="4">
        <f>IF(ISERROR(VLOOKUP($A$3:$A$4001,养老产业!$B$3:$E$1200,4,FALSE)/100*K$2),0,VLOOKUP($A$3:$A$4001,养老产业!$B$3:$E$1200,4,FALSE)/100*K$2)</f>
        <v>0</v>
      </c>
      <c r="L862" s="4">
        <f>IF(ISERROR(VLOOKUP($A$3:$A$4001,全指医药!$B$3:$E$1200,4,FALSE)/100*L$2),0,VLOOKUP($A$3:$A$4001,全指医药!$B$3:$E$1200,4,FALSE)/100*L$2)</f>
        <v>0</v>
      </c>
      <c r="M862" s="4">
        <f>IF(ISERROR(VLOOKUP($A$3:$A$4001,中证传媒!$B$3:$E$1200,4,FALSE)/100*M$2),0,VLOOKUP($A$3:$A$4001,中证传媒!$B$3:$E$1200,4,FALSE)/100*M$2)</f>
        <v>0</v>
      </c>
      <c r="N862" s="4">
        <f>IF(ISERROR(VLOOKUP($A$3:$A$4001,中证环保!$B$3:$E$1200,4,FALSE)/100*N$2),0,VLOOKUP($A$3:$A$4001,中证环保!$B$3:$E$1200,4,FALSE)/100*N$2)</f>
        <v>0</v>
      </c>
      <c r="O862" s="4">
        <f>IF(ISERROR(VLOOKUP($A$3:$A$4001,全指消费!$B$3:$E$1200,4,FALSE)/100*O$2),0,VLOOKUP($A$3:$A$4001,全指消费!$B$3:$E$1200,4,FALSE)/100*O$2)</f>
        <v>0</v>
      </c>
      <c r="P862" s="4">
        <f>IF(ISERROR(VLOOKUP($A$3:$A$4001,金融地产!$B$3:$E$1200,4,FALSE)/100*P$2),0,VLOOKUP($A$3:$A$4001,金融地产!$B$3:$E$1200,4,FALSE)/100*P$2)</f>
        <v>65.664000000000001</v>
      </c>
      <c r="Q862" s="4">
        <f>IF(ISERROR(VLOOKUP($A$3:$A$4001,证券公司!$B$3:$E$1200,4,FALSE)/100*Q$2),0,VLOOKUP($A$3:$A$4001,证券公司!$B$3:$E$1200,4,FALSE)/100*Q$2)</f>
        <v>0</v>
      </c>
    </row>
    <row r="863" spans="1:17" x14ac:dyDescent="0.2">
      <c r="A863" s="1" t="s">
        <v>1593</v>
      </c>
      <c r="B863" s="1" t="s">
        <v>1594</v>
      </c>
      <c r="C863" s="4">
        <v>49.534700000000001</v>
      </c>
      <c r="D863" s="5">
        <f t="shared" si="13"/>
        <v>127.8621929</v>
      </c>
      <c r="E863" s="4">
        <f>IF(ISERROR(VLOOKUP($A$3:$A$4001,上证50!$B$3:$E$52,4,FALSE)/100*E$2),0,VLOOKUP($A$3:$A$4001,上证50!$B$3:$E$52,4,FALSE)/100*E$2)</f>
        <v>0</v>
      </c>
      <c r="F863" s="4">
        <f>IF(ISERROR(VLOOKUP($A$3:$A$4001,沪深300!$B$3:$E$1200,4,FALSE)/100*F$2),0,VLOOKUP($A$3:$A$4001,沪深300!$B$3:$E$1200,4,FALSE)/100*F$2)</f>
        <v>0</v>
      </c>
      <c r="G863" s="4">
        <f>IF(ISERROR(VLOOKUP($A$3:$A$4001,中证500!$B$3:$E$1200,4,FALSE)/100*G$2),0,VLOOKUP($A$3:$A$4001,中证500!$B$3:$E$1200,4,FALSE)/100*G$2)</f>
        <v>0</v>
      </c>
      <c r="H863" s="4">
        <f>IF(ISERROR(VLOOKUP($A$3:$A$4001,中证1000!$B$3:$E$1200,4,FALSE)/100*H$2),0,VLOOKUP($A$3:$A$4001,中证1000!$B$3:$E$1200,4,FALSE)/100*H$2)</f>
        <v>34.537721099999992</v>
      </c>
      <c r="I863" s="4">
        <f>IF(ISERROR(VLOOKUP($A$3:$A$4001,创业板!$B$3:$E$1200,4,FALSE)/100*I$2),0,VLOOKUP($A$3:$A$4001,创业板!$B$3:$E$1200,4,FALSE)/100*I$2)</f>
        <v>0</v>
      </c>
      <c r="J863" s="4">
        <f>IF(ISERROR(VLOOKUP($A$3:$A$4001,中证红利!$B$3:$E$1200,4,FALSE)/100*J$2),0,VLOOKUP($A$3:$A$4001,中证红利!$B$3:$E$1200,4,FALSE)/100*J$2)</f>
        <v>0</v>
      </c>
      <c r="K863" s="4">
        <f>IF(ISERROR(VLOOKUP($A$3:$A$4001,养老产业!$B$3:$E$1200,4,FALSE)/100*K$2),0,VLOOKUP($A$3:$A$4001,养老产业!$B$3:$E$1200,4,FALSE)/100*K$2)</f>
        <v>0</v>
      </c>
      <c r="L863" s="4">
        <f>IF(ISERROR(VLOOKUP($A$3:$A$4001,全指医药!$B$3:$E$1200,4,FALSE)/100*L$2),0,VLOOKUP($A$3:$A$4001,全指医药!$B$3:$E$1200,4,FALSE)/100*L$2)</f>
        <v>93.324471799999998</v>
      </c>
      <c r="M863" s="4">
        <f>IF(ISERROR(VLOOKUP($A$3:$A$4001,中证传媒!$B$3:$E$1200,4,FALSE)/100*M$2),0,VLOOKUP($A$3:$A$4001,中证传媒!$B$3:$E$1200,4,FALSE)/100*M$2)</f>
        <v>0</v>
      </c>
      <c r="N863" s="4">
        <f>IF(ISERROR(VLOOKUP($A$3:$A$4001,中证环保!$B$3:$E$1200,4,FALSE)/100*N$2),0,VLOOKUP($A$3:$A$4001,中证环保!$B$3:$E$1200,4,FALSE)/100*N$2)</f>
        <v>0</v>
      </c>
      <c r="O863" s="4">
        <f>IF(ISERROR(VLOOKUP($A$3:$A$4001,全指消费!$B$3:$E$1200,4,FALSE)/100*O$2),0,VLOOKUP($A$3:$A$4001,全指消费!$B$3:$E$1200,4,FALSE)/100*O$2)</f>
        <v>0</v>
      </c>
      <c r="P863" s="4">
        <f>IF(ISERROR(VLOOKUP($A$3:$A$4001,金融地产!$B$3:$E$1200,4,FALSE)/100*P$2),0,VLOOKUP($A$3:$A$4001,金融地产!$B$3:$E$1200,4,FALSE)/100*P$2)</f>
        <v>0</v>
      </c>
      <c r="Q863" s="4">
        <f>IF(ISERROR(VLOOKUP($A$3:$A$4001,证券公司!$B$3:$E$1200,4,FALSE)/100*Q$2),0,VLOOKUP($A$3:$A$4001,证券公司!$B$3:$E$1200,4,FALSE)/100*Q$2)</f>
        <v>0</v>
      </c>
    </row>
    <row r="864" spans="1:17" x14ac:dyDescent="0.2">
      <c r="A864" s="1" t="s">
        <v>3567</v>
      </c>
      <c r="B864" s="1" t="s">
        <v>3568</v>
      </c>
      <c r="C864" s="4">
        <v>70.555800000000005</v>
      </c>
      <c r="D864" s="5">
        <f t="shared" si="13"/>
        <v>125.94771700000001</v>
      </c>
      <c r="E864" s="4">
        <f>IF(ISERROR(VLOOKUP($A$3:$A$4001,上证50!$B$3:$E$52,4,FALSE)/100*E$2),0,VLOOKUP($A$3:$A$4001,上证50!$B$3:$E$52,4,FALSE)/100*E$2)</f>
        <v>0</v>
      </c>
      <c r="F864" s="4">
        <f>IF(ISERROR(VLOOKUP($A$3:$A$4001,沪深300!$B$3:$E$1200,4,FALSE)/100*F$2),0,VLOOKUP($A$3:$A$4001,沪深300!$B$3:$E$1200,4,FALSE)/100*F$2)</f>
        <v>0</v>
      </c>
      <c r="G864" s="4">
        <f>IF(ISERROR(VLOOKUP($A$3:$A$4001,中证500!$B$3:$E$1200,4,FALSE)/100*G$2),0,VLOOKUP($A$3:$A$4001,中证500!$B$3:$E$1200,4,FALSE)/100*G$2)</f>
        <v>125.94771700000001</v>
      </c>
      <c r="H864" s="4">
        <f>IF(ISERROR(VLOOKUP($A$3:$A$4001,中证1000!$B$3:$E$1200,4,FALSE)/100*H$2),0,VLOOKUP($A$3:$A$4001,中证1000!$B$3:$E$1200,4,FALSE)/100*H$2)</f>
        <v>0</v>
      </c>
      <c r="I864" s="4">
        <f>IF(ISERROR(VLOOKUP($A$3:$A$4001,创业板!$B$3:$E$1200,4,FALSE)/100*I$2),0,VLOOKUP($A$3:$A$4001,创业板!$B$3:$E$1200,4,FALSE)/100*I$2)</f>
        <v>0</v>
      </c>
      <c r="J864" s="4">
        <f>IF(ISERROR(VLOOKUP($A$3:$A$4001,中证红利!$B$3:$E$1200,4,FALSE)/100*J$2),0,VLOOKUP($A$3:$A$4001,中证红利!$B$3:$E$1200,4,FALSE)/100*J$2)</f>
        <v>0</v>
      </c>
      <c r="K864" s="4">
        <f>IF(ISERROR(VLOOKUP($A$3:$A$4001,养老产业!$B$3:$E$1200,4,FALSE)/100*K$2),0,VLOOKUP($A$3:$A$4001,养老产业!$B$3:$E$1200,4,FALSE)/100*K$2)</f>
        <v>0</v>
      </c>
      <c r="L864" s="4">
        <f>IF(ISERROR(VLOOKUP($A$3:$A$4001,全指医药!$B$3:$E$1200,4,FALSE)/100*L$2),0,VLOOKUP($A$3:$A$4001,全指医药!$B$3:$E$1200,4,FALSE)/100*L$2)</f>
        <v>0</v>
      </c>
      <c r="M864" s="4">
        <f>IF(ISERROR(VLOOKUP($A$3:$A$4001,中证传媒!$B$3:$E$1200,4,FALSE)/100*M$2),0,VLOOKUP($A$3:$A$4001,中证传媒!$B$3:$E$1200,4,FALSE)/100*M$2)</f>
        <v>0</v>
      </c>
      <c r="N864" s="4">
        <f>IF(ISERROR(VLOOKUP($A$3:$A$4001,中证环保!$B$3:$E$1200,4,FALSE)/100*N$2),0,VLOOKUP($A$3:$A$4001,中证环保!$B$3:$E$1200,4,FALSE)/100*N$2)</f>
        <v>0</v>
      </c>
      <c r="O864" s="4">
        <f>IF(ISERROR(VLOOKUP($A$3:$A$4001,全指消费!$B$3:$E$1200,4,FALSE)/100*O$2),0,VLOOKUP($A$3:$A$4001,全指消费!$B$3:$E$1200,4,FALSE)/100*O$2)</f>
        <v>0</v>
      </c>
      <c r="P864" s="4">
        <f>IF(ISERROR(VLOOKUP($A$3:$A$4001,金融地产!$B$3:$E$1200,4,FALSE)/100*P$2),0,VLOOKUP($A$3:$A$4001,金融地产!$B$3:$E$1200,4,FALSE)/100*P$2)</f>
        <v>0</v>
      </c>
      <c r="Q864" s="4">
        <f>IF(ISERROR(VLOOKUP($A$3:$A$4001,证券公司!$B$3:$E$1200,4,FALSE)/100*Q$2),0,VLOOKUP($A$3:$A$4001,证券公司!$B$3:$E$1200,4,FALSE)/100*Q$2)</f>
        <v>0</v>
      </c>
    </row>
    <row r="865" spans="1:17" x14ac:dyDescent="0.2">
      <c r="A865" s="1" t="s">
        <v>2037</v>
      </c>
      <c r="B865" s="1" t="s">
        <v>2038</v>
      </c>
      <c r="C865" s="4">
        <v>337.31189999999998</v>
      </c>
      <c r="D865" s="5">
        <f t="shared" si="13"/>
        <v>123.46665141</v>
      </c>
      <c r="E865" s="4">
        <f>IF(ISERROR(VLOOKUP($A$3:$A$4001,上证50!$B$3:$E$52,4,FALSE)/100*E$2),0,VLOOKUP($A$3:$A$4001,上证50!$B$3:$E$52,4,FALSE)/100*E$2)</f>
        <v>0</v>
      </c>
      <c r="F865" s="4">
        <f>IF(ISERROR(VLOOKUP($A$3:$A$4001,沪深300!$B$3:$E$1200,4,FALSE)/100*F$2),0,VLOOKUP($A$3:$A$4001,沪深300!$B$3:$E$1200,4,FALSE)/100*F$2)</f>
        <v>25.023936000000003</v>
      </c>
      <c r="G865" s="4">
        <f>IF(ISERROR(VLOOKUP($A$3:$A$4001,中证500!$B$3:$E$1200,4,FALSE)/100*G$2),0,VLOOKUP($A$3:$A$4001,中证500!$B$3:$E$1200,4,FALSE)/100*G$2)</f>
        <v>0</v>
      </c>
      <c r="H865" s="4">
        <f>IF(ISERROR(VLOOKUP($A$3:$A$4001,中证1000!$B$3:$E$1200,4,FALSE)/100*H$2),0,VLOOKUP($A$3:$A$4001,中证1000!$B$3:$E$1200,4,FALSE)/100*H$2)</f>
        <v>0</v>
      </c>
      <c r="I865" s="4">
        <f>IF(ISERROR(VLOOKUP($A$3:$A$4001,创业板!$B$3:$E$1200,4,FALSE)/100*I$2),0,VLOOKUP($A$3:$A$4001,创业板!$B$3:$E$1200,4,FALSE)/100*I$2)</f>
        <v>98.442715409999991</v>
      </c>
      <c r="J865" s="4">
        <f>IF(ISERROR(VLOOKUP($A$3:$A$4001,中证红利!$B$3:$E$1200,4,FALSE)/100*J$2),0,VLOOKUP($A$3:$A$4001,中证红利!$B$3:$E$1200,4,FALSE)/100*J$2)</f>
        <v>0</v>
      </c>
      <c r="K865" s="4">
        <f>IF(ISERROR(VLOOKUP($A$3:$A$4001,养老产业!$B$3:$E$1200,4,FALSE)/100*K$2),0,VLOOKUP($A$3:$A$4001,养老产业!$B$3:$E$1200,4,FALSE)/100*K$2)</f>
        <v>0</v>
      </c>
      <c r="L865" s="4">
        <f>IF(ISERROR(VLOOKUP($A$3:$A$4001,全指医药!$B$3:$E$1200,4,FALSE)/100*L$2),0,VLOOKUP($A$3:$A$4001,全指医药!$B$3:$E$1200,4,FALSE)/100*L$2)</f>
        <v>0</v>
      </c>
      <c r="M865" s="4">
        <f>IF(ISERROR(VLOOKUP($A$3:$A$4001,中证传媒!$B$3:$E$1200,4,FALSE)/100*M$2),0,VLOOKUP($A$3:$A$4001,中证传媒!$B$3:$E$1200,4,FALSE)/100*M$2)</f>
        <v>0</v>
      </c>
      <c r="N865" s="4">
        <f>IF(ISERROR(VLOOKUP($A$3:$A$4001,中证环保!$B$3:$E$1200,4,FALSE)/100*N$2),0,VLOOKUP($A$3:$A$4001,中证环保!$B$3:$E$1200,4,FALSE)/100*N$2)</f>
        <v>0</v>
      </c>
      <c r="O865" s="4">
        <f>IF(ISERROR(VLOOKUP($A$3:$A$4001,全指消费!$B$3:$E$1200,4,FALSE)/100*O$2),0,VLOOKUP($A$3:$A$4001,全指消费!$B$3:$E$1200,4,FALSE)/100*O$2)</f>
        <v>0</v>
      </c>
      <c r="P865" s="4">
        <f>IF(ISERROR(VLOOKUP($A$3:$A$4001,金融地产!$B$3:$E$1200,4,FALSE)/100*P$2),0,VLOOKUP($A$3:$A$4001,金融地产!$B$3:$E$1200,4,FALSE)/100*P$2)</f>
        <v>0</v>
      </c>
      <c r="Q865" s="4">
        <f>IF(ISERROR(VLOOKUP($A$3:$A$4001,证券公司!$B$3:$E$1200,4,FALSE)/100*Q$2),0,VLOOKUP($A$3:$A$4001,证券公司!$B$3:$E$1200,4,FALSE)/100*Q$2)</f>
        <v>0</v>
      </c>
    </row>
    <row r="866" spans="1:17" x14ac:dyDescent="0.2">
      <c r="A866" s="1" t="s">
        <v>2231</v>
      </c>
      <c r="B866" s="1" t="s">
        <v>2232</v>
      </c>
      <c r="C866" s="4">
        <v>834.20609999999999</v>
      </c>
      <c r="D866" s="5">
        <f t="shared" si="13"/>
        <v>123.33225600000002</v>
      </c>
      <c r="E866" s="4">
        <f>IF(ISERROR(VLOOKUP($A$3:$A$4001,上证50!$B$3:$E$52,4,FALSE)/100*E$2),0,VLOOKUP($A$3:$A$4001,上证50!$B$3:$E$52,4,FALSE)/100*E$2)</f>
        <v>0</v>
      </c>
      <c r="F866" s="4">
        <f>IF(ISERROR(VLOOKUP($A$3:$A$4001,沪深300!$B$3:$E$1200,4,FALSE)/100*F$2),0,VLOOKUP($A$3:$A$4001,沪深300!$B$3:$E$1200,4,FALSE)/100*F$2)</f>
        <v>123.33225600000002</v>
      </c>
      <c r="G866" s="4">
        <f>IF(ISERROR(VLOOKUP($A$3:$A$4001,中证500!$B$3:$E$1200,4,FALSE)/100*G$2),0,VLOOKUP($A$3:$A$4001,中证500!$B$3:$E$1200,4,FALSE)/100*G$2)</f>
        <v>0</v>
      </c>
      <c r="H866" s="4">
        <f>IF(ISERROR(VLOOKUP($A$3:$A$4001,中证1000!$B$3:$E$1200,4,FALSE)/100*H$2),0,VLOOKUP($A$3:$A$4001,中证1000!$B$3:$E$1200,4,FALSE)/100*H$2)</f>
        <v>0</v>
      </c>
      <c r="I866" s="4">
        <f>IF(ISERROR(VLOOKUP($A$3:$A$4001,创业板!$B$3:$E$1200,4,FALSE)/100*I$2),0,VLOOKUP($A$3:$A$4001,创业板!$B$3:$E$1200,4,FALSE)/100*I$2)</f>
        <v>0</v>
      </c>
      <c r="J866" s="4">
        <f>IF(ISERROR(VLOOKUP($A$3:$A$4001,中证红利!$B$3:$E$1200,4,FALSE)/100*J$2),0,VLOOKUP($A$3:$A$4001,中证红利!$B$3:$E$1200,4,FALSE)/100*J$2)</f>
        <v>0</v>
      </c>
      <c r="K866" s="4">
        <f>IF(ISERROR(VLOOKUP($A$3:$A$4001,养老产业!$B$3:$E$1200,4,FALSE)/100*K$2),0,VLOOKUP($A$3:$A$4001,养老产业!$B$3:$E$1200,4,FALSE)/100*K$2)</f>
        <v>0</v>
      </c>
      <c r="L866" s="4">
        <f>IF(ISERROR(VLOOKUP($A$3:$A$4001,全指医药!$B$3:$E$1200,4,FALSE)/100*L$2),0,VLOOKUP($A$3:$A$4001,全指医药!$B$3:$E$1200,4,FALSE)/100*L$2)</f>
        <v>0</v>
      </c>
      <c r="M866" s="4">
        <f>IF(ISERROR(VLOOKUP($A$3:$A$4001,中证传媒!$B$3:$E$1200,4,FALSE)/100*M$2),0,VLOOKUP($A$3:$A$4001,中证传媒!$B$3:$E$1200,4,FALSE)/100*M$2)</f>
        <v>0</v>
      </c>
      <c r="N866" s="4">
        <f>IF(ISERROR(VLOOKUP($A$3:$A$4001,中证环保!$B$3:$E$1200,4,FALSE)/100*N$2),0,VLOOKUP($A$3:$A$4001,中证环保!$B$3:$E$1200,4,FALSE)/100*N$2)</f>
        <v>0</v>
      </c>
      <c r="O866" s="4">
        <f>IF(ISERROR(VLOOKUP($A$3:$A$4001,全指消费!$B$3:$E$1200,4,FALSE)/100*O$2),0,VLOOKUP($A$3:$A$4001,全指消费!$B$3:$E$1200,4,FALSE)/100*O$2)</f>
        <v>0</v>
      </c>
      <c r="P866" s="4">
        <f>IF(ISERROR(VLOOKUP($A$3:$A$4001,金融地产!$B$3:$E$1200,4,FALSE)/100*P$2),0,VLOOKUP($A$3:$A$4001,金融地产!$B$3:$E$1200,4,FALSE)/100*P$2)</f>
        <v>0</v>
      </c>
      <c r="Q866" s="4">
        <f>IF(ISERROR(VLOOKUP($A$3:$A$4001,证券公司!$B$3:$E$1200,4,FALSE)/100*Q$2),0,VLOOKUP($A$3:$A$4001,证券公司!$B$3:$E$1200,4,FALSE)/100*Q$2)</f>
        <v>0</v>
      </c>
    </row>
    <row r="867" spans="1:17" x14ac:dyDescent="0.2">
      <c r="A867" s="1" t="s">
        <v>739</v>
      </c>
      <c r="B867" s="1" t="s">
        <v>740</v>
      </c>
      <c r="C867" s="4">
        <v>153.55629999999999</v>
      </c>
      <c r="D867" s="5">
        <f t="shared" si="13"/>
        <v>122.66845769999999</v>
      </c>
      <c r="E867" s="4">
        <f>IF(ISERROR(VLOOKUP($A$3:$A$4001,上证50!$B$3:$E$52,4,FALSE)/100*E$2),0,VLOOKUP($A$3:$A$4001,上证50!$B$3:$E$52,4,FALSE)/100*E$2)</f>
        <v>0</v>
      </c>
      <c r="F867" s="4">
        <f>IF(ISERROR(VLOOKUP($A$3:$A$4001,沪深300!$B$3:$E$1200,4,FALSE)/100*F$2),0,VLOOKUP($A$3:$A$4001,沪深300!$B$3:$E$1200,4,FALSE)/100*F$2)</f>
        <v>0</v>
      </c>
      <c r="G867" s="4">
        <f>IF(ISERROR(VLOOKUP($A$3:$A$4001,中证500!$B$3:$E$1200,4,FALSE)/100*G$2),0,VLOOKUP($A$3:$A$4001,中证500!$B$3:$E$1200,4,FALSE)/100*G$2)</f>
        <v>0</v>
      </c>
      <c r="H867" s="4">
        <f>IF(ISERROR(VLOOKUP($A$3:$A$4001,中证1000!$B$3:$E$1200,4,FALSE)/100*H$2),0,VLOOKUP($A$3:$A$4001,中证1000!$B$3:$E$1200,4,FALSE)/100*H$2)</f>
        <v>122.66845769999999</v>
      </c>
      <c r="I867" s="4">
        <f>IF(ISERROR(VLOOKUP($A$3:$A$4001,创业板!$B$3:$E$1200,4,FALSE)/100*I$2),0,VLOOKUP($A$3:$A$4001,创业板!$B$3:$E$1200,4,FALSE)/100*I$2)</f>
        <v>0</v>
      </c>
      <c r="J867" s="4">
        <f>IF(ISERROR(VLOOKUP($A$3:$A$4001,中证红利!$B$3:$E$1200,4,FALSE)/100*J$2),0,VLOOKUP($A$3:$A$4001,中证红利!$B$3:$E$1200,4,FALSE)/100*J$2)</f>
        <v>0</v>
      </c>
      <c r="K867" s="4">
        <f>IF(ISERROR(VLOOKUP($A$3:$A$4001,养老产业!$B$3:$E$1200,4,FALSE)/100*K$2),0,VLOOKUP($A$3:$A$4001,养老产业!$B$3:$E$1200,4,FALSE)/100*K$2)</f>
        <v>0</v>
      </c>
      <c r="L867" s="4">
        <f>IF(ISERROR(VLOOKUP($A$3:$A$4001,全指医药!$B$3:$E$1200,4,FALSE)/100*L$2),0,VLOOKUP($A$3:$A$4001,全指医药!$B$3:$E$1200,4,FALSE)/100*L$2)</f>
        <v>0</v>
      </c>
      <c r="M867" s="4">
        <f>IF(ISERROR(VLOOKUP($A$3:$A$4001,中证传媒!$B$3:$E$1200,4,FALSE)/100*M$2),0,VLOOKUP($A$3:$A$4001,中证传媒!$B$3:$E$1200,4,FALSE)/100*M$2)</f>
        <v>0</v>
      </c>
      <c r="N867" s="4">
        <f>IF(ISERROR(VLOOKUP($A$3:$A$4001,中证环保!$B$3:$E$1200,4,FALSE)/100*N$2),0,VLOOKUP($A$3:$A$4001,中证环保!$B$3:$E$1200,4,FALSE)/100*N$2)</f>
        <v>0</v>
      </c>
      <c r="O867" s="4">
        <f>IF(ISERROR(VLOOKUP($A$3:$A$4001,全指消费!$B$3:$E$1200,4,FALSE)/100*O$2),0,VLOOKUP($A$3:$A$4001,全指消费!$B$3:$E$1200,4,FALSE)/100*O$2)</f>
        <v>0</v>
      </c>
      <c r="P867" s="4">
        <f>IF(ISERROR(VLOOKUP($A$3:$A$4001,金融地产!$B$3:$E$1200,4,FALSE)/100*P$2),0,VLOOKUP($A$3:$A$4001,金融地产!$B$3:$E$1200,4,FALSE)/100*P$2)</f>
        <v>0</v>
      </c>
      <c r="Q867" s="4">
        <f>IF(ISERROR(VLOOKUP($A$3:$A$4001,证券公司!$B$3:$E$1200,4,FALSE)/100*Q$2),0,VLOOKUP($A$3:$A$4001,证券公司!$B$3:$E$1200,4,FALSE)/100*Q$2)</f>
        <v>0</v>
      </c>
    </row>
    <row r="868" spans="1:17" x14ac:dyDescent="0.2">
      <c r="A868" s="1" t="s">
        <v>2691</v>
      </c>
      <c r="B868" s="1" t="s">
        <v>2692</v>
      </c>
      <c r="C868" s="4">
        <v>202.46680000000001</v>
      </c>
      <c r="D868" s="5">
        <f t="shared" si="13"/>
        <v>121.47750179999998</v>
      </c>
      <c r="E868" s="4">
        <f>IF(ISERROR(VLOOKUP($A$3:$A$4001,上证50!$B$3:$E$52,4,FALSE)/100*E$2),0,VLOOKUP($A$3:$A$4001,上证50!$B$3:$E$52,4,FALSE)/100*E$2)</f>
        <v>0</v>
      </c>
      <c r="F868" s="4">
        <f>IF(ISERROR(VLOOKUP($A$3:$A$4001,沪深300!$B$3:$E$1200,4,FALSE)/100*F$2),0,VLOOKUP($A$3:$A$4001,沪深300!$B$3:$E$1200,4,FALSE)/100*F$2)</f>
        <v>0</v>
      </c>
      <c r="G868" s="4">
        <f>IF(ISERROR(VLOOKUP($A$3:$A$4001,中证500!$B$3:$E$1200,4,FALSE)/100*G$2),0,VLOOKUP($A$3:$A$4001,中证500!$B$3:$E$1200,4,FALSE)/100*G$2)</f>
        <v>0</v>
      </c>
      <c r="H868" s="4">
        <f>IF(ISERROR(VLOOKUP($A$3:$A$4001,中证1000!$B$3:$E$1200,4,FALSE)/100*H$2),0,VLOOKUP($A$3:$A$4001,中证1000!$B$3:$E$1200,4,FALSE)/100*H$2)</f>
        <v>121.47750179999998</v>
      </c>
      <c r="I868" s="4">
        <f>IF(ISERROR(VLOOKUP($A$3:$A$4001,创业板!$B$3:$E$1200,4,FALSE)/100*I$2),0,VLOOKUP($A$3:$A$4001,创业板!$B$3:$E$1200,4,FALSE)/100*I$2)</f>
        <v>0</v>
      </c>
      <c r="J868" s="4">
        <f>IF(ISERROR(VLOOKUP($A$3:$A$4001,中证红利!$B$3:$E$1200,4,FALSE)/100*J$2),0,VLOOKUP($A$3:$A$4001,中证红利!$B$3:$E$1200,4,FALSE)/100*J$2)</f>
        <v>0</v>
      </c>
      <c r="K868" s="4">
        <f>IF(ISERROR(VLOOKUP($A$3:$A$4001,养老产业!$B$3:$E$1200,4,FALSE)/100*K$2),0,VLOOKUP($A$3:$A$4001,养老产业!$B$3:$E$1200,4,FALSE)/100*K$2)</f>
        <v>0</v>
      </c>
      <c r="L868" s="4">
        <f>IF(ISERROR(VLOOKUP($A$3:$A$4001,全指医药!$B$3:$E$1200,4,FALSE)/100*L$2),0,VLOOKUP($A$3:$A$4001,全指医药!$B$3:$E$1200,4,FALSE)/100*L$2)</f>
        <v>0</v>
      </c>
      <c r="M868" s="4">
        <f>IF(ISERROR(VLOOKUP($A$3:$A$4001,中证传媒!$B$3:$E$1200,4,FALSE)/100*M$2),0,VLOOKUP($A$3:$A$4001,中证传媒!$B$3:$E$1200,4,FALSE)/100*M$2)</f>
        <v>0</v>
      </c>
      <c r="N868" s="4">
        <f>IF(ISERROR(VLOOKUP($A$3:$A$4001,中证环保!$B$3:$E$1200,4,FALSE)/100*N$2),0,VLOOKUP($A$3:$A$4001,中证环保!$B$3:$E$1200,4,FALSE)/100*N$2)</f>
        <v>0</v>
      </c>
      <c r="O868" s="4">
        <f>IF(ISERROR(VLOOKUP($A$3:$A$4001,全指消费!$B$3:$E$1200,4,FALSE)/100*O$2),0,VLOOKUP($A$3:$A$4001,全指消费!$B$3:$E$1200,4,FALSE)/100*O$2)</f>
        <v>0</v>
      </c>
      <c r="P868" s="4">
        <f>IF(ISERROR(VLOOKUP($A$3:$A$4001,金融地产!$B$3:$E$1200,4,FALSE)/100*P$2),0,VLOOKUP($A$3:$A$4001,金融地产!$B$3:$E$1200,4,FALSE)/100*P$2)</f>
        <v>0</v>
      </c>
      <c r="Q868" s="4">
        <f>IF(ISERROR(VLOOKUP($A$3:$A$4001,证券公司!$B$3:$E$1200,4,FALSE)/100*Q$2),0,VLOOKUP($A$3:$A$4001,证券公司!$B$3:$E$1200,4,FALSE)/100*Q$2)</f>
        <v>0</v>
      </c>
    </row>
    <row r="869" spans="1:17" x14ac:dyDescent="0.2">
      <c r="A869" s="1" t="s">
        <v>1335</v>
      </c>
      <c r="B869" s="1" t="s">
        <v>1336</v>
      </c>
      <c r="C869" s="4">
        <v>81.930400000000006</v>
      </c>
      <c r="D869" s="5">
        <f t="shared" si="13"/>
        <v>121.3881537</v>
      </c>
      <c r="E869" s="4">
        <f>IF(ISERROR(VLOOKUP($A$3:$A$4001,上证50!$B$3:$E$52,4,FALSE)/100*E$2),0,VLOOKUP($A$3:$A$4001,上证50!$B$3:$E$52,4,FALSE)/100*E$2)</f>
        <v>0</v>
      </c>
      <c r="F869" s="4">
        <f>IF(ISERROR(VLOOKUP($A$3:$A$4001,沪深300!$B$3:$E$1200,4,FALSE)/100*F$2),0,VLOOKUP($A$3:$A$4001,沪深300!$B$3:$E$1200,4,FALSE)/100*F$2)</f>
        <v>0</v>
      </c>
      <c r="G869" s="4">
        <f>IF(ISERROR(VLOOKUP($A$3:$A$4001,中证500!$B$3:$E$1200,4,FALSE)/100*G$2),0,VLOOKUP($A$3:$A$4001,中证500!$B$3:$E$1200,4,FALSE)/100*G$2)</f>
        <v>0</v>
      </c>
      <c r="H869" s="4">
        <f>IF(ISERROR(VLOOKUP($A$3:$A$4001,中证1000!$B$3:$E$1200,4,FALSE)/100*H$2),0,VLOOKUP($A$3:$A$4001,中证1000!$B$3:$E$1200,4,FALSE)/100*H$2)</f>
        <v>32.949779900000003</v>
      </c>
      <c r="I869" s="4">
        <f>IF(ISERROR(VLOOKUP($A$3:$A$4001,创业板!$B$3:$E$1200,4,FALSE)/100*I$2),0,VLOOKUP($A$3:$A$4001,创业板!$B$3:$E$1200,4,FALSE)/100*I$2)</f>
        <v>0</v>
      </c>
      <c r="J869" s="4">
        <f>IF(ISERROR(VLOOKUP($A$3:$A$4001,中证红利!$B$3:$E$1200,4,FALSE)/100*J$2),0,VLOOKUP($A$3:$A$4001,中证红利!$B$3:$E$1200,4,FALSE)/100*J$2)</f>
        <v>0</v>
      </c>
      <c r="K869" s="4">
        <f>IF(ISERROR(VLOOKUP($A$3:$A$4001,养老产业!$B$3:$E$1200,4,FALSE)/100*K$2),0,VLOOKUP($A$3:$A$4001,养老产业!$B$3:$E$1200,4,FALSE)/100*K$2)</f>
        <v>0</v>
      </c>
      <c r="L869" s="4">
        <f>IF(ISERROR(VLOOKUP($A$3:$A$4001,全指医药!$B$3:$E$1200,4,FALSE)/100*L$2),0,VLOOKUP($A$3:$A$4001,全指医药!$B$3:$E$1200,4,FALSE)/100*L$2)</f>
        <v>88.438373799999994</v>
      </c>
      <c r="M869" s="4">
        <f>IF(ISERROR(VLOOKUP($A$3:$A$4001,中证传媒!$B$3:$E$1200,4,FALSE)/100*M$2),0,VLOOKUP($A$3:$A$4001,中证传媒!$B$3:$E$1200,4,FALSE)/100*M$2)</f>
        <v>0</v>
      </c>
      <c r="N869" s="4">
        <f>IF(ISERROR(VLOOKUP($A$3:$A$4001,中证环保!$B$3:$E$1200,4,FALSE)/100*N$2),0,VLOOKUP($A$3:$A$4001,中证环保!$B$3:$E$1200,4,FALSE)/100*N$2)</f>
        <v>0</v>
      </c>
      <c r="O869" s="4">
        <f>IF(ISERROR(VLOOKUP($A$3:$A$4001,全指消费!$B$3:$E$1200,4,FALSE)/100*O$2),0,VLOOKUP($A$3:$A$4001,全指消费!$B$3:$E$1200,4,FALSE)/100*O$2)</f>
        <v>0</v>
      </c>
      <c r="P869" s="4">
        <f>IF(ISERROR(VLOOKUP($A$3:$A$4001,金融地产!$B$3:$E$1200,4,FALSE)/100*P$2),0,VLOOKUP($A$3:$A$4001,金融地产!$B$3:$E$1200,4,FALSE)/100*P$2)</f>
        <v>0</v>
      </c>
      <c r="Q869" s="4">
        <f>IF(ISERROR(VLOOKUP($A$3:$A$4001,证券公司!$B$3:$E$1200,4,FALSE)/100*Q$2),0,VLOOKUP($A$3:$A$4001,证券公司!$B$3:$E$1200,4,FALSE)/100*Q$2)</f>
        <v>0</v>
      </c>
    </row>
    <row r="870" spans="1:17" x14ac:dyDescent="0.2">
      <c r="A870" s="1" t="s">
        <v>2613</v>
      </c>
      <c r="B870" s="1" t="s">
        <v>2614</v>
      </c>
      <c r="C870" s="4">
        <v>62.908999999999999</v>
      </c>
      <c r="D870" s="5">
        <f t="shared" si="13"/>
        <v>121.17523039999999</v>
      </c>
      <c r="E870" s="4">
        <f>IF(ISERROR(VLOOKUP($A$3:$A$4001,上证50!$B$3:$E$52,4,FALSE)/100*E$2),0,VLOOKUP($A$3:$A$4001,上证50!$B$3:$E$52,4,FALSE)/100*E$2)</f>
        <v>0</v>
      </c>
      <c r="F870" s="4">
        <f>IF(ISERROR(VLOOKUP($A$3:$A$4001,沪深300!$B$3:$E$1200,4,FALSE)/100*F$2),0,VLOOKUP($A$3:$A$4001,沪深300!$B$3:$E$1200,4,FALSE)/100*F$2)</f>
        <v>0</v>
      </c>
      <c r="G870" s="4">
        <f>IF(ISERROR(VLOOKUP($A$3:$A$4001,中证500!$B$3:$E$1200,4,FALSE)/100*G$2),0,VLOOKUP($A$3:$A$4001,中证500!$B$3:$E$1200,4,FALSE)/100*G$2)</f>
        <v>0</v>
      </c>
      <c r="H870" s="4">
        <f>IF(ISERROR(VLOOKUP($A$3:$A$4001,中证1000!$B$3:$E$1200,4,FALSE)/100*H$2),0,VLOOKUP($A$3:$A$4001,中证1000!$B$3:$E$1200,4,FALSE)/100*H$2)</f>
        <v>0</v>
      </c>
      <c r="I870" s="4">
        <f>IF(ISERROR(VLOOKUP($A$3:$A$4001,创业板!$B$3:$E$1200,4,FALSE)/100*I$2),0,VLOOKUP($A$3:$A$4001,创业板!$B$3:$E$1200,4,FALSE)/100*I$2)</f>
        <v>0</v>
      </c>
      <c r="J870" s="4">
        <f>IF(ISERROR(VLOOKUP($A$3:$A$4001,中证红利!$B$3:$E$1200,4,FALSE)/100*J$2),0,VLOOKUP($A$3:$A$4001,中证红利!$B$3:$E$1200,4,FALSE)/100*J$2)</f>
        <v>0</v>
      </c>
      <c r="K870" s="4">
        <f>IF(ISERROR(VLOOKUP($A$3:$A$4001,养老产业!$B$3:$E$1200,4,FALSE)/100*K$2),0,VLOOKUP($A$3:$A$4001,养老产业!$B$3:$E$1200,4,FALSE)/100*K$2)</f>
        <v>0</v>
      </c>
      <c r="L870" s="4">
        <f>IF(ISERROR(VLOOKUP($A$3:$A$4001,全指医药!$B$3:$E$1200,4,FALSE)/100*L$2),0,VLOOKUP($A$3:$A$4001,全指医药!$B$3:$E$1200,4,FALSE)/100*L$2)</f>
        <v>121.17523039999999</v>
      </c>
      <c r="M870" s="4">
        <f>IF(ISERROR(VLOOKUP($A$3:$A$4001,中证传媒!$B$3:$E$1200,4,FALSE)/100*M$2),0,VLOOKUP($A$3:$A$4001,中证传媒!$B$3:$E$1200,4,FALSE)/100*M$2)</f>
        <v>0</v>
      </c>
      <c r="N870" s="4">
        <f>IF(ISERROR(VLOOKUP($A$3:$A$4001,中证环保!$B$3:$E$1200,4,FALSE)/100*N$2),0,VLOOKUP($A$3:$A$4001,中证环保!$B$3:$E$1200,4,FALSE)/100*N$2)</f>
        <v>0</v>
      </c>
      <c r="O870" s="4">
        <f>IF(ISERROR(VLOOKUP($A$3:$A$4001,全指消费!$B$3:$E$1200,4,FALSE)/100*O$2),0,VLOOKUP($A$3:$A$4001,全指消费!$B$3:$E$1200,4,FALSE)/100*O$2)</f>
        <v>0</v>
      </c>
      <c r="P870" s="4">
        <f>IF(ISERROR(VLOOKUP($A$3:$A$4001,金融地产!$B$3:$E$1200,4,FALSE)/100*P$2),0,VLOOKUP($A$3:$A$4001,金融地产!$B$3:$E$1200,4,FALSE)/100*P$2)</f>
        <v>0</v>
      </c>
      <c r="Q870" s="4">
        <f>IF(ISERROR(VLOOKUP($A$3:$A$4001,证券公司!$B$3:$E$1200,4,FALSE)/100*Q$2),0,VLOOKUP($A$3:$A$4001,证券公司!$B$3:$E$1200,4,FALSE)/100*Q$2)</f>
        <v>0</v>
      </c>
    </row>
    <row r="871" spans="1:17" x14ac:dyDescent="0.2">
      <c r="A871" s="1" t="s">
        <v>2205</v>
      </c>
      <c r="B871" s="1" t="s">
        <v>2206</v>
      </c>
      <c r="C871" s="4">
        <v>108.42700000000001</v>
      </c>
      <c r="D871" s="5">
        <f t="shared" si="13"/>
        <v>120.50255859999999</v>
      </c>
      <c r="E871" s="4">
        <f>IF(ISERROR(VLOOKUP($A$3:$A$4001,上证50!$B$3:$E$52,4,FALSE)/100*E$2),0,VLOOKUP($A$3:$A$4001,上证50!$B$3:$E$52,4,FALSE)/100*E$2)</f>
        <v>0</v>
      </c>
      <c r="F871" s="4">
        <f>IF(ISERROR(VLOOKUP($A$3:$A$4001,沪深300!$B$3:$E$1200,4,FALSE)/100*F$2),0,VLOOKUP($A$3:$A$4001,沪深300!$B$3:$E$1200,4,FALSE)/100*F$2)</f>
        <v>0</v>
      </c>
      <c r="G871" s="4">
        <f>IF(ISERROR(VLOOKUP($A$3:$A$4001,中证500!$B$3:$E$1200,4,FALSE)/100*G$2),0,VLOOKUP($A$3:$A$4001,中证500!$B$3:$E$1200,4,FALSE)/100*G$2)</f>
        <v>0</v>
      </c>
      <c r="H871" s="4">
        <f>IF(ISERROR(VLOOKUP($A$3:$A$4001,中证1000!$B$3:$E$1200,4,FALSE)/100*H$2),0,VLOOKUP($A$3:$A$4001,中证1000!$B$3:$E$1200,4,FALSE)/100*H$2)</f>
        <v>32.552794599999999</v>
      </c>
      <c r="I871" s="4">
        <f>IF(ISERROR(VLOOKUP($A$3:$A$4001,创业板!$B$3:$E$1200,4,FALSE)/100*I$2),0,VLOOKUP($A$3:$A$4001,创业板!$B$3:$E$1200,4,FALSE)/100*I$2)</f>
        <v>0</v>
      </c>
      <c r="J871" s="4">
        <f>IF(ISERROR(VLOOKUP($A$3:$A$4001,中证红利!$B$3:$E$1200,4,FALSE)/100*J$2),0,VLOOKUP($A$3:$A$4001,中证红利!$B$3:$E$1200,4,FALSE)/100*J$2)</f>
        <v>0</v>
      </c>
      <c r="K871" s="4">
        <f>IF(ISERROR(VLOOKUP($A$3:$A$4001,养老产业!$B$3:$E$1200,4,FALSE)/100*K$2),0,VLOOKUP($A$3:$A$4001,养老产业!$B$3:$E$1200,4,FALSE)/100*K$2)</f>
        <v>0</v>
      </c>
      <c r="L871" s="4">
        <f>IF(ISERROR(VLOOKUP($A$3:$A$4001,全指医药!$B$3:$E$1200,4,FALSE)/100*L$2),0,VLOOKUP($A$3:$A$4001,全指医药!$B$3:$E$1200,4,FALSE)/100*L$2)</f>
        <v>87.949763999999988</v>
      </c>
      <c r="M871" s="4">
        <f>IF(ISERROR(VLOOKUP($A$3:$A$4001,中证传媒!$B$3:$E$1200,4,FALSE)/100*M$2),0,VLOOKUP($A$3:$A$4001,中证传媒!$B$3:$E$1200,4,FALSE)/100*M$2)</f>
        <v>0</v>
      </c>
      <c r="N871" s="4">
        <f>IF(ISERROR(VLOOKUP($A$3:$A$4001,中证环保!$B$3:$E$1200,4,FALSE)/100*N$2),0,VLOOKUP($A$3:$A$4001,中证环保!$B$3:$E$1200,4,FALSE)/100*N$2)</f>
        <v>0</v>
      </c>
      <c r="O871" s="4">
        <f>IF(ISERROR(VLOOKUP($A$3:$A$4001,全指消费!$B$3:$E$1200,4,FALSE)/100*O$2),0,VLOOKUP($A$3:$A$4001,全指消费!$B$3:$E$1200,4,FALSE)/100*O$2)</f>
        <v>0</v>
      </c>
      <c r="P871" s="4">
        <f>IF(ISERROR(VLOOKUP($A$3:$A$4001,金融地产!$B$3:$E$1200,4,FALSE)/100*P$2),0,VLOOKUP($A$3:$A$4001,金融地产!$B$3:$E$1200,4,FALSE)/100*P$2)</f>
        <v>0</v>
      </c>
      <c r="Q871" s="4">
        <f>IF(ISERROR(VLOOKUP($A$3:$A$4001,证券公司!$B$3:$E$1200,4,FALSE)/100*Q$2),0,VLOOKUP($A$3:$A$4001,证券公司!$B$3:$E$1200,4,FALSE)/100*Q$2)</f>
        <v>0</v>
      </c>
    </row>
    <row r="872" spans="1:17" x14ac:dyDescent="0.2">
      <c r="A872" s="1" t="s">
        <v>2833</v>
      </c>
      <c r="B872" s="1" t="s">
        <v>2834</v>
      </c>
      <c r="C872" s="4">
        <v>650.02639999999997</v>
      </c>
      <c r="D872" s="5">
        <f t="shared" si="13"/>
        <v>120.20426399999999</v>
      </c>
      <c r="E872" s="4">
        <f>IF(ISERROR(VLOOKUP($A$3:$A$4001,上证50!$B$3:$E$52,4,FALSE)/100*E$2),0,VLOOKUP($A$3:$A$4001,上证50!$B$3:$E$52,4,FALSE)/100*E$2)</f>
        <v>0</v>
      </c>
      <c r="F872" s="4">
        <f>IF(ISERROR(VLOOKUP($A$3:$A$4001,沪深300!$B$3:$E$1200,4,FALSE)/100*F$2),0,VLOOKUP($A$3:$A$4001,沪深300!$B$3:$E$1200,4,FALSE)/100*F$2)</f>
        <v>120.20426399999999</v>
      </c>
      <c r="G872" s="4">
        <f>IF(ISERROR(VLOOKUP($A$3:$A$4001,中证500!$B$3:$E$1200,4,FALSE)/100*G$2),0,VLOOKUP($A$3:$A$4001,中证500!$B$3:$E$1200,4,FALSE)/100*G$2)</f>
        <v>0</v>
      </c>
      <c r="H872" s="4">
        <f>IF(ISERROR(VLOOKUP($A$3:$A$4001,中证1000!$B$3:$E$1200,4,FALSE)/100*H$2),0,VLOOKUP($A$3:$A$4001,中证1000!$B$3:$E$1200,4,FALSE)/100*H$2)</f>
        <v>0</v>
      </c>
      <c r="I872" s="4">
        <f>IF(ISERROR(VLOOKUP($A$3:$A$4001,创业板!$B$3:$E$1200,4,FALSE)/100*I$2),0,VLOOKUP($A$3:$A$4001,创业板!$B$3:$E$1200,4,FALSE)/100*I$2)</f>
        <v>0</v>
      </c>
      <c r="J872" s="4">
        <f>IF(ISERROR(VLOOKUP($A$3:$A$4001,中证红利!$B$3:$E$1200,4,FALSE)/100*J$2),0,VLOOKUP($A$3:$A$4001,中证红利!$B$3:$E$1200,4,FALSE)/100*J$2)</f>
        <v>0</v>
      </c>
      <c r="K872" s="4">
        <f>IF(ISERROR(VLOOKUP($A$3:$A$4001,养老产业!$B$3:$E$1200,4,FALSE)/100*K$2),0,VLOOKUP($A$3:$A$4001,养老产业!$B$3:$E$1200,4,FALSE)/100*K$2)</f>
        <v>0</v>
      </c>
      <c r="L872" s="4">
        <f>IF(ISERROR(VLOOKUP($A$3:$A$4001,全指医药!$B$3:$E$1200,4,FALSE)/100*L$2),0,VLOOKUP($A$3:$A$4001,全指医药!$B$3:$E$1200,4,FALSE)/100*L$2)</f>
        <v>0</v>
      </c>
      <c r="M872" s="4">
        <f>IF(ISERROR(VLOOKUP($A$3:$A$4001,中证传媒!$B$3:$E$1200,4,FALSE)/100*M$2),0,VLOOKUP($A$3:$A$4001,中证传媒!$B$3:$E$1200,4,FALSE)/100*M$2)</f>
        <v>0</v>
      </c>
      <c r="N872" s="4">
        <f>IF(ISERROR(VLOOKUP($A$3:$A$4001,中证环保!$B$3:$E$1200,4,FALSE)/100*N$2),0,VLOOKUP($A$3:$A$4001,中证环保!$B$3:$E$1200,4,FALSE)/100*N$2)</f>
        <v>0</v>
      </c>
      <c r="O872" s="4">
        <f>IF(ISERROR(VLOOKUP($A$3:$A$4001,全指消费!$B$3:$E$1200,4,FALSE)/100*O$2),0,VLOOKUP($A$3:$A$4001,全指消费!$B$3:$E$1200,4,FALSE)/100*O$2)</f>
        <v>0</v>
      </c>
      <c r="P872" s="4">
        <f>IF(ISERROR(VLOOKUP($A$3:$A$4001,金融地产!$B$3:$E$1200,4,FALSE)/100*P$2),0,VLOOKUP($A$3:$A$4001,金融地产!$B$3:$E$1200,4,FALSE)/100*P$2)</f>
        <v>0</v>
      </c>
      <c r="Q872" s="4">
        <f>IF(ISERROR(VLOOKUP($A$3:$A$4001,证券公司!$B$3:$E$1200,4,FALSE)/100*Q$2),0,VLOOKUP($A$3:$A$4001,证券公司!$B$3:$E$1200,4,FALSE)/100*Q$2)</f>
        <v>0</v>
      </c>
    </row>
    <row r="873" spans="1:17" x14ac:dyDescent="0.2">
      <c r="A873" s="1" t="s">
        <v>2951</v>
      </c>
      <c r="B873" s="1" t="s">
        <v>2952</v>
      </c>
      <c r="C873" s="4">
        <v>108.61060000000001</v>
      </c>
      <c r="D873" s="5">
        <f t="shared" si="13"/>
        <v>119.9637807</v>
      </c>
      <c r="E873" s="4">
        <f>IF(ISERROR(VLOOKUP($A$3:$A$4001,上证50!$B$3:$E$52,4,FALSE)/100*E$2),0,VLOOKUP($A$3:$A$4001,上证50!$B$3:$E$52,4,FALSE)/100*E$2)</f>
        <v>0</v>
      </c>
      <c r="F873" s="4">
        <f>IF(ISERROR(VLOOKUP($A$3:$A$4001,沪深300!$B$3:$E$1200,4,FALSE)/100*F$2),0,VLOOKUP($A$3:$A$4001,沪深300!$B$3:$E$1200,4,FALSE)/100*F$2)</f>
        <v>0</v>
      </c>
      <c r="G873" s="4">
        <f>IF(ISERROR(VLOOKUP($A$3:$A$4001,中证500!$B$3:$E$1200,4,FALSE)/100*G$2),0,VLOOKUP($A$3:$A$4001,中证500!$B$3:$E$1200,4,FALSE)/100*G$2)</f>
        <v>0</v>
      </c>
      <c r="H873" s="4">
        <f>IF(ISERROR(VLOOKUP($A$3:$A$4001,中证1000!$B$3:$E$1200,4,FALSE)/100*H$2),0,VLOOKUP($A$3:$A$4001,中证1000!$B$3:$E$1200,4,FALSE)/100*H$2)</f>
        <v>86.9397807</v>
      </c>
      <c r="I873" s="4">
        <f>IF(ISERROR(VLOOKUP($A$3:$A$4001,创业板!$B$3:$E$1200,4,FALSE)/100*I$2),0,VLOOKUP($A$3:$A$4001,创业板!$B$3:$E$1200,4,FALSE)/100*I$2)</f>
        <v>0</v>
      </c>
      <c r="J873" s="4">
        <f>IF(ISERROR(VLOOKUP($A$3:$A$4001,中证红利!$B$3:$E$1200,4,FALSE)/100*J$2),0,VLOOKUP($A$3:$A$4001,中证红利!$B$3:$E$1200,4,FALSE)/100*J$2)</f>
        <v>0</v>
      </c>
      <c r="K873" s="4">
        <f>IF(ISERROR(VLOOKUP($A$3:$A$4001,养老产业!$B$3:$E$1200,4,FALSE)/100*K$2),0,VLOOKUP($A$3:$A$4001,养老产业!$B$3:$E$1200,4,FALSE)/100*K$2)</f>
        <v>0</v>
      </c>
      <c r="L873" s="4">
        <f>IF(ISERROR(VLOOKUP($A$3:$A$4001,全指医药!$B$3:$E$1200,4,FALSE)/100*L$2),0,VLOOKUP($A$3:$A$4001,全指医药!$B$3:$E$1200,4,FALSE)/100*L$2)</f>
        <v>0</v>
      </c>
      <c r="M873" s="4">
        <f>IF(ISERROR(VLOOKUP($A$3:$A$4001,中证传媒!$B$3:$E$1200,4,FALSE)/100*M$2),0,VLOOKUP($A$3:$A$4001,中证传媒!$B$3:$E$1200,4,FALSE)/100*M$2)</f>
        <v>0</v>
      </c>
      <c r="N873" s="4">
        <f>IF(ISERROR(VLOOKUP($A$3:$A$4001,中证环保!$B$3:$E$1200,4,FALSE)/100*N$2),0,VLOOKUP($A$3:$A$4001,中证环保!$B$3:$E$1200,4,FALSE)/100*N$2)</f>
        <v>0</v>
      </c>
      <c r="O873" s="4">
        <f>IF(ISERROR(VLOOKUP($A$3:$A$4001,全指消费!$B$3:$E$1200,4,FALSE)/100*O$2),0,VLOOKUP($A$3:$A$4001,全指消费!$B$3:$E$1200,4,FALSE)/100*O$2)</f>
        <v>33.024000000000001</v>
      </c>
      <c r="P873" s="4">
        <f>IF(ISERROR(VLOOKUP($A$3:$A$4001,金融地产!$B$3:$E$1200,4,FALSE)/100*P$2),0,VLOOKUP($A$3:$A$4001,金融地产!$B$3:$E$1200,4,FALSE)/100*P$2)</f>
        <v>0</v>
      </c>
      <c r="Q873" s="4">
        <f>IF(ISERROR(VLOOKUP($A$3:$A$4001,证券公司!$B$3:$E$1200,4,FALSE)/100*Q$2),0,VLOOKUP($A$3:$A$4001,证券公司!$B$3:$E$1200,4,FALSE)/100*Q$2)</f>
        <v>0</v>
      </c>
    </row>
    <row r="874" spans="1:17" x14ac:dyDescent="0.2">
      <c r="A874" s="1" t="s">
        <v>3071</v>
      </c>
      <c r="B874" s="1" t="s">
        <v>3072</v>
      </c>
      <c r="C874" s="4">
        <v>395.4187</v>
      </c>
      <c r="D874" s="5">
        <f t="shared" si="13"/>
        <v>119.786136</v>
      </c>
      <c r="E874" s="4">
        <f>IF(ISERROR(VLOOKUP($A$3:$A$4001,上证50!$B$3:$E$52,4,FALSE)/100*E$2),0,VLOOKUP($A$3:$A$4001,上证50!$B$3:$E$52,4,FALSE)/100*E$2)</f>
        <v>0</v>
      </c>
      <c r="F874" s="4">
        <f>IF(ISERROR(VLOOKUP($A$3:$A$4001,沪深300!$B$3:$E$1200,4,FALSE)/100*F$2),0,VLOOKUP($A$3:$A$4001,沪深300!$B$3:$E$1200,4,FALSE)/100*F$2)</f>
        <v>58.538135999999994</v>
      </c>
      <c r="G874" s="4">
        <f>IF(ISERROR(VLOOKUP($A$3:$A$4001,中证500!$B$3:$E$1200,4,FALSE)/100*G$2),0,VLOOKUP($A$3:$A$4001,中证500!$B$3:$E$1200,4,FALSE)/100*G$2)</f>
        <v>0</v>
      </c>
      <c r="H874" s="4">
        <f>IF(ISERROR(VLOOKUP($A$3:$A$4001,中证1000!$B$3:$E$1200,4,FALSE)/100*H$2),0,VLOOKUP($A$3:$A$4001,中证1000!$B$3:$E$1200,4,FALSE)/100*H$2)</f>
        <v>0</v>
      </c>
      <c r="I874" s="4">
        <f>IF(ISERROR(VLOOKUP($A$3:$A$4001,创业板!$B$3:$E$1200,4,FALSE)/100*I$2),0,VLOOKUP($A$3:$A$4001,创业板!$B$3:$E$1200,4,FALSE)/100*I$2)</f>
        <v>0</v>
      </c>
      <c r="J874" s="4">
        <f>IF(ISERROR(VLOOKUP($A$3:$A$4001,中证红利!$B$3:$E$1200,4,FALSE)/100*J$2),0,VLOOKUP($A$3:$A$4001,中证红利!$B$3:$E$1200,4,FALSE)/100*J$2)</f>
        <v>0</v>
      </c>
      <c r="K874" s="4">
        <f>IF(ISERROR(VLOOKUP($A$3:$A$4001,养老产业!$B$3:$E$1200,4,FALSE)/100*K$2),0,VLOOKUP($A$3:$A$4001,养老产业!$B$3:$E$1200,4,FALSE)/100*K$2)</f>
        <v>0</v>
      </c>
      <c r="L874" s="4">
        <f>IF(ISERROR(VLOOKUP($A$3:$A$4001,全指医药!$B$3:$E$1200,4,FALSE)/100*L$2),0,VLOOKUP($A$3:$A$4001,全指医药!$B$3:$E$1200,4,FALSE)/100*L$2)</f>
        <v>0</v>
      </c>
      <c r="M874" s="4">
        <f>IF(ISERROR(VLOOKUP($A$3:$A$4001,中证传媒!$B$3:$E$1200,4,FALSE)/100*M$2),0,VLOOKUP($A$3:$A$4001,中证传媒!$B$3:$E$1200,4,FALSE)/100*M$2)</f>
        <v>0</v>
      </c>
      <c r="N874" s="4">
        <f>IF(ISERROR(VLOOKUP($A$3:$A$4001,中证环保!$B$3:$E$1200,4,FALSE)/100*N$2),0,VLOOKUP($A$3:$A$4001,中证环保!$B$3:$E$1200,4,FALSE)/100*N$2)</f>
        <v>0</v>
      </c>
      <c r="O874" s="4">
        <f>IF(ISERROR(VLOOKUP($A$3:$A$4001,全指消费!$B$3:$E$1200,4,FALSE)/100*O$2),0,VLOOKUP($A$3:$A$4001,全指消费!$B$3:$E$1200,4,FALSE)/100*O$2)</f>
        <v>0</v>
      </c>
      <c r="P874" s="4">
        <f>IF(ISERROR(VLOOKUP($A$3:$A$4001,金融地产!$B$3:$E$1200,4,FALSE)/100*P$2),0,VLOOKUP($A$3:$A$4001,金融地产!$B$3:$E$1200,4,FALSE)/100*P$2)</f>
        <v>61.248000000000005</v>
      </c>
      <c r="Q874" s="4">
        <f>IF(ISERROR(VLOOKUP($A$3:$A$4001,证券公司!$B$3:$E$1200,4,FALSE)/100*Q$2),0,VLOOKUP($A$3:$A$4001,证券公司!$B$3:$E$1200,4,FALSE)/100*Q$2)</f>
        <v>0</v>
      </c>
    </row>
    <row r="875" spans="1:17" x14ac:dyDescent="0.2">
      <c r="A875" s="1" t="s">
        <v>3255</v>
      </c>
      <c r="B875" s="1" t="s">
        <v>3256</v>
      </c>
      <c r="C875" s="4">
        <v>1574.49</v>
      </c>
      <c r="D875" s="5">
        <f t="shared" si="13"/>
        <v>119.757408</v>
      </c>
      <c r="E875" s="4">
        <f>IF(ISERROR(VLOOKUP($A$3:$A$4001,上证50!$B$3:$E$52,4,FALSE)/100*E$2),0,VLOOKUP($A$3:$A$4001,上证50!$B$3:$E$52,4,FALSE)/100*E$2)</f>
        <v>0</v>
      </c>
      <c r="F875" s="4">
        <f>IF(ISERROR(VLOOKUP($A$3:$A$4001,沪深300!$B$3:$E$1200,4,FALSE)/100*F$2),0,VLOOKUP($A$3:$A$4001,沪深300!$B$3:$E$1200,4,FALSE)/100*F$2)</f>
        <v>119.757408</v>
      </c>
      <c r="G875" s="4">
        <f>IF(ISERROR(VLOOKUP($A$3:$A$4001,中证500!$B$3:$E$1200,4,FALSE)/100*G$2),0,VLOOKUP($A$3:$A$4001,中证500!$B$3:$E$1200,4,FALSE)/100*G$2)</f>
        <v>0</v>
      </c>
      <c r="H875" s="4">
        <f>IF(ISERROR(VLOOKUP($A$3:$A$4001,中证1000!$B$3:$E$1200,4,FALSE)/100*H$2),0,VLOOKUP($A$3:$A$4001,中证1000!$B$3:$E$1200,4,FALSE)/100*H$2)</f>
        <v>0</v>
      </c>
      <c r="I875" s="4">
        <f>IF(ISERROR(VLOOKUP($A$3:$A$4001,创业板!$B$3:$E$1200,4,FALSE)/100*I$2),0,VLOOKUP($A$3:$A$4001,创业板!$B$3:$E$1200,4,FALSE)/100*I$2)</f>
        <v>0</v>
      </c>
      <c r="J875" s="4">
        <f>IF(ISERROR(VLOOKUP($A$3:$A$4001,中证红利!$B$3:$E$1200,4,FALSE)/100*J$2),0,VLOOKUP($A$3:$A$4001,中证红利!$B$3:$E$1200,4,FALSE)/100*J$2)</f>
        <v>0</v>
      </c>
      <c r="K875" s="4">
        <f>IF(ISERROR(VLOOKUP($A$3:$A$4001,养老产业!$B$3:$E$1200,4,FALSE)/100*K$2),0,VLOOKUP($A$3:$A$4001,养老产业!$B$3:$E$1200,4,FALSE)/100*K$2)</f>
        <v>0</v>
      </c>
      <c r="L875" s="4">
        <f>IF(ISERROR(VLOOKUP($A$3:$A$4001,全指医药!$B$3:$E$1200,4,FALSE)/100*L$2),0,VLOOKUP($A$3:$A$4001,全指医药!$B$3:$E$1200,4,FALSE)/100*L$2)</f>
        <v>0</v>
      </c>
      <c r="M875" s="4">
        <f>IF(ISERROR(VLOOKUP($A$3:$A$4001,中证传媒!$B$3:$E$1200,4,FALSE)/100*M$2),0,VLOOKUP($A$3:$A$4001,中证传媒!$B$3:$E$1200,4,FALSE)/100*M$2)</f>
        <v>0</v>
      </c>
      <c r="N875" s="4">
        <f>IF(ISERROR(VLOOKUP($A$3:$A$4001,中证环保!$B$3:$E$1200,4,FALSE)/100*N$2),0,VLOOKUP($A$3:$A$4001,中证环保!$B$3:$E$1200,4,FALSE)/100*N$2)</f>
        <v>0</v>
      </c>
      <c r="O875" s="4">
        <f>IF(ISERROR(VLOOKUP($A$3:$A$4001,全指消费!$B$3:$E$1200,4,FALSE)/100*O$2),0,VLOOKUP($A$3:$A$4001,全指消费!$B$3:$E$1200,4,FALSE)/100*O$2)</f>
        <v>0</v>
      </c>
      <c r="P875" s="4">
        <f>IF(ISERROR(VLOOKUP($A$3:$A$4001,金融地产!$B$3:$E$1200,4,FALSE)/100*P$2),0,VLOOKUP($A$3:$A$4001,金融地产!$B$3:$E$1200,4,FALSE)/100*P$2)</f>
        <v>0</v>
      </c>
      <c r="Q875" s="4">
        <f>IF(ISERROR(VLOOKUP($A$3:$A$4001,证券公司!$B$3:$E$1200,4,FALSE)/100*Q$2),0,VLOOKUP($A$3:$A$4001,证券公司!$B$3:$E$1200,4,FALSE)/100*Q$2)</f>
        <v>0</v>
      </c>
    </row>
    <row r="876" spans="1:17" x14ac:dyDescent="0.2">
      <c r="A876" s="1" t="s">
        <v>25</v>
      </c>
      <c r="B876" s="1" t="s">
        <v>26</v>
      </c>
      <c r="C876" s="4">
        <v>96.735399999999998</v>
      </c>
      <c r="D876" s="5">
        <f t="shared" si="13"/>
        <v>118.75070459999999</v>
      </c>
      <c r="E876" s="4">
        <f>IF(ISERROR(VLOOKUP($A$3:$A$4001,上证50!$B$3:$E$52,4,FALSE)/100*E$2),0,VLOOKUP($A$3:$A$4001,上证50!$B$3:$E$52,4,FALSE)/100*E$2)</f>
        <v>0</v>
      </c>
      <c r="F876" s="4">
        <f>IF(ISERROR(VLOOKUP($A$3:$A$4001,沪深300!$B$3:$E$1200,4,FALSE)/100*F$2),0,VLOOKUP($A$3:$A$4001,沪深300!$B$3:$E$1200,4,FALSE)/100*F$2)</f>
        <v>0</v>
      </c>
      <c r="G876" s="4">
        <f>IF(ISERROR(VLOOKUP($A$3:$A$4001,中证500!$B$3:$E$1200,4,FALSE)/100*G$2),0,VLOOKUP($A$3:$A$4001,中证500!$B$3:$E$1200,4,FALSE)/100*G$2)</f>
        <v>118.75070459999999</v>
      </c>
      <c r="H876" s="4">
        <f>IF(ISERROR(VLOOKUP($A$3:$A$4001,中证1000!$B$3:$E$1200,4,FALSE)/100*H$2),0,VLOOKUP($A$3:$A$4001,中证1000!$B$3:$E$1200,4,FALSE)/100*H$2)</f>
        <v>0</v>
      </c>
      <c r="I876" s="4">
        <f>IF(ISERROR(VLOOKUP($A$3:$A$4001,创业板!$B$3:$E$1200,4,FALSE)/100*I$2),0,VLOOKUP($A$3:$A$4001,创业板!$B$3:$E$1200,4,FALSE)/100*I$2)</f>
        <v>0</v>
      </c>
      <c r="J876" s="4">
        <f>IF(ISERROR(VLOOKUP($A$3:$A$4001,中证红利!$B$3:$E$1200,4,FALSE)/100*J$2),0,VLOOKUP($A$3:$A$4001,中证红利!$B$3:$E$1200,4,FALSE)/100*J$2)</f>
        <v>0</v>
      </c>
      <c r="K876" s="4">
        <f>IF(ISERROR(VLOOKUP($A$3:$A$4001,养老产业!$B$3:$E$1200,4,FALSE)/100*K$2),0,VLOOKUP($A$3:$A$4001,养老产业!$B$3:$E$1200,4,FALSE)/100*K$2)</f>
        <v>0</v>
      </c>
      <c r="L876" s="4">
        <f>IF(ISERROR(VLOOKUP($A$3:$A$4001,全指医药!$B$3:$E$1200,4,FALSE)/100*L$2),0,VLOOKUP($A$3:$A$4001,全指医药!$B$3:$E$1200,4,FALSE)/100*L$2)</f>
        <v>0</v>
      </c>
      <c r="M876" s="4">
        <f>IF(ISERROR(VLOOKUP($A$3:$A$4001,中证传媒!$B$3:$E$1200,4,FALSE)/100*M$2),0,VLOOKUP($A$3:$A$4001,中证传媒!$B$3:$E$1200,4,FALSE)/100*M$2)</f>
        <v>0</v>
      </c>
      <c r="N876" s="4">
        <f>IF(ISERROR(VLOOKUP($A$3:$A$4001,中证环保!$B$3:$E$1200,4,FALSE)/100*N$2),0,VLOOKUP($A$3:$A$4001,中证环保!$B$3:$E$1200,4,FALSE)/100*N$2)</f>
        <v>0</v>
      </c>
      <c r="O876" s="4">
        <f>IF(ISERROR(VLOOKUP($A$3:$A$4001,全指消费!$B$3:$E$1200,4,FALSE)/100*O$2),0,VLOOKUP($A$3:$A$4001,全指消费!$B$3:$E$1200,4,FALSE)/100*O$2)</f>
        <v>0</v>
      </c>
      <c r="P876" s="4">
        <f>IF(ISERROR(VLOOKUP($A$3:$A$4001,金融地产!$B$3:$E$1200,4,FALSE)/100*P$2),0,VLOOKUP($A$3:$A$4001,金融地产!$B$3:$E$1200,4,FALSE)/100*P$2)</f>
        <v>0</v>
      </c>
      <c r="Q876" s="4">
        <f>IF(ISERROR(VLOOKUP($A$3:$A$4001,证券公司!$B$3:$E$1200,4,FALSE)/100*Q$2),0,VLOOKUP($A$3:$A$4001,证券公司!$B$3:$E$1200,4,FALSE)/100*Q$2)</f>
        <v>0</v>
      </c>
    </row>
    <row r="877" spans="1:17" x14ac:dyDescent="0.2">
      <c r="A877" s="1" t="s">
        <v>3063</v>
      </c>
      <c r="B877" s="1" t="s">
        <v>3064</v>
      </c>
      <c r="C877" s="4">
        <v>523.57839999999999</v>
      </c>
      <c r="D877" s="5">
        <f t="shared" si="13"/>
        <v>117.80328</v>
      </c>
      <c r="E877" s="4">
        <f>IF(ISERROR(VLOOKUP($A$3:$A$4001,上证50!$B$3:$E$52,4,FALSE)/100*E$2),0,VLOOKUP($A$3:$A$4001,上证50!$B$3:$E$52,4,FALSE)/100*E$2)</f>
        <v>0</v>
      </c>
      <c r="F877" s="4">
        <f>IF(ISERROR(VLOOKUP($A$3:$A$4001,沪深300!$B$3:$E$1200,4,FALSE)/100*F$2),0,VLOOKUP($A$3:$A$4001,沪深300!$B$3:$E$1200,4,FALSE)/100*F$2)</f>
        <v>58.091279999999998</v>
      </c>
      <c r="G877" s="4">
        <f>IF(ISERROR(VLOOKUP($A$3:$A$4001,中证500!$B$3:$E$1200,4,FALSE)/100*G$2),0,VLOOKUP($A$3:$A$4001,中证500!$B$3:$E$1200,4,FALSE)/100*G$2)</f>
        <v>0</v>
      </c>
      <c r="H877" s="4">
        <f>IF(ISERROR(VLOOKUP($A$3:$A$4001,中证1000!$B$3:$E$1200,4,FALSE)/100*H$2),0,VLOOKUP($A$3:$A$4001,中证1000!$B$3:$E$1200,4,FALSE)/100*H$2)</f>
        <v>0</v>
      </c>
      <c r="I877" s="4">
        <f>IF(ISERROR(VLOOKUP($A$3:$A$4001,创业板!$B$3:$E$1200,4,FALSE)/100*I$2),0,VLOOKUP($A$3:$A$4001,创业板!$B$3:$E$1200,4,FALSE)/100*I$2)</f>
        <v>0</v>
      </c>
      <c r="J877" s="4">
        <f>IF(ISERROR(VLOOKUP($A$3:$A$4001,中证红利!$B$3:$E$1200,4,FALSE)/100*J$2),0,VLOOKUP($A$3:$A$4001,中证红利!$B$3:$E$1200,4,FALSE)/100*J$2)</f>
        <v>0</v>
      </c>
      <c r="K877" s="4">
        <f>IF(ISERROR(VLOOKUP($A$3:$A$4001,养老产业!$B$3:$E$1200,4,FALSE)/100*K$2),0,VLOOKUP($A$3:$A$4001,养老产业!$B$3:$E$1200,4,FALSE)/100*K$2)</f>
        <v>0</v>
      </c>
      <c r="L877" s="4">
        <f>IF(ISERROR(VLOOKUP($A$3:$A$4001,全指医药!$B$3:$E$1200,4,FALSE)/100*L$2),0,VLOOKUP($A$3:$A$4001,全指医药!$B$3:$E$1200,4,FALSE)/100*L$2)</f>
        <v>0</v>
      </c>
      <c r="M877" s="4">
        <f>IF(ISERROR(VLOOKUP($A$3:$A$4001,中证传媒!$B$3:$E$1200,4,FALSE)/100*M$2),0,VLOOKUP($A$3:$A$4001,中证传媒!$B$3:$E$1200,4,FALSE)/100*M$2)</f>
        <v>0</v>
      </c>
      <c r="N877" s="4">
        <f>IF(ISERROR(VLOOKUP($A$3:$A$4001,中证环保!$B$3:$E$1200,4,FALSE)/100*N$2),0,VLOOKUP($A$3:$A$4001,中证环保!$B$3:$E$1200,4,FALSE)/100*N$2)</f>
        <v>0</v>
      </c>
      <c r="O877" s="4">
        <f>IF(ISERROR(VLOOKUP($A$3:$A$4001,全指消费!$B$3:$E$1200,4,FALSE)/100*O$2),0,VLOOKUP($A$3:$A$4001,全指消费!$B$3:$E$1200,4,FALSE)/100*O$2)</f>
        <v>59.711999999999996</v>
      </c>
      <c r="P877" s="4">
        <f>IF(ISERROR(VLOOKUP($A$3:$A$4001,金融地产!$B$3:$E$1200,4,FALSE)/100*P$2),0,VLOOKUP($A$3:$A$4001,金融地产!$B$3:$E$1200,4,FALSE)/100*P$2)</f>
        <v>0</v>
      </c>
      <c r="Q877" s="4">
        <f>IF(ISERROR(VLOOKUP($A$3:$A$4001,证券公司!$B$3:$E$1200,4,FALSE)/100*Q$2),0,VLOOKUP($A$3:$A$4001,证券公司!$B$3:$E$1200,4,FALSE)/100*Q$2)</f>
        <v>0</v>
      </c>
    </row>
    <row r="878" spans="1:17" x14ac:dyDescent="0.2">
      <c r="A878" s="1" t="s">
        <v>2387</v>
      </c>
      <c r="B878" s="1" t="s">
        <v>2388</v>
      </c>
      <c r="C878" s="4">
        <v>170.84180000000001</v>
      </c>
      <c r="D878" s="5">
        <f t="shared" si="13"/>
        <v>117.79983949999999</v>
      </c>
      <c r="E878" s="4">
        <f>IF(ISERROR(VLOOKUP($A$3:$A$4001,上证50!$B$3:$E$52,4,FALSE)/100*E$2),0,VLOOKUP($A$3:$A$4001,上证50!$B$3:$E$52,4,FALSE)/100*E$2)</f>
        <v>0</v>
      </c>
      <c r="F878" s="4">
        <f>IF(ISERROR(VLOOKUP($A$3:$A$4001,沪深300!$B$3:$E$1200,4,FALSE)/100*F$2),0,VLOOKUP($A$3:$A$4001,沪深300!$B$3:$E$1200,4,FALSE)/100*F$2)</f>
        <v>0</v>
      </c>
      <c r="G878" s="4">
        <f>IF(ISERROR(VLOOKUP($A$3:$A$4001,中证500!$B$3:$E$1200,4,FALSE)/100*G$2),0,VLOOKUP($A$3:$A$4001,中证500!$B$3:$E$1200,4,FALSE)/100*G$2)</f>
        <v>0</v>
      </c>
      <c r="H878" s="4">
        <f>IF(ISERROR(VLOOKUP($A$3:$A$4001,中证1000!$B$3:$E$1200,4,FALSE)/100*H$2),0,VLOOKUP($A$3:$A$4001,中证1000!$B$3:$E$1200,4,FALSE)/100*H$2)</f>
        <v>85.351839499999997</v>
      </c>
      <c r="I878" s="4">
        <f>IF(ISERROR(VLOOKUP($A$3:$A$4001,创业板!$B$3:$E$1200,4,FALSE)/100*I$2),0,VLOOKUP($A$3:$A$4001,创业板!$B$3:$E$1200,4,FALSE)/100*I$2)</f>
        <v>0</v>
      </c>
      <c r="J878" s="4">
        <f>IF(ISERROR(VLOOKUP($A$3:$A$4001,中证红利!$B$3:$E$1200,4,FALSE)/100*J$2),0,VLOOKUP($A$3:$A$4001,中证红利!$B$3:$E$1200,4,FALSE)/100*J$2)</f>
        <v>0</v>
      </c>
      <c r="K878" s="4">
        <f>IF(ISERROR(VLOOKUP($A$3:$A$4001,养老产业!$B$3:$E$1200,4,FALSE)/100*K$2),0,VLOOKUP($A$3:$A$4001,养老产业!$B$3:$E$1200,4,FALSE)/100*K$2)</f>
        <v>0</v>
      </c>
      <c r="L878" s="4">
        <f>IF(ISERROR(VLOOKUP($A$3:$A$4001,全指医药!$B$3:$E$1200,4,FALSE)/100*L$2),0,VLOOKUP($A$3:$A$4001,全指医药!$B$3:$E$1200,4,FALSE)/100*L$2)</f>
        <v>0</v>
      </c>
      <c r="M878" s="4">
        <f>IF(ISERROR(VLOOKUP($A$3:$A$4001,中证传媒!$B$3:$E$1200,4,FALSE)/100*M$2),0,VLOOKUP($A$3:$A$4001,中证传媒!$B$3:$E$1200,4,FALSE)/100*M$2)</f>
        <v>0</v>
      </c>
      <c r="N878" s="4">
        <f>IF(ISERROR(VLOOKUP($A$3:$A$4001,中证环保!$B$3:$E$1200,4,FALSE)/100*N$2),0,VLOOKUP($A$3:$A$4001,中证环保!$B$3:$E$1200,4,FALSE)/100*N$2)</f>
        <v>0</v>
      </c>
      <c r="O878" s="4">
        <f>IF(ISERROR(VLOOKUP($A$3:$A$4001,全指消费!$B$3:$E$1200,4,FALSE)/100*O$2),0,VLOOKUP($A$3:$A$4001,全指消费!$B$3:$E$1200,4,FALSE)/100*O$2)</f>
        <v>32.448</v>
      </c>
      <c r="P878" s="4">
        <f>IF(ISERROR(VLOOKUP($A$3:$A$4001,金融地产!$B$3:$E$1200,4,FALSE)/100*P$2),0,VLOOKUP($A$3:$A$4001,金融地产!$B$3:$E$1200,4,FALSE)/100*P$2)</f>
        <v>0</v>
      </c>
      <c r="Q878" s="4">
        <f>IF(ISERROR(VLOOKUP($A$3:$A$4001,证券公司!$B$3:$E$1200,4,FALSE)/100*Q$2),0,VLOOKUP($A$3:$A$4001,证券公司!$B$3:$E$1200,4,FALSE)/100*Q$2)</f>
        <v>0</v>
      </c>
    </row>
    <row r="879" spans="1:17" x14ac:dyDescent="0.2">
      <c r="A879" s="1" t="s">
        <v>1107</v>
      </c>
      <c r="B879" s="1" t="s">
        <v>1108</v>
      </c>
      <c r="C879" s="4">
        <v>45.469700000000003</v>
      </c>
      <c r="D879" s="5">
        <f t="shared" si="13"/>
        <v>117.7541488</v>
      </c>
      <c r="E879" s="4">
        <f>IF(ISERROR(VLOOKUP($A$3:$A$4001,上证50!$B$3:$E$52,4,FALSE)/100*E$2),0,VLOOKUP($A$3:$A$4001,上证50!$B$3:$E$52,4,FALSE)/100*E$2)</f>
        <v>0</v>
      </c>
      <c r="F879" s="4">
        <f>IF(ISERROR(VLOOKUP($A$3:$A$4001,沪深300!$B$3:$E$1200,4,FALSE)/100*F$2),0,VLOOKUP($A$3:$A$4001,沪深300!$B$3:$E$1200,4,FALSE)/100*F$2)</f>
        <v>0</v>
      </c>
      <c r="G879" s="4">
        <f>IF(ISERROR(VLOOKUP($A$3:$A$4001,中证500!$B$3:$E$1200,4,FALSE)/100*G$2),0,VLOOKUP($A$3:$A$4001,中证500!$B$3:$E$1200,4,FALSE)/100*G$2)</f>
        <v>0</v>
      </c>
      <c r="H879" s="4">
        <f>IF(ISERROR(VLOOKUP($A$3:$A$4001,中证1000!$B$3:$E$1200,4,FALSE)/100*H$2),0,VLOOKUP($A$3:$A$4001,中证1000!$B$3:$E$1200,4,FALSE)/100*H$2)</f>
        <v>31.758824000000001</v>
      </c>
      <c r="I879" s="4">
        <f>IF(ISERROR(VLOOKUP($A$3:$A$4001,创业板!$B$3:$E$1200,4,FALSE)/100*I$2),0,VLOOKUP($A$3:$A$4001,创业板!$B$3:$E$1200,4,FALSE)/100*I$2)</f>
        <v>0</v>
      </c>
      <c r="J879" s="4">
        <f>IF(ISERROR(VLOOKUP($A$3:$A$4001,中证红利!$B$3:$E$1200,4,FALSE)/100*J$2),0,VLOOKUP($A$3:$A$4001,中证红利!$B$3:$E$1200,4,FALSE)/100*J$2)</f>
        <v>0</v>
      </c>
      <c r="K879" s="4">
        <f>IF(ISERROR(VLOOKUP($A$3:$A$4001,养老产业!$B$3:$E$1200,4,FALSE)/100*K$2),0,VLOOKUP($A$3:$A$4001,养老产业!$B$3:$E$1200,4,FALSE)/100*K$2)</f>
        <v>0</v>
      </c>
      <c r="L879" s="4">
        <f>IF(ISERROR(VLOOKUP($A$3:$A$4001,全指医药!$B$3:$E$1200,4,FALSE)/100*L$2),0,VLOOKUP($A$3:$A$4001,全指医药!$B$3:$E$1200,4,FALSE)/100*L$2)</f>
        <v>85.995324799999992</v>
      </c>
      <c r="M879" s="4">
        <f>IF(ISERROR(VLOOKUP($A$3:$A$4001,中证传媒!$B$3:$E$1200,4,FALSE)/100*M$2),0,VLOOKUP($A$3:$A$4001,中证传媒!$B$3:$E$1200,4,FALSE)/100*M$2)</f>
        <v>0</v>
      </c>
      <c r="N879" s="4">
        <f>IF(ISERROR(VLOOKUP($A$3:$A$4001,中证环保!$B$3:$E$1200,4,FALSE)/100*N$2),0,VLOOKUP($A$3:$A$4001,中证环保!$B$3:$E$1200,4,FALSE)/100*N$2)</f>
        <v>0</v>
      </c>
      <c r="O879" s="4">
        <f>IF(ISERROR(VLOOKUP($A$3:$A$4001,全指消费!$B$3:$E$1200,4,FALSE)/100*O$2),0,VLOOKUP($A$3:$A$4001,全指消费!$B$3:$E$1200,4,FALSE)/100*O$2)</f>
        <v>0</v>
      </c>
      <c r="P879" s="4">
        <f>IF(ISERROR(VLOOKUP($A$3:$A$4001,金融地产!$B$3:$E$1200,4,FALSE)/100*P$2),0,VLOOKUP($A$3:$A$4001,金融地产!$B$3:$E$1200,4,FALSE)/100*P$2)</f>
        <v>0</v>
      </c>
      <c r="Q879" s="4">
        <f>IF(ISERROR(VLOOKUP($A$3:$A$4001,证券公司!$B$3:$E$1200,4,FALSE)/100*Q$2),0,VLOOKUP($A$3:$A$4001,证券公司!$B$3:$E$1200,4,FALSE)/100*Q$2)</f>
        <v>0</v>
      </c>
    </row>
    <row r="880" spans="1:17" x14ac:dyDescent="0.2">
      <c r="A880" s="1" t="s">
        <v>2381</v>
      </c>
      <c r="B880" s="1" t="s">
        <v>2382</v>
      </c>
      <c r="C880" s="4">
        <v>173.58750000000001</v>
      </c>
      <c r="D880" s="5">
        <f t="shared" si="13"/>
        <v>116.95145149999999</v>
      </c>
      <c r="E880" s="4">
        <f>IF(ISERROR(VLOOKUP($A$3:$A$4001,上证50!$B$3:$E$52,4,FALSE)/100*E$2),0,VLOOKUP($A$3:$A$4001,上证50!$B$3:$E$52,4,FALSE)/100*E$2)</f>
        <v>0</v>
      </c>
      <c r="F880" s="4">
        <f>IF(ISERROR(VLOOKUP($A$3:$A$4001,沪深300!$B$3:$E$1200,4,FALSE)/100*F$2),0,VLOOKUP($A$3:$A$4001,沪深300!$B$3:$E$1200,4,FALSE)/100*F$2)</f>
        <v>0</v>
      </c>
      <c r="G880" s="4">
        <f>IF(ISERROR(VLOOKUP($A$3:$A$4001,中证500!$B$3:$E$1200,4,FALSE)/100*G$2),0,VLOOKUP($A$3:$A$4001,中证500!$B$3:$E$1200,4,FALSE)/100*G$2)</f>
        <v>116.95145149999999</v>
      </c>
      <c r="H880" s="4">
        <f>IF(ISERROR(VLOOKUP($A$3:$A$4001,中证1000!$B$3:$E$1200,4,FALSE)/100*H$2),0,VLOOKUP($A$3:$A$4001,中证1000!$B$3:$E$1200,4,FALSE)/100*H$2)</f>
        <v>0</v>
      </c>
      <c r="I880" s="4">
        <f>IF(ISERROR(VLOOKUP($A$3:$A$4001,创业板!$B$3:$E$1200,4,FALSE)/100*I$2),0,VLOOKUP($A$3:$A$4001,创业板!$B$3:$E$1200,4,FALSE)/100*I$2)</f>
        <v>0</v>
      </c>
      <c r="J880" s="4">
        <f>IF(ISERROR(VLOOKUP($A$3:$A$4001,中证红利!$B$3:$E$1200,4,FALSE)/100*J$2),0,VLOOKUP($A$3:$A$4001,中证红利!$B$3:$E$1200,4,FALSE)/100*J$2)</f>
        <v>0</v>
      </c>
      <c r="K880" s="4">
        <f>IF(ISERROR(VLOOKUP($A$3:$A$4001,养老产业!$B$3:$E$1200,4,FALSE)/100*K$2),0,VLOOKUP($A$3:$A$4001,养老产业!$B$3:$E$1200,4,FALSE)/100*K$2)</f>
        <v>0</v>
      </c>
      <c r="L880" s="4">
        <f>IF(ISERROR(VLOOKUP($A$3:$A$4001,全指医药!$B$3:$E$1200,4,FALSE)/100*L$2),0,VLOOKUP($A$3:$A$4001,全指医药!$B$3:$E$1200,4,FALSE)/100*L$2)</f>
        <v>0</v>
      </c>
      <c r="M880" s="4">
        <f>IF(ISERROR(VLOOKUP($A$3:$A$4001,中证传媒!$B$3:$E$1200,4,FALSE)/100*M$2),0,VLOOKUP($A$3:$A$4001,中证传媒!$B$3:$E$1200,4,FALSE)/100*M$2)</f>
        <v>0</v>
      </c>
      <c r="N880" s="4">
        <f>IF(ISERROR(VLOOKUP($A$3:$A$4001,中证环保!$B$3:$E$1200,4,FALSE)/100*N$2),0,VLOOKUP($A$3:$A$4001,中证环保!$B$3:$E$1200,4,FALSE)/100*N$2)</f>
        <v>0</v>
      </c>
      <c r="O880" s="4">
        <f>IF(ISERROR(VLOOKUP($A$3:$A$4001,全指消费!$B$3:$E$1200,4,FALSE)/100*O$2),0,VLOOKUP($A$3:$A$4001,全指消费!$B$3:$E$1200,4,FALSE)/100*O$2)</f>
        <v>0</v>
      </c>
      <c r="P880" s="4">
        <f>IF(ISERROR(VLOOKUP($A$3:$A$4001,金融地产!$B$3:$E$1200,4,FALSE)/100*P$2),0,VLOOKUP($A$3:$A$4001,金融地产!$B$3:$E$1200,4,FALSE)/100*P$2)</f>
        <v>0</v>
      </c>
      <c r="Q880" s="4">
        <f>IF(ISERROR(VLOOKUP($A$3:$A$4001,证券公司!$B$3:$E$1200,4,FALSE)/100*Q$2),0,VLOOKUP($A$3:$A$4001,证券公司!$B$3:$E$1200,4,FALSE)/100*Q$2)</f>
        <v>0</v>
      </c>
    </row>
    <row r="881" spans="1:17" x14ac:dyDescent="0.2">
      <c r="A881" s="1" t="s">
        <v>2523</v>
      </c>
      <c r="B881" s="1" t="s">
        <v>2524</v>
      </c>
      <c r="C881" s="4">
        <v>520.20039999999995</v>
      </c>
      <c r="D881" s="5">
        <f t="shared" si="13"/>
        <v>115.288848</v>
      </c>
      <c r="E881" s="4">
        <f>IF(ISERROR(VLOOKUP($A$3:$A$4001,上证50!$B$3:$E$52,4,FALSE)/100*E$2),0,VLOOKUP($A$3:$A$4001,上证50!$B$3:$E$52,4,FALSE)/100*E$2)</f>
        <v>0</v>
      </c>
      <c r="F881" s="4">
        <f>IF(ISERROR(VLOOKUP($A$3:$A$4001,沪深300!$B$3:$E$1200,4,FALSE)/100*F$2),0,VLOOKUP($A$3:$A$4001,沪深300!$B$3:$E$1200,4,FALSE)/100*F$2)</f>
        <v>115.288848</v>
      </c>
      <c r="G881" s="4">
        <f>IF(ISERROR(VLOOKUP($A$3:$A$4001,中证500!$B$3:$E$1200,4,FALSE)/100*G$2),0,VLOOKUP($A$3:$A$4001,中证500!$B$3:$E$1200,4,FALSE)/100*G$2)</f>
        <v>0</v>
      </c>
      <c r="H881" s="4">
        <f>IF(ISERROR(VLOOKUP($A$3:$A$4001,中证1000!$B$3:$E$1200,4,FALSE)/100*H$2),0,VLOOKUP($A$3:$A$4001,中证1000!$B$3:$E$1200,4,FALSE)/100*H$2)</f>
        <v>0</v>
      </c>
      <c r="I881" s="4">
        <f>IF(ISERROR(VLOOKUP($A$3:$A$4001,创业板!$B$3:$E$1200,4,FALSE)/100*I$2),0,VLOOKUP($A$3:$A$4001,创业板!$B$3:$E$1200,4,FALSE)/100*I$2)</f>
        <v>0</v>
      </c>
      <c r="J881" s="4">
        <f>IF(ISERROR(VLOOKUP($A$3:$A$4001,中证红利!$B$3:$E$1200,4,FALSE)/100*J$2),0,VLOOKUP($A$3:$A$4001,中证红利!$B$3:$E$1200,4,FALSE)/100*J$2)</f>
        <v>0</v>
      </c>
      <c r="K881" s="4">
        <f>IF(ISERROR(VLOOKUP($A$3:$A$4001,养老产业!$B$3:$E$1200,4,FALSE)/100*K$2),0,VLOOKUP($A$3:$A$4001,养老产业!$B$3:$E$1200,4,FALSE)/100*K$2)</f>
        <v>0</v>
      </c>
      <c r="L881" s="4">
        <f>IF(ISERROR(VLOOKUP($A$3:$A$4001,全指医药!$B$3:$E$1200,4,FALSE)/100*L$2),0,VLOOKUP($A$3:$A$4001,全指医药!$B$3:$E$1200,4,FALSE)/100*L$2)</f>
        <v>0</v>
      </c>
      <c r="M881" s="4">
        <f>IF(ISERROR(VLOOKUP($A$3:$A$4001,中证传媒!$B$3:$E$1200,4,FALSE)/100*M$2),0,VLOOKUP($A$3:$A$4001,中证传媒!$B$3:$E$1200,4,FALSE)/100*M$2)</f>
        <v>0</v>
      </c>
      <c r="N881" s="4">
        <f>IF(ISERROR(VLOOKUP($A$3:$A$4001,中证环保!$B$3:$E$1200,4,FALSE)/100*N$2),0,VLOOKUP($A$3:$A$4001,中证环保!$B$3:$E$1200,4,FALSE)/100*N$2)</f>
        <v>0</v>
      </c>
      <c r="O881" s="4">
        <f>IF(ISERROR(VLOOKUP($A$3:$A$4001,全指消费!$B$3:$E$1200,4,FALSE)/100*O$2),0,VLOOKUP($A$3:$A$4001,全指消费!$B$3:$E$1200,4,FALSE)/100*O$2)</f>
        <v>0</v>
      </c>
      <c r="P881" s="4">
        <f>IF(ISERROR(VLOOKUP($A$3:$A$4001,金融地产!$B$3:$E$1200,4,FALSE)/100*P$2),0,VLOOKUP($A$3:$A$4001,金融地产!$B$3:$E$1200,4,FALSE)/100*P$2)</f>
        <v>0</v>
      </c>
      <c r="Q881" s="4">
        <f>IF(ISERROR(VLOOKUP($A$3:$A$4001,证券公司!$B$3:$E$1200,4,FALSE)/100*Q$2),0,VLOOKUP($A$3:$A$4001,证券公司!$B$3:$E$1200,4,FALSE)/100*Q$2)</f>
        <v>0</v>
      </c>
    </row>
    <row r="882" spans="1:17" x14ac:dyDescent="0.2">
      <c r="A882" s="1" t="s">
        <v>753</v>
      </c>
      <c r="B882" s="1" t="s">
        <v>754</v>
      </c>
      <c r="C882" s="4">
        <v>58.864100000000001</v>
      </c>
      <c r="D882" s="5">
        <f t="shared" si="13"/>
        <v>115.17993289999998</v>
      </c>
      <c r="E882" s="4">
        <f>IF(ISERROR(VLOOKUP($A$3:$A$4001,上证50!$B$3:$E$52,4,FALSE)/100*E$2),0,VLOOKUP($A$3:$A$4001,上证50!$B$3:$E$52,4,FALSE)/100*E$2)</f>
        <v>0</v>
      </c>
      <c r="F882" s="4">
        <f>IF(ISERROR(VLOOKUP($A$3:$A$4001,沪深300!$B$3:$E$1200,4,FALSE)/100*F$2),0,VLOOKUP($A$3:$A$4001,沪深300!$B$3:$E$1200,4,FALSE)/100*F$2)</f>
        <v>0</v>
      </c>
      <c r="G882" s="4">
        <f>IF(ISERROR(VLOOKUP($A$3:$A$4001,中证500!$B$3:$E$1200,4,FALSE)/100*G$2),0,VLOOKUP($A$3:$A$4001,中证500!$B$3:$E$1200,4,FALSE)/100*G$2)</f>
        <v>106.15593289999998</v>
      </c>
      <c r="H882" s="4">
        <f>IF(ISERROR(VLOOKUP($A$3:$A$4001,中证1000!$B$3:$E$1200,4,FALSE)/100*H$2),0,VLOOKUP($A$3:$A$4001,中证1000!$B$3:$E$1200,4,FALSE)/100*H$2)</f>
        <v>0</v>
      </c>
      <c r="I882" s="4">
        <f>IF(ISERROR(VLOOKUP($A$3:$A$4001,创业板!$B$3:$E$1200,4,FALSE)/100*I$2),0,VLOOKUP($A$3:$A$4001,创业板!$B$3:$E$1200,4,FALSE)/100*I$2)</f>
        <v>0</v>
      </c>
      <c r="J882" s="4">
        <f>IF(ISERROR(VLOOKUP($A$3:$A$4001,中证红利!$B$3:$E$1200,4,FALSE)/100*J$2),0,VLOOKUP($A$3:$A$4001,中证红利!$B$3:$E$1200,4,FALSE)/100*J$2)</f>
        <v>0</v>
      </c>
      <c r="K882" s="4">
        <f>IF(ISERROR(VLOOKUP($A$3:$A$4001,养老产业!$B$3:$E$1200,4,FALSE)/100*K$2),0,VLOOKUP($A$3:$A$4001,养老产业!$B$3:$E$1200,4,FALSE)/100*K$2)</f>
        <v>0</v>
      </c>
      <c r="L882" s="4">
        <f>IF(ISERROR(VLOOKUP($A$3:$A$4001,全指医药!$B$3:$E$1200,4,FALSE)/100*L$2),0,VLOOKUP($A$3:$A$4001,全指医药!$B$3:$E$1200,4,FALSE)/100*L$2)</f>
        <v>0</v>
      </c>
      <c r="M882" s="4">
        <f>IF(ISERROR(VLOOKUP($A$3:$A$4001,中证传媒!$B$3:$E$1200,4,FALSE)/100*M$2),0,VLOOKUP($A$3:$A$4001,中证传媒!$B$3:$E$1200,4,FALSE)/100*M$2)</f>
        <v>0</v>
      </c>
      <c r="N882" s="4">
        <f>IF(ISERROR(VLOOKUP($A$3:$A$4001,中证环保!$B$3:$E$1200,4,FALSE)/100*N$2),0,VLOOKUP($A$3:$A$4001,中证环保!$B$3:$E$1200,4,FALSE)/100*N$2)</f>
        <v>0</v>
      </c>
      <c r="O882" s="4">
        <f>IF(ISERROR(VLOOKUP($A$3:$A$4001,全指消费!$B$3:$E$1200,4,FALSE)/100*O$2),0,VLOOKUP($A$3:$A$4001,全指消费!$B$3:$E$1200,4,FALSE)/100*O$2)</f>
        <v>0</v>
      </c>
      <c r="P882" s="4">
        <f>IF(ISERROR(VLOOKUP($A$3:$A$4001,金融地产!$B$3:$E$1200,4,FALSE)/100*P$2),0,VLOOKUP($A$3:$A$4001,金融地产!$B$3:$E$1200,4,FALSE)/100*P$2)</f>
        <v>9.0239999999999991</v>
      </c>
      <c r="Q882" s="4">
        <f>IF(ISERROR(VLOOKUP($A$3:$A$4001,证券公司!$B$3:$E$1200,4,FALSE)/100*Q$2),0,VLOOKUP($A$3:$A$4001,证券公司!$B$3:$E$1200,4,FALSE)/100*Q$2)</f>
        <v>0</v>
      </c>
    </row>
    <row r="883" spans="1:17" x14ac:dyDescent="0.2">
      <c r="A883" s="1" t="s">
        <v>2535</v>
      </c>
      <c r="B883" s="1" t="s">
        <v>2536</v>
      </c>
      <c r="C883" s="4">
        <v>51.215699999999998</v>
      </c>
      <c r="D883" s="5">
        <f t="shared" si="13"/>
        <v>115.1521984</v>
      </c>
      <c r="E883" s="4">
        <f>IF(ISERROR(VLOOKUP($A$3:$A$4001,上证50!$B$3:$E$52,4,FALSE)/100*E$2),0,VLOOKUP($A$3:$A$4001,上证50!$B$3:$E$52,4,FALSE)/100*E$2)</f>
        <v>0</v>
      </c>
      <c r="F883" s="4">
        <f>IF(ISERROR(VLOOKUP($A$3:$A$4001,沪深300!$B$3:$E$1200,4,FALSE)/100*F$2),0,VLOOKUP($A$3:$A$4001,沪深300!$B$3:$E$1200,4,FALSE)/100*F$2)</f>
        <v>0</v>
      </c>
      <c r="G883" s="4">
        <f>IF(ISERROR(VLOOKUP($A$3:$A$4001,中证500!$B$3:$E$1200,4,FALSE)/100*G$2),0,VLOOKUP($A$3:$A$4001,中证500!$B$3:$E$1200,4,FALSE)/100*G$2)</f>
        <v>115.1521984</v>
      </c>
      <c r="H883" s="4">
        <f>IF(ISERROR(VLOOKUP($A$3:$A$4001,中证1000!$B$3:$E$1200,4,FALSE)/100*H$2),0,VLOOKUP($A$3:$A$4001,中证1000!$B$3:$E$1200,4,FALSE)/100*H$2)</f>
        <v>0</v>
      </c>
      <c r="I883" s="4">
        <f>IF(ISERROR(VLOOKUP($A$3:$A$4001,创业板!$B$3:$E$1200,4,FALSE)/100*I$2),0,VLOOKUP($A$3:$A$4001,创业板!$B$3:$E$1200,4,FALSE)/100*I$2)</f>
        <v>0</v>
      </c>
      <c r="J883" s="4">
        <f>IF(ISERROR(VLOOKUP($A$3:$A$4001,中证红利!$B$3:$E$1200,4,FALSE)/100*J$2),0,VLOOKUP($A$3:$A$4001,中证红利!$B$3:$E$1200,4,FALSE)/100*J$2)</f>
        <v>0</v>
      </c>
      <c r="K883" s="4">
        <f>IF(ISERROR(VLOOKUP($A$3:$A$4001,养老产业!$B$3:$E$1200,4,FALSE)/100*K$2),0,VLOOKUP($A$3:$A$4001,养老产业!$B$3:$E$1200,4,FALSE)/100*K$2)</f>
        <v>0</v>
      </c>
      <c r="L883" s="4">
        <f>IF(ISERROR(VLOOKUP($A$3:$A$4001,全指医药!$B$3:$E$1200,4,FALSE)/100*L$2),0,VLOOKUP($A$3:$A$4001,全指医药!$B$3:$E$1200,4,FALSE)/100*L$2)</f>
        <v>0</v>
      </c>
      <c r="M883" s="4">
        <f>IF(ISERROR(VLOOKUP($A$3:$A$4001,中证传媒!$B$3:$E$1200,4,FALSE)/100*M$2),0,VLOOKUP($A$3:$A$4001,中证传媒!$B$3:$E$1200,4,FALSE)/100*M$2)</f>
        <v>0</v>
      </c>
      <c r="N883" s="4">
        <f>IF(ISERROR(VLOOKUP($A$3:$A$4001,中证环保!$B$3:$E$1200,4,FALSE)/100*N$2),0,VLOOKUP($A$3:$A$4001,中证环保!$B$3:$E$1200,4,FALSE)/100*N$2)</f>
        <v>0</v>
      </c>
      <c r="O883" s="4">
        <f>IF(ISERROR(VLOOKUP($A$3:$A$4001,全指消费!$B$3:$E$1200,4,FALSE)/100*O$2),0,VLOOKUP($A$3:$A$4001,全指消费!$B$3:$E$1200,4,FALSE)/100*O$2)</f>
        <v>0</v>
      </c>
      <c r="P883" s="4">
        <f>IF(ISERROR(VLOOKUP($A$3:$A$4001,金融地产!$B$3:$E$1200,4,FALSE)/100*P$2),0,VLOOKUP($A$3:$A$4001,金融地产!$B$3:$E$1200,4,FALSE)/100*P$2)</f>
        <v>0</v>
      </c>
      <c r="Q883" s="4">
        <f>IF(ISERROR(VLOOKUP($A$3:$A$4001,证券公司!$B$3:$E$1200,4,FALSE)/100*Q$2),0,VLOOKUP($A$3:$A$4001,证券公司!$B$3:$E$1200,4,FALSE)/100*Q$2)</f>
        <v>0</v>
      </c>
    </row>
    <row r="884" spans="1:17" x14ac:dyDescent="0.2">
      <c r="A884" s="1" t="s">
        <v>3577</v>
      </c>
      <c r="B884" s="1" t="s">
        <v>3578</v>
      </c>
      <c r="C884" s="4">
        <v>173.32320000000001</v>
      </c>
      <c r="D884" s="5">
        <f t="shared" si="13"/>
        <v>115.1521984</v>
      </c>
      <c r="E884" s="4">
        <f>IF(ISERROR(VLOOKUP($A$3:$A$4001,上证50!$B$3:$E$52,4,FALSE)/100*E$2),0,VLOOKUP($A$3:$A$4001,上证50!$B$3:$E$52,4,FALSE)/100*E$2)</f>
        <v>0</v>
      </c>
      <c r="F884" s="4">
        <f>IF(ISERROR(VLOOKUP($A$3:$A$4001,沪深300!$B$3:$E$1200,4,FALSE)/100*F$2),0,VLOOKUP($A$3:$A$4001,沪深300!$B$3:$E$1200,4,FALSE)/100*F$2)</f>
        <v>0</v>
      </c>
      <c r="G884" s="4">
        <f>IF(ISERROR(VLOOKUP($A$3:$A$4001,中证500!$B$3:$E$1200,4,FALSE)/100*G$2),0,VLOOKUP($A$3:$A$4001,中证500!$B$3:$E$1200,4,FALSE)/100*G$2)</f>
        <v>115.1521984</v>
      </c>
      <c r="H884" s="4">
        <f>IF(ISERROR(VLOOKUP($A$3:$A$4001,中证1000!$B$3:$E$1200,4,FALSE)/100*H$2),0,VLOOKUP($A$3:$A$4001,中证1000!$B$3:$E$1200,4,FALSE)/100*H$2)</f>
        <v>0</v>
      </c>
      <c r="I884" s="4">
        <f>IF(ISERROR(VLOOKUP($A$3:$A$4001,创业板!$B$3:$E$1200,4,FALSE)/100*I$2),0,VLOOKUP($A$3:$A$4001,创业板!$B$3:$E$1200,4,FALSE)/100*I$2)</f>
        <v>0</v>
      </c>
      <c r="J884" s="4">
        <f>IF(ISERROR(VLOOKUP($A$3:$A$4001,中证红利!$B$3:$E$1200,4,FALSE)/100*J$2),0,VLOOKUP($A$3:$A$4001,中证红利!$B$3:$E$1200,4,FALSE)/100*J$2)</f>
        <v>0</v>
      </c>
      <c r="K884" s="4">
        <f>IF(ISERROR(VLOOKUP($A$3:$A$4001,养老产业!$B$3:$E$1200,4,FALSE)/100*K$2),0,VLOOKUP($A$3:$A$4001,养老产业!$B$3:$E$1200,4,FALSE)/100*K$2)</f>
        <v>0</v>
      </c>
      <c r="L884" s="4">
        <f>IF(ISERROR(VLOOKUP($A$3:$A$4001,全指医药!$B$3:$E$1200,4,FALSE)/100*L$2),0,VLOOKUP($A$3:$A$4001,全指医药!$B$3:$E$1200,4,FALSE)/100*L$2)</f>
        <v>0</v>
      </c>
      <c r="M884" s="4">
        <f>IF(ISERROR(VLOOKUP($A$3:$A$4001,中证传媒!$B$3:$E$1200,4,FALSE)/100*M$2),0,VLOOKUP($A$3:$A$4001,中证传媒!$B$3:$E$1200,4,FALSE)/100*M$2)</f>
        <v>0</v>
      </c>
      <c r="N884" s="4">
        <f>IF(ISERROR(VLOOKUP($A$3:$A$4001,中证环保!$B$3:$E$1200,4,FALSE)/100*N$2),0,VLOOKUP($A$3:$A$4001,中证环保!$B$3:$E$1200,4,FALSE)/100*N$2)</f>
        <v>0</v>
      </c>
      <c r="O884" s="4">
        <f>IF(ISERROR(VLOOKUP($A$3:$A$4001,全指消费!$B$3:$E$1200,4,FALSE)/100*O$2),0,VLOOKUP($A$3:$A$4001,全指消费!$B$3:$E$1200,4,FALSE)/100*O$2)</f>
        <v>0</v>
      </c>
      <c r="P884" s="4">
        <f>IF(ISERROR(VLOOKUP($A$3:$A$4001,金融地产!$B$3:$E$1200,4,FALSE)/100*P$2),0,VLOOKUP($A$3:$A$4001,金融地产!$B$3:$E$1200,4,FALSE)/100*P$2)</f>
        <v>0</v>
      </c>
      <c r="Q884" s="4">
        <f>IF(ISERROR(VLOOKUP($A$3:$A$4001,证券公司!$B$3:$E$1200,4,FALSE)/100*Q$2),0,VLOOKUP($A$3:$A$4001,证券公司!$B$3:$E$1200,4,FALSE)/100*Q$2)</f>
        <v>0</v>
      </c>
    </row>
    <row r="885" spans="1:17" x14ac:dyDescent="0.2">
      <c r="A885" s="1" t="s">
        <v>2999</v>
      </c>
      <c r="B885" s="1" t="s">
        <v>3000</v>
      </c>
      <c r="C885" s="4">
        <v>191.62599999999901</v>
      </c>
      <c r="D885" s="5">
        <f t="shared" si="13"/>
        <v>115.12573699999999</v>
      </c>
      <c r="E885" s="4">
        <f>IF(ISERROR(VLOOKUP($A$3:$A$4001,上证50!$B$3:$E$52,4,FALSE)/100*E$2),0,VLOOKUP($A$3:$A$4001,上证50!$B$3:$E$52,4,FALSE)/100*E$2)</f>
        <v>0</v>
      </c>
      <c r="F885" s="4">
        <f>IF(ISERROR(VLOOKUP($A$3:$A$4001,沪深300!$B$3:$E$1200,4,FALSE)/100*F$2),0,VLOOKUP($A$3:$A$4001,沪深300!$B$3:$E$1200,4,FALSE)/100*F$2)</f>
        <v>0</v>
      </c>
      <c r="G885" s="4">
        <f>IF(ISERROR(VLOOKUP($A$3:$A$4001,中证500!$B$3:$E$1200,4,FALSE)/100*G$2),0,VLOOKUP($A$3:$A$4001,中证500!$B$3:$E$1200,4,FALSE)/100*G$2)</f>
        <v>0</v>
      </c>
      <c r="H885" s="4">
        <f>IF(ISERROR(VLOOKUP($A$3:$A$4001,中证1000!$B$3:$E$1200,4,FALSE)/100*H$2),0,VLOOKUP($A$3:$A$4001,中证1000!$B$3:$E$1200,4,FALSE)/100*H$2)</f>
        <v>115.12573699999999</v>
      </c>
      <c r="I885" s="4">
        <f>IF(ISERROR(VLOOKUP($A$3:$A$4001,创业板!$B$3:$E$1200,4,FALSE)/100*I$2),0,VLOOKUP($A$3:$A$4001,创业板!$B$3:$E$1200,4,FALSE)/100*I$2)</f>
        <v>0</v>
      </c>
      <c r="J885" s="4">
        <f>IF(ISERROR(VLOOKUP($A$3:$A$4001,中证红利!$B$3:$E$1200,4,FALSE)/100*J$2),0,VLOOKUP($A$3:$A$4001,中证红利!$B$3:$E$1200,4,FALSE)/100*J$2)</f>
        <v>0</v>
      </c>
      <c r="K885" s="4">
        <f>IF(ISERROR(VLOOKUP($A$3:$A$4001,养老产业!$B$3:$E$1200,4,FALSE)/100*K$2),0,VLOOKUP($A$3:$A$4001,养老产业!$B$3:$E$1200,4,FALSE)/100*K$2)</f>
        <v>0</v>
      </c>
      <c r="L885" s="4">
        <f>IF(ISERROR(VLOOKUP($A$3:$A$4001,全指医药!$B$3:$E$1200,4,FALSE)/100*L$2),0,VLOOKUP($A$3:$A$4001,全指医药!$B$3:$E$1200,4,FALSE)/100*L$2)</f>
        <v>0</v>
      </c>
      <c r="M885" s="4">
        <f>IF(ISERROR(VLOOKUP($A$3:$A$4001,中证传媒!$B$3:$E$1200,4,FALSE)/100*M$2),0,VLOOKUP($A$3:$A$4001,中证传媒!$B$3:$E$1200,4,FALSE)/100*M$2)</f>
        <v>0</v>
      </c>
      <c r="N885" s="4">
        <f>IF(ISERROR(VLOOKUP($A$3:$A$4001,中证环保!$B$3:$E$1200,4,FALSE)/100*N$2),0,VLOOKUP($A$3:$A$4001,中证环保!$B$3:$E$1200,4,FALSE)/100*N$2)</f>
        <v>0</v>
      </c>
      <c r="O885" s="4">
        <f>IF(ISERROR(VLOOKUP($A$3:$A$4001,全指消费!$B$3:$E$1200,4,FALSE)/100*O$2),0,VLOOKUP($A$3:$A$4001,全指消费!$B$3:$E$1200,4,FALSE)/100*O$2)</f>
        <v>0</v>
      </c>
      <c r="P885" s="4">
        <f>IF(ISERROR(VLOOKUP($A$3:$A$4001,金融地产!$B$3:$E$1200,4,FALSE)/100*P$2),0,VLOOKUP($A$3:$A$4001,金融地产!$B$3:$E$1200,4,FALSE)/100*P$2)</f>
        <v>0</v>
      </c>
      <c r="Q885" s="4">
        <f>IF(ISERROR(VLOOKUP($A$3:$A$4001,证券公司!$B$3:$E$1200,4,FALSE)/100*Q$2),0,VLOOKUP($A$3:$A$4001,证券公司!$B$3:$E$1200,4,FALSE)/100*Q$2)</f>
        <v>0</v>
      </c>
    </row>
    <row r="886" spans="1:17" x14ac:dyDescent="0.2">
      <c r="A886" s="1" t="s">
        <v>1693</v>
      </c>
      <c r="B886" s="1" t="s">
        <v>1694</v>
      </c>
      <c r="C886" s="4">
        <v>61.829700000000003</v>
      </c>
      <c r="D886" s="5">
        <f t="shared" si="13"/>
        <v>114.5171292</v>
      </c>
      <c r="E886" s="4">
        <f>IF(ISERROR(VLOOKUP($A$3:$A$4001,上证50!$B$3:$E$52,4,FALSE)/100*E$2),0,VLOOKUP($A$3:$A$4001,上证50!$B$3:$E$52,4,FALSE)/100*E$2)</f>
        <v>0</v>
      </c>
      <c r="F886" s="4">
        <f>IF(ISERROR(VLOOKUP($A$3:$A$4001,沪深300!$B$3:$E$1200,4,FALSE)/100*F$2),0,VLOOKUP($A$3:$A$4001,沪深300!$B$3:$E$1200,4,FALSE)/100*F$2)</f>
        <v>0</v>
      </c>
      <c r="G886" s="4">
        <f>IF(ISERROR(VLOOKUP($A$3:$A$4001,中证500!$B$3:$E$1200,4,FALSE)/100*G$2),0,VLOOKUP($A$3:$A$4001,中证500!$B$3:$E$1200,4,FALSE)/100*G$2)</f>
        <v>0</v>
      </c>
      <c r="H886" s="4">
        <f>IF(ISERROR(VLOOKUP($A$3:$A$4001,中证1000!$B$3:$E$1200,4,FALSE)/100*H$2),0,VLOOKUP($A$3:$A$4001,中证1000!$B$3:$E$1200,4,FALSE)/100*H$2)</f>
        <v>30.964853399999999</v>
      </c>
      <c r="I886" s="4">
        <f>IF(ISERROR(VLOOKUP($A$3:$A$4001,创业板!$B$3:$E$1200,4,FALSE)/100*I$2),0,VLOOKUP($A$3:$A$4001,创业板!$B$3:$E$1200,4,FALSE)/100*I$2)</f>
        <v>0</v>
      </c>
      <c r="J886" s="4">
        <f>IF(ISERROR(VLOOKUP($A$3:$A$4001,中证红利!$B$3:$E$1200,4,FALSE)/100*J$2),0,VLOOKUP($A$3:$A$4001,中证红利!$B$3:$E$1200,4,FALSE)/100*J$2)</f>
        <v>0</v>
      </c>
      <c r="K886" s="4">
        <f>IF(ISERROR(VLOOKUP($A$3:$A$4001,养老产业!$B$3:$E$1200,4,FALSE)/100*K$2),0,VLOOKUP($A$3:$A$4001,养老产业!$B$3:$E$1200,4,FALSE)/100*K$2)</f>
        <v>0</v>
      </c>
      <c r="L886" s="4">
        <f>IF(ISERROR(VLOOKUP($A$3:$A$4001,全指医药!$B$3:$E$1200,4,FALSE)/100*L$2),0,VLOOKUP($A$3:$A$4001,全指医药!$B$3:$E$1200,4,FALSE)/100*L$2)</f>
        <v>83.552275800000004</v>
      </c>
      <c r="M886" s="4">
        <f>IF(ISERROR(VLOOKUP($A$3:$A$4001,中证传媒!$B$3:$E$1200,4,FALSE)/100*M$2),0,VLOOKUP($A$3:$A$4001,中证传媒!$B$3:$E$1200,4,FALSE)/100*M$2)</f>
        <v>0</v>
      </c>
      <c r="N886" s="4">
        <f>IF(ISERROR(VLOOKUP($A$3:$A$4001,中证环保!$B$3:$E$1200,4,FALSE)/100*N$2),0,VLOOKUP($A$3:$A$4001,中证环保!$B$3:$E$1200,4,FALSE)/100*N$2)</f>
        <v>0</v>
      </c>
      <c r="O886" s="4">
        <f>IF(ISERROR(VLOOKUP($A$3:$A$4001,全指消费!$B$3:$E$1200,4,FALSE)/100*O$2),0,VLOOKUP($A$3:$A$4001,全指消费!$B$3:$E$1200,4,FALSE)/100*O$2)</f>
        <v>0</v>
      </c>
      <c r="P886" s="4">
        <f>IF(ISERROR(VLOOKUP($A$3:$A$4001,金融地产!$B$3:$E$1200,4,FALSE)/100*P$2),0,VLOOKUP($A$3:$A$4001,金融地产!$B$3:$E$1200,4,FALSE)/100*P$2)</f>
        <v>0</v>
      </c>
      <c r="Q886" s="4">
        <f>IF(ISERROR(VLOOKUP($A$3:$A$4001,证券公司!$B$3:$E$1200,4,FALSE)/100*Q$2),0,VLOOKUP($A$3:$A$4001,证券公司!$B$3:$E$1200,4,FALSE)/100*Q$2)</f>
        <v>0</v>
      </c>
    </row>
    <row r="887" spans="1:17" x14ac:dyDescent="0.2">
      <c r="A887" s="1" t="s">
        <v>2383</v>
      </c>
      <c r="B887" s="1" t="s">
        <v>2384</v>
      </c>
      <c r="C887" s="4">
        <v>61.870600000000003</v>
      </c>
      <c r="D887" s="5">
        <f t="shared" si="13"/>
        <v>114.5171292</v>
      </c>
      <c r="E887" s="4">
        <f>IF(ISERROR(VLOOKUP($A$3:$A$4001,上证50!$B$3:$E$52,4,FALSE)/100*E$2),0,VLOOKUP($A$3:$A$4001,上证50!$B$3:$E$52,4,FALSE)/100*E$2)</f>
        <v>0</v>
      </c>
      <c r="F887" s="4">
        <f>IF(ISERROR(VLOOKUP($A$3:$A$4001,沪深300!$B$3:$E$1200,4,FALSE)/100*F$2),0,VLOOKUP($A$3:$A$4001,沪深300!$B$3:$E$1200,4,FALSE)/100*F$2)</f>
        <v>0</v>
      </c>
      <c r="G887" s="4">
        <f>IF(ISERROR(VLOOKUP($A$3:$A$4001,中证500!$B$3:$E$1200,4,FALSE)/100*G$2),0,VLOOKUP($A$3:$A$4001,中证500!$B$3:$E$1200,4,FALSE)/100*G$2)</f>
        <v>0</v>
      </c>
      <c r="H887" s="4">
        <f>IF(ISERROR(VLOOKUP($A$3:$A$4001,中证1000!$B$3:$E$1200,4,FALSE)/100*H$2),0,VLOOKUP($A$3:$A$4001,中证1000!$B$3:$E$1200,4,FALSE)/100*H$2)</f>
        <v>30.964853399999999</v>
      </c>
      <c r="I887" s="4">
        <f>IF(ISERROR(VLOOKUP($A$3:$A$4001,创业板!$B$3:$E$1200,4,FALSE)/100*I$2),0,VLOOKUP($A$3:$A$4001,创业板!$B$3:$E$1200,4,FALSE)/100*I$2)</f>
        <v>0</v>
      </c>
      <c r="J887" s="4">
        <f>IF(ISERROR(VLOOKUP($A$3:$A$4001,中证红利!$B$3:$E$1200,4,FALSE)/100*J$2),0,VLOOKUP($A$3:$A$4001,中证红利!$B$3:$E$1200,4,FALSE)/100*J$2)</f>
        <v>0</v>
      </c>
      <c r="K887" s="4">
        <f>IF(ISERROR(VLOOKUP($A$3:$A$4001,养老产业!$B$3:$E$1200,4,FALSE)/100*K$2),0,VLOOKUP($A$3:$A$4001,养老产业!$B$3:$E$1200,4,FALSE)/100*K$2)</f>
        <v>0</v>
      </c>
      <c r="L887" s="4">
        <f>IF(ISERROR(VLOOKUP($A$3:$A$4001,全指医药!$B$3:$E$1200,4,FALSE)/100*L$2),0,VLOOKUP($A$3:$A$4001,全指医药!$B$3:$E$1200,4,FALSE)/100*L$2)</f>
        <v>83.552275800000004</v>
      </c>
      <c r="M887" s="4">
        <f>IF(ISERROR(VLOOKUP($A$3:$A$4001,中证传媒!$B$3:$E$1200,4,FALSE)/100*M$2),0,VLOOKUP($A$3:$A$4001,中证传媒!$B$3:$E$1200,4,FALSE)/100*M$2)</f>
        <v>0</v>
      </c>
      <c r="N887" s="4">
        <f>IF(ISERROR(VLOOKUP($A$3:$A$4001,中证环保!$B$3:$E$1200,4,FALSE)/100*N$2),0,VLOOKUP($A$3:$A$4001,中证环保!$B$3:$E$1200,4,FALSE)/100*N$2)</f>
        <v>0</v>
      </c>
      <c r="O887" s="4">
        <f>IF(ISERROR(VLOOKUP($A$3:$A$4001,全指消费!$B$3:$E$1200,4,FALSE)/100*O$2),0,VLOOKUP($A$3:$A$4001,全指消费!$B$3:$E$1200,4,FALSE)/100*O$2)</f>
        <v>0</v>
      </c>
      <c r="P887" s="4">
        <f>IF(ISERROR(VLOOKUP($A$3:$A$4001,金融地产!$B$3:$E$1200,4,FALSE)/100*P$2),0,VLOOKUP($A$3:$A$4001,金融地产!$B$3:$E$1200,4,FALSE)/100*P$2)</f>
        <v>0</v>
      </c>
      <c r="Q887" s="4">
        <f>IF(ISERROR(VLOOKUP($A$3:$A$4001,证券公司!$B$3:$E$1200,4,FALSE)/100*Q$2),0,VLOOKUP($A$3:$A$4001,证券公司!$B$3:$E$1200,4,FALSE)/100*Q$2)</f>
        <v>0</v>
      </c>
    </row>
    <row r="888" spans="1:17" x14ac:dyDescent="0.2">
      <c r="A888" s="1" t="s">
        <v>2445</v>
      </c>
      <c r="B888" s="1" t="s">
        <v>2446</v>
      </c>
      <c r="C888" s="4">
        <v>62.679299999999998</v>
      </c>
      <c r="D888" s="5">
        <f t="shared" si="13"/>
        <v>113.3529453</v>
      </c>
      <c r="E888" s="4">
        <f>IF(ISERROR(VLOOKUP($A$3:$A$4001,上证50!$B$3:$E$52,4,FALSE)/100*E$2),0,VLOOKUP($A$3:$A$4001,上证50!$B$3:$E$52,4,FALSE)/100*E$2)</f>
        <v>0</v>
      </c>
      <c r="F888" s="4">
        <f>IF(ISERROR(VLOOKUP($A$3:$A$4001,沪深300!$B$3:$E$1200,4,FALSE)/100*F$2),0,VLOOKUP($A$3:$A$4001,沪深300!$B$3:$E$1200,4,FALSE)/100*F$2)</f>
        <v>0</v>
      </c>
      <c r="G888" s="4">
        <f>IF(ISERROR(VLOOKUP($A$3:$A$4001,中证500!$B$3:$E$1200,4,FALSE)/100*G$2),0,VLOOKUP($A$3:$A$4001,中证500!$B$3:$E$1200,4,FALSE)/100*G$2)</f>
        <v>113.3529453</v>
      </c>
      <c r="H888" s="4">
        <f>IF(ISERROR(VLOOKUP($A$3:$A$4001,中证1000!$B$3:$E$1200,4,FALSE)/100*H$2),0,VLOOKUP($A$3:$A$4001,中证1000!$B$3:$E$1200,4,FALSE)/100*H$2)</f>
        <v>0</v>
      </c>
      <c r="I888" s="4">
        <f>IF(ISERROR(VLOOKUP($A$3:$A$4001,创业板!$B$3:$E$1200,4,FALSE)/100*I$2),0,VLOOKUP($A$3:$A$4001,创业板!$B$3:$E$1200,4,FALSE)/100*I$2)</f>
        <v>0</v>
      </c>
      <c r="J888" s="4">
        <f>IF(ISERROR(VLOOKUP($A$3:$A$4001,中证红利!$B$3:$E$1200,4,FALSE)/100*J$2),0,VLOOKUP($A$3:$A$4001,中证红利!$B$3:$E$1200,4,FALSE)/100*J$2)</f>
        <v>0</v>
      </c>
      <c r="K888" s="4">
        <f>IF(ISERROR(VLOOKUP($A$3:$A$4001,养老产业!$B$3:$E$1200,4,FALSE)/100*K$2),0,VLOOKUP($A$3:$A$4001,养老产业!$B$3:$E$1200,4,FALSE)/100*K$2)</f>
        <v>0</v>
      </c>
      <c r="L888" s="4">
        <f>IF(ISERROR(VLOOKUP($A$3:$A$4001,全指医药!$B$3:$E$1200,4,FALSE)/100*L$2),0,VLOOKUP($A$3:$A$4001,全指医药!$B$3:$E$1200,4,FALSE)/100*L$2)</f>
        <v>0</v>
      </c>
      <c r="M888" s="4">
        <f>IF(ISERROR(VLOOKUP($A$3:$A$4001,中证传媒!$B$3:$E$1200,4,FALSE)/100*M$2),0,VLOOKUP($A$3:$A$4001,中证传媒!$B$3:$E$1200,4,FALSE)/100*M$2)</f>
        <v>0</v>
      </c>
      <c r="N888" s="4">
        <f>IF(ISERROR(VLOOKUP($A$3:$A$4001,中证环保!$B$3:$E$1200,4,FALSE)/100*N$2),0,VLOOKUP($A$3:$A$4001,中证环保!$B$3:$E$1200,4,FALSE)/100*N$2)</f>
        <v>0</v>
      </c>
      <c r="O888" s="4">
        <f>IF(ISERROR(VLOOKUP($A$3:$A$4001,全指消费!$B$3:$E$1200,4,FALSE)/100*O$2),0,VLOOKUP($A$3:$A$4001,全指消费!$B$3:$E$1200,4,FALSE)/100*O$2)</f>
        <v>0</v>
      </c>
      <c r="P888" s="4">
        <f>IF(ISERROR(VLOOKUP($A$3:$A$4001,金融地产!$B$3:$E$1200,4,FALSE)/100*P$2),0,VLOOKUP($A$3:$A$4001,金融地产!$B$3:$E$1200,4,FALSE)/100*P$2)</f>
        <v>0</v>
      </c>
      <c r="Q888" s="4">
        <f>IF(ISERROR(VLOOKUP($A$3:$A$4001,证券公司!$B$3:$E$1200,4,FALSE)/100*Q$2),0,VLOOKUP($A$3:$A$4001,证券公司!$B$3:$E$1200,4,FALSE)/100*Q$2)</f>
        <v>0</v>
      </c>
    </row>
    <row r="889" spans="1:17" x14ac:dyDescent="0.2">
      <c r="A889" s="1" t="s">
        <v>2783</v>
      </c>
      <c r="B889" s="1" t="s">
        <v>2784</v>
      </c>
      <c r="C889" s="4">
        <v>688.11379999999997</v>
      </c>
      <c r="D889" s="5">
        <f t="shared" si="13"/>
        <v>113.3142426</v>
      </c>
      <c r="E889" s="4">
        <f>IF(ISERROR(VLOOKUP($A$3:$A$4001,上证50!$B$3:$E$52,4,FALSE)/100*E$2),0,VLOOKUP($A$3:$A$4001,上证50!$B$3:$E$52,4,FALSE)/100*E$2)</f>
        <v>27.964746599999998</v>
      </c>
      <c r="F889" s="4">
        <f>IF(ISERROR(VLOOKUP($A$3:$A$4001,沪深300!$B$3:$E$1200,4,FALSE)/100*F$2),0,VLOOKUP($A$3:$A$4001,沪深300!$B$3:$E$1200,4,FALSE)/100*F$2)</f>
        <v>85.349496000000002</v>
      </c>
      <c r="G889" s="4">
        <f>IF(ISERROR(VLOOKUP($A$3:$A$4001,中证500!$B$3:$E$1200,4,FALSE)/100*G$2),0,VLOOKUP($A$3:$A$4001,中证500!$B$3:$E$1200,4,FALSE)/100*G$2)</f>
        <v>0</v>
      </c>
      <c r="H889" s="4">
        <f>IF(ISERROR(VLOOKUP($A$3:$A$4001,中证1000!$B$3:$E$1200,4,FALSE)/100*H$2),0,VLOOKUP($A$3:$A$4001,中证1000!$B$3:$E$1200,4,FALSE)/100*H$2)</f>
        <v>0</v>
      </c>
      <c r="I889" s="4">
        <f>IF(ISERROR(VLOOKUP($A$3:$A$4001,创业板!$B$3:$E$1200,4,FALSE)/100*I$2),0,VLOOKUP($A$3:$A$4001,创业板!$B$3:$E$1200,4,FALSE)/100*I$2)</f>
        <v>0</v>
      </c>
      <c r="J889" s="4">
        <f>IF(ISERROR(VLOOKUP($A$3:$A$4001,中证红利!$B$3:$E$1200,4,FALSE)/100*J$2),0,VLOOKUP($A$3:$A$4001,中证红利!$B$3:$E$1200,4,FALSE)/100*J$2)</f>
        <v>0</v>
      </c>
      <c r="K889" s="4">
        <f>IF(ISERROR(VLOOKUP($A$3:$A$4001,养老产业!$B$3:$E$1200,4,FALSE)/100*K$2),0,VLOOKUP($A$3:$A$4001,养老产业!$B$3:$E$1200,4,FALSE)/100*K$2)</f>
        <v>0</v>
      </c>
      <c r="L889" s="4">
        <f>IF(ISERROR(VLOOKUP($A$3:$A$4001,全指医药!$B$3:$E$1200,4,FALSE)/100*L$2),0,VLOOKUP($A$3:$A$4001,全指医药!$B$3:$E$1200,4,FALSE)/100*L$2)</f>
        <v>0</v>
      </c>
      <c r="M889" s="4">
        <f>IF(ISERROR(VLOOKUP($A$3:$A$4001,中证传媒!$B$3:$E$1200,4,FALSE)/100*M$2),0,VLOOKUP($A$3:$A$4001,中证传媒!$B$3:$E$1200,4,FALSE)/100*M$2)</f>
        <v>0</v>
      </c>
      <c r="N889" s="4">
        <f>IF(ISERROR(VLOOKUP($A$3:$A$4001,中证环保!$B$3:$E$1200,4,FALSE)/100*N$2),0,VLOOKUP($A$3:$A$4001,中证环保!$B$3:$E$1200,4,FALSE)/100*N$2)</f>
        <v>0</v>
      </c>
      <c r="O889" s="4">
        <f>IF(ISERROR(VLOOKUP($A$3:$A$4001,全指消费!$B$3:$E$1200,4,FALSE)/100*O$2),0,VLOOKUP($A$3:$A$4001,全指消费!$B$3:$E$1200,4,FALSE)/100*O$2)</f>
        <v>0</v>
      </c>
      <c r="P889" s="4">
        <f>IF(ISERROR(VLOOKUP($A$3:$A$4001,金融地产!$B$3:$E$1200,4,FALSE)/100*P$2),0,VLOOKUP($A$3:$A$4001,金融地产!$B$3:$E$1200,4,FALSE)/100*P$2)</f>
        <v>0</v>
      </c>
      <c r="Q889" s="4">
        <f>IF(ISERROR(VLOOKUP($A$3:$A$4001,证券公司!$B$3:$E$1200,4,FALSE)/100*Q$2),0,VLOOKUP($A$3:$A$4001,证券公司!$B$3:$E$1200,4,FALSE)/100*Q$2)</f>
        <v>0</v>
      </c>
    </row>
    <row r="890" spans="1:17" x14ac:dyDescent="0.2">
      <c r="A890" s="1" t="s">
        <v>2525</v>
      </c>
      <c r="B890" s="1" t="s">
        <v>2526</v>
      </c>
      <c r="C890" s="4">
        <v>186.82810000000001</v>
      </c>
      <c r="D890" s="5">
        <f t="shared" si="13"/>
        <v>111.94985459999998</v>
      </c>
      <c r="E890" s="4">
        <f>IF(ISERROR(VLOOKUP($A$3:$A$4001,上证50!$B$3:$E$52,4,FALSE)/100*E$2),0,VLOOKUP($A$3:$A$4001,上证50!$B$3:$E$52,4,FALSE)/100*E$2)</f>
        <v>0</v>
      </c>
      <c r="F890" s="4">
        <f>IF(ISERROR(VLOOKUP($A$3:$A$4001,沪深300!$B$3:$E$1200,4,FALSE)/100*F$2),0,VLOOKUP($A$3:$A$4001,沪深300!$B$3:$E$1200,4,FALSE)/100*F$2)</f>
        <v>0</v>
      </c>
      <c r="G890" s="4">
        <f>IF(ISERROR(VLOOKUP($A$3:$A$4001,中证500!$B$3:$E$1200,4,FALSE)/100*G$2),0,VLOOKUP($A$3:$A$4001,中证500!$B$3:$E$1200,4,FALSE)/100*G$2)</f>
        <v>0</v>
      </c>
      <c r="H890" s="4">
        <f>IF(ISERROR(VLOOKUP($A$3:$A$4001,中证1000!$B$3:$E$1200,4,FALSE)/100*H$2),0,VLOOKUP($A$3:$A$4001,中证1000!$B$3:$E$1200,4,FALSE)/100*H$2)</f>
        <v>111.94985459999998</v>
      </c>
      <c r="I890" s="4">
        <f>IF(ISERROR(VLOOKUP($A$3:$A$4001,创业板!$B$3:$E$1200,4,FALSE)/100*I$2),0,VLOOKUP($A$3:$A$4001,创业板!$B$3:$E$1200,4,FALSE)/100*I$2)</f>
        <v>0</v>
      </c>
      <c r="J890" s="4">
        <f>IF(ISERROR(VLOOKUP($A$3:$A$4001,中证红利!$B$3:$E$1200,4,FALSE)/100*J$2),0,VLOOKUP($A$3:$A$4001,中证红利!$B$3:$E$1200,4,FALSE)/100*J$2)</f>
        <v>0</v>
      </c>
      <c r="K890" s="4">
        <f>IF(ISERROR(VLOOKUP($A$3:$A$4001,养老产业!$B$3:$E$1200,4,FALSE)/100*K$2),0,VLOOKUP($A$3:$A$4001,养老产业!$B$3:$E$1200,4,FALSE)/100*K$2)</f>
        <v>0</v>
      </c>
      <c r="L890" s="4">
        <f>IF(ISERROR(VLOOKUP($A$3:$A$4001,全指医药!$B$3:$E$1200,4,FALSE)/100*L$2),0,VLOOKUP($A$3:$A$4001,全指医药!$B$3:$E$1200,4,FALSE)/100*L$2)</f>
        <v>0</v>
      </c>
      <c r="M890" s="4">
        <f>IF(ISERROR(VLOOKUP($A$3:$A$4001,中证传媒!$B$3:$E$1200,4,FALSE)/100*M$2),0,VLOOKUP($A$3:$A$4001,中证传媒!$B$3:$E$1200,4,FALSE)/100*M$2)</f>
        <v>0</v>
      </c>
      <c r="N890" s="4">
        <f>IF(ISERROR(VLOOKUP($A$3:$A$4001,中证环保!$B$3:$E$1200,4,FALSE)/100*N$2),0,VLOOKUP($A$3:$A$4001,中证环保!$B$3:$E$1200,4,FALSE)/100*N$2)</f>
        <v>0</v>
      </c>
      <c r="O890" s="4">
        <f>IF(ISERROR(VLOOKUP($A$3:$A$4001,全指消费!$B$3:$E$1200,4,FALSE)/100*O$2),0,VLOOKUP($A$3:$A$4001,全指消费!$B$3:$E$1200,4,FALSE)/100*O$2)</f>
        <v>0</v>
      </c>
      <c r="P890" s="4">
        <f>IF(ISERROR(VLOOKUP($A$3:$A$4001,金融地产!$B$3:$E$1200,4,FALSE)/100*P$2),0,VLOOKUP($A$3:$A$4001,金融地产!$B$3:$E$1200,4,FALSE)/100*P$2)</f>
        <v>0</v>
      </c>
      <c r="Q890" s="4">
        <f>IF(ISERROR(VLOOKUP($A$3:$A$4001,证券公司!$B$3:$E$1200,4,FALSE)/100*Q$2),0,VLOOKUP($A$3:$A$4001,证券公司!$B$3:$E$1200,4,FALSE)/100*Q$2)</f>
        <v>0</v>
      </c>
    </row>
    <row r="891" spans="1:17" x14ac:dyDescent="0.2">
      <c r="A891" s="1" t="s">
        <v>1799</v>
      </c>
      <c r="B891" s="1" t="s">
        <v>1800</v>
      </c>
      <c r="C891" s="4">
        <v>49.345500000000001</v>
      </c>
      <c r="D891" s="5">
        <f t="shared" si="13"/>
        <v>111.5536922</v>
      </c>
      <c r="E891" s="4">
        <f>IF(ISERROR(VLOOKUP($A$3:$A$4001,上证50!$B$3:$E$52,4,FALSE)/100*E$2),0,VLOOKUP($A$3:$A$4001,上证50!$B$3:$E$52,4,FALSE)/100*E$2)</f>
        <v>0</v>
      </c>
      <c r="F891" s="4">
        <f>IF(ISERROR(VLOOKUP($A$3:$A$4001,沪深300!$B$3:$E$1200,4,FALSE)/100*F$2),0,VLOOKUP($A$3:$A$4001,沪深300!$B$3:$E$1200,4,FALSE)/100*F$2)</f>
        <v>0</v>
      </c>
      <c r="G891" s="4">
        <f>IF(ISERROR(VLOOKUP($A$3:$A$4001,中证500!$B$3:$E$1200,4,FALSE)/100*G$2),0,VLOOKUP($A$3:$A$4001,中证500!$B$3:$E$1200,4,FALSE)/100*G$2)</f>
        <v>111.5536922</v>
      </c>
      <c r="H891" s="4">
        <f>IF(ISERROR(VLOOKUP($A$3:$A$4001,中证1000!$B$3:$E$1200,4,FALSE)/100*H$2),0,VLOOKUP($A$3:$A$4001,中证1000!$B$3:$E$1200,4,FALSE)/100*H$2)</f>
        <v>0</v>
      </c>
      <c r="I891" s="4">
        <f>IF(ISERROR(VLOOKUP($A$3:$A$4001,创业板!$B$3:$E$1200,4,FALSE)/100*I$2),0,VLOOKUP($A$3:$A$4001,创业板!$B$3:$E$1200,4,FALSE)/100*I$2)</f>
        <v>0</v>
      </c>
      <c r="J891" s="4">
        <f>IF(ISERROR(VLOOKUP($A$3:$A$4001,中证红利!$B$3:$E$1200,4,FALSE)/100*J$2),0,VLOOKUP($A$3:$A$4001,中证红利!$B$3:$E$1200,4,FALSE)/100*J$2)</f>
        <v>0</v>
      </c>
      <c r="K891" s="4">
        <f>IF(ISERROR(VLOOKUP($A$3:$A$4001,养老产业!$B$3:$E$1200,4,FALSE)/100*K$2),0,VLOOKUP($A$3:$A$4001,养老产业!$B$3:$E$1200,4,FALSE)/100*K$2)</f>
        <v>0</v>
      </c>
      <c r="L891" s="4">
        <f>IF(ISERROR(VLOOKUP($A$3:$A$4001,全指医药!$B$3:$E$1200,4,FALSE)/100*L$2),0,VLOOKUP($A$3:$A$4001,全指医药!$B$3:$E$1200,4,FALSE)/100*L$2)</f>
        <v>0</v>
      </c>
      <c r="M891" s="4">
        <f>IF(ISERROR(VLOOKUP($A$3:$A$4001,中证传媒!$B$3:$E$1200,4,FALSE)/100*M$2),0,VLOOKUP($A$3:$A$4001,中证传媒!$B$3:$E$1200,4,FALSE)/100*M$2)</f>
        <v>0</v>
      </c>
      <c r="N891" s="4">
        <f>IF(ISERROR(VLOOKUP($A$3:$A$4001,中证环保!$B$3:$E$1200,4,FALSE)/100*N$2),0,VLOOKUP($A$3:$A$4001,中证环保!$B$3:$E$1200,4,FALSE)/100*N$2)</f>
        <v>0</v>
      </c>
      <c r="O891" s="4">
        <f>IF(ISERROR(VLOOKUP($A$3:$A$4001,全指消费!$B$3:$E$1200,4,FALSE)/100*O$2),0,VLOOKUP($A$3:$A$4001,全指消费!$B$3:$E$1200,4,FALSE)/100*O$2)</f>
        <v>0</v>
      </c>
      <c r="P891" s="4">
        <f>IF(ISERROR(VLOOKUP($A$3:$A$4001,金融地产!$B$3:$E$1200,4,FALSE)/100*P$2),0,VLOOKUP($A$3:$A$4001,金融地产!$B$3:$E$1200,4,FALSE)/100*P$2)</f>
        <v>0</v>
      </c>
      <c r="Q891" s="4">
        <f>IF(ISERROR(VLOOKUP($A$3:$A$4001,证券公司!$B$3:$E$1200,4,FALSE)/100*Q$2),0,VLOOKUP($A$3:$A$4001,证券公司!$B$3:$E$1200,4,FALSE)/100*Q$2)</f>
        <v>0</v>
      </c>
    </row>
    <row r="892" spans="1:17" x14ac:dyDescent="0.2">
      <c r="A892" s="1" t="s">
        <v>627</v>
      </c>
      <c r="B892" s="1" t="s">
        <v>628</v>
      </c>
      <c r="C892" s="4">
        <v>57.552</v>
      </c>
      <c r="D892" s="5">
        <f t="shared" si="13"/>
        <v>111.32542669999999</v>
      </c>
      <c r="E892" s="4">
        <f>IF(ISERROR(VLOOKUP($A$3:$A$4001,上证50!$B$3:$E$52,4,FALSE)/100*E$2),0,VLOOKUP($A$3:$A$4001,上证50!$B$3:$E$52,4,FALSE)/100*E$2)</f>
        <v>0</v>
      </c>
      <c r="F892" s="4">
        <f>IF(ISERROR(VLOOKUP($A$3:$A$4001,沪深300!$B$3:$E$1200,4,FALSE)/100*F$2),0,VLOOKUP($A$3:$A$4001,沪深300!$B$3:$E$1200,4,FALSE)/100*F$2)</f>
        <v>0</v>
      </c>
      <c r="G892" s="4">
        <f>IF(ISERROR(VLOOKUP($A$3:$A$4001,中证500!$B$3:$E$1200,4,FALSE)/100*G$2),0,VLOOKUP($A$3:$A$4001,中证500!$B$3:$E$1200,4,FALSE)/100*G$2)</f>
        <v>102.55742669999999</v>
      </c>
      <c r="H892" s="4">
        <f>IF(ISERROR(VLOOKUP($A$3:$A$4001,中证1000!$B$3:$E$1200,4,FALSE)/100*H$2),0,VLOOKUP($A$3:$A$4001,中证1000!$B$3:$E$1200,4,FALSE)/100*H$2)</f>
        <v>0</v>
      </c>
      <c r="I892" s="4">
        <f>IF(ISERROR(VLOOKUP($A$3:$A$4001,创业板!$B$3:$E$1200,4,FALSE)/100*I$2),0,VLOOKUP($A$3:$A$4001,创业板!$B$3:$E$1200,4,FALSE)/100*I$2)</f>
        <v>0</v>
      </c>
      <c r="J892" s="4">
        <f>IF(ISERROR(VLOOKUP($A$3:$A$4001,中证红利!$B$3:$E$1200,4,FALSE)/100*J$2),0,VLOOKUP($A$3:$A$4001,中证红利!$B$3:$E$1200,4,FALSE)/100*J$2)</f>
        <v>0</v>
      </c>
      <c r="K892" s="4">
        <f>IF(ISERROR(VLOOKUP($A$3:$A$4001,养老产业!$B$3:$E$1200,4,FALSE)/100*K$2),0,VLOOKUP($A$3:$A$4001,养老产业!$B$3:$E$1200,4,FALSE)/100*K$2)</f>
        <v>0</v>
      </c>
      <c r="L892" s="4">
        <f>IF(ISERROR(VLOOKUP($A$3:$A$4001,全指医药!$B$3:$E$1200,4,FALSE)/100*L$2),0,VLOOKUP($A$3:$A$4001,全指医药!$B$3:$E$1200,4,FALSE)/100*L$2)</f>
        <v>0</v>
      </c>
      <c r="M892" s="4">
        <f>IF(ISERROR(VLOOKUP($A$3:$A$4001,中证传媒!$B$3:$E$1200,4,FALSE)/100*M$2),0,VLOOKUP($A$3:$A$4001,中证传媒!$B$3:$E$1200,4,FALSE)/100*M$2)</f>
        <v>0</v>
      </c>
      <c r="N892" s="4">
        <f>IF(ISERROR(VLOOKUP($A$3:$A$4001,中证环保!$B$3:$E$1200,4,FALSE)/100*N$2),0,VLOOKUP($A$3:$A$4001,中证环保!$B$3:$E$1200,4,FALSE)/100*N$2)</f>
        <v>0</v>
      </c>
      <c r="O892" s="4">
        <f>IF(ISERROR(VLOOKUP($A$3:$A$4001,全指消费!$B$3:$E$1200,4,FALSE)/100*O$2),0,VLOOKUP($A$3:$A$4001,全指消费!$B$3:$E$1200,4,FALSE)/100*O$2)</f>
        <v>8.7680000000000007</v>
      </c>
      <c r="P892" s="4">
        <f>IF(ISERROR(VLOOKUP($A$3:$A$4001,金融地产!$B$3:$E$1200,4,FALSE)/100*P$2),0,VLOOKUP($A$3:$A$4001,金融地产!$B$3:$E$1200,4,FALSE)/100*P$2)</f>
        <v>0</v>
      </c>
      <c r="Q892" s="4">
        <f>IF(ISERROR(VLOOKUP($A$3:$A$4001,证券公司!$B$3:$E$1200,4,FALSE)/100*Q$2),0,VLOOKUP($A$3:$A$4001,证券公司!$B$3:$E$1200,4,FALSE)/100*Q$2)</f>
        <v>0</v>
      </c>
    </row>
    <row r="893" spans="1:17" x14ac:dyDescent="0.2">
      <c r="A893" s="1" t="s">
        <v>3665</v>
      </c>
      <c r="B893" s="1" t="s">
        <v>3666</v>
      </c>
      <c r="C893" s="4">
        <v>201.80199999999999</v>
      </c>
      <c r="D893" s="5">
        <f t="shared" si="13"/>
        <v>111.24401589999999</v>
      </c>
      <c r="E893" s="4">
        <f>IF(ISERROR(VLOOKUP($A$3:$A$4001,上证50!$B$3:$E$52,4,FALSE)/100*E$2),0,VLOOKUP($A$3:$A$4001,上证50!$B$3:$E$52,4,FALSE)/100*E$2)</f>
        <v>0</v>
      </c>
      <c r="F893" s="4">
        <f>IF(ISERROR(VLOOKUP($A$3:$A$4001,沪深300!$B$3:$E$1200,4,FALSE)/100*F$2),0,VLOOKUP($A$3:$A$4001,沪深300!$B$3:$E$1200,4,FALSE)/100*F$2)</f>
        <v>0</v>
      </c>
      <c r="G893" s="4">
        <f>IF(ISERROR(VLOOKUP($A$3:$A$4001,中证500!$B$3:$E$1200,4,FALSE)/100*G$2),0,VLOOKUP($A$3:$A$4001,中证500!$B$3:$E$1200,4,FALSE)/100*G$2)</f>
        <v>0</v>
      </c>
      <c r="H893" s="4">
        <f>IF(ISERROR(VLOOKUP($A$3:$A$4001,中证1000!$B$3:$E$1200,4,FALSE)/100*H$2),0,VLOOKUP($A$3:$A$4001,中证1000!$B$3:$E$1200,4,FALSE)/100*H$2)</f>
        <v>80.588015900000002</v>
      </c>
      <c r="I893" s="4">
        <f>IF(ISERROR(VLOOKUP($A$3:$A$4001,创业板!$B$3:$E$1200,4,FALSE)/100*I$2),0,VLOOKUP($A$3:$A$4001,创业板!$B$3:$E$1200,4,FALSE)/100*I$2)</f>
        <v>0</v>
      </c>
      <c r="J893" s="4">
        <f>IF(ISERROR(VLOOKUP($A$3:$A$4001,中证红利!$B$3:$E$1200,4,FALSE)/100*J$2),0,VLOOKUP($A$3:$A$4001,中证红利!$B$3:$E$1200,4,FALSE)/100*J$2)</f>
        <v>0</v>
      </c>
      <c r="K893" s="4">
        <f>IF(ISERROR(VLOOKUP($A$3:$A$4001,养老产业!$B$3:$E$1200,4,FALSE)/100*K$2),0,VLOOKUP($A$3:$A$4001,养老产业!$B$3:$E$1200,4,FALSE)/100*K$2)</f>
        <v>0</v>
      </c>
      <c r="L893" s="4">
        <f>IF(ISERROR(VLOOKUP($A$3:$A$4001,全指医药!$B$3:$E$1200,4,FALSE)/100*L$2),0,VLOOKUP($A$3:$A$4001,全指医药!$B$3:$E$1200,4,FALSE)/100*L$2)</f>
        <v>0</v>
      </c>
      <c r="M893" s="4">
        <f>IF(ISERROR(VLOOKUP($A$3:$A$4001,中证传媒!$B$3:$E$1200,4,FALSE)/100*M$2),0,VLOOKUP($A$3:$A$4001,中证传媒!$B$3:$E$1200,4,FALSE)/100*M$2)</f>
        <v>0</v>
      </c>
      <c r="N893" s="4">
        <f>IF(ISERROR(VLOOKUP($A$3:$A$4001,中证环保!$B$3:$E$1200,4,FALSE)/100*N$2),0,VLOOKUP($A$3:$A$4001,中证环保!$B$3:$E$1200,4,FALSE)/100*N$2)</f>
        <v>0</v>
      </c>
      <c r="O893" s="4">
        <f>IF(ISERROR(VLOOKUP($A$3:$A$4001,全指消费!$B$3:$E$1200,4,FALSE)/100*O$2),0,VLOOKUP($A$3:$A$4001,全指消费!$B$3:$E$1200,4,FALSE)/100*O$2)</f>
        <v>30.655999999999999</v>
      </c>
      <c r="P893" s="4">
        <f>IF(ISERROR(VLOOKUP($A$3:$A$4001,金融地产!$B$3:$E$1200,4,FALSE)/100*P$2),0,VLOOKUP($A$3:$A$4001,金融地产!$B$3:$E$1200,4,FALSE)/100*P$2)</f>
        <v>0</v>
      </c>
      <c r="Q893" s="4">
        <f>IF(ISERROR(VLOOKUP($A$3:$A$4001,证券公司!$B$3:$E$1200,4,FALSE)/100*Q$2),0,VLOOKUP($A$3:$A$4001,证券公司!$B$3:$E$1200,4,FALSE)/100*Q$2)</f>
        <v>0</v>
      </c>
    </row>
    <row r="894" spans="1:17" x14ac:dyDescent="0.2">
      <c r="A894" s="1" t="s">
        <v>2013</v>
      </c>
      <c r="B894" s="1" t="s">
        <v>2014</v>
      </c>
      <c r="C894" s="4">
        <v>68.250699999999995</v>
      </c>
      <c r="D894" s="5">
        <f t="shared" si="13"/>
        <v>110.42581479999998</v>
      </c>
      <c r="E894" s="4">
        <f>IF(ISERROR(VLOOKUP($A$3:$A$4001,上证50!$B$3:$E$52,4,FALSE)/100*E$2),0,VLOOKUP($A$3:$A$4001,上证50!$B$3:$E$52,4,FALSE)/100*E$2)</f>
        <v>0</v>
      </c>
      <c r="F894" s="4">
        <f>IF(ISERROR(VLOOKUP($A$3:$A$4001,沪深300!$B$3:$E$1200,4,FALSE)/100*F$2),0,VLOOKUP($A$3:$A$4001,沪深300!$B$3:$E$1200,4,FALSE)/100*F$2)</f>
        <v>0</v>
      </c>
      <c r="G894" s="4">
        <f>IF(ISERROR(VLOOKUP($A$3:$A$4001,中证500!$B$3:$E$1200,4,FALSE)/100*G$2),0,VLOOKUP($A$3:$A$4001,中证500!$B$3:$E$1200,4,FALSE)/100*G$2)</f>
        <v>0</v>
      </c>
      <c r="H894" s="4">
        <f>IF(ISERROR(VLOOKUP($A$3:$A$4001,中证1000!$B$3:$E$1200,4,FALSE)/100*H$2),0,VLOOKUP($A$3:$A$4001,中证1000!$B$3:$E$1200,4,FALSE)/100*H$2)</f>
        <v>0</v>
      </c>
      <c r="I894" s="4">
        <f>IF(ISERROR(VLOOKUP($A$3:$A$4001,创业板!$B$3:$E$1200,4,FALSE)/100*I$2),0,VLOOKUP($A$3:$A$4001,创业板!$B$3:$E$1200,4,FALSE)/100*I$2)</f>
        <v>0</v>
      </c>
      <c r="J894" s="4">
        <f>IF(ISERROR(VLOOKUP($A$3:$A$4001,中证红利!$B$3:$E$1200,4,FALSE)/100*J$2),0,VLOOKUP($A$3:$A$4001,中证红利!$B$3:$E$1200,4,FALSE)/100*J$2)</f>
        <v>0</v>
      </c>
      <c r="K894" s="4">
        <f>IF(ISERROR(VLOOKUP($A$3:$A$4001,养老产业!$B$3:$E$1200,4,FALSE)/100*K$2),0,VLOOKUP($A$3:$A$4001,养老产业!$B$3:$E$1200,4,FALSE)/100*K$2)</f>
        <v>0</v>
      </c>
      <c r="L894" s="4">
        <f>IF(ISERROR(VLOOKUP($A$3:$A$4001,全指医药!$B$3:$E$1200,4,FALSE)/100*L$2),0,VLOOKUP($A$3:$A$4001,全指医药!$B$3:$E$1200,4,FALSE)/100*L$2)</f>
        <v>110.42581479999998</v>
      </c>
      <c r="M894" s="4">
        <f>IF(ISERROR(VLOOKUP($A$3:$A$4001,中证传媒!$B$3:$E$1200,4,FALSE)/100*M$2),0,VLOOKUP($A$3:$A$4001,中证传媒!$B$3:$E$1200,4,FALSE)/100*M$2)</f>
        <v>0</v>
      </c>
      <c r="N894" s="4">
        <f>IF(ISERROR(VLOOKUP($A$3:$A$4001,中证环保!$B$3:$E$1200,4,FALSE)/100*N$2),0,VLOOKUP($A$3:$A$4001,中证环保!$B$3:$E$1200,4,FALSE)/100*N$2)</f>
        <v>0</v>
      </c>
      <c r="O894" s="4">
        <f>IF(ISERROR(VLOOKUP($A$3:$A$4001,全指消费!$B$3:$E$1200,4,FALSE)/100*O$2),0,VLOOKUP($A$3:$A$4001,全指消费!$B$3:$E$1200,4,FALSE)/100*O$2)</f>
        <v>0</v>
      </c>
      <c r="P894" s="4">
        <f>IF(ISERROR(VLOOKUP($A$3:$A$4001,金融地产!$B$3:$E$1200,4,FALSE)/100*P$2),0,VLOOKUP($A$3:$A$4001,金融地产!$B$3:$E$1200,4,FALSE)/100*P$2)</f>
        <v>0</v>
      </c>
      <c r="Q894" s="4">
        <f>IF(ISERROR(VLOOKUP($A$3:$A$4001,证券公司!$B$3:$E$1200,4,FALSE)/100*Q$2),0,VLOOKUP($A$3:$A$4001,证券公司!$B$3:$E$1200,4,FALSE)/100*Q$2)</f>
        <v>0</v>
      </c>
    </row>
    <row r="895" spans="1:17" x14ac:dyDescent="0.2">
      <c r="A895" s="1" t="s">
        <v>1665</v>
      </c>
      <c r="B895" s="1" t="s">
        <v>1666</v>
      </c>
      <c r="C895" s="4">
        <v>109.6688</v>
      </c>
      <c r="D895" s="5">
        <f t="shared" si="13"/>
        <v>109.56794280000001</v>
      </c>
      <c r="E895" s="4">
        <f>IF(ISERROR(VLOOKUP($A$3:$A$4001,上证50!$B$3:$E$52,4,FALSE)/100*E$2),0,VLOOKUP($A$3:$A$4001,上证50!$B$3:$E$52,4,FALSE)/100*E$2)</f>
        <v>0</v>
      </c>
      <c r="F895" s="4">
        <f>IF(ISERROR(VLOOKUP($A$3:$A$4001,沪深300!$B$3:$E$1200,4,FALSE)/100*F$2),0,VLOOKUP($A$3:$A$4001,沪深300!$B$3:$E$1200,4,FALSE)/100*F$2)</f>
        <v>0</v>
      </c>
      <c r="G895" s="4">
        <f>IF(ISERROR(VLOOKUP($A$3:$A$4001,中证500!$B$3:$E$1200,4,FALSE)/100*G$2),0,VLOOKUP($A$3:$A$4001,中证500!$B$3:$E$1200,4,FALSE)/100*G$2)</f>
        <v>0</v>
      </c>
      <c r="H895" s="4">
        <f>IF(ISERROR(VLOOKUP($A$3:$A$4001,中证1000!$B$3:$E$1200,4,FALSE)/100*H$2),0,VLOOKUP($A$3:$A$4001,中证1000!$B$3:$E$1200,4,FALSE)/100*H$2)</f>
        <v>109.56794280000001</v>
      </c>
      <c r="I895" s="4">
        <f>IF(ISERROR(VLOOKUP($A$3:$A$4001,创业板!$B$3:$E$1200,4,FALSE)/100*I$2),0,VLOOKUP($A$3:$A$4001,创业板!$B$3:$E$1200,4,FALSE)/100*I$2)</f>
        <v>0</v>
      </c>
      <c r="J895" s="4">
        <f>IF(ISERROR(VLOOKUP($A$3:$A$4001,中证红利!$B$3:$E$1200,4,FALSE)/100*J$2),0,VLOOKUP($A$3:$A$4001,中证红利!$B$3:$E$1200,4,FALSE)/100*J$2)</f>
        <v>0</v>
      </c>
      <c r="K895" s="4">
        <f>IF(ISERROR(VLOOKUP($A$3:$A$4001,养老产业!$B$3:$E$1200,4,FALSE)/100*K$2),0,VLOOKUP($A$3:$A$4001,养老产业!$B$3:$E$1200,4,FALSE)/100*K$2)</f>
        <v>0</v>
      </c>
      <c r="L895" s="4">
        <f>IF(ISERROR(VLOOKUP($A$3:$A$4001,全指医药!$B$3:$E$1200,4,FALSE)/100*L$2),0,VLOOKUP($A$3:$A$4001,全指医药!$B$3:$E$1200,4,FALSE)/100*L$2)</f>
        <v>0</v>
      </c>
      <c r="M895" s="4">
        <f>IF(ISERROR(VLOOKUP($A$3:$A$4001,中证传媒!$B$3:$E$1200,4,FALSE)/100*M$2),0,VLOOKUP($A$3:$A$4001,中证传媒!$B$3:$E$1200,4,FALSE)/100*M$2)</f>
        <v>0</v>
      </c>
      <c r="N895" s="4">
        <f>IF(ISERROR(VLOOKUP($A$3:$A$4001,中证环保!$B$3:$E$1200,4,FALSE)/100*N$2),0,VLOOKUP($A$3:$A$4001,中证环保!$B$3:$E$1200,4,FALSE)/100*N$2)</f>
        <v>0</v>
      </c>
      <c r="O895" s="4">
        <f>IF(ISERROR(VLOOKUP($A$3:$A$4001,全指消费!$B$3:$E$1200,4,FALSE)/100*O$2),0,VLOOKUP($A$3:$A$4001,全指消费!$B$3:$E$1200,4,FALSE)/100*O$2)</f>
        <v>0</v>
      </c>
      <c r="P895" s="4">
        <f>IF(ISERROR(VLOOKUP($A$3:$A$4001,金融地产!$B$3:$E$1200,4,FALSE)/100*P$2),0,VLOOKUP($A$3:$A$4001,金融地产!$B$3:$E$1200,4,FALSE)/100*P$2)</f>
        <v>0</v>
      </c>
      <c r="Q895" s="4">
        <f>IF(ISERROR(VLOOKUP($A$3:$A$4001,证券公司!$B$3:$E$1200,4,FALSE)/100*Q$2),0,VLOOKUP($A$3:$A$4001,证券公司!$B$3:$E$1200,4,FALSE)/100*Q$2)</f>
        <v>0</v>
      </c>
    </row>
    <row r="896" spans="1:17" x14ac:dyDescent="0.2">
      <c r="A896" s="1" t="s">
        <v>849</v>
      </c>
      <c r="B896" s="1" t="s">
        <v>850</v>
      </c>
      <c r="C896" s="4">
        <v>492.20229999999998</v>
      </c>
      <c r="D896" s="5">
        <f t="shared" si="13"/>
        <v>109.03286399999999</v>
      </c>
      <c r="E896" s="4">
        <f>IF(ISERROR(VLOOKUP($A$3:$A$4001,上证50!$B$3:$E$52,4,FALSE)/100*E$2),0,VLOOKUP($A$3:$A$4001,上证50!$B$3:$E$52,4,FALSE)/100*E$2)</f>
        <v>0</v>
      </c>
      <c r="F896" s="4">
        <f>IF(ISERROR(VLOOKUP($A$3:$A$4001,沪深300!$B$3:$E$1200,4,FALSE)/100*F$2),0,VLOOKUP($A$3:$A$4001,沪深300!$B$3:$E$1200,4,FALSE)/100*F$2)</f>
        <v>109.03286399999999</v>
      </c>
      <c r="G896" s="4">
        <f>IF(ISERROR(VLOOKUP($A$3:$A$4001,中证500!$B$3:$E$1200,4,FALSE)/100*G$2),0,VLOOKUP($A$3:$A$4001,中证500!$B$3:$E$1200,4,FALSE)/100*G$2)</f>
        <v>0</v>
      </c>
      <c r="H896" s="4">
        <f>IF(ISERROR(VLOOKUP($A$3:$A$4001,中证1000!$B$3:$E$1200,4,FALSE)/100*H$2),0,VLOOKUP($A$3:$A$4001,中证1000!$B$3:$E$1200,4,FALSE)/100*H$2)</f>
        <v>0</v>
      </c>
      <c r="I896" s="4">
        <f>IF(ISERROR(VLOOKUP($A$3:$A$4001,创业板!$B$3:$E$1200,4,FALSE)/100*I$2),0,VLOOKUP($A$3:$A$4001,创业板!$B$3:$E$1200,4,FALSE)/100*I$2)</f>
        <v>0</v>
      </c>
      <c r="J896" s="4">
        <f>IF(ISERROR(VLOOKUP($A$3:$A$4001,中证红利!$B$3:$E$1200,4,FALSE)/100*J$2),0,VLOOKUP($A$3:$A$4001,中证红利!$B$3:$E$1200,4,FALSE)/100*J$2)</f>
        <v>0</v>
      </c>
      <c r="K896" s="4">
        <f>IF(ISERROR(VLOOKUP($A$3:$A$4001,养老产业!$B$3:$E$1200,4,FALSE)/100*K$2),0,VLOOKUP($A$3:$A$4001,养老产业!$B$3:$E$1200,4,FALSE)/100*K$2)</f>
        <v>0</v>
      </c>
      <c r="L896" s="4">
        <f>IF(ISERROR(VLOOKUP($A$3:$A$4001,全指医药!$B$3:$E$1200,4,FALSE)/100*L$2),0,VLOOKUP($A$3:$A$4001,全指医药!$B$3:$E$1200,4,FALSE)/100*L$2)</f>
        <v>0</v>
      </c>
      <c r="M896" s="4">
        <f>IF(ISERROR(VLOOKUP($A$3:$A$4001,中证传媒!$B$3:$E$1200,4,FALSE)/100*M$2),0,VLOOKUP($A$3:$A$4001,中证传媒!$B$3:$E$1200,4,FALSE)/100*M$2)</f>
        <v>0</v>
      </c>
      <c r="N896" s="4">
        <f>IF(ISERROR(VLOOKUP($A$3:$A$4001,中证环保!$B$3:$E$1200,4,FALSE)/100*N$2),0,VLOOKUP($A$3:$A$4001,中证环保!$B$3:$E$1200,4,FALSE)/100*N$2)</f>
        <v>0</v>
      </c>
      <c r="O896" s="4">
        <f>IF(ISERROR(VLOOKUP($A$3:$A$4001,全指消费!$B$3:$E$1200,4,FALSE)/100*O$2),0,VLOOKUP($A$3:$A$4001,全指消费!$B$3:$E$1200,4,FALSE)/100*O$2)</f>
        <v>0</v>
      </c>
      <c r="P896" s="4">
        <f>IF(ISERROR(VLOOKUP($A$3:$A$4001,金融地产!$B$3:$E$1200,4,FALSE)/100*P$2),0,VLOOKUP($A$3:$A$4001,金融地产!$B$3:$E$1200,4,FALSE)/100*P$2)</f>
        <v>0</v>
      </c>
      <c r="Q896" s="4">
        <f>IF(ISERROR(VLOOKUP($A$3:$A$4001,证券公司!$B$3:$E$1200,4,FALSE)/100*Q$2),0,VLOOKUP($A$3:$A$4001,证券公司!$B$3:$E$1200,4,FALSE)/100*Q$2)</f>
        <v>0</v>
      </c>
    </row>
    <row r="897" spans="1:17" x14ac:dyDescent="0.2">
      <c r="A897" s="1" t="s">
        <v>1839</v>
      </c>
      <c r="B897" s="1" t="s">
        <v>1840</v>
      </c>
      <c r="C897" s="4">
        <v>73.008399999999995</v>
      </c>
      <c r="D897" s="5">
        <f t="shared" si="13"/>
        <v>108.04309000000001</v>
      </c>
      <c r="E897" s="4">
        <f>IF(ISERROR(VLOOKUP($A$3:$A$4001,上证50!$B$3:$E$52,4,FALSE)/100*E$2),0,VLOOKUP($A$3:$A$4001,上证50!$B$3:$E$52,4,FALSE)/100*E$2)</f>
        <v>0</v>
      </c>
      <c r="F897" s="4">
        <f>IF(ISERROR(VLOOKUP($A$3:$A$4001,沪深300!$B$3:$E$1200,4,FALSE)/100*F$2),0,VLOOKUP($A$3:$A$4001,沪深300!$B$3:$E$1200,4,FALSE)/100*F$2)</f>
        <v>0</v>
      </c>
      <c r="G897" s="4">
        <f>IF(ISERROR(VLOOKUP($A$3:$A$4001,中证500!$B$3:$E$1200,4,FALSE)/100*G$2),0,VLOOKUP($A$3:$A$4001,中证500!$B$3:$E$1200,4,FALSE)/100*G$2)</f>
        <v>0</v>
      </c>
      <c r="H897" s="4">
        <f>IF(ISERROR(VLOOKUP($A$3:$A$4001,中证1000!$B$3:$E$1200,4,FALSE)/100*H$2),0,VLOOKUP($A$3:$A$4001,中证1000!$B$3:$E$1200,4,FALSE)/100*H$2)</f>
        <v>29.3769122</v>
      </c>
      <c r="I897" s="4">
        <f>IF(ISERROR(VLOOKUP($A$3:$A$4001,创业板!$B$3:$E$1200,4,FALSE)/100*I$2),0,VLOOKUP($A$3:$A$4001,创业板!$B$3:$E$1200,4,FALSE)/100*I$2)</f>
        <v>0</v>
      </c>
      <c r="J897" s="4">
        <f>IF(ISERROR(VLOOKUP($A$3:$A$4001,中证红利!$B$3:$E$1200,4,FALSE)/100*J$2),0,VLOOKUP($A$3:$A$4001,中证红利!$B$3:$E$1200,4,FALSE)/100*J$2)</f>
        <v>0</v>
      </c>
      <c r="K897" s="4">
        <f>IF(ISERROR(VLOOKUP($A$3:$A$4001,养老产业!$B$3:$E$1200,4,FALSE)/100*K$2),0,VLOOKUP($A$3:$A$4001,养老产业!$B$3:$E$1200,4,FALSE)/100*K$2)</f>
        <v>0</v>
      </c>
      <c r="L897" s="4">
        <f>IF(ISERROR(VLOOKUP($A$3:$A$4001,全指医药!$B$3:$E$1200,4,FALSE)/100*L$2),0,VLOOKUP($A$3:$A$4001,全指医药!$B$3:$E$1200,4,FALSE)/100*L$2)</f>
        <v>78.6661778</v>
      </c>
      <c r="M897" s="4">
        <f>IF(ISERROR(VLOOKUP($A$3:$A$4001,中证传媒!$B$3:$E$1200,4,FALSE)/100*M$2),0,VLOOKUP($A$3:$A$4001,中证传媒!$B$3:$E$1200,4,FALSE)/100*M$2)</f>
        <v>0</v>
      </c>
      <c r="N897" s="4">
        <f>IF(ISERROR(VLOOKUP($A$3:$A$4001,中证环保!$B$3:$E$1200,4,FALSE)/100*N$2),0,VLOOKUP($A$3:$A$4001,中证环保!$B$3:$E$1200,4,FALSE)/100*N$2)</f>
        <v>0</v>
      </c>
      <c r="O897" s="4">
        <f>IF(ISERROR(VLOOKUP($A$3:$A$4001,全指消费!$B$3:$E$1200,4,FALSE)/100*O$2),0,VLOOKUP($A$3:$A$4001,全指消费!$B$3:$E$1200,4,FALSE)/100*O$2)</f>
        <v>0</v>
      </c>
      <c r="P897" s="4">
        <f>IF(ISERROR(VLOOKUP($A$3:$A$4001,金融地产!$B$3:$E$1200,4,FALSE)/100*P$2),0,VLOOKUP($A$3:$A$4001,金融地产!$B$3:$E$1200,4,FALSE)/100*P$2)</f>
        <v>0</v>
      </c>
      <c r="Q897" s="4">
        <f>IF(ISERROR(VLOOKUP($A$3:$A$4001,证券公司!$B$3:$E$1200,4,FALSE)/100*Q$2),0,VLOOKUP($A$3:$A$4001,证券公司!$B$3:$E$1200,4,FALSE)/100*Q$2)</f>
        <v>0</v>
      </c>
    </row>
    <row r="898" spans="1:17" x14ac:dyDescent="0.2">
      <c r="A898" s="1" t="s">
        <v>231</v>
      </c>
      <c r="B898" s="1" t="s">
        <v>232</v>
      </c>
      <c r="C898" s="4">
        <v>79.786000000000001</v>
      </c>
      <c r="D898" s="5">
        <f t="shared" ref="D898:D961" si="14">SUM(E898:Q898)</f>
        <v>107.494156</v>
      </c>
      <c r="E898" s="4">
        <f>IF(ISERROR(VLOOKUP($A$3:$A$4001,上证50!$B$3:$E$52,4,FALSE)/100*E$2),0,VLOOKUP($A$3:$A$4001,上证50!$B$3:$E$52,4,FALSE)/100*E$2)</f>
        <v>0</v>
      </c>
      <c r="F898" s="4">
        <f>IF(ISERROR(VLOOKUP($A$3:$A$4001,沪深300!$B$3:$E$1200,4,FALSE)/100*F$2),0,VLOOKUP($A$3:$A$4001,沪深300!$B$3:$E$1200,4,FALSE)/100*F$2)</f>
        <v>0</v>
      </c>
      <c r="G898" s="4">
        <f>IF(ISERROR(VLOOKUP($A$3:$A$4001,中证500!$B$3:$E$1200,4,FALSE)/100*G$2),0,VLOOKUP($A$3:$A$4001,中证500!$B$3:$E$1200,4,FALSE)/100*G$2)</f>
        <v>0</v>
      </c>
      <c r="H898" s="4">
        <f>IF(ISERROR(VLOOKUP($A$3:$A$4001,中证1000!$B$3:$E$1200,4,FALSE)/100*H$2),0,VLOOKUP($A$3:$A$4001,中证1000!$B$3:$E$1200,4,FALSE)/100*H$2)</f>
        <v>0</v>
      </c>
      <c r="I898" s="4">
        <f>IF(ISERROR(VLOOKUP($A$3:$A$4001,创业板!$B$3:$E$1200,4,FALSE)/100*I$2),0,VLOOKUP($A$3:$A$4001,创业板!$B$3:$E$1200,4,FALSE)/100*I$2)</f>
        <v>0</v>
      </c>
      <c r="J898" s="4">
        <f>IF(ISERROR(VLOOKUP($A$3:$A$4001,中证红利!$B$3:$E$1200,4,FALSE)/100*J$2),0,VLOOKUP($A$3:$A$4001,中证红利!$B$3:$E$1200,4,FALSE)/100*J$2)</f>
        <v>0</v>
      </c>
      <c r="K898" s="4">
        <f>IF(ISERROR(VLOOKUP($A$3:$A$4001,养老产业!$B$3:$E$1200,4,FALSE)/100*K$2),0,VLOOKUP($A$3:$A$4001,养老产业!$B$3:$E$1200,4,FALSE)/100*K$2)</f>
        <v>0</v>
      </c>
      <c r="L898" s="4">
        <f>IF(ISERROR(VLOOKUP($A$3:$A$4001,全指医药!$B$3:$E$1200,4,FALSE)/100*L$2),0,VLOOKUP($A$3:$A$4001,全指医药!$B$3:$E$1200,4,FALSE)/100*L$2)</f>
        <v>107.494156</v>
      </c>
      <c r="M898" s="4">
        <f>IF(ISERROR(VLOOKUP($A$3:$A$4001,中证传媒!$B$3:$E$1200,4,FALSE)/100*M$2),0,VLOOKUP($A$3:$A$4001,中证传媒!$B$3:$E$1200,4,FALSE)/100*M$2)</f>
        <v>0</v>
      </c>
      <c r="N898" s="4">
        <f>IF(ISERROR(VLOOKUP($A$3:$A$4001,中证环保!$B$3:$E$1200,4,FALSE)/100*N$2),0,VLOOKUP($A$3:$A$4001,中证环保!$B$3:$E$1200,4,FALSE)/100*N$2)</f>
        <v>0</v>
      </c>
      <c r="O898" s="4">
        <f>IF(ISERROR(VLOOKUP($A$3:$A$4001,全指消费!$B$3:$E$1200,4,FALSE)/100*O$2),0,VLOOKUP($A$3:$A$4001,全指消费!$B$3:$E$1200,4,FALSE)/100*O$2)</f>
        <v>0</v>
      </c>
      <c r="P898" s="4">
        <f>IF(ISERROR(VLOOKUP($A$3:$A$4001,金融地产!$B$3:$E$1200,4,FALSE)/100*P$2),0,VLOOKUP($A$3:$A$4001,金融地产!$B$3:$E$1200,4,FALSE)/100*P$2)</f>
        <v>0</v>
      </c>
      <c r="Q898" s="4">
        <f>IF(ISERROR(VLOOKUP($A$3:$A$4001,证券公司!$B$3:$E$1200,4,FALSE)/100*Q$2),0,VLOOKUP($A$3:$A$4001,证券公司!$B$3:$E$1200,4,FALSE)/100*Q$2)</f>
        <v>0</v>
      </c>
    </row>
    <row r="899" spans="1:17" x14ac:dyDescent="0.2">
      <c r="A899" s="1" t="s">
        <v>987</v>
      </c>
      <c r="B899" s="1" t="s">
        <v>988</v>
      </c>
      <c r="C899" s="4">
        <v>46.990900000000003</v>
      </c>
      <c r="D899" s="5">
        <f t="shared" si="14"/>
        <v>106.15593289999998</v>
      </c>
      <c r="E899" s="4">
        <f>IF(ISERROR(VLOOKUP($A$3:$A$4001,上证50!$B$3:$E$52,4,FALSE)/100*E$2),0,VLOOKUP($A$3:$A$4001,上证50!$B$3:$E$52,4,FALSE)/100*E$2)</f>
        <v>0</v>
      </c>
      <c r="F899" s="4">
        <f>IF(ISERROR(VLOOKUP($A$3:$A$4001,沪深300!$B$3:$E$1200,4,FALSE)/100*F$2),0,VLOOKUP($A$3:$A$4001,沪深300!$B$3:$E$1200,4,FALSE)/100*F$2)</f>
        <v>0</v>
      </c>
      <c r="G899" s="4">
        <f>IF(ISERROR(VLOOKUP($A$3:$A$4001,中证500!$B$3:$E$1200,4,FALSE)/100*G$2),0,VLOOKUP($A$3:$A$4001,中证500!$B$3:$E$1200,4,FALSE)/100*G$2)</f>
        <v>106.15593289999998</v>
      </c>
      <c r="H899" s="4">
        <f>IF(ISERROR(VLOOKUP($A$3:$A$4001,中证1000!$B$3:$E$1200,4,FALSE)/100*H$2),0,VLOOKUP($A$3:$A$4001,中证1000!$B$3:$E$1200,4,FALSE)/100*H$2)</f>
        <v>0</v>
      </c>
      <c r="I899" s="4">
        <f>IF(ISERROR(VLOOKUP($A$3:$A$4001,创业板!$B$3:$E$1200,4,FALSE)/100*I$2),0,VLOOKUP($A$3:$A$4001,创业板!$B$3:$E$1200,4,FALSE)/100*I$2)</f>
        <v>0</v>
      </c>
      <c r="J899" s="4">
        <f>IF(ISERROR(VLOOKUP($A$3:$A$4001,中证红利!$B$3:$E$1200,4,FALSE)/100*J$2),0,VLOOKUP($A$3:$A$4001,中证红利!$B$3:$E$1200,4,FALSE)/100*J$2)</f>
        <v>0</v>
      </c>
      <c r="K899" s="4">
        <f>IF(ISERROR(VLOOKUP($A$3:$A$4001,养老产业!$B$3:$E$1200,4,FALSE)/100*K$2),0,VLOOKUP($A$3:$A$4001,养老产业!$B$3:$E$1200,4,FALSE)/100*K$2)</f>
        <v>0</v>
      </c>
      <c r="L899" s="4">
        <f>IF(ISERROR(VLOOKUP($A$3:$A$4001,全指医药!$B$3:$E$1200,4,FALSE)/100*L$2),0,VLOOKUP($A$3:$A$4001,全指医药!$B$3:$E$1200,4,FALSE)/100*L$2)</f>
        <v>0</v>
      </c>
      <c r="M899" s="4">
        <f>IF(ISERROR(VLOOKUP($A$3:$A$4001,中证传媒!$B$3:$E$1200,4,FALSE)/100*M$2),0,VLOOKUP($A$3:$A$4001,中证传媒!$B$3:$E$1200,4,FALSE)/100*M$2)</f>
        <v>0</v>
      </c>
      <c r="N899" s="4">
        <f>IF(ISERROR(VLOOKUP($A$3:$A$4001,中证环保!$B$3:$E$1200,4,FALSE)/100*N$2),0,VLOOKUP($A$3:$A$4001,中证环保!$B$3:$E$1200,4,FALSE)/100*N$2)</f>
        <v>0</v>
      </c>
      <c r="O899" s="4">
        <f>IF(ISERROR(VLOOKUP($A$3:$A$4001,全指消费!$B$3:$E$1200,4,FALSE)/100*O$2),0,VLOOKUP($A$3:$A$4001,全指消费!$B$3:$E$1200,4,FALSE)/100*O$2)</f>
        <v>0</v>
      </c>
      <c r="P899" s="4">
        <f>IF(ISERROR(VLOOKUP($A$3:$A$4001,金融地产!$B$3:$E$1200,4,FALSE)/100*P$2),0,VLOOKUP($A$3:$A$4001,金融地产!$B$3:$E$1200,4,FALSE)/100*P$2)</f>
        <v>0</v>
      </c>
      <c r="Q899" s="4">
        <f>IF(ISERROR(VLOOKUP($A$3:$A$4001,证券公司!$B$3:$E$1200,4,FALSE)/100*Q$2),0,VLOOKUP($A$3:$A$4001,证券公司!$B$3:$E$1200,4,FALSE)/100*Q$2)</f>
        <v>0</v>
      </c>
    </row>
    <row r="900" spans="1:17" x14ac:dyDescent="0.2">
      <c r="A900" s="1" t="s">
        <v>2019</v>
      </c>
      <c r="B900" s="1" t="s">
        <v>2020</v>
      </c>
      <c r="C900" s="4">
        <v>83.854500000000002</v>
      </c>
      <c r="D900" s="5">
        <f t="shared" si="14"/>
        <v>105.30035748999998</v>
      </c>
      <c r="E900" s="4">
        <f>IF(ISERROR(VLOOKUP($A$3:$A$4001,上证50!$B$3:$E$52,4,FALSE)/100*E$2),0,VLOOKUP($A$3:$A$4001,上证50!$B$3:$E$52,4,FALSE)/100*E$2)</f>
        <v>0</v>
      </c>
      <c r="F900" s="4">
        <f>IF(ISERROR(VLOOKUP($A$3:$A$4001,沪深300!$B$3:$E$1200,4,FALSE)/100*F$2),0,VLOOKUP($A$3:$A$4001,沪深300!$B$3:$E$1200,4,FALSE)/100*F$2)</f>
        <v>0</v>
      </c>
      <c r="G900" s="4">
        <f>IF(ISERROR(VLOOKUP($A$3:$A$4001,中证500!$B$3:$E$1200,4,FALSE)/100*G$2),0,VLOOKUP($A$3:$A$4001,中证500!$B$3:$E$1200,4,FALSE)/100*G$2)</f>
        <v>0</v>
      </c>
      <c r="H900" s="4">
        <f>IF(ISERROR(VLOOKUP($A$3:$A$4001,中证1000!$B$3:$E$1200,4,FALSE)/100*H$2),0,VLOOKUP($A$3:$A$4001,中证1000!$B$3:$E$1200,4,FALSE)/100*H$2)</f>
        <v>42.080441799999996</v>
      </c>
      <c r="I900" s="4">
        <f>IF(ISERROR(VLOOKUP($A$3:$A$4001,创业板!$B$3:$E$1200,4,FALSE)/100*I$2),0,VLOOKUP($A$3:$A$4001,创业板!$B$3:$E$1200,4,FALSE)/100*I$2)</f>
        <v>63.219915689999993</v>
      </c>
      <c r="J900" s="4">
        <f>IF(ISERROR(VLOOKUP($A$3:$A$4001,中证红利!$B$3:$E$1200,4,FALSE)/100*J$2),0,VLOOKUP($A$3:$A$4001,中证红利!$B$3:$E$1200,4,FALSE)/100*J$2)</f>
        <v>0</v>
      </c>
      <c r="K900" s="4">
        <f>IF(ISERROR(VLOOKUP($A$3:$A$4001,养老产业!$B$3:$E$1200,4,FALSE)/100*K$2),0,VLOOKUP($A$3:$A$4001,养老产业!$B$3:$E$1200,4,FALSE)/100*K$2)</f>
        <v>0</v>
      </c>
      <c r="L900" s="4">
        <f>IF(ISERROR(VLOOKUP($A$3:$A$4001,全指医药!$B$3:$E$1200,4,FALSE)/100*L$2),0,VLOOKUP($A$3:$A$4001,全指医药!$B$3:$E$1200,4,FALSE)/100*L$2)</f>
        <v>0</v>
      </c>
      <c r="M900" s="4">
        <f>IF(ISERROR(VLOOKUP($A$3:$A$4001,中证传媒!$B$3:$E$1200,4,FALSE)/100*M$2),0,VLOOKUP($A$3:$A$4001,中证传媒!$B$3:$E$1200,4,FALSE)/100*M$2)</f>
        <v>0</v>
      </c>
      <c r="N900" s="4">
        <f>IF(ISERROR(VLOOKUP($A$3:$A$4001,中证环保!$B$3:$E$1200,4,FALSE)/100*N$2),0,VLOOKUP($A$3:$A$4001,中证环保!$B$3:$E$1200,4,FALSE)/100*N$2)</f>
        <v>0</v>
      </c>
      <c r="O900" s="4">
        <f>IF(ISERROR(VLOOKUP($A$3:$A$4001,全指消费!$B$3:$E$1200,4,FALSE)/100*O$2),0,VLOOKUP($A$3:$A$4001,全指消费!$B$3:$E$1200,4,FALSE)/100*O$2)</f>
        <v>0</v>
      </c>
      <c r="P900" s="4">
        <f>IF(ISERROR(VLOOKUP($A$3:$A$4001,金融地产!$B$3:$E$1200,4,FALSE)/100*P$2),0,VLOOKUP($A$3:$A$4001,金融地产!$B$3:$E$1200,4,FALSE)/100*P$2)</f>
        <v>0</v>
      </c>
      <c r="Q900" s="4">
        <f>IF(ISERROR(VLOOKUP($A$3:$A$4001,证券公司!$B$3:$E$1200,4,FALSE)/100*Q$2),0,VLOOKUP($A$3:$A$4001,证券公司!$B$3:$E$1200,4,FALSE)/100*Q$2)</f>
        <v>0</v>
      </c>
    </row>
    <row r="901" spans="1:17" x14ac:dyDescent="0.2">
      <c r="A901" s="1" t="s">
        <v>2719</v>
      </c>
      <c r="B901" s="1" t="s">
        <v>2720</v>
      </c>
      <c r="C901" s="4">
        <v>403.96210000000002</v>
      </c>
      <c r="D901" s="5">
        <f t="shared" si="14"/>
        <v>104.56430399999999</v>
      </c>
      <c r="E901" s="4">
        <f>IF(ISERROR(VLOOKUP($A$3:$A$4001,上证50!$B$3:$E$52,4,FALSE)/100*E$2),0,VLOOKUP($A$3:$A$4001,上证50!$B$3:$E$52,4,FALSE)/100*E$2)</f>
        <v>0</v>
      </c>
      <c r="F901" s="4">
        <f>IF(ISERROR(VLOOKUP($A$3:$A$4001,沪深300!$B$3:$E$1200,4,FALSE)/100*F$2),0,VLOOKUP($A$3:$A$4001,沪深300!$B$3:$E$1200,4,FALSE)/100*F$2)</f>
        <v>104.56430399999999</v>
      </c>
      <c r="G901" s="4">
        <f>IF(ISERROR(VLOOKUP($A$3:$A$4001,中证500!$B$3:$E$1200,4,FALSE)/100*G$2),0,VLOOKUP($A$3:$A$4001,中证500!$B$3:$E$1200,4,FALSE)/100*G$2)</f>
        <v>0</v>
      </c>
      <c r="H901" s="4">
        <f>IF(ISERROR(VLOOKUP($A$3:$A$4001,中证1000!$B$3:$E$1200,4,FALSE)/100*H$2),0,VLOOKUP($A$3:$A$4001,中证1000!$B$3:$E$1200,4,FALSE)/100*H$2)</f>
        <v>0</v>
      </c>
      <c r="I901" s="4">
        <f>IF(ISERROR(VLOOKUP($A$3:$A$4001,创业板!$B$3:$E$1200,4,FALSE)/100*I$2),0,VLOOKUP($A$3:$A$4001,创业板!$B$3:$E$1200,4,FALSE)/100*I$2)</f>
        <v>0</v>
      </c>
      <c r="J901" s="4">
        <f>IF(ISERROR(VLOOKUP($A$3:$A$4001,中证红利!$B$3:$E$1200,4,FALSE)/100*J$2),0,VLOOKUP($A$3:$A$4001,中证红利!$B$3:$E$1200,4,FALSE)/100*J$2)</f>
        <v>0</v>
      </c>
      <c r="K901" s="4">
        <f>IF(ISERROR(VLOOKUP($A$3:$A$4001,养老产业!$B$3:$E$1200,4,FALSE)/100*K$2),0,VLOOKUP($A$3:$A$4001,养老产业!$B$3:$E$1200,4,FALSE)/100*K$2)</f>
        <v>0</v>
      </c>
      <c r="L901" s="4">
        <f>IF(ISERROR(VLOOKUP($A$3:$A$4001,全指医药!$B$3:$E$1200,4,FALSE)/100*L$2),0,VLOOKUP($A$3:$A$4001,全指医药!$B$3:$E$1200,4,FALSE)/100*L$2)</f>
        <v>0</v>
      </c>
      <c r="M901" s="4">
        <f>IF(ISERROR(VLOOKUP($A$3:$A$4001,中证传媒!$B$3:$E$1200,4,FALSE)/100*M$2),0,VLOOKUP($A$3:$A$4001,中证传媒!$B$3:$E$1200,4,FALSE)/100*M$2)</f>
        <v>0</v>
      </c>
      <c r="N901" s="4">
        <f>IF(ISERROR(VLOOKUP($A$3:$A$4001,中证环保!$B$3:$E$1200,4,FALSE)/100*N$2),0,VLOOKUP($A$3:$A$4001,中证环保!$B$3:$E$1200,4,FALSE)/100*N$2)</f>
        <v>0</v>
      </c>
      <c r="O901" s="4">
        <f>IF(ISERROR(VLOOKUP($A$3:$A$4001,全指消费!$B$3:$E$1200,4,FALSE)/100*O$2),0,VLOOKUP($A$3:$A$4001,全指消费!$B$3:$E$1200,4,FALSE)/100*O$2)</f>
        <v>0</v>
      </c>
      <c r="P901" s="4">
        <f>IF(ISERROR(VLOOKUP($A$3:$A$4001,金融地产!$B$3:$E$1200,4,FALSE)/100*P$2),0,VLOOKUP($A$3:$A$4001,金融地产!$B$3:$E$1200,4,FALSE)/100*P$2)</f>
        <v>0</v>
      </c>
      <c r="Q901" s="4">
        <f>IF(ISERROR(VLOOKUP($A$3:$A$4001,证券公司!$B$3:$E$1200,4,FALSE)/100*Q$2),0,VLOOKUP($A$3:$A$4001,证券公司!$B$3:$E$1200,4,FALSE)/100*Q$2)</f>
        <v>0</v>
      </c>
    </row>
    <row r="902" spans="1:17" x14ac:dyDescent="0.2">
      <c r="A902" s="1" t="s">
        <v>3483</v>
      </c>
      <c r="B902" s="1" t="s">
        <v>3484</v>
      </c>
      <c r="C902" s="4">
        <v>941.70849999999996</v>
      </c>
      <c r="D902" s="5">
        <f t="shared" si="14"/>
        <v>104.56430399999999</v>
      </c>
      <c r="E902" s="4">
        <f>IF(ISERROR(VLOOKUP($A$3:$A$4001,上证50!$B$3:$E$52,4,FALSE)/100*E$2),0,VLOOKUP($A$3:$A$4001,上证50!$B$3:$E$52,4,FALSE)/100*E$2)</f>
        <v>0</v>
      </c>
      <c r="F902" s="4">
        <f>IF(ISERROR(VLOOKUP($A$3:$A$4001,沪深300!$B$3:$E$1200,4,FALSE)/100*F$2),0,VLOOKUP($A$3:$A$4001,沪深300!$B$3:$E$1200,4,FALSE)/100*F$2)</f>
        <v>104.56430399999999</v>
      </c>
      <c r="G902" s="4">
        <f>IF(ISERROR(VLOOKUP($A$3:$A$4001,中证500!$B$3:$E$1200,4,FALSE)/100*G$2),0,VLOOKUP($A$3:$A$4001,中证500!$B$3:$E$1200,4,FALSE)/100*G$2)</f>
        <v>0</v>
      </c>
      <c r="H902" s="4">
        <f>IF(ISERROR(VLOOKUP($A$3:$A$4001,中证1000!$B$3:$E$1200,4,FALSE)/100*H$2),0,VLOOKUP($A$3:$A$4001,中证1000!$B$3:$E$1200,4,FALSE)/100*H$2)</f>
        <v>0</v>
      </c>
      <c r="I902" s="4">
        <f>IF(ISERROR(VLOOKUP($A$3:$A$4001,创业板!$B$3:$E$1200,4,FALSE)/100*I$2),0,VLOOKUP($A$3:$A$4001,创业板!$B$3:$E$1200,4,FALSE)/100*I$2)</f>
        <v>0</v>
      </c>
      <c r="J902" s="4">
        <f>IF(ISERROR(VLOOKUP($A$3:$A$4001,中证红利!$B$3:$E$1200,4,FALSE)/100*J$2),0,VLOOKUP($A$3:$A$4001,中证红利!$B$3:$E$1200,4,FALSE)/100*J$2)</f>
        <v>0</v>
      </c>
      <c r="K902" s="4">
        <f>IF(ISERROR(VLOOKUP($A$3:$A$4001,养老产业!$B$3:$E$1200,4,FALSE)/100*K$2),0,VLOOKUP($A$3:$A$4001,养老产业!$B$3:$E$1200,4,FALSE)/100*K$2)</f>
        <v>0</v>
      </c>
      <c r="L902" s="4">
        <f>IF(ISERROR(VLOOKUP($A$3:$A$4001,全指医药!$B$3:$E$1200,4,FALSE)/100*L$2),0,VLOOKUP($A$3:$A$4001,全指医药!$B$3:$E$1200,4,FALSE)/100*L$2)</f>
        <v>0</v>
      </c>
      <c r="M902" s="4">
        <f>IF(ISERROR(VLOOKUP($A$3:$A$4001,中证传媒!$B$3:$E$1200,4,FALSE)/100*M$2),0,VLOOKUP($A$3:$A$4001,中证传媒!$B$3:$E$1200,4,FALSE)/100*M$2)</f>
        <v>0</v>
      </c>
      <c r="N902" s="4">
        <f>IF(ISERROR(VLOOKUP($A$3:$A$4001,中证环保!$B$3:$E$1200,4,FALSE)/100*N$2),0,VLOOKUP($A$3:$A$4001,中证环保!$B$3:$E$1200,4,FALSE)/100*N$2)</f>
        <v>0</v>
      </c>
      <c r="O902" s="4">
        <f>IF(ISERROR(VLOOKUP($A$3:$A$4001,全指消费!$B$3:$E$1200,4,FALSE)/100*O$2),0,VLOOKUP($A$3:$A$4001,全指消费!$B$3:$E$1200,4,FALSE)/100*O$2)</f>
        <v>0</v>
      </c>
      <c r="P902" s="4">
        <f>IF(ISERROR(VLOOKUP($A$3:$A$4001,金融地产!$B$3:$E$1200,4,FALSE)/100*P$2),0,VLOOKUP($A$3:$A$4001,金融地产!$B$3:$E$1200,4,FALSE)/100*P$2)</f>
        <v>0</v>
      </c>
      <c r="Q902" s="4">
        <f>IF(ISERROR(VLOOKUP($A$3:$A$4001,证券公司!$B$3:$E$1200,4,FALSE)/100*Q$2),0,VLOOKUP($A$3:$A$4001,证券公司!$B$3:$E$1200,4,FALSE)/100*Q$2)</f>
        <v>0</v>
      </c>
    </row>
    <row r="903" spans="1:17" x14ac:dyDescent="0.2">
      <c r="A903" s="1" t="s">
        <v>1081</v>
      </c>
      <c r="B903" s="1" t="s">
        <v>1082</v>
      </c>
      <c r="C903" s="4">
        <v>77.703000000000003</v>
      </c>
      <c r="D903" s="5">
        <f t="shared" si="14"/>
        <v>104.35667979999999</v>
      </c>
      <c r="E903" s="4">
        <f>IF(ISERROR(VLOOKUP($A$3:$A$4001,上证50!$B$3:$E$52,4,FALSE)/100*E$2),0,VLOOKUP($A$3:$A$4001,上证50!$B$3:$E$52,4,FALSE)/100*E$2)</f>
        <v>0</v>
      </c>
      <c r="F903" s="4">
        <f>IF(ISERROR(VLOOKUP($A$3:$A$4001,沪深300!$B$3:$E$1200,4,FALSE)/100*F$2),0,VLOOKUP($A$3:$A$4001,沪深300!$B$3:$E$1200,4,FALSE)/100*F$2)</f>
        <v>0</v>
      </c>
      <c r="G903" s="4">
        <f>IF(ISERROR(VLOOKUP($A$3:$A$4001,中证500!$B$3:$E$1200,4,FALSE)/100*G$2),0,VLOOKUP($A$3:$A$4001,中证500!$B$3:$E$1200,4,FALSE)/100*G$2)</f>
        <v>104.35667979999999</v>
      </c>
      <c r="H903" s="4">
        <f>IF(ISERROR(VLOOKUP($A$3:$A$4001,中证1000!$B$3:$E$1200,4,FALSE)/100*H$2),0,VLOOKUP($A$3:$A$4001,中证1000!$B$3:$E$1200,4,FALSE)/100*H$2)</f>
        <v>0</v>
      </c>
      <c r="I903" s="4">
        <f>IF(ISERROR(VLOOKUP($A$3:$A$4001,创业板!$B$3:$E$1200,4,FALSE)/100*I$2),0,VLOOKUP($A$3:$A$4001,创业板!$B$3:$E$1200,4,FALSE)/100*I$2)</f>
        <v>0</v>
      </c>
      <c r="J903" s="4">
        <f>IF(ISERROR(VLOOKUP($A$3:$A$4001,中证红利!$B$3:$E$1200,4,FALSE)/100*J$2),0,VLOOKUP($A$3:$A$4001,中证红利!$B$3:$E$1200,4,FALSE)/100*J$2)</f>
        <v>0</v>
      </c>
      <c r="K903" s="4">
        <f>IF(ISERROR(VLOOKUP($A$3:$A$4001,养老产业!$B$3:$E$1200,4,FALSE)/100*K$2),0,VLOOKUP($A$3:$A$4001,养老产业!$B$3:$E$1200,4,FALSE)/100*K$2)</f>
        <v>0</v>
      </c>
      <c r="L903" s="4">
        <f>IF(ISERROR(VLOOKUP($A$3:$A$4001,全指医药!$B$3:$E$1200,4,FALSE)/100*L$2),0,VLOOKUP($A$3:$A$4001,全指医药!$B$3:$E$1200,4,FALSE)/100*L$2)</f>
        <v>0</v>
      </c>
      <c r="M903" s="4">
        <f>IF(ISERROR(VLOOKUP($A$3:$A$4001,中证传媒!$B$3:$E$1200,4,FALSE)/100*M$2),0,VLOOKUP($A$3:$A$4001,中证传媒!$B$3:$E$1200,4,FALSE)/100*M$2)</f>
        <v>0</v>
      </c>
      <c r="N903" s="4">
        <f>IF(ISERROR(VLOOKUP($A$3:$A$4001,中证环保!$B$3:$E$1200,4,FALSE)/100*N$2),0,VLOOKUP($A$3:$A$4001,中证环保!$B$3:$E$1200,4,FALSE)/100*N$2)</f>
        <v>0</v>
      </c>
      <c r="O903" s="4">
        <f>IF(ISERROR(VLOOKUP($A$3:$A$4001,全指消费!$B$3:$E$1200,4,FALSE)/100*O$2),0,VLOOKUP($A$3:$A$4001,全指消费!$B$3:$E$1200,4,FALSE)/100*O$2)</f>
        <v>0</v>
      </c>
      <c r="P903" s="4">
        <f>IF(ISERROR(VLOOKUP($A$3:$A$4001,金融地产!$B$3:$E$1200,4,FALSE)/100*P$2),0,VLOOKUP($A$3:$A$4001,金融地产!$B$3:$E$1200,4,FALSE)/100*P$2)</f>
        <v>0</v>
      </c>
      <c r="Q903" s="4">
        <f>IF(ISERROR(VLOOKUP($A$3:$A$4001,证券公司!$B$3:$E$1200,4,FALSE)/100*Q$2),0,VLOOKUP($A$3:$A$4001,证券公司!$B$3:$E$1200,4,FALSE)/100*Q$2)</f>
        <v>0</v>
      </c>
    </row>
    <row r="904" spans="1:17" x14ac:dyDescent="0.2">
      <c r="A904" s="1" t="s">
        <v>3417</v>
      </c>
      <c r="B904" s="1" t="s">
        <v>3418</v>
      </c>
      <c r="C904" s="4">
        <v>180.01740000000001</v>
      </c>
      <c r="D904" s="5">
        <f t="shared" si="14"/>
        <v>104.35667979999999</v>
      </c>
      <c r="E904" s="4">
        <f>IF(ISERROR(VLOOKUP($A$3:$A$4001,上证50!$B$3:$E$52,4,FALSE)/100*E$2),0,VLOOKUP($A$3:$A$4001,上证50!$B$3:$E$52,4,FALSE)/100*E$2)</f>
        <v>0</v>
      </c>
      <c r="F904" s="4">
        <f>IF(ISERROR(VLOOKUP($A$3:$A$4001,沪深300!$B$3:$E$1200,4,FALSE)/100*F$2),0,VLOOKUP($A$3:$A$4001,沪深300!$B$3:$E$1200,4,FALSE)/100*F$2)</f>
        <v>0</v>
      </c>
      <c r="G904" s="4">
        <f>IF(ISERROR(VLOOKUP($A$3:$A$4001,中证500!$B$3:$E$1200,4,FALSE)/100*G$2),0,VLOOKUP($A$3:$A$4001,中证500!$B$3:$E$1200,4,FALSE)/100*G$2)</f>
        <v>104.35667979999999</v>
      </c>
      <c r="H904" s="4">
        <f>IF(ISERROR(VLOOKUP($A$3:$A$4001,中证1000!$B$3:$E$1200,4,FALSE)/100*H$2),0,VLOOKUP($A$3:$A$4001,中证1000!$B$3:$E$1200,4,FALSE)/100*H$2)</f>
        <v>0</v>
      </c>
      <c r="I904" s="4">
        <f>IF(ISERROR(VLOOKUP($A$3:$A$4001,创业板!$B$3:$E$1200,4,FALSE)/100*I$2),0,VLOOKUP($A$3:$A$4001,创业板!$B$3:$E$1200,4,FALSE)/100*I$2)</f>
        <v>0</v>
      </c>
      <c r="J904" s="4">
        <f>IF(ISERROR(VLOOKUP($A$3:$A$4001,中证红利!$B$3:$E$1200,4,FALSE)/100*J$2),0,VLOOKUP($A$3:$A$4001,中证红利!$B$3:$E$1200,4,FALSE)/100*J$2)</f>
        <v>0</v>
      </c>
      <c r="K904" s="4">
        <f>IF(ISERROR(VLOOKUP($A$3:$A$4001,养老产业!$B$3:$E$1200,4,FALSE)/100*K$2),0,VLOOKUP($A$3:$A$4001,养老产业!$B$3:$E$1200,4,FALSE)/100*K$2)</f>
        <v>0</v>
      </c>
      <c r="L904" s="4">
        <f>IF(ISERROR(VLOOKUP($A$3:$A$4001,全指医药!$B$3:$E$1200,4,FALSE)/100*L$2),0,VLOOKUP($A$3:$A$4001,全指医药!$B$3:$E$1200,4,FALSE)/100*L$2)</f>
        <v>0</v>
      </c>
      <c r="M904" s="4">
        <f>IF(ISERROR(VLOOKUP($A$3:$A$4001,中证传媒!$B$3:$E$1200,4,FALSE)/100*M$2),0,VLOOKUP($A$3:$A$4001,中证传媒!$B$3:$E$1200,4,FALSE)/100*M$2)</f>
        <v>0</v>
      </c>
      <c r="N904" s="4">
        <f>IF(ISERROR(VLOOKUP($A$3:$A$4001,中证环保!$B$3:$E$1200,4,FALSE)/100*N$2),0,VLOOKUP($A$3:$A$4001,中证环保!$B$3:$E$1200,4,FALSE)/100*N$2)</f>
        <v>0</v>
      </c>
      <c r="O904" s="4">
        <f>IF(ISERROR(VLOOKUP($A$3:$A$4001,全指消费!$B$3:$E$1200,4,FALSE)/100*O$2),0,VLOOKUP($A$3:$A$4001,全指消费!$B$3:$E$1200,4,FALSE)/100*O$2)</f>
        <v>0</v>
      </c>
      <c r="P904" s="4">
        <f>IF(ISERROR(VLOOKUP($A$3:$A$4001,金融地产!$B$3:$E$1200,4,FALSE)/100*P$2),0,VLOOKUP($A$3:$A$4001,金融地产!$B$3:$E$1200,4,FALSE)/100*P$2)</f>
        <v>0</v>
      </c>
      <c r="Q904" s="4">
        <f>IF(ISERROR(VLOOKUP($A$3:$A$4001,证券公司!$B$3:$E$1200,4,FALSE)/100*Q$2),0,VLOOKUP($A$3:$A$4001,证券公司!$B$3:$E$1200,4,FALSE)/100*Q$2)</f>
        <v>0</v>
      </c>
    </row>
    <row r="905" spans="1:17" x14ac:dyDescent="0.2">
      <c r="A905" s="1" t="s">
        <v>1907</v>
      </c>
      <c r="B905" s="1" t="s">
        <v>1908</v>
      </c>
      <c r="C905" s="4">
        <v>70.155600000000007</v>
      </c>
      <c r="D905" s="5">
        <f t="shared" si="14"/>
        <v>103.92047529999999</v>
      </c>
      <c r="E905" s="4">
        <f>IF(ISERROR(VLOOKUP($A$3:$A$4001,上证50!$B$3:$E$52,4,FALSE)/100*E$2),0,VLOOKUP($A$3:$A$4001,上证50!$B$3:$E$52,4,FALSE)/100*E$2)</f>
        <v>0</v>
      </c>
      <c r="F905" s="4">
        <f>IF(ISERROR(VLOOKUP($A$3:$A$4001,沪深300!$B$3:$E$1200,4,FALSE)/100*F$2),0,VLOOKUP($A$3:$A$4001,沪深300!$B$3:$E$1200,4,FALSE)/100*F$2)</f>
        <v>0</v>
      </c>
      <c r="G905" s="4">
        <f>IF(ISERROR(VLOOKUP($A$3:$A$4001,中证500!$B$3:$E$1200,4,FALSE)/100*G$2),0,VLOOKUP($A$3:$A$4001,中证500!$B$3:$E$1200,4,FALSE)/100*G$2)</f>
        <v>0</v>
      </c>
      <c r="H905" s="4">
        <f>IF(ISERROR(VLOOKUP($A$3:$A$4001,中证1000!$B$3:$E$1200,4,FALSE)/100*H$2),0,VLOOKUP($A$3:$A$4001,中证1000!$B$3:$E$1200,4,FALSE)/100*H$2)</f>
        <v>28.185956299999997</v>
      </c>
      <c r="I905" s="4">
        <f>IF(ISERROR(VLOOKUP($A$3:$A$4001,创业板!$B$3:$E$1200,4,FALSE)/100*I$2),0,VLOOKUP($A$3:$A$4001,创业板!$B$3:$E$1200,4,FALSE)/100*I$2)</f>
        <v>0</v>
      </c>
      <c r="J905" s="4">
        <f>IF(ISERROR(VLOOKUP($A$3:$A$4001,中证红利!$B$3:$E$1200,4,FALSE)/100*J$2),0,VLOOKUP($A$3:$A$4001,中证红利!$B$3:$E$1200,4,FALSE)/100*J$2)</f>
        <v>0</v>
      </c>
      <c r="K905" s="4">
        <f>IF(ISERROR(VLOOKUP($A$3:$A$4001,养老产业!$B$3:$E$1200,4,FALSE)/100*K$2),0,VLOOKUP($A$3:$A$4001,养老产业!$B$3:$E$1200,4,FALSE)/100*K$2)</f>
        <v>0</v>
      </c>
      <c r="L905" s="4">
        <f>IF(ISERROR(VLOOKUP($A$3:$A$4001,全指医药!$B$3:$E$1200,4,FALSE)/100*L$2),0,VLOOKUP($A$3:$A$4001,全指医药!$B$3:$E$1200,4,FALSE)/100*L$2)</f>
        <v>75.734518999999992</v>
      </c>
      <c r="M905" s="4">
        <f>IF(ISERROR(VLOOKUP($A$3:$A$4001,中证传媒!$B$3:$E$1200,4,FALSE)/100*M$2),0,VLOOKUP($A$3:$A$4001,中证传媒!$B$3:$E$1200,4,FALSE)/100*M$2)</f>
        <v>0</v>
      </c>
      <c r="N905" s="4">
        <f>IF(ISERROR(VLOOKUP($A$3:$A$4001,中证环保!$B$3:$E$1200,4,FALSE)/100*N$2),0,VLOOKUP($A$3:$A$4001,中证环保!$B$3:$E$1200,4,FALSE)/100*N$2)</f>
        <v>0</v>
      </c>
      <c r="O905" s="4">
        <f>IF(ISERROR(VLOOKUP($A$3:$A$4001,全指消费!$B$3:$E$1200,4,FALSE)/100*O$2),0,VLOOKUP($A$3:$A$4001,全指消费!$B$3:$E$1200,4,FALSE)/100*O$2)</f>
        <v>0</v>
      </c>
      <c r="P905" s="4">
        <f>IF(ISERROR(VLOOKUP($A$3:$A$4001,金融地产!$B$3:$E$1200,4,FALSE)/100*P$2),0,VLOOKUP($A$3:$A$4001,金融地产!$B$3:$E$1200,4,FALSE)/100*P$2)</f>
        <v>0</v>
      </c>
      <c r="Q905" s="4">
        <f>IF(ISERROR(VLOOKUP($A$3:$A$4001,证券公司!$B$3:$E$1200,4,FALSE)/100*Q$2),0,VLOOKUP($A$3:$A$4001,证券公司!$B$3:$E$1200,4,FALSE)/100*Q$2)</f>
        <v>0</v>
      </c>
    </row>
    <row r="906" spans="1:17" x14ac:dyDescent="0.2">
      <c r="A906" s="1" t="s">
        <v>2181</v>
      </c>
      <c r="B906" s="1" t="s">
        <v>2182</v>
      </c>
      <c r="C906" s="4">
        <v>98.398200000000003</v>
      </c>
      <c r="D906" s="5">
        <f t="shared" si="14"/>
        <v>103.54269035999999</v>
      </c>
      <c r="E906" s="4">
        <f>IF(ISERROR(VLOOKUP($A$3:$A$4001,上证50!$B$3:$E$52,4,FALSE)/100*E$2),0,VLOOKUP($A$3:$A$4001,上证50!$B$3:$E$52,4,FALSE)/100*E$2)</f>
        <v>0</v>
      </c>
      <c r="F906" s="4">
        <f>IF(ISERROR(VLOOKUP($A$3:$A$4001,沪深300!$B$3:$E$1200,4,FALSE)/100*F$2),0,VLOOKUP($A$3:$A$4001,沪深300!$B$3:$E$1200,4,FALSE)/100*F$2)</f>
        <v>0</v>
      </c>
      <c r="G906" s="4">
        <f>IF(ISERROR(VLOOKUP($A$3:$A$4001,中证500!$B$3:$E$1200,4,FALSE)/100*G$2),0,VLOOKUP($A$3:$A$4001,中证500!$B$3:$E$1200,4,FALSE)/100*G$2)</f>
        <v>0</v>
      </c>
      <c r="H906" s="4">
        <f>IF(ISERROR(VLOOKUP($A$3:$A$4001,中证1000!$B$3:$E$1200,4,FALSE)/100*H$2),0,VLOOKUP($A$3:$A$4001,中证1000!$B$3:$E$1200,4,FALSE)/100*H$2)</f>
        <v>39.301544700000001</v>
      </c>
      <c r="I906" s="4">
        <f>IF(ISERROR(VLOOKUP($A$3:$A$4001,创业板!$B$3:$E$1200,4,FALSE)/100*I$2),0,VLOOKUP($A$3:$A$4001,创业板!$B$3:$E$1200,4,FALSE)/100*I$2)</f>
        <v>64.241145659999987</v>
      </c>
      <c r="J906" s="4">
        <f>IF(ISERROR(VLOOKUP($A$3:$A$4001,中证红利!$B$3:$E$1200,4,FALSE)/100*J$2),0,VLOOKUP($A$3:$A$4001,中证红利!$B$3:$E$1200,4,FALSE)/100*J$2)</f>
        <v>0</v>
      </c>
      <c r="K906" s="4">
        <f>IF(ISERROR(VLOOKUP($A$3:$A$4001,养老产业!$B$3:$E$1200,4,FALSE)/100*K$2),0,VLOOKUP($A$3:$A$4001,养老产业!$B$3:$E$1200,4,FALSE)/100*K$2)</f>
        <v>0</v>
      </c>
      <c r="L906" s="4">
        <f>IF(ISERROR(VLOOKUP($A$3:$A$4001,全指医药!$B$3:$E$1200,4,FALSE)/100*L$2),0,VLOOKUP($A$3:$A$4001,全指医药!$B$3:$E$1200,4,FALSE)/100*L$2)</f>
        <v>0</v>
      </c>
      <c r="M906" s="4">
        <f>IF(ISERROR(VLOOKUP($A$3:$A$4001,中证传媒!$B$3:$E$1200,4,FALSE)/100*M$2),0,VLOOKUP($A$3:$A$4001,中证传媒!$B$3:$E$1200,4,FALSE)/100*M$2)</f>
        <v>0</v>
      </c>
      <c r="N906" s="4">
        <f>IF(ISERROR(VLOOKUP($A$3:$A$4001,中证环保!$B$3:$E$1200,4,FALSE)/100*N$2),0,VLOOKUP($A$3:$A$4001,中证环保!$B$3:$E$1200,4,FALSE)/100*N$2)</f>
        <v>0</v>
      </c>
      <c r="O906" s="4">
        <f>IF(ISERROR(VLOOKUP($A$3:$A$4001,全指消费!$B$3:$E$1200,4,FALSE)/100*O$2),0,VLOOKUP($A$3:$A$4001,全指消费!$B$3:$E$1200,4,FALSE)/100*O$2)</f>
        <v>0</v>
      </c>
      <c r="P906" s="4">
        <f>IF(ISERROR(VLOOKUP($A$3:$A$4001,金融地产!$B$3:$E$1200,4,FALSE)/100*P$2),0,VLOOKUP($A$3:$A$4001,金融地产!$B$3:$E$1200,4,FALSE)/100*P$2)</f>
        <v>0</v>
      </c>
      <c r="Q906" s="4">
        <f>IF(ISERROR(VLOOKUP($A$3:$A$4001,证券公司!$B$3:$E$1200,4,FALSE)/100*Q$2),0,VLOOKUP($A$3:$A$4001,证券公司!$B$3:$E$1200,4,FALSE)/100*Q$2)</f>
        <v>0</v>
      </c>
    </row>
    <row r="907" spans="1:17" x14ac:dyDescent="0.2">
      <c r="A907" s="1" t="s">
        <v>2717</v>
      </c>
      <c r="B907" s="1" t="s">
        <v>2718</v>
      </c>
      <c r="C907" s="4">
        <v>171.49809999999999</v>
      </c>
      <c r="D907" s="5">
        <f t="shared" si="14"/>
        <v>102.8191927</v>
      </c>
      <c r="E907" s="4">
        <f>IF(ISERROR(VLOOKUP($A$3:$A$4001,上证50!$B$3:$E$52,4,FALSE)/100*E$2),0,VLOOKUP($A$3:$A$4001,上证50!$B$3:$E$52,4,FALSE)/100*E$2)</f>
        <v>0</v>
      </c>
      <c r="F907" s="4">
        <f>IF(ISERROR(VLOOKUP($A$3:$A$4001,沪深300!$B$3:$E$1200,4,FALSE)/100*F$2),0,VLOOKUP($A$3:$A$4001,沪深300!$B$3:$E$1200,4,FALSE)/100*F$2)</f>
        <v>0</v>
      </c>
      <c r="G907" s="4">
        <f>IF(ISERROR(VLOOKUP($A$3:$A$4001,中证500!$B$3:$E$1200,4,FALSE)/100*G$2),0,VLOOKUP($A$3:$A$4001,中证500!$B$3:$E$1200,4,FALSE)/100*G$2)</f>
        <v>0</v>
      </c>
      <c r="H907" s="4">
        <f>IF(ISERROR(VLOOKUP($A$3:$A$4001,中证1000!$B$3:$E$1200,4,FALSE)/100*H$2),0,VLOOKUP($A$3:$A$4001,中证1000!$B$3:$E$1200,4,FALSE)/100*H$2)</f>
        <v>102.8191927</v>
      </c>
      <c r="I907" s="4">
        <f>IF(ISERROR(VLOOKUP($A$3:$A$4001,创业板!$B$3:$E$1200,4,FALSE)/100*I$2),0,VLOOKUP($A$3:$A$4001,创业板!$B$3:$E$1200,4,FALSE)/100*I$2)</f>
        <v>0</v>
      </c>
      <c r="J907" s="4">
        <f>IF(ISERROR(VLOOKUP($A$3:$A$4001,中证红利!$B$3:$E$1200,4,FALSE)/100*J$2),0,VLOOKUP($A$3:$A$4001,中证红利!$B$3:$E$1200,4,FALSE)/100*J$2)</f>
        <v>0</v>
      </c>
      <c r="K907" s="4">
        <f>IF(ISERROR(VLOOKUP($A$3:$A$4001,养老产业!$B$3:$E$1200,4,FALSE)/100*K$2),0,VLOOKUP($A$3:$A$4001,养老产业!$B$3:$E$1200,4,FALSE)/100*K$2)</f>
        <v>0</v>
      </c>
      <c r="L907" s="4">
        <f>IF(ISERROR(VLOOKUP($A$3:$A$4001,全指医药!$B$3:$E$1200,4,FALSE)/100*L$2),0,VLOOKUP($A$3:$A$4001,全指医药!$B$3:$E$1200,4,FALSE)/100*L$2)</f>
        <v>0</v>
      </c>
      <c r="M907" s="4">
        <f>IF(ISERROR(VLOOKUP($A$3:$A$4001,中证传媒!$B$3:$E$1200,4,FALSE)/100*M$2),0,VLOOKUP($A$3:$A$4001,中证传媒!$B$3:$E$1200,4,FALSE)/100*M$2)</f>
        <v>0</v>
      </c>
      <c r="N907" s="4">
        <f>IF(ISERROR(VLOOKUP($A$3:$A$4001,中证环保!$B$3:$E$1200,4,FALSE)/100*N$2),0,VLOOKUP($A$3:$A$4001,中证环保!$B$3:$E$1200,4,FALSE)/100*N$2)</f>
        <v>0</v>
      </c>
      <c r="O907" s="4">
        <f>IF(ISERROR(VLOOKUP($A$3:$A$4001,全指消费!$B$3:$E$1200,4,FALSE)/100*O$2),0,VLOOKUP($A$3:$A$4001,全指消费!$B$3:$E$1200,4,FALSE)/100*O$2)</f>
        <v>0</v>
      </c>
      <c r="P907" s="4">
        <f>IF(ISERROR(VLOOKUP($A$3:$A$4001,金融地产!$B$3:$E$1200,4,FALSE)/100*P$2),0,VLOOKUP($A$3:$A$4001,金融地产!$B$3:$E$1200,4,FALSE)/100*P$2)</f>
        <v>0</v>
      </c>
      <c r="Q907" s="4">
        <f>IF(ISERROR(VLOOKUP($A$3:$A$4001,证券公司!$B$3:$E$1200,4,FALSE)/100*Q$2),0,VLOOKUP($A$3:$A$4001,证券公司!$B$3:$E$1200,4,FALSE)/100*Q$2)</f>
        <v>0</v>
      </c>
    </row>
    <row r="908" spans="1:17" x14ac:dyDescent="0.2">
      <c r="A908" s="1" t="s">
        <v>1263</v>
      </c>
      <c r="B908" s="1" t="s">
        <v>1264</v>
      </c>
      <c r="C908" s="4">
        <v>56.256100000000004</v>
      </c>
      <c r="D908" s="5">
        <f t="shared" si="14"/>
        <v>102.5462704</v>
      </c>
      <c r="E908" s="4">
        <f>IF(ISERROR(VLOOKUP($A$3:$A$4001,上证50!$B$3:$E$52,4,FALSE)/100*E$2),0,VLOOKUP($A$3:$A$4001,上证50!$B$3:$E$52,4,FALSE)/100*E$2)</f>
        <v>0</v>
      </c>
      <c r="F908" s="4">
        <f>IF(ISERROR(VLOOKUP($A$3:$A$4001,沪深300!$B$3:$E$1200,4,FALSE)/100*F$2),0,VLOOKUP($A$3:$A$4001,沪深300!$B$3:$E$1200,4,FALSE)/100*F$2)</f>
        <v>0</v>
      </c>
      <c r="G908" s="4">
        <f>IF(ISERROR(VLOOKUP($A$3:$A$4001,中证500!$B$3:$E$1200,4,FALSE)/100*G$2),0,VLOOKUP($A$3:$A$4001,中证500!$B$3:$E$1200,4,FALSE)/100*G$2)</f>
        <v>0</v>
      </c>
      <c r="H908" s="4">
        <f>IF(ISERROR(VLOOKUP($A$3:$A$4001,中证1000!$B$3:$E$1200,4,FALSE)/100*H$2),0,VLOOKUP($A$3:$A$4001,中证1000!$B$3:$E$1200,4,FALSE)/100*H$2)</f>
        <v>27.788971000000004</v>
      </c>
      <c r="I908" s="4">
        <f>IF(ISERROR(VLOOKUP($A$3:$A$4001,创业板!$B$3:$E$1200,4,FALSE)/100*I$2),0,VLOOKUP($A$3:$A$4001,创业板!$B$3:$E$1200,4,FALSE)/100*I$2)</f>
        <v>0</v>
      </c>
      <c r="J908" s="4">
        <f>IF(ISERROR(VLOOKUP($A$3:$A$4001,中证红利!$B$3:$E$1200,4,FALSE)/100*J$2),0,VLOOKUP($A$3:$A$4001,中证红利!$B$3:$E$1200,4,FALSE)/100*J$2)</f>
        <v>0</v>
      </c>
      <c r="K908" s="4">
        <f>IF(ISERROR(VLOOKUP($A$3:$A$4001,养老产业!$B$3:$E$1200,4,FALSE)/100*K$2),0,VLOOKUP($A$3:$A$4001,养老产业!$B$3:$E$1200,4,FALSE)/100*K$2)</f>
        <v>0</v>
      </c>
      <c r="L908" s="4">
        <f>IF(ISERROR(VLOOKUP($A$3:$A$4001,全指医药!$B$3:$E$1200,4,FALSE)/100*L$2),0,VLOOKUP($A$3:$A$4001,全指医药!$B$3:$E$1200,4,FALSE)/100*L$2)</f>
        <v>74.757299399999994</v>
      </c>
      <c r="M908" s="4">
        <f>IF(ISERROR(VLOOKUP($A$3:$A$4001,中证传媒!$B$3:$E$1200,4,FALSE)/100*M$2),0,VLOOKUP($A$3:$A$4001,中证传媒!$B$3:$E$1200,4,FALSE)/100*M$2)</f>
        <v>0</v>
      </c>
      <c r="N908" s="4">
        <f>IF(ISERROR(VLOOKUP($A$3:$A$4001,中证环保!$B$3:$E$1200,4,FALSE)/100*N$2),0,VLOOKUP($A$3:$A$4001,中证环保!$B$3:$E$1200,4,FALSE)/100*N$2)</f>
        <v>0</v>
      </c>
      <c r="O908" s="4">
        <f>IF(ISERROR(VLOOKUP($A$3:$A$4001,全指消费!$B$3:$E$1200,4,FALSE)/100*O$2),0,VLOOKUP($A$3:$A$4001,全指消费!$B$3:$E$1200,4,FALSE)/100*O$2)</f>
        <v>0</v>
      </c>
      <c r="P908" s="4">
        <f>IF(ISERROR(VLOOKUP($A$3:$A$4001,金融地产!$B$3:$E$1200,4,FALSE)/100*P$2),0,VLOOKUP($A$3:$A$4001,金融地产!$B$3:$E$1200,4,FALSE)/100*P$2)</f>
        <v>0</v>
      </c>
      <c r="Q908" s="4">
        <f>IF(ISERROR(VLOOKUP($A$3:$A$4001,证券公司!$B$3:$E$1200,4,FALSE)/100*Q$2),0,VLOOKUP($A$3:$A$4001,证券公司!$B$3:$E$1200,4,FALSE)/100*Q$2)</f>
        <v>0</v>
      </c>
    </row>
    <row r="909" spans="1:17" x14ac:dyDescent="0.2">
      <c r="A909" s="1" t="s">
        <v>3643</v>
      </c>
      <c r="B909" s="1" t="s">
        <v>3644</v>
      </c>
      <c r="C909" s="4">
        <v>69.159499999999994</v>
      </c>
      <c r="D909" s="5">
        <f t="shared" si="14"/>
        <v>102.5462704</v>
      </c>
      <c r="E909" s="4">
        <f>IF(ISERROR(VLOOKUP($A$3:$A$4001,上证50!$B$3:$E$52,4,FALSE)/100*E$2),0,VLOOKUP($A$3:$A$4001,上证50!$B$3:$E$52,4,FALSE)/100*E$2)</f>
        <v>0</v>
      </c>
      <c r="F909" s="4">
        <f>IF(ISERROR(VLOOKUP($A$3:$A$4001,沪深300!$B$3:$E$1200,4,FALSE)/100*F$2),0,VLOOKUP($A$3:$A$4001,沪深300!$B$3:$E$1200,4,FALSE)/100*F$2)</f>
        <v>0</v>
      </c>
      <c r="G909" s="4">
        <f>IF(ISERROR(VLOOKUP($A$3:$A$4001,中证500!$B$3:$E$1200,4,FALSE)/100*G$2),0,VLOOKUP($A$3:$A$4001,中证500!$B$3:$E$1200,4,FALSE)/100*G$2)</f>
        <v>0</v>
      </c>
      <c r="H909" s="4">
        <f>IF(ISERROR(VLOOKUP($A$3:$A$4001,中证1000!$B$3:$E$1200,4,FALSE)/100*H$2),0,VLOOKUP($A$3:$A$4001,中证1000!$B$3:$E$1200,4,FALSE)/100*H$2)</f>
        <v>27.788971000000004</v>
      </c>
      <c r="I909" s="4">
        <f>IF(ISERROR(VLOOKUP($A$3:$A$4001,创业板!$B$3:$E$1200,4,FALSE)/100*I$2),0,VLOOKUP($A$3:$A$4001,创业板!$B$3:$E$1200,4,FALSE)/100*I$2)</f>
        <v>0</v>
      </c>
      <c r="J909" s="4">
        <f>IF(ISERROR(VLOOKUP($A$3:$A$4001,中证红利!$B$3:$E$1200,4,FALSE)/100*J$2),0,VLOOKUP($A$3:$A$4001,中证红利!$B$3:$E$1200,4,FALSE)/100*J$2)</f>
        <v>0</v>
      </c>
      <c r="K909" s="4">
        <f>IF(ISERROR(VLOOKUP($A$3:$A$4001,养老产业!$B$3:$E$1200,4,FALSE)/100*K$2),0,VLOOKUP($A$3:$A$4001,养老产业!$B$3:$E$1200,4,FALSE)/100*K$2)</f>
        <v>0</v>
      </c>
      <c r="L909" s="4">
        <f>IF(ISERROR(VLOOKUP($A$3:$A$4001,全指医药!$B$3:$E$1200,4,FALSE)/100*L$2),0,VLOOKUP($A$3:$A$4001,全指医药!$B$3:$E$1200,4,FALSE)/100*L$2)</f>
        <v>74.757299399999994</v>
      </c>
      <c r="M909" s="4">
        <f>IF(ISERROR(VLOOKUP($A$3:$A$4001,中证传媒!$B$3:$E$1200,4,FALSE)/100*M$2),0,VLOOKUP($A$3:$A$4001,中证传媒!$B$3:$E$1200,4,FALSE)/100*M$2)</f>
        <v>0</v>
      </c>
      <c r="N909" s="4">
        <f>IF(ISERROR(VLOOKUP($A$3:$A$4001,中证环保!$B$3:$E$1200,4,FALSE)/100*N$2),0,VLOOKUP($A$3:$A$4001,中证环保!$B$3:$E$1200,4,FALSE)/100*N$2)</f>
        <v>0</v>
      </c>
      <c r="O909" s="4">
        <f>IF(ISERROR(VLOOKUP($A$3:$A$4001,全指消费!$B$3:$E$1200,4,FALSE)/100*O$2),0,VLOOKUP($A$3:$A$4001,全指消费!$B$3:$E$1200,4,FALSE)/100*O$2)</f>
        <v>0</v>
      </c>
      <c r="P909" s="4">
        <f>IF(ISERROR(VLOOKUP($A$3:$A$4001,金融地产!$B$3:$E$1200,4,FALSE)/100*P$2),0,VLOOKUP($A$3:$A$4001,金融地产!$B$3:$E$1200,4,FALSE)/100*P$2)</f>
        <v>0</v>
      </c>
      <c r="Q909" s="4">
        <f>IF(ISERROR(VLOOKUP($A$3:$A$4001,证券公司!$B$3:$E$1200,4,FALSE)/100*Q$2),0,VLOOKUP($A$3:$A$4001,证券公司!$B$3:$E$1200,4,FALSE)/100*Q$2)</f>
        <v>0</v>
      </c>
    </row>
    <row r="910" spans="1:17" x14ac:dyDescent="0.2">
      <c r="A910" s="1" t="s">
        <v>279</v>
      </c>
      <c r="B910" s="1" t="s">
        <v>280</v>
      </c>
      <c r="C910" s="4">
        <v>338.18110000000001</v>
      </c>
      <c r="D910" s="5">
        <f t="shared" si="14"/>
        <v>102.46387200000001</v>
      </c>
      <c r="E910" s="4">
        <f>IF(ISERROR(VLOOKUP($A$3:$A$4001,上证50!$B$3:$E$52,4,FALSE)/100*E$2),0,VLOOKUP($A$3:$A$4001,上证50!$B$3:$E$52,4,FALSE)/100*E$2)</f>
        <v>0</v>
      </c>
      <c r="F910" s="4">
        <f>IF(ISERROR(VLOOKUP($A$3:$A$4001,沪深300!$B$3:$E$1200,4,FALSE)/100*F$2),0,VLOOKUP($A$3:$A$4001,沪深300!$B$3:$E$1200,4,FALSE)/100*F$2)</f>
        <v>50.047872000000005</v>
      </c>
      <c r="G910" s="4">
        <f>IF(ISERROR(VLOOKUP($A$3:$A$4001,中证500!$B$3:$E$1200,4,FALSE)/100*G$2),0,VLOOKUP($A$3:$A$4001,中证500!$B$3:$E$1200,4,FALSE)/100*G$2)</f>
        <v>0</v>
      </c>
      <c r="H910" s="4">
        <f>IF(ISERROR(VLOOKUP($A$3:$A$4001,中证1000!$B$3:$E$1200,4,FALSE)/100*H$2),0,VLOOKUP($A$3:$A$4001,中证1000!$B$3:$E$1200,4,FALSE)/100*H$2)</f>
        <v>0</v>
      </c>
      <c r="I910" s="4">
        <f>IF(ISERROR(VLOOKUP($A$3:$A$4001,创业板!$B$3:$E$1200,4,FALSE)/100*I$2),0,VLOOKUP($A$3:$A$4001,创业板!$B$3:$E$1200,4,FALSE)/100*I$2)</f>
        <v>0</v>
      </c>
      <c r="J910" s="4">
        <f>IF(ISERROR(VLOOKUP($A$3:$A$4001,中证红利!$B$3:$E$1200,4,FALSE)/100*J$2),0,VLOOKUP($A$3:$A$4001,中证红利!$B$3:$E$1200,4,FALSE)/100*J$2)</f>
        <v>0</v>
      </c>
      <c r="K910" s="4">
        <f>IF(ISERROR(VLOOKUP($A$3:$A$4001,养老产业!$B$3:$E$1200,4,FALSE)/100*K$2),0,VLOOKUP($A$3:$A$4001,养老产业!$B$3:$E$1200,4,FALSE)/100*K$2)</f>
        <v>0</v>
      </c>
      <c r="L910" s="4">
        <f>IF(ISERROR(VLOOKUP($A$3:$A$4001,全指医药!$B$3:$E$1200,4,FALSE)/100*L$2),0,VLOOKUP($A$3:$A$4001,全指医药!$B$3:$E$1200,4,FALSE)/100*L$2)</f>
        <v>0</v>
      </c>
      <c r="M910" s="4">
        <f>IF(ISERROR(VLOOKUP($A$3:$A$4001,中证传媒!$B$3:$E$1200,4,FALSE)/100*M$2),0,VLOOKUP($A$3:$A$4001,中证传媒!$B$3:$E$1200,4,FALSE)/100*M$2)</f>
        <v>0</v>
      </c>
      <c r="N910" s="4">
        <f>IF(ISERROR(VLOOKUP($A$3:$A$4001,中证环保!$B$3:$E$1200,4,FALSE)/100*N$2),0,VLOOKUP($A$3:$A$4001,中证环保!$B$3:$E$1200,4,FALSE)/100*N$2)</f>
        <v>0</v>
      </c>
      <c r="O910" s="4">
        <f>IF(ISERROR(VLOOKUP($A$3:$A$4001,全指消费!$B$3:$E$1200,4,FALSE)/100*O$2),0,VLOOKUP($A$3:$A$4001,全指消费!$B$3:$E$1200,4,FALSE)/100*O$2)</f>
        <v>0</v>
      </c>
      <c r="P910" s="4">
        <f>IF(ISERROR(VLOOKUP($A$3:$A$4001,金融地产!$B$3:$E$1200,4,FALSE)/100*P$2),0,VLOOKUP($A$3:$A$4001,金融地产!$B$3:$E$1200,4,FALSE)/100*P$2)</f>
        <v>52.416000000000004</v>
      </c>
      <c r="Q910" s="4">
        <f>IF(ISERROR(VLOOKUP($A$3:$A$4001,证券公司!$B$3:$E$1200,4,FALSE)/100*Q$2),0,VLOOKUP($A$3:$A$4001,证券公司!$B$3:$E$1200,4,FALSE)/100*Q$2)</f>
        <v>0</v>
      </c>
    </row>
    <row r="911" spans="1:17" x14ac:dyDescent="0.2">
      <c r="A911" s="1" t="s">
        <v>483</v>
      </c>
      <c r="B911" s="1" t="s">
        <v>484</v>
      </c>
      <c r="C911" s="4">
        <v>128.14709999999999</v>
      </c>
      <c r="D911" s="5">
        <f t="shared" si="14"/>
        <v>102.4222074</v>
      </c>
      <c r="E911" s="4">
        <f>IF(ISERROR(VLOOKUP($A$3:$A$4001,上证50!$B$3:$E$52,4,FALSE)/100*E$2),0,VLOOKUP($A$3:$A$4001,上证50!$B$3:$E$52,4,FALSE)/100*E$2)</f>
        <v>0</v>
      </c>
      <c r="F911" s="4">
        <f>IF(ISERROR(VLOOKUP($A$3:$A$4001,沪深300!$B$3:$E$1200,4,FALSE)/100*F$2),0,VLOOKUP($A$3:$A$4001,沪深300!$B$3:$E$1200,4,FALSE)/100*F$2)</f>
        <v>0</v>
      </c>
      <c r="G911" s="4">
        <f>IF(ISERROR(VLOOKUP($A$3:$A$4001,中证500!$B$3:$E$1200,4,FALSE)/100*G$2),0,VLOOKUP($A$3:$A$4001,中证500!$B$3:$E$1200,4,FALSE)/100*G$2)</f>
        <v>0</v>
      </c>
      <c r="H911" s="4">
        <f>IF(ISERROR(VLOOKUP($A$3:$A$4001,中证1000!$B$3:$E$1200,4,FALSE)/100*H$2),0,VLOOKUP($A$3:$A$4001,中证1000!$B$3:$E$1200,4,FALSE)/100*H$2)</f>
        <v>102.4222074</v>
      </c>
      <c r="I911" s="4">
        <f>IF(ISERROR(VLOOKUP($A$3:$A$4001,创业板!$B$3:$E$1200,4,FALSE)/100*I$2),0,VLOOKUP($A$3:$A$4001,创业板!$B$3:$E$1200,4,FALSE)/100*I$2)</f>
        <v>0</v>
      </c>
      <c r="J911" s="4">
        <f>IF(ISERROR(VLOOKUP($A$3:$A$4001,中证红利!$B$3:$E$1200,4,FALSE)/100*J$2),0,VLOOKUP($A$3:$A$4001,中证红利!$B$3:$E$1200,4,FALSE)/100*J$2)</f>
        <v>0</v>
      </c>
      <c r="K911" s="4">
        <f>IF(ISERROR(VLOOKUP($A$3:$A$4001,养老产业!$B$3:$E$1200,4,FALSE)/100*K$2),0,VLOOKUP($A$3:$A$4001,养老产业!$B$3:$E$1200,4,FALSE)/100*K$2)</f>
        <v>0</v>
      </c>
      <c r="L911" s="4">
        <f>IF(ISERROR(VLOOKUP($A$3:$A$4001,全指医药!$B$3:$E$1200,4,FALSE)/100*L$2),0,VLOOKUP($A$3:$A$4001,全指医药!$B$3:$E$1200,4,FALSE)/100*L$2)</f>
        <v>0</v>
      </c>
      <c r="M911" s="4">
        <f>IF(ISERROR(VLOOKUP($A$3:$A$4001,中证传媒!$B$3:$E$1200,4,FALSE)/100*M$2),0,VLOOKUP($A$3:$A$4001,中证传媒!$B$3:$E$1200,4,FALSE)/100*M$2)</f>
        <v>0</v>
      </c>
      <c r="N911" s="4">
        <f>IF(ISERROR(VLOOKUP($A$3:$A$4001,中证环保!$B$3:$E$1200,4,FALSE)/100*N$2),0,VLOOKUP($A$3:$A$4001,中证环保!$B$3:$E$1200,4,FALSE)/100*N$2)</f>
        <v>0</v>
      </c>
      <c r="O911" s="4">
        <f>IF(ISERROR(VLOOKUP($A$3:$A$4001,全指消费!$B$3:$E$1200,4,FALSE)/100*O$2),0,VLOOKUP($A$3:$A$4001,全指消费!$B$3:$E$1200,4,FALSE)/100*O$2)</f>
        <v>0</v>
      </c>
      <c r="P911" s="4">
        <f>IF(ISERROR(VLOOKUP($A$3:$A$4001,金融地产!$B$3:$E$1200,4,FALSE)/100*P$2),0,VLOOKUP($A$3:$A$4001,金融地产!$B$3:$E$1200,4,FALSE)/100*P$2)</f>
        <v>0</v>
      </c>
      <c r="Q911" s="4">
        <f>IF(ISERROR(VLOOKUP($A$3:$A$4001,证券公司!$B$3:$E$1200,4,FALSE)/100*Q$2),0,VLOOKUP($A$3:$A$4001,证券公司!$B$3:$E$1200,4,FALSE)/100*Q$2)</f>
        <v>0</v>
      </c>
    </row>
    <row r="912" spans="1:17" x14ac:dyDescent="0.2">
      <c r="A912" s="1" t="s">
        <v>3359</v>
      </c>
      <c r="B912" s="1" t="s">
        <v>3360</v>
      </c>
      <c r="C912" s="4">
        <v>713.25</v>
      </c>
      <c r="D912" s="5">
        <f t="shared" si="14"/>
        <v>101.43631199999999</v>
      </c>
      <c r="E912" s="4">
        <f>IF(ISERROR(VLOOKUP($A$3:$A$4001,上证50!$B$3:$E$52,4,FALSE)/100*E$2),0,VLOOKUP($A$3:$A$4001,上证50!$B$3:$E$52,4,FALSE)/100*E$2)</f>
        <v>0</v>
      </c>
      <c r="F912" s="4">
        <f>IF(ISERROR(VLOOKUP($A$3:$A$4001,沪深300!$B$3:$E$1200,4,FALSE)/100*F$2),0,VLOOKUP($A$3:$A$4001,沪深300!$B$3:$E$1200,4,FALSE)/100*F$2)</f>
        <v>101.43631199999999</v>
      </c>
      <c r="G912" s="4">
        <f>IF(ISERROR(VLOOKUP($A$3:$A$4001,中证500!$B$3:$E$1200,4,FALSE)/100*G$2),0,VLOOKUP($A$3:$A$4001,中证500!$B$3:$E$1200,4,FALSE)/100*G$2)</f>
        <v>0</v>
      </c>
      <c r="H912" s="4">
        <f>IF(ISERROR(VLOOKUP($A$3:$A$4001,中证1000!$B$3:$E$1200,4,FALSE)/100*H$2),0,VLOOKUP($A$3:$A$4001,中证1000!$B$3:$E$1200,4,FALSE)/100*H$2)</f>
        <v>0</v>
      </c>
      <c r="I912" s="4">
        <f>IF(ISERROR(VLOOKUP($A$3:$A$4001,创业板!$B$3:$E$1200,4,FALSE)/100*I$2),0,VLOOKUP($A$3:$A$4001,创业板!$B$3:$E$1200,4,FALSE)/100*I$2)</f>
        <v>0</v>
      </c>
      <c r="J912" s="4">
        <f>IF(ISERROR(VLOOKUP($A$3:$A$4001,中证红利!$B$3:$E$1200,4,FALSE)/100*J$2),0,VLOOKUP($A$3:$A$4001,中证红利!$B$3:$E$1200,4,FALSE)/100*J$2)</f>
        <v>0</v>
      </c>
      <c r="K912" s="4">
        <f>IF(ISERROR(VLOOKUP($A$3:$A$4001,养老产业!$B$3:$E$1200,4,FALSE)/100*K$2),0,VLOOKUP($A$3:$A$4001,养老产业!$B$3:$E$1200,4,FALSE)/100*K$2)</f>
        <v>0</v>
      </c>
      <c r="L912" s="4">
        <f>IF(ISERROR(VLOOKUP($A$3:$A$4001,全指医药!$B$3:$E$1200,4,FALSE)/100*L$2),0,VLOOKUP($A$3:$A$4001,全指医药!$B$3:$E$1200,4,FALSE)/100*L$2)</f>
        <v>0</v>
      </c>
      <c r="M912" s="4">
        <f>IF(ISERROR(VLOOKUP($A$3:$A$4001,中证传媒!$B$3:$E$1200,4,FALSE)/100*M$2),0,VLOOKUP($A$3:$A$4001,中证传媒!$B$3:$E$1200,4,FALSE)/100*M$2)</f>
        <v>0</v>
      </c>
      <c r="N912" s="4">
        <f>IF(ISERROR(VLOOKUP($A$3:$A$4001,中证环保!$B$3:$E$1200,4,FALSE)/100*N$2),0,VLOOKUP($A$3:$A$4001,中证环保!$B$3:$E$1200,4,FALSE)/100*N$2)</f>
        <v>0</v>
      </c>
      <c r="O912" s="4">
        <f>IF(ISERROR(VLOOKUP($A$3:$A$4001,全指消费!$B$3:$E$1200,4,FALSE)/100*O$2),0,VLOOKUP($A$3:$A$4001,全指消费!$B$3:$E$1200,4,FALSE)/100*O$2)</f>
        <v>0</v>
      </c>
      <c r="P912" s="4">
        <f>IF(ISERROR(VLOOKUP($A$3:$A$4001,金融地产!$B$3:$E$1200,4,FALSE)/100*P$2),0,VLOOKUP($A$3:$A$4001,金融地产!$B$3:$E$1200,4,FALSE)/100*P$2)</f>
        <v>0</v>
      </c>
      <c r="Q912" s="4">
        <f>IF(ISERROR(VLOOKUP($A$3:$A$4001,证券公司!$B$3:$E$1200,4,FALSE)/100*Q$2),0,VLOOKUP($A$3:$A$4001,证券公司!$B$3:$E$1200,4,FALSE)/100*Q$2)</f>
        <v>0</v>
      </c>
    </row>
    <row r="913" spans="1:17" x14ac:dyDescent="0.2">
      <c r="A913" s="1" t="s">
        <v>791</v>
      </c>
      <c r="B913" s="1" t="s">
        <v>792</v>
      </c>
      <c r="C913" s="4">
        <v>126.1619</v>
      </c>
      <c r="D913" s="5">
        <f t="shared" si="14"/>
        <v>100.8342662</v>
      </c>
      <c r="E913" s="4">
        <f>IF(ISERROR(VLOOKUP($A$3:$A$4001,上证50!$B$3:$E$52,4,FALSE)/100*E$2),0,VLOOKUP($A$3:$A$4001,上证50!$B$3:$E$52,4,FALSE)/100*E$2)</f>
        <v>0</v>
      </c>
      <c r="F913" s="4">
        <f>IF(ISERROR(VLOOKUP($A$3:$A$4001,沪深300!$B$3:$E$1200,4,FALSE)/100*F$2),0,VLOOKUP($A$3:$A$4001,沪深300!$B$3:$E$1200,4,FALSE)/100*F$2)</f>
        <v>0</v>
      </c>
      <c r="G913" s="4">
        <f>IF(ISERROR(VLOOKUP($A$3:$A$4001,中证500!$B$3:$E$1200,4,FALSE)/100*G$2),0,VLOOKUP($A$3:$A$4001,中证500!$B$3:$E$1200,4,FALSE)/100*G$2)</f>
        <v>0</v>
      </c>
      <c r="H913" s="4">
        <f>IF(ISERROR(VLOOKUP($A$3:$A$4001,中证1000!$B$3:$E$1200,4,FALSE)/100*H$2),0,VLOOKUP($A$3:$A$4001,中证1000!$B$3:$E$1200,4,FALSE)/100*H$2)</f>
        <v>100.8342662</v>
      </c>
      <c r="I913" s="4">
        <f>IF(ISERROR(VLOOKUP($A$3:$A$4001,创业板!$B$3:$E$1200,4,FALSE)/100*I$2),0,VLOOKUP($A$3:$A$4001,创业板!$B$3:$E$1200,4,FALSE)/100*I$2)</f>
        <v>0</v>
      </c>
      <c r="J913" s="4">
        <f>IF(ISERROR(VLOOKUP($A$3:$A$4001,中证红利!$B$3:$E$1200,4,FALSE)/100*J$2),0,VLOOKUP($A$3:$A$4001,中证红利!$B$3:$E$1200,4,FALSE)/100*J$2)</f>
        <v>0</v>
      </c>
      <c r="K913" s="4">
        <f>IF(ISERROR(VLOOKUP($A$3:$A$4001,养老产业!$B$3:$E$1200,4,FALSE)/100*K$2),0,VLOOKUP($A$3:$A$4001,养老产业!$B$3:$E$1200,4,FALSE)/100*K$2)</f>
        <v>0</v>
      </c>
      <c r="L913" s="4">
        <f>IF(ISERROR(VLOOKUP($A$3:$A$4001,全指医药!$B$3:$E$1200,4,FALSE)/100*L$2),0,VLOOKUP($A$3:$A$4001,全指医药!$B$3:$E$1200,4,FALSE)/100*L$2)</f>
        <v>0</v>
      </c>
      <c r="M913" s="4">
        <f>IF(ISERROR(VLOOKUP($A$3:$A$4001,中证传媒!$B$3:$E$1200,4,FALSE)/100*M$2),0,VLOOKUP($A$3:$A$4001,中证传媒!$B$3:$E$1200,4,FALSE)/100*M$2)</f>
        <v>0</v>
      </c>
      <c r="N913" s="4">
        <f>IF(ISERROR(VLOOKUP($A$3:$A$4001,中证环保!$B$3:$E$1200,4,FALSE)/100*N$2),0,VLOOKUP($A$3:$A$4001,中证环保!$B$3:$E$1200,4,FALSE)/100*N$2)</f>
        <v>0</v>
      </c>
      <c r="O913" s="4">
        <f>IF(ISERROR(VLOOKUP($A$3:$A$4001,全指消费!$B$3:$E$1200,4,FALSE)/100*O$2),0,VLOOKUP($A$3:$A$4001,全指消费!$B$3:$E$1200,4,FALSE)/100*O$2)</f>
        <v>0</v>
      </c>
      <c r="P913" s="4">
        <f>IF(ISERROR(VLOOKUP($A$3:$A$4001,金融地产!$B$3:$E$1200,4,FALSE)/100*P$2),0,VLOOKUP($A$3:$A$4001,金融地产!$B$3:$E$1200,4,FALSE)/100*P$2)</f>
        <v>0</v>
      </c>
      <c r="Q913" s="4">
        <f>IF(ISERROR(VLOOKUP($A$3:$A$4001,证券公司!$B$3:$E$1200,4,FALSE)/100*Q$2),0,VLOOKUP($A$3:$A$4001,证券公司!$B$3:$E$1200,4,FALSE)/100*Q$2)</f>
        <v>0</v>
      </c>
    </row>
    <row r="914" spans="1:17" x14ac:dyDescent="0.2">
      <c r="A914" s="1" t="s">
        <v>2367</v>
      </c>
      <c r="B914" s="1" t="s">
        <v>2368</v>
      </c>
      <c r="C914" s="4">
        <v>1004.0504</v>
      </c>
      <c r="D914" s="5">
        <f t="shared" si="14"/>
        <v>100.54260000000001</v>
      </c>
      <c r="E914" s="4">
        <f>IF(ISERROR(VLOOKUP($A$3:$A$4001,上证50!$B$3:$E$52,4,FALSE)/100*E$2),0,VLOOKUP($A$3:$A$4001,上证50!$B$3:$E$52,4,FALSE)/100*E$2)</f>
        <v>0</v>
      </c>
      <c r="F914" s="4">
        <f>IF(ISERROR(VLOOKUP($A$3:$A$4001,沪深300!$B$3:$E$1200,4,FALSE)/100*F$2),0,VLOOKUP($A$3:$A$4001,沪深300!$B$3:$E$1200,4,FALSE)/100*F$2)</f>
        <v>100.54260000000001</v>
      </c>
      <c r="G914" s="4">
        <f>IF(ISERROR(VLOOKUP($A$3:$A$4001,中证500!$B$3:$E$1200,4,FALSE)/100*G$2),0,VLOOKUP($A$3:$A$4001,中证500!$B$3:$E$1200,4,FALSE)/100*G$2)</f>
        <v>0</v>
      </c>
      <c r="H914" s="4">
        <f>IF(ISERROR(VLOOKUP($A$3:$A$4001,中证1000!$B$3:$E$1200,4,FALSE)/100*H$2),0,VLOOKUP($A$3:$A$4001,中证1000!$B$3:$E$1200,4,FALSE)/100*H$2)</f>
        <v>0</v>
      </c>
      <c r="I914" s="4">
        <f>IF(ISERROR(VLOOKUP($A$3:$A$4001,创业板!$B$3:$E$1200,4,FALSE)/100*I$2),0,VLOOKUP($A$3:$A$4001,创业板!$B$3:$E$1200,4,FALSE)/100*I$2)</f>
        <v>0</v>
      </c>
      <c r="J914" s="4">
        <f>IF(ISERROR(VLOOKUP($A$3:$A$4001,中证红利!$B$3:$E$1200,4,FALSE)/100*J$2),0,VLOOKUP($A$3:$A$4001,中证红利!$B$3:$E$1200,4,FALSE)/100*J$2)</f>
        <v>0</v>
      </c>
      <c r="K914" s="4">
        <f>IF(ISERROR(VLOOKUP($A$3:$A$4001,养老产业!$B$3:$E$1200,4,FALSE)/100*K$2),0,VLOOKUP($A$3:$A$4001,养老产业!$B$3:$E$1200,4,FALSE)/100*K$2)</f>
        <v>0</v>
      </c>
      <c r="L914" s="4">
        <f>IF(ISERROR(VLOOKUP($A$3:$A$4001,全指医药!$B$3:$E$1200,4,FALSE)/100*L$2),0,VLOOKUP($A$3:$A$4001,全指医药!$B$3:$E$1200,4,FALSE)/100*L$2)</f>
        <v>0</v>
      </c>
      <c r="M914" s="4">
        <f>IF(ISERROR(VLOOKUP($A$3:$A$4001,中证传媒!$B$3:$E$1200,4,FALSE)/100*M$2),0,VLOOKUP($A$3:$A$4001,中证传媒!$B$3:$E$1200,4,FALSE)/100*M$2)</f>
        <v>0</v>
      </c>
      <c r="N914" s="4">
        <f>IF(ISERROR(VLOOKUP($A$3:$A$4001,中证环保!$B$3:$E$1200,4,FALSE)/100*N$2),0,VLOOKUP($A$3:$A$4001,中证环保!$B$3:$E$1200,4,FALSE)/100*N$2)</f>
        <v>0</v>
      </c>
      <c r="O914" s="4">
        <f>IF(ISERROR(VLOOKUP($A$3:$A$4001,全指消费!$B$3:$E$1200,4,FALSE)/100*O$2),0,VLOOKUP($A$3:$A$4001,全指消费!$B$3:$E$1200,4,FALSE)/100*O$2)</f>
        <v>0</v>
      </c>
      <c r="P914" s="4">
        <f>IF(ISERROR(VLOOKUP($A$3:$A$4001,金融地产!$B$3:$E$1200,4,FALSE)/100*P$2),0,VLOOKUP($A$3:$A$4001,金融地产!$B$3:$E$1200,4,FALSE)/100*P$2)</f>
        <v>0</v>
      </c>
      <c r="Q914" s="4">
        <f>IF(ISERROR(VLOOKUP($A$3:$A$4001,证券公司!$B$3:$E$1200,4,FALSE)/100*Q$2),0,VLOOKUP($A$3:$A$4001,证券公司!$B$3:$E$1200,4,FALSE)/100*Q$2)</f>
        <v>0</v>
      </c>
    </row>
    <row r="915" spans="1:17" x14ac:dyDescent="0.2">
      <c r="A915" s="1" t="s">
        <v>1137</v>
      </c>
      <c r="B915" s="1" t="s">
        <v>1138</v>
      </c>
      <c r="C915" s="4">
        <v>385.22710000000001</v>
      </c>
      <c r="D915" s="5">
        <f t="shared" si="14"/>
        <v>99.648887999999999</v>
      </c>
      <c r="E915" s="4">
        <f>IF(ISERROR(VLOOKUP($A$3:$A$4001,上证50!$B$3:$E$52,4,FALSE)/100*E$2),0,VLOOKUP($A$3:$A$4001,上证50!$B$3:$E$52,4,FALSE)/100*E$2)</f>
        <v>0</v>
      </c>
      <c r="F915" s="4">
        <f>IF(ISERROR(VLOOKUP($A$3:$A$4001,沪深300!$B$3:$E$1200,4,FALSE)/100*F$2),0,VLOOKUP($A$3:$A$4001,沪深300!$B$3:$E$1200,4,FALSE)/100*F$2)</f>
        <v>99.648887999999999</v>
      </c>
      <c r="G915" s="4">
        <f>IF(ISERROR(VLOOKUP($A$3:$A$4001,中证500!$B$3:$E$1200,4,FALSE)/100*G$2),0,VLOOKUP($A$3:$A$4001,中证500!$B$3:$E$1200,4,FALSE)/100*G$2)</f>
        <v>0</v>
      </c>
      <c r="H915" s="4">
        <f>IF(ISERROR(VLOOKUP($A$3:$A$4001,中证1000!$B$3:$E$1200,4,FALSE)/100*H$2),0,VLOOKUP($A$3:$A$4001,中证1000!$B$3:$E$1200,4,FALSE)/100*H$2)</f>
        <v>0</v>
      </c>
      <c r="I915" s="4">
        <f>IF(ISERROR(VLOOKUP($A$3:$A$4001,创业板!$B$3:$E$1200,4,FALSE)/100*I$2),0,VLOOKUP($A$3:$A$4001,创业板!$B$3:$E$1200,4,FALSE)/100*I$2)</f>
        <v>0</v>
      </c>
      <c r="J915" s="4">
        <f>IF(ISERROR(VLOOKUP($A$3:$A$4001,中证红利!$B$3:$E$1200,4,FALSE)/100*J$2),0,VLOOKUP($A$3:$A$4001,中证红利!$B$3:$E$1200,4,FALSE)/100*J$2)</f>
        <v>0</v>
      </c>
      <c r="K915" s="4">
        <f>IF(ISERROR(VLOOKUP($A$3:$A$4001,养老产业!$B$3:$E$1200,4,FALSE)/100*K$2),0,VLOOKUP($A$3:$A$4001,养老产业!$B$3:$E$1200,4,FALSE)/100*K$2)</f>
        <v>0</v>
      </c>
      <c r="L915" s="4">
        <f>IF(ISERROR(VLOOKUP($A$3:$A$4001,全指医药!$B$3:$E$1200,4,FALSE)/100*L$2),0,VLOOKUP($A$3:$A$4001,全指医药!$B$3:$E$1200,4,FALSE)/100*L$2)</f>
        <v>0</v>
      </c>
      <c r="M915" s="4">
        <f>IF(ISERROR(VLOOKUP($A$3:$A$4001,中证传媒!$B$3:$E$1200,4,FALSE)/100*M$2),0,VLOOKUP($A$3:$A$4001,中证传媒!$B$3:$E$1200,4,FALSE)/100*M$2)</f>
        <v>0</v>
      </c>
      <c r="N915" s="4">
        <f>IF(ISERROR(VLOOKUP($A$3:$A$4001,中证环保!$B$3:$E$1200,4,FALSE)/100*N$2),0,VLOOKUP($A$3:$A$4001,中证环保!$B$3:$E$1200,4,FALSE)/100*N$2)</f>
        <v>0</v>
      </c>
      <c r="O915" s="4">
        <f>IF(ISERROR(VLOOKUP($A$3:$A$4001,全指消费!$B$3:$E$1200,4,FALSE)/100*O$2),0,VLOOKUP($A$3:$A$4001,全指消费!$B$3:$E$1200,4,FALSE)/100*O$2)</f>
        <v>0</v>
      </c>
      <c r="P915" s="4">
        <f>IF(ISERROR(VLOOKUP($A$3:$A$4001,金融地产!$B$3:$E$1200,4,FALSE)/100*P$2),0,VLOOKUP($A$3:$A$4001,金融地产!$B$3:$E$1200,4,FALSE)/100*P$2)</f>
        <v>0</v>
      </c>
      <c r="Q915" s="4">
        <f>IF(ISERROR(VLOOKUP($A$3:$A$4001,证券公司!$B$3:$E$1200,4,FALSE)/100*Q$2),0,VLOOKUP($A$3:$A$4001,证券公司!$B$3:$E$1200,4,FALSE)/100*Q$2)</f>
        <v>0</v>
      </c>
    </row>
    <row r="916" spans="1:17" x14ac:dyDescent="0.2">
      <c r="A916" s="1" t="s">
        <v>621</v>
      </c>
      <c r="B916" s="1" t="s">
        <v>622</v>
      </c>
      <c r="C916" s="4">
        <v>123.6917</v>
      </c>
      <c r="D916" s="5">
        <f t="shared" si="14"/>
        <v>98.849339700000002</v>
      </c>
      <c r="E916" s="4">
        <f>IF(ISERROR(VLOOKUP($A$3:$A$4001,上证50!$B$3:$E$52,4,FALSE)/100*E$2),0,VLOOKUP($A$3:$A$4001,上证50!$B$3:$E$52,4,FALSE)/100*E$2)</f>
        <v>0</v>
      </c>
      <c r="F916" s="4">
        <f>IF(ISERROR(VLOOKUP($A$3:$A$4001,沪深300!$B$3:$E$1200,4,FALSE)/100*F$2),0,VLOOKUP($A$3:$A$4001,沪深300!$B$3:$E$1200,4,FALSE)/100*F$2)</f>
        <v>0</v>
      </c>
      <c r="G916" s="4">
        <f>IF(ISERROR(VLOOKUP($A$3:$A$4001,中证500!$B$3:$E$1200,4,FALSE)/100*G$2),0,VLOOKUP($A$3:$A$4001,中证500!$B$3:$E$1200,4,FALSE)/100*G$2)</f>
        <v>0</v>
      </c>
      <c r="H916" s="4">
        <f>IF(ISERROR(VLOOKUP($A$3:$A$4001,中证1000!$B$3:$E$1200,4,FALSE)/100*H$2),0,VLOOKUP($A$3:$A$4001,中证1000!$B$3:$E$1200,4,FALSE)/100*H$2)</f>
        <v>98.849339700000002</v>
      </c>
      <c r="I916" s="4">
        <f>IF(ISERROR(VLOOKUP($A$3:$A$4001,创业板!$B$3:$E$1200,4,FALSE)/100*I$2),0,VLOOKUP($A$3:$A$4001,创业板!$B$3:$E$1200,4,FALSE)/100*I$2)</f>
        <v>0</v>
      </c>
      <c r="J916" s="4">
        <f>IF(ISERROR(VLOOKUP($A$3:$A$4001,中证红利!$B$3:$E$1200,4,FALSE)/100*J$2),0,VLOOKUP($A$3:$A$4001,中证红利!$B$3:$E$1200,4,FALSE)/100*J$2)</f>
        <v>0</v>
      </c>
      <c r="K916" s="4">
        <f>IF(ISERROR(VLOOKUP($A$3:$A$4001,养老产业!$B$3:$E$1200,4,FALSE)/100*K$2),0,VLOOKUP($A$3:$A$4001,养老产业!$B$3:$E$1200,4,FALSE)/100*K$2)</f>
        <v>0</v>
      </c>
      <c r="L916" s="4">
        <f>IF(ISERROR(VLOOKUP($A$3:$A$4001,全指医药!$B$3:$E$1200,4,FALSE)/100*L$2),0,VLOOKUP($A$3:$A$4001,全指医药!$B$3:$E$1200,4,FALSE)/100*L$2)</f>
        <v>0</v>
      </c>
      <c r="M916" s="4">
        <f>IF(ISERROR(VLOOKUP($A$3:$A$4001,中证传媒!$B$3:$E$1200,4,FALSE)/100*M$2),0,VLOOKUP($A$3:$A$4001,中证传媒!$B$3:$E$1200,4,FALSE)/100*M$2)</f>
        <v>0</v>
      </c>
      <c r="N916" s="4">
        <f>IF(ISERROR(VLOOKUP($A$3:$A$4001,中证环保!$B$3:$E$1200,4,FALSE)/100*N$2),0,VLOOKUP($A$3:$A$4001,中证环保!$B$3:$E$1200,4,FALSE)/100*N$2)</f>
        <v>0</v>
      </c>
      <c r="O916" s="4">
        <f>IF(ISERROR(VLOOKUP($A$3:$A$4001,全指消费!$B$3:$E$1200,4,FALSE)/100*O$2),0,VLOOKUP($A$3:$A$4001,全指消费!$B$3:$E$1200,4,FALSE)/100*O$2)</f>
        <v>0</v>
      </c>
      <c r="P916" s="4">
        <f>IF(ISERROR(VLOOKUP($A$3:$A$4001,金融地产!$B$3:$E$1200,4,FALSE)/100*P$2),0,VLOOKUP($A$3:$A$4001,金融地产!$B$3:$E$1200,4,FALSE)/100*P$2)</f>
        <v>0</v>
      </c>
      <c r="Q916" s="4">
        <f>IF(ISERROR(VLOOKUP($A$3:$A$4001,证券公司!$B$3:$E$1200,4,FALSE)/100*Q$2),0,VLOOKUP($A$3:$A$4001,证券公司!$B$3:$E$1200,4,FALSE)/100*Q$2)</f>
        <v>0</v>
      </c>
    </row>
    <row r="917" spans="1:17" x14ac:dyDescent="0.2">
      <c r="A917" s="1" t="s">
        <v>1739</v>
      </c>
      <c r="B917" s="1" t="s">
        <v>1740</v>
      </c>
      <c r="C917" s="4">
        <v>52.322800000000001</v>
      </c>
      <c r="D917" s="5">
        <f t="shared" si="14"/>
        <v>98.699179599999994</v>
      </c>
      <c r="E917" s="4">
        <f>IF(ISERROR(VLOOKUP($A$3:$A$4001,上证50!$B$3:$E$52,4,FALSE)/100*E$2),0,VLOOKUP($A$3:$A$4001,上证50!$B$3:$E$52,4,FALSE)/100*E$2)</f>
        <v>0</v>
      </c>
      <c r="F917" s="4">
        <f>IF(ISERROR(VLOOKUP($A$3:$A$4001,沪深300!$B$3:$E$1200,4,FALSE)/100*F$2),0,VLOOKUP($A$3:$A$4001,沪深300!$B$3:$E$1200,4,FALSE)/100*F$2)</f>
        <v>0</v>
      </c>
      <c r="G917" s="4">
        <f>IF(ISERROR(VLOOKUP($A$3:$A$4001,中证500!$B$3:$E$1200,4,FALSE)/100*G$2),0,VLOOKUP($A$3:$A$4001,中证500!$B$3:$E$1200,4,FALSE)/100*G$2)</f>
        <v>0</v>
      </c>
      <c r="H917" s="4">
        <f>IF(ISERROR(VLOOKUP($A$3:$A$4001,中证1000!$B$3:$E$1200,4,FALSE)/100*H$2),0,VLOOKUP($A$3:$A$4001,中证1000!$B$3:$E$1200,4,FALSE)/100*H$2)</f>
        <v>0</v>
      </c>
      <c r="I917" s="4">
        <f>IF(ISERROR(VLOOKUP($A$3:$A$4001,创业板!$B$3:$E$1200,4,FALSE)/100*I$2),0,VLOOKUP($A$3:$A$4001,创业板!$B$3:$E$1200,4,FALSE)/100*I$2)</f>
        <v>0</v>
      </c>
      <c r="J917" s="4">
        <f>IF(ISERROR(VLOOKUP($A$3:$A$4001,中证红利!$B$3:$E$1200,4,FALSE)/100*J$2),0,VLOOKUP($A$3:$A$4001,中证红利!$B$3:$E$1200,4,FALSE)/100*J$2)</f>
        <v>0</v>
      </c>
      <c r="K917" s="4">
        <f>IF(ISERROR(VLOOKUP($A$3:$A$4001,养老产业!$B$3:$E$1200,4,FALSE)/100*K$2),0,VLOOKUP($A$3:$A$4001,养老产业!$B$3:$E$1200,4,FALSE)/100*K$2)</f>
        <v>0</v>
      </c>
      <c r="L917" s="4">
        <f>IF(ISERROR(VLOOKUP($A$3:$A$4001,全指医药!$B$3:$E$1200,4,FALSE)/100*L$2),0,VLOOKUP($A$3:$A$4001,全指医药!$B$3:$E$1200,4,FALSE)/100*L$2)</f>
        <v>98.699179599999994</v>
      </c>
      <c r="M917" s="4">
        <f>IF(ISERROR(VLOOKUP($A$3:$A$4001,中证传媒!$B$3:$E$1200,4,FALSE)/100*M$2),0,VLOOKUP($A$3:$A$4001,中证传媒!$B$3:$E$1200,4,FALSE)/100*M$2)</f>
        <v>0</v>
      </c>
      <c r="N917" s="4">
        <f>IF(ISERROR(VLOOKUP($A$3:$A$4001,中证环保!$B$3:$E$1200,4,FALSE)/100*N$2),0,VLOOKUP($A$3:$A$4001,中证环保!$B$3:$E$1200,4,FALSE)/100*N$2)</f>
        <v>0</v>
      </c>
      <c r="O917" s="4">
        <f>IF(ISERROR(VLOOKUP($A$3:$A$4001,全指消费!$B$3:$E$1200,4,FALSE)/100*O$2),0,VLOOKUP($A$3:$A$4001,全指消费!$B$3:$E$1200,4,FALSE)/100*O$2)</f>
        <v>0</v>
      </c>
      <c r="P917" s="4">
        <f>IF(ISERROR(VLOOKUP($A$3:$A$4001,金融地产!$B$3:$E$1200,4,FALSE)/100*P$2),0,VLOOKUP($A$3:$A$4001,金融地产!$B$3:$E$1200,4,FALSE)/100*P$2)</f>
        <v>0</v>
      </c>
      <c r="Q917" s="4">
        <f>IF(ISERROR(VLOOKUP($A$3:$A$4001,证券公司!$B$3:$E$1200,4,FALSE)/100*Q$2),0,VLOOKUP($A$3:$A$4001,证券公司!$B$3:$E$1200,4,FALSE)/100*Q$2)</f>
        <v>0</v>
      </c>
    </row>
    <row r="918" spans="1:17" x14ac:dyDescent="0.2">
      <c r="A918" s="1" t="s">
        <v>771</v>
      </c>
      <c r="B918" s="1" t="s">
        <v>772</v>
      </c>
      <c r="C918" s="4">
        <v>37.781100000000002</v>
      </c>
      <c r="D918" s="5">
        <f t="shared" si="14"/>
        <v>97.935045899999992</v>
      </c>
      <c r="E918" s="4">
        <f>IF(ISERROR(VLOOKUP($A$3:$A$4001,上证50!$B$3:$E$52,4,FALSE)/100*E$2),0,VLOOKUP($A$3:$A$4001,上证50!$B$3:$E$52,4,FALSE)/100*E$2)</f>
        <v>0</v>
      </c>
      <c r="F918" s="4">
        <f>IF(ISERROR(VLOOKUP($A$3:$A$4001,沪深300!$B$3:$E$1200,4,FALSE)/100*F$2),0,VLOOKUP($A$3:$A$4001,沪深300!$B$3:$E$1200,4,FALSE)/100*F$2)</f>
        <v>0</v>
      </c>
      <c r="G918" s="4">
        <f>IF(ISERROR(VLOOKUP($A$3:$A$4001,中证500!$B$3:$E$1200,4,FALSE)/100*G$2),0,VLOOKUP($A$3:$A$4001,中证500!$B$3:$E$1200,4,FALSE)/100*G$2)</f>
        <v>0</v>
      </c>
      <c r="H918" s="4">
        <f>IF(ISERROR(VLOOKUP($A$3:$A$4001,中证1000!$B$3:$E$1200,4,FALSE)/100*H$2),0,VLOOKUP($A$3:$A$4001,中证1000!$B$3:$E$1200,4,FALSE)/100*H$2)</f>
        <v>26.598015100000001</v>
      </c>
      <c r="I918" s="4">
        <f>IF(ISERROR(VLOOKUP($A$3:$A$4001,创业板!$B$3:$E$1200,4,FALSE)/100*I$2),0,VLOOKUP($A$3:$A$4001,创业板!$B$3:$E$1200,4,FALSE)/100*I$2)</f>
        <v>0</v>
      </c>
      <c r="J918" s="4">
        <f>IF(ISERROR(VLOOKUP($A$3:$A$4001,中证红利!$B$3:$E$1200,4,FALSE)/100*J$2),0,VLOOKUP($A$3:$A$4001,中证红利!$B$3:$E$1200,4,FALSE)/100*J$2)</f>
        <v>0</v>
      </c>
      <c r="K918" s="4">
        <f>IF(ISERROR(VLOOKUP($A$3:$A$4001,养老产业!$B$3:$E$1200,4,FALSE)/100*K$2),0,VLOOKUP($A$3:$A$4001,养老产业!$B$3:$E$1200,4,FALSE)/100*K$2)</f>
        <v>0</v>
      </c>
      <c r="L918" s="4">
        <f>IF(ISERROR(VLOOKUP($A$3:$A$4001,全指医药!$B$3:$E$1200,4,FALSE)/100*L$2),0,VLOOKUP($A$3:$A$4001,全指医药!$B$3:$E$1200,4,FALSE)/100*L$2)</f>
        <v>71.337030799999994</v>
      </c>
      <c r="M918" s="4">
        <f>IF(ISERROR(VLOOKUP($A$3:$A$4001,中证传媒!$B$3:$E$1200,4,FALSE)/100*M$2),0,VLOOKUP($A$3:$A$4001,中证传媒!$B$3:$E$1200,4,FALSE)/100*M$2)</f>
        <v>0</v>
      </c>
      <c r="N918" s="4">
        <f>IF(ISERROR(VLOOKUP($A$3:$A$4001,中证环保!$B$3:$E$1200,4,FALSE)/100*N$2),0,VLOOKUP($A$3:$A$4001,中证环保!$B$3:$E$1200,4,FALSE)/100*N$2)</f>
        <v>0</v>
      </c>
      <c r="O918" s="4">
        <f>IF(ISERROR(VLOOKUP($A$3:$A$4001,全指消费!$B$3:$E$1200,4,FALSE)/100*O$2),0,VLOOKUP($A$3:$A$4001,全指消费!$B$3:$E$1200,4,FALSE)/100*O$2)</f>
        <v>0</v>
      </c>
      <c r="P918" s="4">
        <f>IF(ISERROR(VLOOKUP($A$3:$A$4001,金融地产!$B$3:$E$1200,4,FALSE)/100*P$2),0,VLOOKUP($A$3:$A$4001,金融地产!$B$3:$E$1200,4,FALSE)/100*P$2)</f>
        <v>0</v>
      </c>
      <c r="Q918" s="4">
        <f>IF(ISERROR(VLOOKUP($A$3:$A$4001,证券公司!$B$3:$E$1200,4,FALSE)/100*Q$2),0,VLOOKUP($A$3:$A$4001,证券公司!$B$3:$E$1200,4,FALSE)/100*Q$2)</f>
        <v>0</v>
      </c>
    </row>
    <row r="919" spans="1:17" x14ac:dyDescent="0.2">
      <c r="A919" s="1" t="s">
        <v>1281</v>
      </c>
      <c r="B919" s="1" t="s">
        <v>1282</v>
      </c>
      <c r="C919" s="4">
        <v>52.383000000000003</v>
      </c>
      <c r="D919" s="5">
        <f t="shared" si="14"/>
        <v>97.049450799999988</v>
      </c>
      <c r="E919" s="4">
        <f>IF(ISERROR(VLOOKUP($A$3:$A$4001,上证50!$B$3:$E$52,4,FALSE)/100*E$2),0,VLOOKUP($A$3:$A$4001,上证50!$B$3:$E$52,4,FALSE)/100*E$2)</f>
        <v>0</v>
      </c>
      <c r="F919" s="4">
        <f>IF(ISERROR(VLOOKUP($A$3:$A$4001,沪深300!$B$3:$E$1200,4,FALSE)/100*F$2),0,VLOOKUP($A$3:$A$4001,沪深300!$B$3:$E$1200,4,FALSE)/100*F$2)</f>
        <v>0</v>
      </c>
      <c r="G919" s="4">
        <f>IF(ISERROR(VLOOKUP($A$3:$A$4001,中证500!$B$3:$E$1200,4,FALSE)/100*G$2),0,VLOOKUP($A$3:$A$4001,中证500!$B$3:$E$1200,4,FALSE)/100*G$2)</f>
        <v>0</v>
      </c>
      <c r="H919" s="4">
        <f>IF(ISERROR(VLOOKUP($A$3:$A$4001,中证1000!$B$3:$E$1200,4,FALSE)/100*H$2),0,VLOOKUP($A$3:$A$4001,中证1000!$B$3:$E$1200,4,FALSE)/100*H$2)</f>
        <v>26.201029800000001</v>
      </c>
      <c r="I919" s="4">
        <f>IF(ISERROR(VLOOKUP($A$3:$A$4001,创业板!$B$3:$E$1200,4,FALSE)/100*I$2),0,VLOOKUP($A$3:$A$4001,创业板!$B$3:$E$1200,4,FALSE)/100*I$2)</f>
        <v>0</v>
      </c>
      <c r="J919" s="4">
        <f>IF(ISERROR(VLOOKUP($A$3:$A$4001,中证红利!$B$3:$E$1200,4,FALSE)/100*J$2),0,VLOOKUP($A$3:$A$4001,中证红利!$B$3:$E$1200,4,FALSE)/100*J$2)</f>
        <v>0</v>
      </c>
      <c r="K919" s="4">
        <f>IF(ISERROR(VLOOKUP($A$3:$A$4001,养老产业!$B$3:$E$1200,4,FALSE)/100*K$2),0,VLOOKUP($A$3:$A$4001,养老产业!$B$3:$E$1200,4,FALSE)/100*K$2)</f>
        <v>0</v>
      </c>
      <c r="L919" s="4">
        <f>IF(ISERROR(VLOOKUP($A$3:$A$4001,全指医药!$B$3:$E$1200,4,FALSE)/100*L$2),0,VLOOKUP($A$3:$A$4001,全指医药!$B$3:$E$1200,4,FALSE)/100*L$2)</f>
        <v>70.848420999999988</v>
      </c>
      <c r="M919" s="4">
        <f>IF(ISERROR(VLOOKUP($A$3:$A$4001,中证传媒!$B$3:$E$1200,4,FALSE)/100*M$2),0,VLOOKUP($A$3:$A$4001,中证传媒!$B$3:$E$1200,4,FALSE)/100*M$2)</f>
        <v>0</v>
      </c>
      <c r="N919" s="4">
        <f>IF(ISERROR(VLOOKUP($A$3:$A$4001,中证环保!$B$3:$E$1200,4,FALSE)/100*N$2),0,VLOOKUP($A$3:$A$4001,中证环保!$B$3:$E$1200,4,FALSE)/100*N$2)</f>
        <v>0</v>
      </c>
      <c r="O919" s="4">
        <f>IF(ISERROR(VLOOKUP($A$3:$A$4001,全指消费!$B$3:$E$1200,4,FALSE)/100*O$2),0,VLOOKUP($A$3:$A$4001,全指消费!$B$3:$E$1200,4,FALSE)/100*O$2)</f>
        <v>0</v>
      </c>
      <c r="P919" s="4">
        <f>IF(ISERROR(VLOOKUP($A$3:$A$4001,金融地产!$B$3:$E$1200,4,FALSE)/100*P$2),0,VLOOKUP($A$3:$A$4001,金融地产!$B$3:$E$1200,4,FALSE)/100*P$2)</f>
        <v>0</v>
      </c>
      <c r="Q919" s="4">
        <f>IF(ISERROR(VLOOKUP($A$3:$A$4001,证券公司!$B$3:$E$1200,4,FALSE)/100*Q$2),0,VLOOKUP($A$3:$A$4001,证券公司!$B$3:$E$1200,4,FALSE)/100*Q$2)</f>
        <v>0</v>
      </c>
    </row>
    <row r="920" spans="1:17" x14ac:dyDescent="0.2">
      <c r="A920" s="1" t="s">
        <v>1749</v>
      </c>
      <c r="B920" s="1" t="s">
        <v>1750</v>
      </c>
      <c r="C920" s="4">
        <v>52.479199999999999</v>
      </c>
      <c r="D920" s="5">
        <f t="shared" si="14"/>
        <v>97.049450799999988</v>
      </c>
      <c r="E920" s="4">
        <f>IF(ISERROR(VLOOKUP($A$3:$A$4001,上证50!$B$3:$E$52,4,FALSE)/100*E$2),0,VLOOKUP($A$3:$A$4001,上证50!$B$3:$E$52,4,FALSE)/100*E$2)</f>
        <v>0</v>
      </c>
      <c r="F920" s="4">
        <f>IF(ISERROR(VLOOKUP($A$3:$A$4001,沪深300!$B$3:$E$1200,4,FALSE)/100*F$2),0,VLOOKUP($A$3:$A$4001,沪深300!$B$3:$E$1200,4,FALSE)/100*F$2)</f>
        <v>0</v>
      </c>
      <c r="G920" s="4">
        <f>IF(ISERROR(VLOOKUP($A$3:$A$4001,中证500!$B$3:$E$1200,4,FALSE)/100*G$2),0,VLOOKUP($A$3:$A$4001,中证500!$B$3:$E$1200,4,FALSE)/100*G$2)</f>
        <v>0</v>
      </c>
      <c r="H920" s="4">
        <f>IF(ISERROR(VLOOKUP($A$3:$A$4001,中证1000!$B$3:$E$1200,4,FALSE)/100*H$2),0,VLOOKUP($A$3:$A$4001,中证1000!$B$3:$E$1200,4,FALSE)/100*H$2)</f>
        <v>26.201029800000001</v>
      </c>
      <c r="I920" s="4">
        <f>IF(ISERROR(VLOOKUP($A$3:$A$4001,创业板!$B$3:$E$1200,4,FALSE)/100*I$2),0,VLOOKUP($A$3:$A$4001,创业板!$B$3:$E$1200,4,FALSE)/100*I$2)</f>
        <v>0</v>
      </c>
      <c r="J920" s="4">
        <f>IF(ISERROR(VLOOKUP($A$3:$A$4001,中证红利!$B$3:$E$1200,4,FALSE)/100*J$2),0,VLOOKUP($A$3:$A$4001,中证红利!$B$3:$E$1200,4,FALSE)/100*J$2)</f>
        <v>0</v>
      </c>
      <c r="K920" s="4">
        <f>IF(ISERROR(VLOOKUP($A$3:$A$4001,养老产业!$B$3:$E$1200,4,FALSE)/100*K$2),0,VLOOKUP($A$3:$A$4001,养老产业!$B$3:$E$1200,4,FALSE)/100*K$2)</f>
        <v>0</v>
      </c>
      <c r="L920" s="4">
        <f>IF(ISERROR(VLOOKUP($A$3:$A$4001,全指医药!$B$3:$E$1200,4,FALSE)/100*L$2),0,VLOOKUP($A$3:$A$4001,全指医药!$B$3:$E$1200,4,FALSE)/100*L$2)</f>
        <v>70.848420999999988</v>
      </c>
      <c r="M920" s="4">
        <f>IF(ISERROR(VLOOKUP($A$3:$A$4001,中证传媒!$B$3:$E$1200,4,FALSE)/100*M$2),0,VLOOKUP($A$3:$A$4001,中证传媒!$B$3:$E$1200,4,FALSE)/100*M$2)</f>
        <v>0</v>
      </c>
      <c r="N920" s="4">
        <f>IF(ISERROR(VLOOKUP($A$3:$A$4001,中证环保!$B$3:$E$1200,4,FALSE)/100*N$2),0,VLOOKUP($A$3:$A$4001,中证环保!$B$3:$E$1200,4,FALSE)/100*N$2)</f>
        <v>0</v>
      </c>
      <c r="O920" s="4">
        <f>IF(ISERROR(VLOOKUP($A$3:$A$4001,全指消费!$B$3:$E$1200,4,FALSE)/100*O$2),0,VLOOKUP($A$3:$A$4001,全指消费!$B$3:$E$1200,4,FALSE)/100*O$2)</f>
        <v>0</v>
      </c>
      <c r="P920" s="4">
        <f>IF(ISERROR(VLOOKUP($A$3:$A$4001,金融地产!$B$3:$E$1200,4,FALSE)/100*P$2),0,VLOOKUP($A$3:$A$4001,金融地产!$B$3:$E$1200,4,FALSE)/100*P$2)</f>
        <v>0</v>
      </c>
      <c r="Q920" s="4">
        <f>IF(ISERROR(VLOOKUP($A$3:$A$4001,证券公司!$B$3:$E$1200,4,FALSE)/100*Q$2),0,VLOOKUP($A$3:$A$4001,证券公司!$B$3:$E$1200,4,FALSE)/100*Q$2)</f>
        <v>0</v>
      </c>
    </row>
    <row r="921" spans="1:17" x14ac:dyDescent="0.2">
      <c r="A921" s="1" t="s">
        <v>2167</v>
      </c>
      <c r="B921" s="1" t="s">
        <v>2168</v>
      </c>
      <c r="C921" s="4">
        <v>111.2428</v>
      </c>
      <c r="D921" s="5">
        <f t="shared" si="14"/>
        <v>96.785473230000008</v>
      </c>
      <c r="E921" s="4">
        <f>IF(ISERROR(VLOOKUP($A$3:$A$4001,上证50!$B$3:$E$52,4,FALSE)/100*E$2),0,VLOOKUP($A$3:$A$4001,上证50!$B$3:$E$52,4,FALSE)/100*E$2)</f>
        <v>0</v>
      </c>
      <c r="F921" s="4">
        <f>IF(ISERROR(VLOOKUP($A$3:$A$4001,沪深300!$B$3:$E$1200,4,FALSE)/100*F$2),0,VLOOKUP($A$3:$A$4001,沪深300!$B$3:$E$1200,4,FALSE)/100*F$2)</f>
        <v>0</v>
      </c>
      <c r="G921" s="4">
        <f>IF(ISERROR(VLOOKUP($A$3:$A$4001,中证500!$B$3:$E$1200,4,FALSE)/100*G$2),0,VLOOKUP($A$3:$A$4001,中证500!$B$3:$E$1200,4,FALSE)/100*G$2)</f>
        <v>0</v>
      </c>
      <c r="H921" s="4">
        <f>IF(ISERROR(VLOOKUP($A$3:$A$4001,中证1000!$B$3:$E$1200,4,FALSE)/100*H$2),0,VLOOKUP($A$3:$A$4001,中证1000!$B$3:$E$1200,4,FALSE)/100*H$2)</f>
        <v>12.306544299999999</v>
      </c>
      <c r="I921" s="4">
        <f>IF(ISERROR(VLOOKUP($A$3:$A$4001,创业板!$B$3:$E$1200,4,FALSE)/100*I$2),0,VLOOKUP($A$3:$A$4001,创业板!$B$3:$E$1200,4,FALSE)/100*I$2)</f>
        <v>19.017999629999998</v>
      </c>
      <c r="J921" s="4">
        <f>IF(ISERROR(VLOOKUP($A$3:$A$4001,中证红利!$B$3:$E$1200,4,FALSE)/100*J$2),0,VLOOKUP($A$3:$A$4001,中证红利!$B$3:$E$1200,4,FALSE)/100*J$2)</f>
        <v>0</v>
      </c>
      <c r="K921" s="4">
        <f>IF(ISERROR(VLOOKUP($A$3:$A$4001,养老产业!$B$3:$E$1200,4,FALSE)/100*K$2),0,VLOOKUP($A$3:$A$4001,养老产业!$B$3:$E$1200,4,FALSE)/100*K$2)</f>
        <v>0</v>
      </c>
      <c r="L921" s="4">
        <f>IF(ISERROR(VLOOKUP($A$3:$A$4001,全指医药!$B$3:$E$1200,4,FALSE)/100*L$2),0,VLOOKUP($A$3:$A$4001,全指医药!$B$3:$E$1200,4,FALSE)/100*L$2)</f>
        <v>0</v>
      </c>
      <c r="M921" s="4">
        <f>IF(ISERROR(VLOOKUP($A$3:$A$4001,中证传媒!$B$3:$E$1200,4,FALSE)/100*M$2),0,VLOOKUP($A$3:$A$4001,中证传媒!$B$3:$E$1200,4,FALSE)/100*M$2)</f>
        <v>65.460929300000004</v>
      </c>
      <c r="N921" s="4">
        <f>IF(ISERROR(VLOOKUP($A$3:$A$4001,中证环保!$B$3:$E$1200,4,FALSE)/100*N$2),0,VLOOKUP($A$3:$A$4001,中证环保!$B$3:$E$1200,4,FALSE)/100*N$2)</f>
        <v>0</v>
      </c>
      <c r="O921" s="4">
        <f>IF(ISERROR(VLOOKUP($A$3:$A$4001,全指消费!$B$3:$E$1200,4,FALSE)/100*O$2),0,VLOOKUP($A$3:$A$4001,全指消费!$B$3:$E$1200,4,FALSE)/100*O$2)</f>
        <v>0</v>
      </c>
      <c r="P921" s="4">
        <f>IF(ISERROR(VLOOKUP($A$3:$A$4001,金融地产!$B$3:$E$1200,4,FALSE)/100*P$2),0,VLOOKUP($A$3:$A$4001,金融地产!$B$3:$E$1200,4,FALSE)/100*P$2)</f>
        <v>0</v>
      </c>
      <c r="Q921" s="4">
        <f>IF(ISERROR(VLOOKUP($A$3:$A$4001,证券公司!$B$3:$E$1200,4,FALSE)/100*Q$2),0,VLOOKUP($A$3:$A$4001,证券公司!$B$3:$E$1200,4,FALSE)/100*Q$2)</f>
        <v>0</v>
      </c>
    </row>
    <row r="922" spans="1:17" x14ac:dyDescent="0.2">
      <c r="A922" s="1" t="s">
        <v>2077</v>
      </c>
      <c r="B922" s="1" t="s">
        <v>2078</v>
      </c>
      <c r="C922" s="4">
        <v>140.18360000000001</v>
      </c>
      <c r="D922" s="5">
        <f t="shared" si="14"/>
        <v>96.109287759999972</v>
      </c>
      <c r="E922" s="4">
        <f>IF(ISERROR(VLOOKUP($A$3:$A$4001,上证50!$B$3:$E$52,4,FALSE)/100*E$2),0,VLOOKUP($A$3:$A$4001,上证50!$B$3:$E$52,4,FALSE)/100*E$2)</f>
        <v>0</v>
      </c>
      <c r="F922" s="4">
        <f>IF(ISERROR(VLOOKUP($A$3:$A$4001,沪深300!$B$3:$E$1200,4,FALSE)/100*F$2),0,VLOOKUP($A$3:$A$4001,沪深300!$B$3:$E$1200,4,FALSE)/100*F$2)</f>
        <v>0</v>
      </c>
      <c r="G922" s="4">
        <f>IF(ISERROR(VLOOKUP($A$3:$A$4001,中证500!$B$3:$E$1200,4,FALSE)/100*G$2),0,VLOOKUP($A$3:$A$4001,中证500!$B$3:$E$1200,4,FALSE)/100*G$2)</f>
        <v>0</v>
      </c>
      <c r="H922" s="4">
        <f>IF(ISERROR(VLOOKUP($A$3:$A$4001,中证1000!$B$3:$E$1200,4,FALSE)/100*H$2),0,VLOOKUP($A$3:$A$4001,中证1000!$B$3:$E$1200,4,FALSE)/100*H$2)</f>
        <v>42.080441799999996</v>
      </c>
      <c r="I922" s="4">
        <f>IF(ISERROR(VLOOKUP($A$3:$A$4001,创业板!$B$3:$E$1200,4,FALSE)/100*I$2),0,VLOOKUP($A$3:$A$4001,创业板!$B$3:$E$1200,4,FALSE)/100*I$2)</f>
        <v>54.028845959999984</v>
      </c>
      <c r="J922" s="4">
        <f>IF(ISERROR(VLOOKUP($A$3:$A$4001,中证红利!$B$3:$E$1200,4,FALSE)/100*J$2),0,VLOOKUP($A$3:$A$4001,中证红利!$B$3:$E$1200,4,FALSE)/100*J$2)</f>
        <v>0</v>
      </c>
      <c r="K922" s="4">
        <f>IF(ISERROR(VLOOKUP($A$3:$A$4001,养老产业!$B$3:$E$1200,4,FALSE)/100*K$2),0,VLOOKUP($A$3:$A$4001,养老产业!$B$3:$E$1200,4,FALSE)/100*K$2)</f>
        <v>0</v>
      </c>
      <c r="L922" s="4">
        <f>IF(ISERROR(VLOOKUP($A$3:$A$4001,全指医药!$B$3:$E$1200,4,FALSE)/100*L$2),0,VLOOKUP($A$3:$A$4001,全指医药!$B$3:$E$1200,4,FALSE)/100*L$2)</f>
        <v>0</v>
      </c>
      <c r="M922" s="4">
        <f>IF(ISERROR(VLOOKUP($A$3:$A$4001,中证传媒!$B$3:$E$1200,4,FALSE)/100*M$2),0,VLOOKUP($A$3:$A$4001,中证传媒!$B$3:$E$1200,4,FALSE)/100*M$2)</f>
        <v>0</v>
      </c>
      <c r="N922" s="4">
        <f>IF(ISERROR(VLOOKUP($A$3:$A$4001,中证环保!$B$3:$E$1200,4,FALSE)/100*N$2),0,VLOOKUP($A$3:$A$4001,中证环保!$B$3:$E$1200,4,FALSE)/100*N$2)</f>
        <v>0</v>
      </c>
      <c r="O922" s="4">
        <f>IF(ISERROR(VLOOKUP($A$3:$A$4001,全指消费!$B$3:$E$1200,4,FALSE)/100*O$2),0,VLOOKUP($A$3:$A$4001,全指消费!$B$3:$E$1200,4,FALSE)/100*O$2)</f>
        <v>0</v>
      </c>
      <c r="P922" s="4">
        <f>IF(ISERROR(VLOOKUP($A$3:$A$4001,金融地产!$B$3:$E$1200,4,FALSE)/100*P$2),0,VLOOKUP($A$3:$A$4001,金融地产!$B$3:$E$1200,4,FALSE)/100*P$2)</f>
        <v>0</v>
      </c>
      <c r="Q922" s="4">
        <f>IF(ISERROR(VLOOKUP($A$3:$A$4001,证券公司!$B$3:$E$1200,4,FALSE)/100*Q$2),0,VLOOKUP($A$3:$A$4001,证券公司!$B$3:$E$1200,4,FALSE)/100*Q$2)</f>
        <v>0</v>
      </c>
    </row>
    <row r="923" spans="1:17" x14ac:dyDescent="0.2">
      <c r="A923" s="1" t="s">
        <v>3623</v>
      </c>
      <c r="B923" s="1" t="s">
        <v>3624</v>
      </c>
      <c r="C923" s="4">
        <v>105.6635</v>
      </c>
      <c r="D923" s="5">
        <f t="shared" si="14"/>
        <v>95.360414300000002</v>
      </c>
      <c r="E923" s="4">
        <f>IF(ISERROR(VLOOKUP($A$3:$A$4001,上证50!$B$3:$E$52,4,FALSE)/100*E$2),0,VLOOKUP($A$3:$A$4001,上证50!$B$3:$E$52,4,FALSE)/100*E$2)</f>
        <v>0</v>
      </c>
      <c r="F923" s="4">
        <f>IF(ISERROR(VLOOKUP($A$3:$A$4001,沪深300!$B$3:$E$1200,4,FALSE)/100*F$2),0,VLOOKUP($A$3:$A$4001,沪深300!$B$3:$E$1200,4,FALSE)/100*F$2)</f>
        <v>0</v>
      </c>
      <c r="G923" s="4">
        <f>IF(ISERROR(VLOOKUP($A$3:$A$4001,中证500!$B$3:$E$1200,4,FALSE)/100*G$2),0,VLOOKUP($A$3:$A$4001,中证500!$B$3:$E$1200,4,FALSE)/100*G$2)</f>
        <v>95.360414300000002</v>
      </c>
      <c r="H923" s="4">
        <f>IF(ISERROR(VLOOKUP($A$3:$A$4001,中证1000!$B$3:$E$1200,4,FALSE)/100*H$2),0,VLOOKUP($A$3:$A$4001,中证1000!$B$3:$E$1200,4,FALSE)/100*H$2)</f>
        <v>0</v>
      </c>
      <c r="I923" s="4">
        <f>IF(ISERROR(VLOOKUP($A$3:$A$4001,创业板!$B$3:$E$1200,4,FALSE)/100*I$2),0,VLOOKUP($A$3:$A$4001,创业板!$B$3:$E$1200,4,FALSE)/100*I$2)</f>
        <v>0</v>
      </c>
      <c r="J923" s="4">
        <f>IF(ISERROR(VLOOKUP($A$3:$A$4001,中证红利!$B$3:$E$1200,4,FALSE)/100*J$2),0,VLOOKUP($A$3:$A$4001,中证红利!$B$3:$E$1200,4,FALSE)/100*J$2)</f>
        <v>0</v>
      </c>
      <c r="K923" s="4">
        <f>IF(ISERROR(VLOOKUP($A$3:$A$4001,养老产业!$B$3:$E$1200,4,FALSE)/100*K$2),0,VLOOKUP($A$3:$A$4001,养老产业!$B$3:$E$1200,4,FALSE)/100*K$2)</f>
        <v>0</v>
      </c>
      <c r="L923" s="4">
        <f>IF(ISERROR(VLOOKUP($A$3:$A$4001,全指医药!$B$3:$E$1200,4,FALSE)/100*L$2),0,VLOOKUP($A$3:$A$4001,全指医药!$B$3:$E$1200,4,FALSE)/100*L$2)</f>
        <v>0</v>
      </c>
      <c r="M923" s="4">
        <f>IF(ISERROR(VLOOKUP($A$3:$A$4001,中证传媒!$B$3:$E$1200,4,FALSE)/100*M$2),0,VLOOKUP($A$3:$A$4001,中证传媒!$B$3:$E$1200,4,FALSE)/100*M$2)</f>
        <v>0</v>
      </c>
      <c r="N923" s="4">
        <f>IF(ISERROR(VLOOKUP($A$3:$A$4001,中证环保!$B$3:$E$1200,4,FALSE)/100*N$2),0,VLOOKUP($A$3:$A$4001,中证环保!$B$3:$E$1200,4,FALSE)/100*N$2)</f>
        <v>0</v>
      </c>
      <c r="O923" s="4">
        <f>IF(ISERROR(VLOOKUP($A$3:$A$4001,全指消费!$B$3:$E$1200,4,FALSE)/100*O$2),0,VLOOKUP($A$3:$A$4001,全指消费!$B$3:$E$1200,4,FALSE)/100*O$2)</f>
        <v>0</v>
      </c>
      <c r="P923" s="4">
        <f>IF(ISERROR(VLOOKUP($A$3:$A$4001,金融地产!$B$3:$E$1200,4,FALSE)/100*P$2),0,VLOOKUP($A$3:$A$4001,金融地产!$B$3:$E$1200,4,FALSE)/100*P$2)</f>
        <v>0</v>
      </c>
      <c r="Q923" s="4">
        <f>IF(ISERROR(VLOOKUP($A$3:$A$4001,证券公司!$B$3:$E$1200,4,FALSE)/100*Q$2),0,VLOOKUP($A$3:$A$4001,证券公司!$B$3:$E$1200,4,FALSE)/100*Q$2)</f>
        <v>0</v>
      </c>
    </row>
    <row r="924" spans="1:17" x14ac:dyDescent="0.2">
      <c r="A924" s="1" t="s">
        <v>201</v>
      </c>
      <c r="B924" s="1" t="s">
        <v>202</v>
      </c>
      <c r="C924" s="4">
        <v>171.48050000000001</v>
      </c>
      <c r="D924" s="5">
        <f t="shared" si="14"/>
        <v>95.174456899999996</v>
      </c>
      <c r="E924" s="4">
        <f>IF(ISERROR(VLOOKUP($A$3:$A$4001,上证50!$B$3:$E$52,4,FALSE)/100*E$2),0,VLOOKUP($A$3:$A$4001,上证50!$B$3:$E$52,4,FALSE)/100*E$2)</f>
        <v>0</v>
      </c>
      <c r="F924" s="4">
        <f>IF(ISERROR(VLOOKUP($A$3:$A$4001,沪深300!$B$3:$E$1200,4,FALSE)/100*F$2),0,VLOOKUP($A$3:$A$4001,沪深300!$B$3:$E$1200,4,FALSE)/100*F$2)</f>
        <v>0</v>
      </c>
      <c r="G924" s="4">
        <f>IF(ISERROR(VLOOKUP($A$3:$A$4001,中证500!$B$3:$E$1200,4,FALSE)/100*G$2),0,VLOOKUP($A$3:$A$4001,中证500!$B$3:$E$1200,4,FALSE)/100*G$2)</f>
        <v>0</v>
      </c>
      <c r="H924" s="4">
        <f>IF(ISERROR(VLOOKUP($A$3:$A$4001,中证1000!$B$3:$E$1200,4,FALSE)/100*H$2),0,VLOOKUP($A$3:$A$4001,中证1000!$B$3:$E$1200,4,FALSE)/100*H$2)</f>
        <v>68.678456899999986</v>
      </c>
      <c r="I924" s="4">
        <f>IF(ISERROR(VLOOKUP($A$3:$A$4001,创业板!$B$3:$E$1200,4,FALSE)/100*I$2),0,VLOOKUP($A$3:$A$4001,创业板!$B$3:$E$1200,4,FALSE)/100*I$2)</f>
        <v>0</v>
      </c>
      <c r="J924" s="4">
        <f>IF(ISERROR(VLOOKUP($A$3:$A$4001,中证红利!$B$3:$E$1200,4,FALSE)/100*J$2),0,VLOOKUP($A$3:$A$4001,中证红利!$B$3:$E$1200,4,FALSE)/100*J$2)</f>
        <v>0</v>
      </c>
      <c r="K924" s="4">
        <f>IF(ISERROR(VLOOKUP($A$3:$A$4001,养老产业!$B$3:$E$1200,4,FALSE)/100*K$2),0,VLOOKUP($A$3:$A$4001,养老产业!$B$3:$E$1200,4,FALSE)/100*K$2)</f>
        <v>0</v>
      </c>
      <c r="L924" s="4">
        <f>IF(ISERROR(VLOOKUP($A$3:$A$4001,全指医药!$B$3:$E$1200,4,FALSE)/100*L$2),0,VLOOKUP($A$3:$A$4001,全指医药!$B$3:$E$1200,4,FALSE)/100*L$2)</f>
        <v>0</v>
      </c>
      <c r="M924" s="4">
        <f>IF(ISERROR(VLOOKUP($A$3:$A$4001,中证传媒!$B$3:$E$1200,4,FALSE)/100*M$2),0,VLOOKUP($A$3:$A$4001,中证传媒!$B$3:$E$1200,4,FALSE)/100*M$2)</f>
        <v>0</v>
      </c>
      <c r="N924" s="4">
        <f>IF(ISERROR(VLOOKUP($A$3:$A$4001,中证环保!$B$3:$E$1200,4,FALSE)/100*N$2),0,VLOOKUP($A$3:$A$4001,中证环保!$B$3:$E$1200,4,FALSE)/100*N$2)</f>
        <v>0</v>
      </c>
      <c r="O924" s="4">
        <f>IF(ISERROR(VLOOKUP($A$3:$A$4001,全指消费!$B$3:$E$1200,4,FALSE)/100*O$2),0,VLOOKUP($A$3:$A$4001,全指消费!$B$3:$E$1200,4,FALSE)/100*O$2)</f>
        <v>0</v>
      </c>
      <c r="P924" s="4">
        <f>IF(ISERROR(VLOOKUP($A$3:$A$4001,金融地产!$B$3:$E$1200,4,FALSE)/100*P$2),0,VLOOKUP($A$3:$A$4001,金融地产!$B$3:$E$1200,4,FALSE)/100*P$2)</f>
        <v>26.496000000000002</v>
      </c>
      <c r="Q924" s="4">
        <f>IF(ISERROR(VLOOKUP($A$3:$A$4001,证券公司!$B$3:$E$1200,4,FALSE)/100*Q$2),0,VLOOKUP($A$3:$A$4001,证券公司!$B$3:$E$1200,4,FALSE)/100*Q$2)</f>
        <v>0</v>
      </c>
    </row>
    <row r="925" spans="1:17" x14ac:dyDescent="0.2">
      <c r="A925" s="1" t="s">
        <v>1991</v>
      </c>
      <c r="B925" s="1" t="s">
        <v>1992</v>
      </c>
      <c r="C925" s="4">
        <v>89.682699999999997</v>
      </c>
      <c r="D925" s="5">
        <f t="shared" si="14"/>
        <v>94.844404319999995</v>
      </c>
      <c r="E925" s="4">
        <f>IF(ISERROR(VLOOKUP($A$3:$A$4001,上证50!$B$3:$E$52,4,FALSE)/100*E$2),0,VLOOKUP($A$3:$A$4001,上证50!$B$3:$E$52,4,FALSE)/100*E$2)</f>
        <v>0</v>
      </c>
      <c r="F925" s="4">
        <f>IF(ISERROR(VLOOKUP($A$3:$A$4001,沪深300!$B$3:$E$1200,4,FALSE)/100*F$2),0,VLOOKUP($A$3:$A$4001,沪深300!$B$3:$E$1200,4,FALSE)/100*F$2)</f>
        <v>0</v>
      </c>
      <c r="G925" s="4">
        <f>IF(ISERROR(VLOOKUP($A$3:$A$4001,中证500!$B$3:$E$1200,4,FALSE)/100*G$2),0,VLOOKUP($A$3:$A$4001,中证500!$B$3:$E$1200,4,FALSE)/100*G$2)</f>
        <v>0</v>
      </c>
      <c r="H925" s="4">
        <f>IF(ISERROR(VLOOKUP($A$3:$A$4001,中证1000!$B$3:$E$1200,4,FALSE)/100*H$2),0,VLOOKUP($A$3:$A$4001,中证1000!$B$3:$E$1200,4,FALSE)/100*H$2)</f>
        <v>35.728676999999998</v>
      </c>
      <c r="I925" s="4">
        <f>IF(ISERROR(VLOOKUP($A$3:$A$4001,创业板!$B$3:$E$1200,4,FALSE)/100*I$2),0,VLOOKUP($A$3:$A$4001,创业板!$B$3:$E$1200,4,FALSE)/100*I$2)</f>
        <v>59.115727319999991</v>
      </c>
      <c r="J925" s="4">
        <f>IF(ISERROR(VLOOKUP($A$3:$A$4001,中证红利!$B$3:$E$1200,4,FALSE)/100*J$2),0,VLOOKUP($A$3:$A$4001,中证红利!$B$3:$E$1200,4,FALSE)/100*J$2)</f>
        <v>0</v>
      </c>
      <c r="K925" s="4">
        <f>IF(ISERROR(VLOOKUP($A$3:$A$4001,养老产业!$B$3:$E$1200,4,FALSE)/100*K$2),0,VLOOKUP($A$3:$A$4001,养老产业!$B$3:$E$1200,4,FALSE)/100*K$2)</f>
        <v>0</v>
      </c>
      <c r="L925" s="4">
        <f>IF(ISERROR(VLOOKUP($A$3:$A$4001,全指医药!$B$3:$E$1200,4,FALSE)/100*L$2),0,VLOOKUP($A$3:$A$4001,全指医药!$B$3:$E$1200,4,FALSE)/100*L$2)</f>
        <v>0</v>
      </c>
      <c r="M925" s="4">
        <f>IF(ISERROR(VLOOKUP($A$3:$A$4001,中证传媒!$B$3:$E$1200,4,FALSE)/100*M$2),0,VLOOKUP($A$3:$A$4001,中证传媒!$B$3:$E$1200,4,FALSE)/100*M$2)</f>
        <v>0</v>
      </c>
      <c r="N925" s="4">
        <f>IF(ISERROR(VLOOKUP($A$3:$A$4001,中证环保!$B$3:$E$1200,4,FALSE)/100*N$2),0,VLOOKUP($A$3:$A$4001,中证环保!$B$3:$E$1200,4,FALSE)/100*N$2)</f>
        <v>0</v>
      </c>
      <c r="O925" s="4">
        <f>IF(ISERROR(VLOOKUP($A$3:$A$4001,全指消费!$B$3:$E$1200,4,FALSE)/100*O$2),0,VLOOKUP($A$3:$A$4001,全指消费!$B$3:$E$1200,4,FALSE)/100*O$2)</f>
        <v>0</v>
      </c>
      <c r="P925" s="4">
        <f>IF(ISERROR(VLOOKUP($A$3:$A$4001,金融地产!$B$3:$E$1200,4,FALSE)/100*P$2),0,VLOOKUP($A$3:$A$4001,金融地产!$B$3:$E$1200,4,FALSE)/100*P$2)</f>
        <v>0</v>
      </c>
      <c r="Q925" s="4">
        <f>IF(ISERROR(VLOOKUP($A$3:$A$4001,证券公司!$B$3:$E$1200,4,FALSE)/100*Q$2),0,VLOOKUP($A$3:$A$4001,证券公司!$B$3:$E$1200,4,FALSE)/100*Q$2)</f>
        <v>0</v>
      </c>
    </row>
    <row r="926" spans="1:17" x14ac:dyDescent="0.2">
      <c r="A926" s="1" t="s">
        <v>2347</v>
      </c>
      <c r="B926" s="1" t="s">
        <v>2348</v>
      </c>
      <c r="C926" s="4">
        <v>365.74509999999998</v>
      </c>
      <c r="D926" s="5">
        <f t="shared" si="14"/>
        <v>94.733471999999992</v>
      </c>
      <c r="E926" s="4">
        <f>IF(ISERROR(VLOOKUP($A$3:$A$4001,上证50!$B$3:$E$52,4,FALSE)/100*E$2),0,VLOOKUP($A$3:$A$4001,上证50!$B$3:$E$52,4,FALSE)/100*E$2)</f>
        <v>0</v>
      </c>
      <c r="F926" s="4">
        <f>IF(ISERROR(VLOOKUP($A$3:$A$4001,沪深300!$B$3:$E$1200,4,FALSE)/100*F$2),0,VLOOKUP($A$3:$A$4001,沪深300!$B$3:$E$1200,4,FALSE)/100*F$2)</f>
        <v>94.733471999999992</v>
      </c>
      <c r="G926" s="4">
        <f>IF(ISERROR(VLOOKUP($A$3:$A$4001,中证500!$B$3:$E$1200,4,FALSE)/100*G$2),0,VLOOKUP($A$3:$A$4001,中证500!$B$3:$E$1200,4,FALSE)/100*G$2)</f>
        <v>0</v>
      </c>
      <c r="H926" s="4">
        <f>IF(ISERROR(VLOOKUP($A$3:$A$4001,中证1000!$B$3:$E$1200,4,FALSE)/100*H$2),0,VLOOKUP($A$3:$A$4001,中证1000!$B$3:$E$1200,4,FALSE)/100*H$2)</f>
        <v>0</v>
      </c>
      <c r="I926" s="4">
        <f>IF(ISERROR(VLOOKUP($A$3:$A$4001,创业板!$B$3:$E$1200,4,FALSE)/100*I$2),0,VLOOKUP($A$3:$A$4001,创业板!$B$3:$E$1200,4,FALSE)/100*I$2)</f>
        <v>0</v>
      </c>
      <c r="J926" s="4">
        <f>IF(ISERROR(VLOOKUP($A$3:$A$4001,中证红利!$B$3:$E$1200,4,FALSE)/100*J$2),0,VLOOKUP($A$3:$A$4001,中证红利!$B$3:$E$1200,4,FALSE)/100*J$2)</f>
        <v>0</v>
      </c>
      <c r="K926" s="4">
        <f>IF(ISERROR(VLOOKUP($A$3:$A$4001,养老产业!$B$3:$E$1200,4,FALSE)/100*K$2),0,VLOOKUP($A$3:$A$4001,养老产业!$B$3:$E$1200,4,FALSE)/100*K$2)</f>
        <v>0</v>
      </c>
      <c r="L926" s="4">
        <f>IF(ISERROR(VLOOKUP($A$3:$A$4001,全指医药!$B$3:$E$1200,4,FALSE)/100*L$2),0,VLOOKUP($A$3:$A$4001,全指医药!$B$3:$E$1200,4,FALSE)/100*L$2)</f>
        <v>0</v>
      </c>
      <c r="M926" s="4">
        <f>IF(ISERROR(VLOOKUP($A$3:$A$4001,中证传媒!$B$3:$E$1200,4,FALSE)/100*M$2),0,VLOOKUP($A$3:$A$4001,中证传媒!$B$3:$E$1200,4,FALSE)/100*M$2)</f>
        <v>0</v>
      </c>
      <c r="N926" s="4">
        <f>IF(ISERROR(VLOOKUP($A$3:$A$4001,中证环保!$B$3:$E$1200,4,FALSE)/100*N$2),0,VLOOKUP($A$3:$A$4001,中证环保!$B$3:$E$1200,4,FALSE)/100*N$2)</f>
        <v>0</v>
      </c>
      <c r="O926" s="4">
        <f>IF(ISERROR(VLOOKUP($A$3:$A$4001,全指消费!$B$3:$E$1200,4,FALSE)/100*O$2),0,VLOOKUP($A$3:$A$4001,全指消费!$B$3:$E$1200,4,FALSE)/100*O$2)</f>
        <v>0</v>
      </c>
      <c r="P926" s="4">
        <f>IF(ISERROR(VLOOKUP($A$3:$A$4001,金融地产!$B$3:$E$1200,4,FALSE)/100*P$2),0,VLOOKUP($A$3:$A$4001,金融地产!$B$3:$E$1200,4,FALSE)/100*P$2)</f>
        <v>0</v>
      </c>
      <c r="Q926" s="4">
        <f>IF(ISERROR(VLOOKUP($A$3:$A$4001,证券公司!$B$3:$E$1200,4,FALSE)/100*Q$2),0,VLOOKUP($A$3:$A$4001,证券公司!$B$3:$E$1200,4,FALSE)/100*Q$2)</f>
        <v>0</v>
      </c>
    </row>
    <row r="927" spans="1:17" x14ac:dyDescent="0.2">
      <c r="A927" s="1" t="s">
        <v>475</v>
      </c>
      <c r="B927" s="1" t="s">
        <v>476</v>
      </c>
      <c r="C927" s="4">
        <v>50.059199999999997</v>
      </c>
      <c r="D927" s="5">
        <f t="shared" si="14"/>
        <v>94.301691399999996</v>
      </c>
      <c r="E927" s="4">
        <f>IF(ISERROR(VLOOKUP($A$3:$A$4001,上证50!$B$3:$E$52,4,FALSE)/100*E$2),0,VLOOKUP($A$3:$A$4001,上证50!$B$3:$E$52,4,FALSE)/100*E$2)</f>
        <v>0</v>
      </c>
      <c r="F927" s="4">
        <f>IF(ISERROR(VLOOKUP($A$3:$A$4001,沪深300!$B$3:$E$1200,4,FALSE)/100*F$2),0,VLOOKUP($A$3:$A$4001,沪深300!$B$3:$E$1200,4,FALSE)/100*F$2)</f>
        <v>0</v>
      </c>
      <c r="G927" s="4">
        <f>IF(ISERROR(VLOOKUP($A$3:$A$4001,中证500!$B$3:$E$1200,4,FALSE)/100*G$2),0,VLOOKUP($A$3:$A$4001,中证500!$B$3:$E$1200,4,FALSE)/100*G$2)</f>
        <v>0</v>
      </c>
      <c r="H927" s="4">
        <f>IF(ISERROR(VLOOKUP($A$3:$A$4001,中证1000!$B$3:$E$1200,4,FALSE)/100*H$2),0,VLOOKUP($A$3:$A$4001,中证1000!$B$3:$E$1200,4,FALSE)/100*H$2)</f>
        <v>0</v>
      </c>
      <c r="I927" s="4">
        <f>IF(ISERROR(VLOOKUP($A$3:$A$4001,创业板!$B$3:$E$1200,4,FALSE)/100*I$2),0,VLOOKUP($A$3:$A$4001,创业板!$B$3:$E$1200,4,FALSE)/100*I$2)</f>
        <v>0</v>
      </c>
      <c r="J927" s="4">
        <f>IF(ISERROR(VLOOKUP($A$3:$A$4001,中证红利!$B$3:$E$1200,4,FALSE)/100*J$2),0,VLOOKUP($A$3:$A$4001,中证红利!$B$3:$E$1200,4,FALSE)/100*J$2)</f>
        <v>0</v>
      </c>
      <c r="K927" s="4">
        <f>IF(ISERROR(VLOOKUP($A$3:$A$4001,养老产业!$B$3:$E$1200,4,FALSE)/100*K$2),0,VLOOKUP($A$3:$A$4001,养老产业!$B$3:$E$1200,4,FALSE)/100*K$2)</f>
        <v>0</v>
      </c>
      <c r="L927" s="4">
        <f>IF(ISERROR(VLOOKUP($A$3:$A$4001,全指医药!$B$3:$E$1200,4,FALSE)/100*L$2),0,VLOOKUP($A$3:$A$4001,全指医药!$B$3:$E$1200,4,FALSE)/100*L$2)</f>
        <v>94.301691399999996</v>
      </c>
      <c r="M927" s="4">
        <f>IF(ISERROR(VLOOKUP($A$3:$A$4001,中证传媒!$B$3:$E$1200,4,FALSE)/100*M$2),0,VLOOKUP($A$3:$A$4001,中证传媒!$B$3:$E$1200,4,FALSE)/100*M$2)</f>
        <v>0</v>
      </c>
      <c r="N927" s="4">
        <f>IF(ISERROR(VLOOKUP($A$3:$A$4001,中证环保!$B$3:$E$1200,4,FALSE)/100*N$2),0,VLOOKUP($A$3:$A$4001,中证环保!$B$3:$E$1200,4,FALSE)/100*N$2)</f>
        <v>0</v>
      </c>
      <c r="O927" s="4">
        <f>IF(ISERROR(VLOOKUP($A$3:$A$4001,全指消费!$B$3:$E$1200,4,FALSE)/100*O$2),0,VLOOKUP($A$3:$A$4001,全指消费!$B$3:$E$1200,4,FALSE)/100*O$2)</f>
        <v>0</v>
      </c>
      <c r="P927" s="4">
        <f>IF(ISERROR(VLOOKUP($A$3:$A$4001,金融地产!$B$3:$E$1200,4,FALSE)/100*P$2),0,VLOOKUP($A$3:$A$4001,金融地产!$B$3:$E$1200,4,FALSE)/100*P$2)</f>
        <v>0</v>
      </c>
      <c r="Q927" s="4">
        <f>IF(ISERROR(VLOOKUP($A$3:$A$4001,证券公司!$B$3:$E$1200,4,FALSE)/100*Q$2),0,VLOOKUP($A$3:$A$4001,证券公司!$B$3:$E$1200,4,FALSE)/100*Q$2)</f>
        <v>0</v>
      </c>
    </row>
    <row r="928" spans="1:17" x14ac:dyDescent="0.2">
      <c r="A928" s="1" t="s">
        <v>45</v>
      </c>
      <c r="B928" s="1" t="s">
        <v>46</v>
      </c>
      <c r="C928" s="4">
        <v>134.71080000000001</v>
      </c>
      <c r="D928" s="5">
        <f t="shared" si="14"/>
        <v>94.085516099999992</v>
      </c>
      <c r="E928" s="4">
        <f>IF(ISERROR(VLOOKUP($A$3:$A$4001,上证50!$B$3:$E$52,4,FALSE)/100*E$2),0,VLOOKUP($A$3:$A$4001,上证50!$B$3:$E$52,4,FALSE)/100*E$2)</f>
        <v>0</v>
      </c>
      <c r="F928" s="4">
        <f>IF(ISERROR(VLOOKUP($A$3:$A$4001,沪深300!$B$3:$E$1200,4,FALSE)/100*F$2),0,VLOOKUP($A$3:$A$4001,沪深300!$B$3:$E$1200,4,FALSE)/100*F$2)</f>
        <v>0</v>
      </c>
      <c r="G928" s="4">
        <f>IF(ISERROR(VLOOKUP($A$3:$A$4001,中证500!$B$3:$E$1200,4,FALSE)/100*G$2),0,VLOOKUP($A$3:$A$4001,中证500!$B$3:$E$1200,4,FALSE)/100*G$2)</f>
        <v>0</v>
      </c>
      <c r="H928" s="4">
        <f>IF(ISERROR(VLOOKUP($A$3:$A$4001,中证1000!$B$3:$E$1200,4,FALSE)/100*H$2),0,VLOOKUP($A$3:$A$4001,中证1000!$B$3:$E$1200,4,FALSE)/100*H$2)</f>
        <v>94.085516099999992</v>
      </c>
      <c r="I928" s="4">
        <f>IF(ISERROR(VLOOKUP($A$3:$A$4001,创业板!$B$3:$E$1200,4,FALSE)/100*I$2),0,VLOOKUP($A$3:$A$4001,创业板!$B$3:$E$1200,4,FALSE)/100*I$2)</f>
        <v>0</v>
      </c>
      <c r="J928" s="4">
        <f>IF(ISERROR(VLOOKUP($A$3:$A$4001,中证红利!$B$3:$E$1200,4,FALSE)/100*J$2),0,VLOOKUP($A$3:$A$4001,中证红利!$B$3:$E$1200,4,FALSE)/100*J$2)</f>
        <v>0</v>
      </c>
      <c r="K928" s="4">
        <f>IF(ISERROR(VLOOKUP($A$3:$A$4001,养老产业!$B$3:$E$1200,4,FALSE)/100*K$2),0,VLOOKUP($A$3:$A$4001,养老产业!$B$3:$E$1200,4,FALSE)/100*K$2)</f>
        <v>0</v>
      </c>
      <c r="L928" s="4">
        <f>IF(ISERROR(VLOOKUP($A$3:$A$4001,全指医药!$B$3:$E$1200,4,FALSE)/100*L$2),0,VLOOKUP($A$3:$A$4001,全指医药!$B$3:$E$1200,4,FALSE)/100*L$2)</f>
        <v>0</v>
      </c>
      <c r="M928" s="4">
        <f>IF(ISERROR(VLOOKUP($A$3:$A$4001,中证传媒!$B$3:$E$1200,4,FALSE)/100*M$2),0,VLOOKUP($A$3:$A$4001,中证传媒!$B$3:$E$1200,4,FALSE)/100*M$2)</f>
        <v>0</v>
      </c>
      <c r="N928" s="4">
        <f>IF(ISERROR(VLOOKUP($A$3:$A$4001,中证环保!$B$3:$E$1200,4,FALSE)/100*N$2),0,VLOOKUP($A$3:$A$4001,中证环保!$B$3:$E$1200,4,FALSE)/100*N$2)</f>
        <v>0</v>
      </c>
      <c r="O928" s="4">
        <f>IF(ISERROR(VLOOKUP($A$3:$A$4001,全指消费!$B$3:$E$1200,4,FALSE)/100*O$2),0,VLOOKUP($A$3:$A$4001,全指消费!$B$3:$E$1200,4,FALSE)/100*O$2)</f>
        <v>0</v>
      </c>
      <c r="P928" s="4">
        <f>IF(ISERROR(VLOOKUP($A$3:$A$4001,金融地产!$B$3:$E$1200,4,FALSE)/100*P$2),0,VLOOKUP($A$3:$A$4001,金融地产!$B$3:$E$1200,4,FALSE)/100*P$2)</f>
        <v>0</v>
      </c>
      <c r="Q928" s="4">
        <f>IF(ISERROR(VLOOKUP($A$3:$A$4001,证券公司!$B$3:$E$1200,4,FALSE)/100*Q$2),0,VLOOKUP($A$3:$A$4001,证券公司!$B$3:$E$1200,4,FALSE)/100*Q$2)</f>
        <v>0</v>
      </c>
    </row>
    <row r="929" spans="1:17" x14ac:dyDescent="0.2">
      <c r="A929" s="1" t="s">
        <v>775</v>
      </c>
      <c r="B929" s="1" t="s">
        <v>776</v>
      </c>
      <c r="C929" s="4">
        <v>94.033100000000005</v>
      </c>
      <c r="D929" s="5">
        <f t="shared" si="14"/>
        <v>94.085516099999992</v>
      </c>
      <c r="E929" s="4">
        <f>IF(ISERROR(VLOOKUP($A$3:$A$4001,上证50!$B$3:$E$52,4,FALSE)/100*E$2),0,VLOOKUP($A$3:$A$4001,上证50!$B$3:$E$52,4,FALSE)/100*E$2)</f>
        <v>0</v>
      </c>
      <c r="F929" s="4">
        <f>IF(ISERROR(VLOOKUP($A$3:$A$4001,沪深300!$B$3:$E$1200,4,FALSE)/100*F$2),0,VLOOKUP($A$3:$A$4001,沪深300!$B$3:$E$1200,4,FALSE)/100*F$2)</f>
        <v>0</v>
      </c>
      <c r="G929" s="4">
        <f>IF(ISERROR(VLOOKUP($A$3:$A$4001,中证500!$B$3:$E$1200,4,FALSE)/100*G$2),0,VLOOKUP($A$3:$A$4001,中证500!$B$3:$E$1200,4,FALSE)/100*G$2)</f>
        <v>0</v>
      </c>
      <c r="H929" s="4">
        <f>IF(ISERROR(VLOOKUP($A$3:$A$4001,中证1000!$B$3:$E$1200,4,FALSE)/100*H$2),0,VLOOKUP($A$3:$A$4001,中证1000!$B$3:$E$1200,4,FALSE)/100*H$2)</f>
        <v>94.085516099999992</v>
      </c>
      <c r="I929" s="4">
        <f>IF(ISERROR(VLOOKUP($A$3:$A$4001,创业板!$B$3:$E$1200,4,FALSE)/100*I$2),0,VLOOKUP($A$3:$A$4001,创业板!$B$3:$E$1200,4,FALSE)/100*I$2)</f>
        <v>0</v>
      </c>
      <c r="J929" s="4">
        <f>IF(ISERROR(VLOOKUP($A$3:$A$4001,中证红利!$B$3:$E$1200,4,FALSE)/100*J$2),0,VLOOKUP($A$3:$A$4001,中证红利!$B$3:$E$1200,4,FALSE)/100*J$2)</f>
        <v>0</v>
      </c>
      <c r="K929" s="4">
        <f>IF(ISERROR(VLOOKUP($A$3:$A$4001,养老产业!$B$3:$E$1200,4,FALSE)/100*K$2),0,VLOOKUP($A$3:$A$4001,养老产业!$B$3:$E$1200,4,FALSE)/100*K$2)</f>
        <v>0</v>
      </c>
      <c r="L929" s="4">
        <f>IF(ISERROR(VLOOKUP($A$3:$A$4001,全指医药!$B$3:$E$1200,4,FALSE)/100*L$2),0,VLOOKUP($A$3:$A$4001,全指医药!$B$3:$E$1200,4,FALSE)/100*L$2)</f>
        <v>0</v>
      </c>
      <c r="M929" s="4">
        <f>IF(ISERROR(VLOOKUP($A$3:$A$4001,中证传媒!$B$3:$E$1200,4,FALSE)/100*M$2),0,VLOOKUP($A$3:$A$4001,中证传媒!$B$3:$E$1200,4,FALSE)/100*M$2)</f>
        <v>0</v>
      </c>
      <c r="N929" s="4">
        <f>IF(ISERROR(VLOOKUP($A$3:$A$4001,中证环保!$B$3:$E$1200,4,FALSE)/100*N$2),0,VLOOKUP($A$3:$A$4001,中证环保!$B$3:$E$1200,4,FALSE)/100*N$2)</f>
        <v>0</v>
      </c>
      <c r="O929" s="4">
        <f>IF(ISERROR(VLOOKUP($A$3:$A$4001,全指消费!$B$3:$E$1200,4,FALSE)/100*O$2),0,VLOOKUP($A$3:$A$4001,全指消费!$B$3:$E$1200,4,FALSE)/100*O$2)</f>
        <v>0</v>
      </c>
      <c r="P929" s="4">
        <f>IF(ISERROR(VLOOKUP($A$3:$A$4001,金融地产!$B$3:$E$1200,4,FALSE)/100*P$2),0,VLOOKUP($A$3:$A$4001,金融地产!$B$3:$E$1200,4,FALSE)/100*P$2)</f>
        <v>0</v>
      </c>
      <c r="Q929" s="4">
        <f>IF(ISERROR(VLOOKUP($A$3:$A$4001,证券公司!$B$3:$E$1200,4,FALSE)/100*Q$2),0,VLOOKUP($A$3:$A$4001,证券公司!$B$3:$E$1200,4,FALSE)/100*Q$2)</f>
        <v>0</v>
      </c>
    </row>
    <row r="930" spans="1:17" x14ac:dyDescent="0.2">
      <c r="A930" s="1" t="s">
        <v>1053</v>
      </c>
      <c r="B930" s="1" t="s">
        <v>1054</v>
      </c>
      <c r="C930" s="4">
        <v>50.722499999999997</v>
      </c>
      <c r="D930" s="5">
        <f t="shared" si="14"/>
        <v>93.812431200000006</v>
      </c>
      <c r="E930" s="4">
        <f>IF(ISERROR(VLOOKUP($A$3:$A$4001,上证50!$B$3:$E$52,4,FALSE)/100*E$2),0,VLOOKUP($A$3:$A$4001,上证50!$B$3:$E$52,4,FALSE)/100*E$2)</f>
        <v>0</v>
      </c>
      <c r="F930" s="4">
        <f>IF(ISERROR(VLOOKUP($A$3:$A$4001,沪深300!$B$3:$E$1200,4,FALSE)/100*F$2),0,VLOOKUP($A$3:$A$4001,沪深300!$B$3:$E$1200,4,FALSE)/100*F$2)</f>
        <v>0</v>
      </c>
      <c r="G930" s="4">
        <f>IF(ISERROR(VLOOKUP($A$3:$A$4001,中证500!$B$3:$E$1200,4,FALSE)/100*G$2),0,VLOOKUP($A$3:$A$4001,中证500!$B$3:$E$1200,4,FALSE)/100*G$2)</f>
        <v>0</v>
      </c>
      <c r="H930" s="4">
        <f>IF(ISERROR(VLOOKUP($A$3:$A$4001,中证1000!$B$3:$E$1200,4,FALSE)/100*H$2),0,VLOOKUP($A$3:$A$4001,中证1000!$B$3:$E$1200,4,FALSE)/100*H$2)</f>
        <v>25.407059200000003</v>
      </c>
      <c r="I930" s="4">
        <f>IF(ISERROR(VLOOKUP($A$3:$A$4001,创业板!$B$3:$E$1200,4,FALSE)/100*I$2),0,VLOOKUP($A$3:$A$4001,创业板!$B$3:$E$1200,4,FALSE)/100*I$2)</f>
        <v>0</v>
      </c>
      <c r="J930" s="4">
        <f>IF(ISERROR(VLOOKUP($A$3:$A$4001,中证红利!$B$3:$E$1200,4,FALSE)/100*J$2),0,VLOOKUP($A$3:$A$4001,中证红利!$B$3:$E$1200,4,FALSE)/100*J$2)</f>
        <v>0</v>
      </c>
      <c r="K930" s="4">
        <f>IF(ISERROR(VLOOKUP($A$3:$A$4001,养老产业!$B$3:$E$1200,4,FALSE)/100*K$2),0,VLOOKUP($A$3:$A$4001,养老产业!$B$3:$E$1200,4,FALSE)/100*K$2)</f>
        <v>0</v>
      </c>
      <c r="L930" s="4">
        <f>IF(ISERROR(VLOOKUP($A$3:$A$4001,全指医药!$B$3:$E$1200,4,FALSE)/100*L$2),0,VLOOKUP($A$3:$A$4001,全指医药!$B$3:$E$1200,4,FALSE)/100*L$2)</f>
        <v>68.405372</v>
      </c>
      <c r="M930" s="4">
        <f>IF(ISERROR(VLOOKUP($A$3:$A$4001,中证传媒!$B$3:$E$1200,4,FALSE)/100*M$2),0,VLOOKUP($A$3:$A$4001,中证传媒!$B$3:$E$1200,4,FALSE)/100*M$2)</f>
        <v>0</v>
      </c>
      <c r="N930" s="4">
        <f>IF(ISERROR(VLOOKUP($A$3:$A$4001,中证环保!$B$3:$E$1200,4,FALSE)/100*N$2),0,VLOOKUP($A$3:$A$4001,中证环保!$B$3:$E$1200,4,FALSE)/100*N$2)</f>
        <v>0</v>
      </c>
      <c r="O930" s="4">
        <f>IF(ISERROR(VLOOKUP($A$3:$A$4001,全指消费!$B$3:$E$1200,4,FALSE)/100*O$2),0,VLOOKUP($A$3:$A$4001,全指消费!$B$3:$E$1200,4,FALSE)/100*O$2)</f>
        <v>0</v>
      </c>
      <c r="P930" s="4">
        <f>IF(ISERROR(VLOOKUP($A$3:$A$4001,金融地产!$B$3:$E$1200,4,FALSE)/100*P$2),0,VLOOKUP($A$3:$A$4001,金融地产!$B$3:$E$1200,4,FALSE)/100*P$2)</f>
        <v>0</v>
      </c>
      <c r="Q930" s="4">
        <f>IF(ISERROR(VLOOKUP($A$3:$A$4001,证券公司!$B$3:$E$1200,4,FALSE)/100*Q$2),0,VLOOKUP($A$3:$A$4001,证券公司!$B$3:$E$1200,4,FALSE)/100*Q$2)</f>
        <v>0</v>
      </c>
    </row>
    <row r="931" spans="1:17" x14ac:dyDescent="0.2">
      <c r="A931" s="1" t="s">
        <v>3481</v>
      </c>
      <c r="B931" s="1" t="s">
        <v>3482</v>
      </c>
      <c r="C931" s="4">
        <v>104.38209999999999</v>
      </c>
      <c r="D931" s="5">
        <f t="shared" si="14"/>
        <v>93.561161199999987</v>
      </c>
      <c r="E931" s="4">
        <f>IF(ISERROR(VLOOKUP($A$3:$A$4001,上证50!$B$3:$E$52,4,FALSE)/100*E$2),0,VLOOKUP($A$3:$A$4001,上证50!$B$3:$E$52,4,FALSE)/100*E$2)</f>
        <v>0</v>
      </c>
      <c r="F931" s="4">
        <f>IF(ISERROR(VLOOKUP($A$3:$A$4001,沪深300!$B$3:$E$1200,4,FALSE)/100*F$2),0,VLOOKUP($A$3:$A$4001,沪深300!$B$3:$E$1200,4,FALSE)/100*F$2)</f>
        <v>0</v>
      </c>
      <c r="G931" s="4">
        <f>IF(ISERROR(VLOOKUP($A$3:$A$4001,中证500!$B$3:$E$1200,4,FALSE)/100*G$2),0,VLOOKUP($A$3:$A$4001,中证500!$B$3:$E$1200,4,FALSE)/100*G$2)</f>
        <v>93.561161199999987</v>
      </c>
      <c r="H931" s="4">
        <f>IF(ISERROR(VLOOKUP($A$3:$A$4001,中证1000!$B$3:$E$1200,4,FALSE)/100*H$2),0,VLOOKUP($A$3:$A$4001,中证1000!$B$3:$E$1200,4,FALSE)/100*H$2)</f>
        <v>0</v>
      </c>
      <c r="I931" s="4">
        <f>IF(ISERROR(VLOOKUP($A$3:$A$4001,创业板!$B$3:$E$1200,4,FALSE)/100*I$2),0,VLOOKUP($A$3:$A$4001,创业板!$B$3:$E$1200,4,FALSE)/100*I$2)</f>
        <v>0</v>
      </c>
      <c r="J931" s="4">
        <f>IF(ISERROR(VLOOKUP($A$3:$A$4001,中证红利!$B$3:$E$1200,4,FALSE)/100*J$2),0,VLOOKUP($A$3:$A$4001,中证红利!$B$3:$E$1200,4,FALSE)/100*J$2)</f>
        <v>0</v>
      </c>
      <c r="K931" s="4">
        <f>IF(ISERROR(VLOOKUP($A$3:$A$4001,养老产业!$B$3:$E$1200,4,FALSE)/100*K$2),0,VLOOKUP($A$3:$A$4001,养老产业!$B$3:$E$1200,4,FALSE)/100*K$2)</f>
        <v>0</v>
      </c>
      <c r="L931" s="4">
        <f>IF(ISERROR(VLOOKUP($A$3:$A$4001,全指医药!$B$3:$E$1200,4,FALSE)/100*L$2),0,VLOOKUP($A$3:$A$4001,全指医药!$B$3:$E$1200,4,FALSE)/100*L$2)</f>
        <v>0</v>
      </c>
      <c r="M931" s="4">
        <f>IF(ISERROR(VLOOKUP($A$3:$A$4001,中证传媒!$B$3:$E$1200,4,FALSE)/100*M$2),0,VLOOKUP($A$3:$A$4001,中证传媒!$B$3:$E$1200,4,FALSE)/100*M$2)</f>
        <v>0</v>
      </c>
      <c r="N931" s="4">
        <f>IF(ISERROR(VLOOKUP($A$3:$A$4001,中证环保!$B$3:$E$1200,4,FALSE)/100*N$2),0,VLOOKUP($A$3:$A$4001,中证环保!$B$3:$E$1200,4,FALSE)/100*N$2)</f>
        <v>0</v>
      </c>
      <c r="O931" s="4">
        <f>IF(ISERROR(VLOOKUP($A$3:$A$4001,全指消费!$B$3:$E$1200,4,FALSE)/100*O$2),0,VLOOKUP($A$3:$A$4001,全指消费!$B$3:$E$1200,4,FALSE)/100*O$2)</f>
        <v>0</v>
      </c>
      <c r="P931" s="4">
        <f>IF(ISERROR(VLOOKUP($A$3:$A$4001,金融地产!$B$3:$E$1200,4,FALSE)/100*P$2),0,VLOOKUP($A$3:$A$4001,金融地产!$B$3:$E$1200,4,FALSE)/100*P$2)</f>
        <v>0</v>
      </c>
      <c r="Q931" s="4">
        <f>IF(ISERROR(VLOOKUP($A$3:$A$4001,证券公司!$B$3:$E$1200,4,FALSE)/100*Q$2),0,VLOOKUP($A$3:$A$4001,证券公司!$B$3:$E$1200,4,FALSE)/100*Q$2)</f>
        <v>0</v>
      </c>
    </row>
    <row r="932" spans="1:17" x14ac:dyDescent="0.2">
      <c r="A932" s="1" t="s">
        <v>2481</v>
      </c>
      <c r="B932" s="1" t="s">
        <v>2482</v>
      </c>
      <c r="C932" s="4">
        <v>366.3734</v>
      </c>
      <c r="D932" s="5">
        <f t="shared" si="14"/>
        <v>92.94604799999999</v>
      </c>
      <c r="E932" s="4">
        <f>IF(ISERROR(VLOOKUP($A$3:$A$4001,上证50!$B$3:$E$52,4,FALSE)/100*E$2),0,VLOOKUP($A$3:$A$4001,上证50!$B$3:$E$52,4,FALSE)/100*E$2)</f>
        <v>0</v>
      </c>
      <c r="F932" s="4">
        <f>IF(ISERROR(VLOOKUP($A$3:$A$4001,沪深300!$B$3:$E$1200,4,FALSE)/100*F$2),0,VLOOKUP($A$3:$A$4001,沪深300!$B$3:$E$1200,4,FALSE)/100*F$2)</f>
        <v>92.94604799999999</v>
      </c>
      <c r="G932" s="4">
        <f>IF(ISERROR(VLOOKUP($A$3:$A$4001,中证500!$B$3:$E$1200,4,FALSE)/100*G$2),0,VLOOKUP($A$3:$A$4001,中证500!$B$3:$E$1200,4,FALSE)/100*G$2)</f>
        <v>0</v>
      </c>
      <c r="H932" s="4">
        <f>IF(ISERROR(VLOOKUP($A$3:$A$4001,中证1000!$B$3:$E$1200,4,FALSE)/100*H$2),0,VLOOKUP($A$3:$A$4001,中证1000!$B$3:$E$1200,4,FALSE)/100*H$2)</f>
        <v>0</v>
      </c>
      <c r="I932" s="4">
        <f>IF(ISERROR(VLOOKUP($A$3:$A$4001,创业板!$B$3:$E$1200,4,FALSE)/100*I$2),0,VLOOKUP($A$3:$A$4001,创业板!$B$3:$E$1200,4,FALSE)/100*I$2)</f>
        <v>0</v>
      </c>
      <c r="J932" s="4">
        <f>IF(ISERROR(VLOOKUP($A$3:$A$4001,中证红利!$B$3:$E$1200,4,FALSE)/100*J$2),0,VLOOKUP($A$3:$A$4001,中证红利!$B$3:$E$1200,4,FALSE)/100*J$2)</f>
        <v>0</v>
      </c>
      <c r="K932" s="4">
        <f>IF(ISERROR(VLOOKUP($A$3:$A$4001,养老产业!$B$3:$E$1200,4,FALSE)/100*K$2),0,VLOOKUP($A$3:$A$4001,养老产业!$B$3:$E$1200,4,FALSE)/100*K$2)</f>
        <v>0</v>
      </c>
      <c r="L932" s="4">
        <f>IF(ISERROR(VLOOKUP($A$3:$A$4001,全指医药!$B$3:$E$1200,4,FALSE)/100*L$2),0,VLOOKUP($A$3:$A$4001,全指医药!$B$3:$E$1200,4,FALSE)/100*L$2)</f>
        <v>0</v>
      </c>
      <c r="M932" s="4">
        <f>IF(ISERROR(VLOOKUP($A$3:$A$4001,中证传媒!$B$3:$E$1200,4,FALSE)/100*M$2),0,VLOOKUP($A$3:$A$4001,中证传媒!$B$3:$E$1200,4,FALSE)/100*M$2)</f>
        <v>0</v>
      </c>
      <c r="N932" s="4">
        <f>IF(ISERROR(VLOOKUP($A$3:$A$4001,中证环保!$B$3:$E$1200,4,FALSE)/100*N$2),0,VLOOKUP($A$3:$A$4001,中证环保!$B$3:$E$1200,4,FALSE)/100*N$2)</f>
        <v>0</v>
      </c>
      <c r="O932" s="4">
        <f>IF(ISERROR(VLOOKUP($A$3:$A$4001,全指消费!$B$3:$E$1200,4,FALSE)/100*O$2),0,VLOOKUP($A$3:$A$4001,全指消费!$B$3:$E$1200,4,FALSE)/100*O$2)</f>
        <v>0</v>
      </c>
      <c r="P932" s="4">
        <f>IF(ISERROR(VLOOKUP($A$3:$A$4001,金融地产!$B$3:$E$1200,4,FALSE)/100*P$2),0,VLOOKUP($A$3:$A$4001,金融地产!$B$3:$E$1200,4,FALSE)/100*P$2)</f>
        <v>0</v>
      </c>
      <c r="Q932" s="4">
        <f>IF(ISERROR(VLOOKUP($A$3:$A$4001,证券公司!$B$3:$E$1200,4,FALSE)/100*Q$2),0,VLOOKUP($A$3:$A$4001,证券公司!$B$3:$E$1200,4,FALSE)/100*Q$2)</f>
        <v>0</v>
      </c>
    </row>
    <row r="933" spans="1:17" x14ac:dyDescent="0.2">
      <c r="A933" s="1" t="s">
        <v>3369</v>
      </c>
      <c r="B933" s="1" t="s">
        <v>3370</v>
      </c>
      <c r="C933" s="4">
        <v>729.47140000000002</v>
      </c>
      <c r="D933" s="5">
        <f t="shared" si="14"/>
        <v>92.94604799999999</v>
      </c>
      <c r="E933" s="4">
        <f>IF(ISERROR(VLOOKUP($A$3:$A$4001,上证50!$B$3:$E$52,4,FALSE)/100*E$2),0,VLOOKUP($A$3:$A$4001,上证50!$B$3:$E$52,4,FALSE)/100*E$2)</f>
        <v>0</v>
      </c>
      <c r="F933" s="4">
        <f>IF(ISERROR(VLOOKUP($A$3:$A$4001,沪深300!$B$3:$E$1200,4,FALSE)/100*F$2),0,VLOOKUP($A$3:$A$4001,沪深300!$B$3:$E$1200,4,FALSE)/100*F$2)</f>
        <v>92.94604799999999</v>
      </c>
      <c r="G933" s="4">
        <f>IF(ISERROR(VLOOKUP($A$3:$A$4001,中证500!$B$3:$E$1200,4,FALSE)/100*G$2),0,VLOOKUP($A$3:$A$4001,中证500!$B$3:$E$1200,4,FALSE)/100*G$2)</f>
        <v>0</v>
      </c>
      <c r="H933" s="4">
        <f>IF(ISERROR(VLOOKUP($A$3:$A$4001,中证1000!$B$3:$E$1200,4,FALSE)/100*H$2),0,VLOOKUP($A$3:$A$4001,中证1000!$B$3:$E$1200,4,FALSE)/100*H$2)</f>
        <v>0</v>
      </c>
      <c r="I933" s="4">
        <f>IF(ISERROR(VLOOKUP($A$3:$A$4001,创业板!$B$3:$E$1200,4,FALSE)/100*I$2),0,VLOOKUP($A$3:$A$4001,创业板!$B$3:$E$1200,4,FALSE)/100*I$2)</f>
        <v>0</v>
      </c>
      <c r="J933" s="4">
        <f>IF(ISERROR(VLOOKUP($A$3:$A$4001,中证红利!$B$3:$E$1200,4,FALSE)/100*J$2),0,VLOOKUP($A$3:$A$4001,中证红利!$B$3:$E$1200,4,FALSE)/100*J$2)</f>
        <v>0</v>
      </c>
      <c r="K933" s="4">
        <f>IF(ISERROR(VLOOKUP($A$3:$A$4001,养老产业!$B$3:$E$1200,4,FALSE)/100*K$2),0,VLOOKUP($A$3:$A$4001,养老产业!$B$3:$E$1200,4,FALSE)/100*K$2)</f>
        <v>0</v>
      </c>
      <c r="L933" s="4">
        <f>IF(ISERROR(VLOOKUP($A$3:$A$4001,全指医药!$B$3:$E$1200,4,FALSE)/100*L$2),0,VLOOKUP($A$3:$A$4001,全指医药!$B$3:$E$1200,4,FALSE)/100*L$2)</f>
        <v>0</v>
      </c>
      <c r="M933" s="4">
        <f>IF(ISERROR(VLOOKUP($A$3:$A$4001,中证传媒!$B$3:$E$1200,4,FALSE)/100*M$2),0,VLOOKUP($A$3:$A$4001,中证传媒!$B$3:$E$1200,4,FALSE)/100*M$2)</f>
        <v>0</v>
      </c>
      <c r="N933" s="4">
        <f>IF(ISERROR(VLOOKUP($A$3:$A$4001,中证环保!$B$3:$E$1200,4,FALSE)/100*N$2),0,VLOOKUP($A$3:$A$4001,中证环保!$B$3:$E$1200,4,FALSE)/100*N$2)</f>
        <v>0</v>
      </c>
      <c r="O933" s="4">
        <f>IF(ISERROR(VLOOKUP($A$3:$A$4001,全指消费!$B$3:$E$1200,4,FALSE)/100*O$2),0,VLOOKUP($A$3:$A$4001,全指消费!$B$3:$E$1200,4,FALSE)/100*O$2)</f>
        <v>0</v>
      </c>
      <c r="P933" s="4">
        <f>IF(ISERROR(VLOOKUP($A$3:$A$4001,金融地产!$B$3:$E$1200,4,FALSE)/100*P$2),0,VLOOKUP($A$3:$A$4001,金融地产!$B$3:$E$1200,4,FALSE)/100*P$2)</f>
        <v>0</v>
      </c>
      <c r="Q933" s="4">
        <f>IF(ISERROR(VLOOKUP($A$3:$A$4001,证券公司!$B$3:$E$1200,4,FALSE)/100*Q$2),0,VLOOKUP($A$3:$A$4001,证券公司!$B$3:$E$1200,4,FALSE)/100*Q$2)</f>
        <v>0</v>
      </c>
    </row>
    <row r="934" spans="1:17" x14ac:dyDescent="0.2">
      <c r="A934" s="1" t="s">
        <v>2095</v>
      </c>
      <c r="B934" s="1" t="s">
        <v>2096</v>
      </c>
      <c r="C934" s="4">
        <v>50.284799999999997</v>
      </c>
      <c r="D934" s="5">
        <f t="shared" si="14"/>
        <v>92.926836100000003</v>
      </c>
      <c r="E934" s="4">
        <f>IF(ISERROR(VLOOKUP($A$3:$A$4001,上证50!$B$3:$E$52,4,FALSE)/100*E$2),0,VLOOKUP($A$3:$A$4001,上证50!$B$3:$E$52,4,FALSE)/100*E$2)</f>
        <v>0</v>
      </c>
      <c r="F934" s="4">
        <f>IF(ISERROR(VLOOKUP($A$3:$A$4001,沪深300!$B$3:$E$1200,4,FALSE)/100*F$2),0,VLOOKUP($A$3:$A$4001,沪深300!$B$3:$E$1200,4,FALSE)/100*F$2)</f>
        <v>0</v>
      </c>
      <c r="G934" s="4">
        <f>IF(ISERROR(VLOOKUP($A$3:$A$4001,中证500!$B$3:$E$1200,4,FALSE)/100*G$2),0,VLOOKUP($A$3:$A$4001,中证500!$B$3:$E$1200,4,FALSE)/100*G$2)</f>
        <v>0</v>
      </c>
      <c r="H934" s="4">
        <f>IF(ISERROR(VLOOKUP($A$3:$A$4001,中证1000!$B$3:$E$1200,4,FALSE)/100*H$2),0,VLOOKUP($A$3:$A$4001,中证1000!$B$3:$E$1200,4,FALSE)/100*H$2)</f>
        <v>25.010073900000002</v>
      </c>
      <c r="I934" s="4">
        <f>IF(ISERROR(VLOOKUP($A$3:$A$4001,创业板!$B$3:$E$1200,4,FALSE)/100*I$2),0,VLOOKUP($A$3:$A$4001,创业板!$B$3:$E$1200,4,FALSE)/100*I$2)</f>
        <v>0</v>
      </c>
      <c r="J934" s="4">
        <f>IF(ISERROR(VLOOKUP($A$3:$A$4001,中证红利!$B$3:$E$1200,4,FALSE)/100*J$2),0,VLOOKUP($A$3:$A$4001,中证红利!$B$3:$E$1200,4,FALSE)/100*J$2)</f>
        <v>0</v>
      </c>
      <c r="K934" s="4">
        <f>IF(ISERROR(VLOOKUP($A$3:$A$4001,养老产业!$B$3:$E$1200,4,FALSE)/100*K$2),0,VLOOKUP($A$3:$A$4001,养老产业!$B$3:$E$1200,4,FALSE)/100*K$2)</f>
        <v>0</v>
      </c>
      <c r="L934" s="4">
        <f>IF(ISERROR(VLOOKUP($A$3:$A$4001,全指医药!$B$3:$E$1200,4,FALSE)/100*L$2),0,VLOOKUP($A$3:$A$4001,全指医药!$B$3:$E$1200,4,FALSE)/100*L$2)</f>
        <v>67.916762200000008</v>
      </c>
      <c r="M934" s="4">
        <f>IF(ISERROR(VLOOKUP($A$3:$A$4001,中证传媒!$B$3:$E$1200,4,FALSE)/100*M$2),0,VLOOKUP($A$3:$A$4001,中证传媒!$B$3:$E$1200,4,FALSE)/100*M$2)</f>
        <v>0</v>
      </c>
      <c r="N934" s="4">
        <f>IF(ISERROR(VLOOKUP($A$3:$A$4001,中证环保!$B$3:$E$1200,4,FALSE)/100*N$2),0,VLOOKUP($A$3:$A$4001,中证环保!$B$3:$E$1200,4,FALSE)/100*N$2)</f>
        <v>0</v>
      </c>
      <c r="O934" s="4">
        <f>IF(ISERROR(VLOOKUP($A$3:$A$4001,全指消费!$B$3:$E$1200,4,FALSE)/100*O$2),0,VLOOKUP($A$3:$A$4001,全指消费!$B$3:$E$1200,4,FALSE)/100*O$2)</f>
        <v>0</v>
      </c>
      <c r="P934" s="4">
        <f>IF(ISERROR(VLOOKUP($A$3:$A$4001,金融地产!$B$3:$E$1200,4,FALSE)/100*P$2),0,VLOOKUP($A$3:$A$4001,金融地产!$B$3:$E$1200,4,FALSE)/100*P$2)</f>
        <v>0</v>
      </c>
      <c r="Q934" s="4">
        <f>IF(ISERROR(VLOOKUP($A$3:$A$4001,证券公司!$B$3:$E$1200,4,FALSE)/100*Q$2),0,VLOOKUP($A$3:$A$4001,证券公司!$B$3:$E$1200,4,FALSE)/100*Q$2)</f>
        <v>0</v>
      </c>
    </row>
    <row r="935" spans="1:17" x14ac:dyDescent="0.2">
      <c r="A935" s="1" t="s">
        <v>2447</v>
      </c>
      <c r="B935" s="1" t="s">
        <v>2448</v>
      </c>
      <c r="C935" s="4">
        <v>111.0437</v>
      </c>
      <c r="D935" s="5">
        <f t="shared" si="14"/>
        <v>92.421530399999995</v>
      </c>
      <c r="E935" s="4">
        <f>IF(ISERROR(VLOOKUP($A$3:$A$4001,上证50!$B$3:$E$52,4,FALSE)/100*E$2),0,VLOOKUP($A$3:$A$4001,上证50!$B$3:$E$52,4,FALSE)/100*E$2)</f>
        <v>0</v>
      </c>
      <c r="F935" s="4">
        <f>IF(ISERROR(VLOOKUP($A$3:$A$4001,沪深300!$B$3:$E$1200,4,FALSE)/100*F$2),0,VLOOKUP($A$3:$A$4001,沪深300!$B$3:$E$1200,4,FALSE)/100*F$2)</f>
        <v>0</v>
      </c>
      <c r="G935" s="4">
        <f>IF(ISERROR(VLOOKUP($A$3:$A$4001,中证500!$B$3:$E$1200,4,FALSE)/100*G$2),0,VLOOKUP($A$3:$A$4001,中证500!$B$3:$E$1200,4,FALSE)/100*G$2)</f>
        <v>0</v>
      </c>
      <c r="H935" s="4">
        <f>IF(ISERROR(VLOOKUP($A$3:$A$4001,中证1000!$B$3:$E$1200,4,FALSE)/100*H$2),0,VLOOKUP($A$3:$A$4001,中证1000!$B$3:$E$1200,4,FALSE)/100*H$2)</f>
        <v>66.6935304</v>
      </c>
      <c r="I935" s="4">
        <f>IF(ISERROR(VLOOKUP($A$3:$A$4001,创业板!$B$3:$E$1200,4,FALSE)/100*I$2),0,VLOOKUP($A$3:$A$4001,创业板!$B$3:$E$1200,4,FALSE)/100*I$2)</f>
        <v>0</v>
      </c>
      <c r="J935" s="4">
        <f>IF(ISERROR(VLOOKUP($A$3:$A$4001,中证红利!$B$3:$E$1200,4,FALSE)/100*J$2),0,VLOOKUP($A$3:$A$4001,中证红利!$B$3:$E$1200,4,FALSE)/100*J$2)</f>
        <v>0</v>
      </c>
      <c r="K935" s="4">
        <f>IF(ISERROR(VLOOKUP($A$3:$A$4001,养老产业!$B$3:$E$1200,4,FALSE)/100*K$2),0,VLOOKUP($A$3:$A$4001,养老产业!$B$3:$E$1200,4,FALSE)/100*K$2)</f>
        <v>0</v>
      </c>
      <c r="L935" s="4">
        <f>IF(ISERROR(VLOOKUP($A$3:$A$4001,全指医药!$B$3:$E$1200,4,FALSE)/100*L$2),0,VLOOKUP($A$3:$A$4001,全指医药!$B$3:$E$1200,4,FALSE)/100*L$2)</f>
        <v>0</v>
      </c>
      <c r="M935" s="4">
        <f>IF(ISERROR(VLOOKUP($A$3:$A$4001,中证传媒!$B$3:$E$1200,4,FALSE)/100*M$2),0,VLOOKUP($A$3:$A$4001,中证传媒!$B$3:$E$1200,4,FALSE)/100*M$2)</f>
        <v>0</v>
      </c>
      <c r="N935" s="4">
        <f>IF(ISERROR(VLOOKUP($A$3:$A$4001,中证环保!$B$3:$E$1200,4,FALSE)/100*N$2),0,VLOOKUP($A$3:$A$4001,中证环保!$B$3:$E$1200,4,FALSE)/100*N$2)</f>
        <v>0</v>
      </c>
      <c r="O935" s="4">
        <f>IF(ISERROR(VLOOKUP($A$3:$A$4001,全指消费!$B$3:$E$1200,4,FALSE)/100*O$2),0,VLOOKUP($A$3:$A$4001,全指消费!$B$3:$E$1200,4,FALSE)/100*O$2)</f>
        <v>0</v>
      </c>
      <c r="P935" s="4">
        <f>IF(ISERROR(VLOOKUP($A$3:$A$4001,金融地产!$B$3:$E$1200,4,FALSE)/100*P$2),0,VLOOKUP($A$3:$A$4001,金融地产!$B$3:$E$1200,4,FALSE)/100*P$2)</f>
        <v>25.728000000000002</v>
      </c>
      <c r="Q935" s="4">
        <f>IF(ISERROR(VLOOKUP($A$3:$A$4001,证券公司!$B$3:$E$1200,4,FALSE)/100*Q$2),0,VLOOKUP($A$3:$A$4001,证券公司!$B$3:$E$1200,4,FALSE)/100*Q$2)</f>
        <v>0</v>
      </c>
    </row>
    <row r="936" spans="1:17" x14ac:dyDescent="0.2">
      <c r="A936" s="1" t="s">
        <v>2711</v>
      </c>
      <c r="B936" s="1" t="s">
        <v>2712</v>
      </c>
      <c r="C936" s="4">
        <v>42.562199999999997</v>
      </c>
      <c r="D936" s="5">
        <f t="shared" si="14"/>
        <v>91.858642399999994</v>
      </c>
      <c r="E936" s="4">
        <f>IF(ISERROR(VLOOKUP($A$3:$A$4001,上证50!$B$3:$E$52,4,FALSE)/100*E$2),0,VLOOKUP($A$3:$A$4001,上证50!$B$3:$E$52,4,FALSE)/100*E$2)</f>
        <v>0</v>
      </c>
      <c r="F936" s="4">
        <f>IF(ISERROR(VLOOKUP($A$3:$A$4001,沪深300!$B$3:$E$1200,4,FALSE)/100*F$2),0,VLOOKUP($A$3:$A$4001,沪深300!$B$3:$E$1200,4,FALSE)/100*F$2)</f>
        <v>0</v>
      </c>
      <c r="G936" s="4">
        <f>IF(ISERROR(VLOOKUP($A$3:$A$4001,中证500!$B$3:$E$1200,4,FALSE)/100*G$2),0,VLOOKUP($A$3:$A$4001,中证500!$B$3:$E$1200,4,FALSE)/100*G$2)</f>
        <v>0</v>
      </c>
      <c r="H936" s="4">
        <f>IF(ISERROR(VLOOKUP($A$3:$A$4001,中证1000!$B$3:$E$1200,4,FALSE)/100*H$2),0,VLOOKUP($A$3:$A$4001,中证1000!$B$3:$E$1200,4,FALSE)/100*H$2)</f>
        <v>0</v>
      </c>
      <c r="I936" s="4">
        <f>IF(ISERROR(VLOOKUP($A$3:$A$4001,创业板!$B$3:$E$1200,4,FALSE)/100*I$2),0,VLOOKUP($A$3:$A$4001,创业板!$B$3:$E$1200,4,FALSE)/100*I$2)</f>
        <v>0</v>
      </c>
      <c r="J936" s="4">
        <f>IF(ISERROR(VLOOKUP($A$3:$A$4001,中证红利!$B$3:$E$1200,4,FALSE)/100*J$2),0,VLOOKUP($A$3:$A$4001,中证红利!$B$3:$E$1200,4,FALSE)/100*J$2)</f>
        <v>0</v>
      </c>
      <c r="K936" s="4">
        <f>IF(ISERROR(VLOOKUP($A$3:$A$4001,养老产业!$B$3:$E$1200,4,FALSE)/100*K$2),0,VLOOKUP($A$3:$A$4001,养老产业!$B$3:$E$1200,4,FALSE)/100*K$2)</f>
        <v>0</v>
      </c>
      <c r="L936" s="4">
        <f>IF(ISERROR(VLOOKUP($A$3:$A$4001,全指医药!$B$3:$E$1200,4,FALSE)/100*L$2),0,VLOOKUP($A$3:$A$4001,全指医药!$B$3:$E$1200,4,FALSE)/100*L$2)</f>
        <v>91.858642399999994</v>
      </c>
      <c r="M936" s="4">
        <f>IF(ISERROR(VLOOKUP($A$3:$A$4001,中证传媒!$B$3:$E$1200,4,FALSE)/100*M$2),0,VLOOKUP($A$3:$A$4001,中证传媒!$B$3:$E$1200,4,FALSE)/100*M$2)</f>
        <v>0</v>
      </c>
      <c r="N936" s="4">
        <f>IF(ISERROR(VLOOKUP($A$3:$A$4001,中证环保!$B$3:$E$1200,4,FALSE)/100*N$2),0,VLOOKUP($A$3:$A$4001,中证环保!$B$3:$E$1200,4,FALSE)/100*N$2)</f>
        <v>0</v>
      </c>
      <c r="O936" s="4">
        <f>IF(ISERROR(VLOOKUP($A$3:$A$4001,全指消费!$B$3:$E$1200,4,FALSE)/100*O$2),0,VLOOKUP($A$3:$A$4001,全指消费!$B$3:$E$1200,4,FALSE)/100*O$2)</f>
        <v>0</v>
      </c>
      <c r="P936" s="4">
        <f>IF(ISERROR(VLOOKUP($A$3:$A$4001,金融地产!$B$3:$E$1200,4,FALSE)/100*P$2),0,VLOOKUP($A$3:$A$4001,金融地产!$B$3:$E$1200,4,FALSE)/100*P$2)</f>
        <v>0</v>
      </c>
      <c r="Q936" s="4">
        <f>IF(ISERROR(VLOOKUP($A$3:$A$4001,证券公司!$B$3:$E$1200,4,FALSE)/100*Q$2),0,VLOOKUP($A$3:$A$4001,证券公司!$B$3:$E$1200,4,FALSE)/100*Q$2)</f>
        <v>0</v>
      </c>
    </row>
    <row r="937" spans="1:17" x14ac:dyDescent="0.2">
      <c r="A937" s="1" t="s">
        <v>2769</v>
      </c>
      <c r="B937" s="1" t="s">
        <v>2770</v>
      </c>
      <c r="C937" s="4">
        <v>48.438000000000002</v>
      </c>
      <c r="D937" s="5">
        <f t="shared" si="14"/>
        <v>91.370032599999988</v>
      </c>
      <c r="E937" s="4">
        <f>IF(ISERROR(VLOOKUP($A$3:$A$4001,上证50!$B$3:$E$52,4,FALSE)/100*E$2),0,VLOOKUP($A$3:$A$4001,上证50!$B$3:$E$52,4,FALSE)/100*E$2)</f>
        <v>0</v>
      </c>
      <c r="F937" s="4">
        <f>IF(ISERROR(VLOOKUP($A$3:$A$4001,沪深300!$B$3:$E$1200,4,FALSE)/100*F$2),0,VLOOKUP($A$3:$A$4001,沪深300!$B$3:$E$1200,4,FALSE)/100*F$2)</f>
        <v>0</v>
      </c>
      <c r="G937" s="4">
        <f>IF(ISERROR(VLOOKUP($A$3:$A$4001,中证500!$B$3:$E$1200,4,FALSE)/100*G$2),0,VLOOKUP($A$3:$A$4001,中证500!$B$3:$E$1200,4,FALSE)/100*G$2)</f>
        <v>0</v>
      </c>
      <c r="H937" s="4">
        <f>IF(ISERROR(VLOOKUP($A$3:$A$4001,中证1000!$B$3:$E$1200,4,FALSE)/100*H$2),0,VLOOKUP($A$3:$A$4001,中证1000!$B$3:$E$1200,4,FALSE)/100*H$2)</f>
        <v>0</v>
      </c>
      <c r="I937" s="4">
        <f>IF(ISERROR(VLOOKUP($A$3:$A$4001,创业板!$B$3:$E$1200,4,FALSE)/100*I$2),0,VLOOKUP($A$3:$A$4001,创业板!$B$3:$E$1200,4,FALSE)/100*I$2)</f>
        <v>0</v>
      </c>
      <c r="J937" s="4">
        <f>IF(ISERROR(VLOOKUP($A$3:$A$4001,中证红利!$B$3:$E$1200,4,FALSE)/100*J$2),0,VLOOKUP($A$3:$A$4001,中证红利!$B$3:$E$1200,4,FALSE)/100*J$2)</f>
        <v>0</v>
      </c>
      <c r="K937" s="4">
        <f>IF(ISERROR(VLOOKUP($A$3:$A$4001,养老产业!$B$3:$E$1200,4,FALSE)/100*K$2),0,VLOOKUP($A$3:$A$4001,养老产业!$B$3:$E$1200,4,FALSE)/100*K$2)</f>
        <v>0</v>
      </c>
      <c r="L937" s="4">
        <f>IF(ISERROR(VLOOKUP($A$3:$A$4001,全指医药!$B$3:$E$1200,4,FALSE)/100*L$2),0,VLOOKUP($A$3:$A$4001,全指医药!$B$3:$E$1200,4,FALSE)/100*L$2)</f>
        <v>91.370032599999988</v>
      </c>
      <c r="M937" s="4">
        <f>IF(ISERROR(VLOOKUP($A$3:$A$4001,中证传媒!$B$3:$E$1200,4,FALSE)/100*M$2),0,VLOOKUP($A$3:$A$4001,中证传媒!$B$3:$E$1200,4,FALSE)/100*M$2)</f>
        <v>0</v>
      </c>
      <c r="N937" s="4">
        <f>IF(ISERROR(VLOOKUP($A$3:$A$4001,中证环保!$B$3:$E$1200,4,FALSE)/100*N$2),0,VLOOKUP($A$3:$A$4001,中证环保!$B$3:$E$1200,4,FALSE)/100*N$2)</f>
        <v>0</v>
      </c>
      <c r="O937" s="4">
        <f>IF(ISERROR(VLOOKUP($A$3:$A$4001,全指消费!$B$3:$E$1200,4,FALSE)/100*O$2),0,VLOOKUP($A$3:$A$4001,全指消费!$B$3:$E$1200,4,FALSE)/100*O$2)</f>
        <v>0</v>
      </c>
      <c r="P937" s="4">
        <f>IF(ISERROR(VLOOKUP($A$3:$A$4001,金融地产!$B$3:$E$1200,4,FALSE)/100*P$2),0,VLOOKUP($A$3:$A$4001,金融地产!$B$3:$E$1200,4,FALSE)/100*P$2)</f>
        <v>0</v>
      </c>
      <c r="Q937" s="4">
        <f>IF(ISERROR(VLOOKUP($A$3:$A$4001,证券公司!$B$3:$E$1200,4,FALSE)/100*Q$2),0,VLOOKUP($A$3:$A$4001,证券公司!$B$3:$E$1200,4,FALSE)/100*Q$2)</f>
        <v>0</v>
      </c>
    </row>
    <row r="938" spans="1:17" x14ac:dyDescent="0.2">
      <c r="A938" s="1" t="s">
        <v>1879</v>
      </c>
      <c r="B938" s="1" t="s">
        <v>1880</v>
      </c>
      <c r="C938" s="4">
        <v>47.992699999999999</v>
      </c>
      <c r="D938" s="5">
        <f t="shared" si="14"/>
        <v>90.39281299999999</v>
      </c>
      <c r="E938" s="4">
        <f>IF(ISERROR(VLOOKUP($A$3:$A$4001,上证50!$B$3:$E$52,4,FALSE)/100*E$2),0,VLOOKUP($A$3:$A$4001,上证50!$B$3:$E$52,4,FALSE)/100*E$2)</f>
        <v>0</v>
      </c>
      <c r="F938" s="4">
        <f>IF(ISERROR(VLOOKUP($A$3:$A$4001,沪深300!$B$3:$E$1200,4,FALSE)/100*F$2),0,VLOOKUP($A$3:$A$4001,沪深300!$B$3:$E$1200,4,FALSE)/100*F$2)</f>
        <v>0</v>
      </c>
      <c r="G938" s="4">
        <f>IF(ISERROR(VLOOKUP($A$3:$A$4001,中证500!$B$3:$E$1200,4,FALSE)/100*G$2),0,VLOOKUP($A$3:$A$4001,中证500!$B$3:$E$1200,4,FALSE)/100*G$2)</f>
        <v>0</v>
      </c>
      <c r="H938" s="4">
        <f>IF(ISERROR(VLOOKUP($A$3:$A$4001,中证1000!$B$3:$E$1200,4,FALSE)/100*H$2),0,VLOOKUP($A$3:$A$4001,中证1000!$B$3:$E$1200,4,FALSE)/100*H$2)</f>
        <v>0</v>
      </c>
      <c r="I938" s="4">
        <f>IF(ISERROR(VLOOKUP($A$3:$A$4001,创业板!$B$3:$E$1200,4,FALSE)/100*I$2),0,VLOOKUP($A$3:$A$4001,创业板!$B$3:$E$1200,4,FALSE)/100*I$2)</f>
        <v>0</v>
      </c>
      <c r="J938" s="4">
        <f>IF(ISERROR(VLOOKUP($A$3:$A$4001,中证红利!$B$3:$E$1200,4,FALSE)/100*J$2),0,VLOOKUP($A$3:$A$4001,中证红利!$B$3:$E$1200,4,FALSE)/100*J$2)</f>
        <v>0</v>
      </c>
      <c r="K938" s="4">
        <f>IF(ISERROR(VLOOKUP($A$3:$A$4001,养老产业!$B$3:$E$1200,4,FALSE)/100*K$2),0,VLOOKUP($A$3:$A$4001,养老产业!$B$3:$E$1200,4,FALSE)/100*K$2)</f>
        <v>0</v>
      </c>
      <c r="L938" s="4">
        <f>IF(ISERROR(VLOOKUP($A$3:$A$4001,全指医药!$B$3:$E$1200,4,FALSE)/100*L$2),0,VLOOKUP($A$3:$A$4001,全指医药!$B$3:$E$1200,4,FALSE)/100*L$2)</f>
        <v>90.39281299999999</v>
      </c>
      <c r="M938" s="4">
        <f>IF(ISERROR(VLOOKUP($A$3:$A$4001,中证传媒!$B$3:$E$1200,4,FALSE)/100*M$2),0,VLOOKUP($A$3:$A$4001,中证传媒!$B$3:$E$1200,4,FALSE)/100*M$2)</f>
        <v>0</v>
      </c>
      <c r="N938" s="4">
        <f>IF(ISERROR(VLOOKUP($A$3:$A$4001,中证环保!$B$3:$E$1200,4,FALSE)/100*N$2),0,VLOOKUP($A$3:$A$4001,中证环保!$B$3:$E$1200,4,FALSE)/100*N$2)</f>
        <v>0</v>
      </c>
      <c r="O938" s="4">
        <f>IF(ISERROR(VLOOKUP($A$3:$A$4001,全指消费!$B$3:$E$1200,4,FALSE)/100*O$2),0,VLOOKUP($A$3:$A$4001,全指消费!$B$3:$E$1200,4,FALSE)/100*O$2)</f>
        <v>0</v>
      </c>
      <c r="P938" s="4">
        <f>IF(ISERROR(VLOOKUP($A$3:$A$4001,金融地产!$B$3:$E$1200,4,FALSE)/100*P$2),0,VLOOKUP($A$3:$A$4001,金融地产!$B$3:$E$1200,4,FALSE)/100*P$2)</f>
        <v>0</v>
      </c>
      <c r="Q938" s="4">
        <f>IF(ISERROR(VLOOKUP($A$3:$A$4001,证券公司!$B$3:$E$1200,4,FALSE)/100*Q$2),0,VLOOKUP($A$3:$A$4001,证券公司!$B$3:$E$1200,4,FALSE)/100*Q$2)</f>
        <v>0</v>
      </c>
    </row>
    <row r="939" spans="1:17" x14ac:dyDescent="0.2">
      <c r="A939" s="1" t="s">
        <v>1259</v>
      </c>
      <c r="B939" s="1" t="s">
        <v>1260</v>
      </c>
      <c r="C939" s="4">
        <v>130.7046</v>
      </c>
      <c r="D939" s="5">
        <f t="shared" si="14"/>
        <v>90.334574500000002</v>
      </c>
      <c r="E939" s="4">
        <f>IF(ISERROR(VLOOKUP($A$3:$A$4001,上证50!$B$3:$E$52,4,FALSE)/100*E$2),0,VLOOKUP($A$3:$A$4001,上证50!$B$3:$E$52,4,FALSE)/100*E$2)</f>
        <v>0</v>
      </c>
      <c r="F939" s="4">
        <f>IF(ISERROR(VLOOKUP($A$3:$A$4001,沪深300!$B$3:$E$1200,4,FALSE)/100*F$2),0,VLOOKUP($A$3:$A$4001,沪深300!$B$3:$E$1200,4,FALSE)/100*F$2)</f>
        <v>0</v>
      </c>
      <c r="G939" s="4">
        <f>IF(ISERROR(VLOOKUP($A$3:$A$4001,中证500!$B$3:$E$1200,4,FALSE)/100*G$2),0,VLOOKUP($A$3:$A$4001,中证500!$B$3:$E$1200,4,FALSE)/100*G$2)</f>
        <v>0</v>
      </c>
      <c r="H939" s="4">
        <f>IF(ISERROR(VLOOKUP($A$3:$A$4001,中证1000!$B$3:$E$1200,4,FALSE)/100*H$2),0,VLOOKUP($A$3:$A$4001,中证1000!$B$3:$E$1200,4,FALSE)/100*H$2)</f>
        <v>65.502574499999994</v>
      </c>
      <c r="I939" s="4">
        <f>IF(ISERROR(VLOOKUP($A$3:$A$4001,创业板!$B$3:$E$1200,4,FALSE)/100*I$2),0,VLOOKUP($A$3:$A$4001,创业板!$B$3:$E$1200,4,FALSE)/100*I$2)</f>
        <v>0</v>
      </c>
      <c r="J939" s="4">
        <f>IF(ISERROR(VLOOKUP($A$3:$A$4001,中证红利!$B$3:$E$1200,4,FALSE)/100*J$2),0,VLOOKUP($A$3:$A$4001,中证红利!$B$3:$E$1200,4,FALSE)/100*J$2)</f>
        <v>0</v>
      </c>
      <c r="K939" s="4">
        <f>IF(ISERROR(VLOOKUP($A$3:$A$4001,养老产业!$B$3:$E$1200,4,FALSE)/100*K$2),0,VLOOKUP($A$3:$A$4001,养老产业!$B$3:$E$1200,4,FALSE)/100*K$2)</f>
        <v>0</v>
      </c>
      <c r="L939" s="4">
        <f>IF(ISERROR(VLOOKUP($A$3:$A$4001,全指医药!$B$3:$E$1200,4,FALSE)/100*L$2),0,VLOOKUP($A$3:$A$4001,全指医药!$B$3:$E$1200,4,FALSE)/100*L$2)</f>
        <v>0</v>
      </c>
      <c r="M939" s="4">
        <f>IF(ISERROR(VLOOKUP($A$3:$A$4001,中证传媒!$B$3:$E$1200,4,FALSE)/100*M$2),0,VLOOKUP($A$3:$A$4001,中证传媒!$B$3:$E$1200,4,FALSE)/100*M$2)</f>
        <v>0</v>
      </c>
      <c r="N939" s="4">
        <f>IF(ISERROR(VLOOKUP($A$3:$A$4001,中证环保!$B$3:$E$1200,4,FALSE)/100*N$2),0,VLOOKUP($A$3:$A$4001,中证环保!$B$3:$E$1200,4,FALSE)/100*N$2)</f>
        <v>0</v>
      </c>
      <c r="O939" s="4">
        <f>IF(ISERROR(VLOOKUP($A$3:$A$4001,全指消费!$B$3:$E$1200,4,FALSE)/100*O$2),0,VLOOKUP($A$3:$A$4001,全指消费!$B$3:$E$1200,4,FALSE)/100*O$2)</f>
        <v>24.832000000000001</v>
      </c>
      <c r="P939" s="4">
        <f>IF(ISERROR(VLOOKUP($A$3:$A$4001,金融地产!$B$3:$E$1200,4,FALSE)/100*P$2),0,VLOOKUP($A$3:$A$4001,金融地产!$B$3:$E$1200,4,FALSE)/100*P$2)</f>
        <v>0</v>
      </c>
      <c r="Q939" s="4">
        <f>IF(ISERROR(VLOOKUP($A$3:$A$4001,证券公司!$B$3:$E$1200,4,FALSE)/100*Q$2),0,VLOOKUP($A$3:$A$4001,证券公司!$B$3:$E$1200,4,FALSE)/100*Q$2)</f>
        <v>0</v>
      </c>
    </row>
    <row r="940" spans="1:17" x14ac:dyDescent="0.2">
      <c r="A940" s="1" t="s">
        <v>2757</v>
      </c>
      <c r="B940" s="1" t="s">
        <v>2758</v>
      </c>
      <c r="C940" s="4">
        <v>305.07420000000002</v>
      </c>
      <c r="D940" s="5">
        <f t="shared" si="14"/>
        <v>90.264911999999995</v>
      </c>
      <c r="E940" s="4">
        <f>IF(ISERROR(VLOOKUP($A$3:$A$4001,上证50!$B$3:$E$52,4,FALSE)/100*E$2),0,VLOOKUP($A$3:$A$4001,上证50!$B$3:$E$52,4,FALSE)/100*E$2)</f>
        <v>0</v>
      </c>
      <c r="F940" s="4">
        <f>IF(ISERROR(VLOOKUP($A$3:$A$4001,沪深300!$B$3:$E$1200,4,FALSE)/100*F$2),0,VLOOKUP($A$3:$A$4001,沪深300!$B$3:$E$1200,4,FALSE)/100*F$2)</f>
        <v>90.264911999999995</v>
      </c>
      <c r="G940" s="4">
        <f>IF(ISERROR(VLOOKUP($A$3:$A$4001,中证500!$B$3:$E$1200,4,FALSE)/100*G$2),0,VLOOKUP($A$3:$A$4001,中证500!$B$3:$E$1200,4,FALSE)/100*G$2)</f>
        <v>0</v>
      </c>
      <c r="H940" s="4">
        <f>IF(ISERROR(VLOOKUP($A$3:$A$4001,中证1000!$B$3:$E$1200,4,FALSE)/100*H$2),0,VLOOKUP($A$3:$A$4001,中证1000!$B$3:$E$1200,4,FALSE)/100*H$2)</f>
        <v>0</v>
      </c>
      <c r="I940" s="4">
        <f>IF(ISERROR(VLOOKUP($A$3:$A$4001,创业板!$B$3:$E$1200,4,FALSE)/100*I$2),0,VLOOKUP($A$3:$A$4001,创业板!$B$3:$E$1200,4,FALSE)/100*I$2)</f>
        <v>0</v>
      </c>
      <c r="J940" s="4">
        <f>IF(ISERROR(VLOOKUP($A$3:$A$4001,中证红利!$B$3:$E$1200,4,FALSE)/100*J$2),0,VLOOKUP($A$3:$A$4001,中证红利!$B$3:$E$1200,4,FALSE)/100*J$2)</f>
        <v>0</v>
      </c>
      <c r="K940" s="4">
        <f>IF(ISERROR(VLOOKUP($A$3:$A$4001,养老产业!$B$3:$E$1200,4,FALSE)/100*K$2),0,VLOOKUP($A$3:$A$4001,养老产业!$B$3:$E$1200,4,FALSE)/100*K$2)</f>
        <v>0</v>
      </c>
      <c r="L940" s="4">
        <f>IF(ISERROR(VLOOKUP($A$3:$A$4001,全指医药!$B$3:$E$1200,4,FALSE)/100*L$2),0,VLOOKUP($A$3:$A$4001,全指医药!$B$3:$E$1200,4,FALSE)/100*L$2)</f>
        <v>0</v>
      </c>
      <c r="M940" s="4">
        <f>IF(ISERROR(VLOOKUP($A$3:$A$4001,中证传媒!$B$3:$E$1200,4,FALSE)/100*M$2),0,VLOOKUP($A$3:$A$4001,中证传媒!$B$3:$E$1200,4,FALSE)/100*M$2)</f>
        <v>0</v>
      </c>
      <c r="N940" s="4">
        <f>IF(ISERROR(VLOOKUP($A$3:$A$4001,中证环保!$B$3:$E$1200,4,FALSE)/100*N$2),0,VLOOKUP($A$3:$A$4001,中证环保!$B$3:$E$1200,4,FALSE)/100*N$2)</f>
        <v>0</v>
      </c>
      <c r="O940" s="4">
        <f>IF(ISERROR(VLOOKUP($A$3:$A$4001,全指消费!$B$3:$E$1200,4,FALSE)/100*O$2),0,VLOOKUP($A$3:$A$4001,全指消费!$B$3:$E$1200,4,FALSE)/100*O$2)</f>
        <v>0</v>
      </c>
      <c r="P940" s="4">
        <f>IF(ISERROR(VLOOKUP($A$3:$A$4001,金融地产!$B$3:$E$1200,4,FALSE)/100*P$2),0,VLOOKUP($A$3:$A$4001,金融地产!$B$3:$E$1200,4,FALSE)/100*P$2)</f>
        <v>0</v>
      </c>
      <c r="Q940" s="4">
        <f>IF(ISERROR(VLOOKUP($A$3:$A$4001,证券公司!$B$3:$E$1200,4,FALSE)/100*Q$2),0,VLOOKUP($A$3:$A$4001,证券公司!$B$3:$E$1200,4,FALSE)/100*Q$2)</f>
        <v>0</v>
      </c>
    </row>
    <row r="941" spans="1:17" x14ac:dyDescent="0.2">
      <c r="A941" s="1" t="s">
        <v>2863</v>
      </c>
      <c r="B941" s="1" t="s">
        <v>2864</v>
      </c>
      <c r="C941" s="4">
        <v>102.1101</v>
      </c>
      <c r="D941" s="5">
        <f t="shared" si="14"/>
        <v>89.962654999999998</v>
      </c>
      <c r="E941" s="4">
        <f>IF(ISERROR(VLOOKUP($A$3:$A$4001,上证50!$B$3:$E$52,4,FALSE)/100*E$2),0,VLOOKUP($A$3:$A$4001,上证50!$B$3:$E$52,4,FALSE)/100*E$2)</f>
        <v>0</v>
      </c>
      <c r="F941" s="4">
        <f>IF(ISERROR(VLOOKUP($A$3:$A$4001,沪深300!$B$3:$E$1200,4,FALSE)/100*F$2),0,VLOOKUP($A$3:$A$4001,沪深300!$B$3:$E$1200,4,FALSE)/100*F$2)</f>
        <v>0</v>
      </c>
      <c r="G941" s="4">
        <f>IF(ISERROR(VLOOKUP($A$3:$A$4001,中证500!$B$3:$E$1200,4,FALSE)/100*G$2),0,VLOOKUP($A$3:$A$4001,中证500!$B$3:$E$1200,4,FALSE)/100*G$2)</f>
        <v>89.962654999999998</v>
      </c>
      <c r="H941" s="4">
        <f>IF(ISERROR(VLOOKUP($A$3:$A$4001,中证1000!$B$3:$E$1200,4,FALSE)/100*H$2),0,VLOOKUP($A$3:$A$4001,中证1000!$B$3:$E$1200,4,FALSE)/100*H$2)</f>
        <v>0</v>
      </c>
      <c r="I941" s="4">
        <f>IF(ISERROR(VLOOKUP($A$3:$A$4001,创业板!$B$3:$E$1200,4,FALSE)/100*I$2),0,VLOOKUP($A$3:$A$4001,创业板!$B$3:$E$1200,4,FALSE)/100*I$2)</f>
        <v>0</v>
      </c>
      <c r="J941" s="4">
        <f>IF(ISERROR(VLOOKUP($A$3:$A$4001,中证红利!$B$3:$E$1200,4,FALSE)/100*J$2),0,VLOOKUP($A$3:$A$4001,中证红利!$B$3:$E$1200,4,FALSE)/100*J$2)</f>
        <v>0</v>
      </c>
      <c r="K941" s="4">
        <f>IF(ISERROR(VLOOKUP($A$3:$A$4001,养老产业!$B$3:$E$1200,4,FALSE)/100*K$2),0,VLOOKUP($A$3:$A$4001,养老产业!$B$3:$E$1200,4,FALSE)/100*K$2)</f>
        <v>0</v>
      </c>
      <c r="L941" s="4">
        <f>IF(ISERROR(VLOOKUP($A$3:$A$4001,全指医药!$B$3:$E$1200,4,FALSE)/100*L$2),0,VLOOKUP($A$3:$A$4001,全指医药!$B$3:$E$1200,4,FALSE)/100*L$2)</f>
        <v>0</v>
      </c>
      <c r="M941" s="4">
        <f>IF(ISERROR(VLOOKUP($A$3:$A$4001,中证传媒!$B$3:$E$1200,4,FALSE)/100*M$2),0,VLOOKUP($A$3:$A$4001,中证传媒!$B$3:$E$1200,4,FALSE)/100*M$2)</f>
        <v>0</v>
      </c>
      <c r="N941" s="4">
        <f>IF(ISERROR(VLOOKUP($A$3:$A$4001,中证环保!$B$3:$E$1200,4,FALSE)/100*N$2),0,VLOOKUP($A$3:$A$4001,中证环保!$B$3:$E$1200,4,FALSE)/100*N$2)</f>
        <v>0</v>
      </c>
      <c r="O941" s="4">
        <f>IF(ISERROR(VLOOKUP($A$3:$A$4001,全指消费!$B$3:$E$1200,4,FALSE)/100*O$2),0,VLOOKUP($A$3:$A$4001,全指消费!$B$3:$E$1200,4,FALSE)/100*O$2)</f>
        <v>0</v>
      </c>
      <c r="P941" s="4">
        <f>IF(ISERROR(VLOOKUP($A$3:$A$4001,金融地产!$B$3:$E$1200,4,FALSE)/100*P$2),0,VLOOKUP($A$3:$A$4001,金融地产!$B$3:$E$1200,4,FALSE)/100*P$2)</f>
        <v>0</v>
      </c>
      <c r="Q941" s="4">
        <f>IF(ISERROR(VLOOKUP($A$3:$A$4001,证券公司!$B$3:$E$1200,4,FALSE)/100*Q$2),0,VLOOKUP($A$3:$A$4001,证券公司!$B$3:$E$1200,4,FALSE)/100*Q$2)</f>
        <v>0</v>
      </c>
    </row>
    <row r="942" spans="1:17" x14ac:dyDescent="0.2">
      <c r="A942" s="1" t="s">
        <v>2939</v>
      </c>
      <c r="B942" s="1" t="s">
        <v>2940</v>
      </c>
      <c r="C942" s="4">
        <v>66.992199999999997</v>
      </c>
      <c r="D942" s="5">
        <f t="shared" si="14"/>
        <v>89.962654999999998</v>
      </c>
      <c r="E942" s="4">
        <f>IF(ISERROR(VLOOKUP($A$3:$A$4001,上证50!$B$3:$E$52,4,FALSE)/100*E$2),0,VLOOKUP($A$3:$A$4001,上证50!$B$3:$E$52,4,FALSE)/100*E$2)</f>
        <v>0</v>
      </c>
      <c r="F942" s="4">
        <f>IF(ISERROR(VLOOKUP($A$3:$A$4001,沪深300!$B$3:$E$1200,4,FALSE)/100*F$2),0,VLOOKUP($A$3:$A$4001,沪深300!$B$3:$E$1200,4,FALSE)/100*F$2)</f>
        <v>0</v>
      </c>
      <c r="G942" s="4">
        <f>IF(ISERROR(VLOOKUP($A$3:$A$4001,中证500!$B$3:$E$1200,4,FALSE)/100*G$2),0,VLOOKUP($A$3:$A$4001,中证500!$B$3:$E$1200,4,FALSE)/100*G$2)</f>
        <v>89.962654999999998</v>
      </c>
      <c r="H942" s="4">
        <f>IF(ISERROR(VLOOKUP($A$3:$A$4001,中证1000!$B$3:$E$1200,4,FALSE)/100*H$2),0,VLOOKUP($A$3:$A$4001,中证1000!$B$3:$E$1200,4,FALSE)/100*H$2)</f>
        <v>0</v>
      </c>
      <c r="I942" s="4">
        <f>IF(ISERROR(VLOOKUP($A$3:$A$4001,创业板!$B$3:$E$1200,4,FALSE)/100*I$2),0,VLOOKUP($A$3:$A$4001,创业板!$B$3:$E$1200,4,FALSE)/100*I$2)</f>
        <v>0</v>
      </c>
      <c r="J942" s="4">
        <f>IF(ISERROR(VLOOKUP($A$3:$A$4001,中证红利!$B$3:$E$1200,4,FALSE)/100*J$2),0,VLOOKUP($A$3:$A$4001,中证红利!$B$3:$E$1200,4,FALSE)/100*J$2)</f>
        <v>0</v>
      </c>
      <c r="K942" s="4">
        <f>IF(ISERROR(VLOOKUP($A$3:$A$4001,养老产业!$B$3:$E$1200,4,FALSE)/100*K$2),0,VLOOKUP($A$3:$A$4001,养老产业!$B$3:$E$1200,4,FALSE)/100*K$2)</f>
        <v>0</v>
      </c>
      <c r="L942" s="4">
        <f>IF(ISERROR(VLOOKUP($A$3:$A$4001,全指医药!$B$3:$E$1200,4,FALSE)/100*L$2),0,VLOOKUP($A$3:$A$4001,全指医药!$B$3:$E$1200,4,FALSE)/100*L$2)</f>
        <v>0</v>
      </c>
      <c r="M942" s="4">
        <f>IF(ISERROR(VLOOKUP($A$3:$A$4001,中证传媒!$B$3:$E$1200,4,FALSE)/100*M$2),0,VLOOKUP($A$3:$A$4001,中证传媒!$B$3:$E$1200,4,FALSE)/100*M$2)</f>
        <v>0</v>
      </c>
      <c r="N942" s="4">
        <f>IF(ISERROR(VLOOKUP($A$3:$A$4001,中证环保!$B$3:$E$1200,4,FALSE)/100*N$2),0,VLOOKUP($A$3:$A$4001,中证环保!$B$3:$E$1200,4,FALSE)/100*N$2)</f>
        <v>0</v>
      </c>
      <c r="O942" s="4">
        <f>IF(ISERROR(VLOOKUP($A$3:$A$4001,全指消费!$B$3:$E$1200,4,FALSE)/100*O$2),0,VLOOKUP($A$3:$A$4001,全指消费!$B$3:$E$1200,4,FALSE)/100*O$2)</f>
        <v>0</v>
      </c>
      <c r="P942" s="4">
        <f>IF(ISERROR(VLOOKUP($A$3:$A$4001,金融地产!$B$3:$E$1200,4,FALSE)/100*P$2),0,VLOOKUP($A$3:$A$4001,金融地产!$B$3:$E$1200,4,FALSE)/100*P$2)</f>
        <v>0</v>
      </c>
      <c r="Q942" s="4">
        <f>IF(ISERROR(VLOOKUP($A$3:$A$4001,证券公司!$B$3:$E$1200,4,FALSE)/100*Q$2),0,VLOOKUP($A$3:$A$4001,证券公司!$B$3:$E$1200,4,FALSE)/100*Q$2)</f>
        <v>0</v>
      </c>
    </row>
    <row r="943" spans="1:17" x14ac:dyDescent="0.2">
      <c r="A943" s="1" t="s">
        <v>3523</v>
      </c>
      <c r="B943" s="1" t="s">
        <v>3524</v>
      </c>
      <c r="C943" s="4">
        <v>180.672</v>
      </c>
      <c r="D943" s="5">
        <f t="shared" si="14"/>
        <v>89.962654999999998</v>
      </c>
      <c r="E943" s="4">
        <f>IF(ISERROR(VLOOKUP($A$3:$A$4001,上证50!$B$3:$E$52,4,FALSE)/100*E$2),0,VLOOKUP($A$3:$A$4001,上证50!$B$3:$E$52,4,FALSE)/100*E$2)</f>
        <v>0</v>
      </c>
      <c r="F943" s="4">
        <f>IF(ISERROR(VLOOKUP($A$3:$A$4001,沪深300!$B$3:$E$1200,4,FALSE)/100*F$2),0,VLOOKUP($A$3:$A$4001,沪深300!$B$3:$E$1200,4,FALSE)/100*F$2)</f>
        <v>0</v>
      </c>
      <c r="G943" s="4">
        <f>IF(ISERROR(VLOOKUP($A$3:$A$4001,中证500!$B$3:$E$1200,4,FALSE)/100*G$2),0,VLOOKUP($A$3:$A$4001,中证500!$B$3:$E$1200,4,FALSE)/100*G$2)</f>
        <v>89.962654999999998</v>
      </c>
      <c r="H943" s="4">
        <f>IF(ISERROR(VLOOKUP($A$3:$A$4001,中证1000!$B$3:$E$1200,4,FALSE)/100*H$2),0,VLOOKUP($A$3:$A$4001,中证1000!$B$3:$E$1200,4,FALSE)/100*H$2)</f>
        <v>0</v>
      </c>
      <c r="I943" s="4">
        <f>IF(ISERROR(VLOOKUP($A$3:$A$4001,创业板!$B$3:$E$1200,4,FALSE)/100*I$2),0,VLOOKUP($A$3:$A$4001,创业板!$B$3:$E$1200,4,FALSE)/100*I$2)</f>
        <v>0</v>
      </c>
      <c r="J943" s="4">
        <f>IF(ISERROR(VLOOKUP($A$3:$A$4001,中证红利!$B$3:$E$1200,4,FALSE)/100*J$2),0,VLOOKUP($A$3:$A$4001,中证红利!$B$3:$E$1200,4,FALSE)/100*J$2)</f>
        <v>0</v>
      </c>
      <c r="K943" s="4">
        <f>IF(ISERROR(VLOOKUP($A$3:$A$4001,养老产业!$B$3:$E$1200,4,FALSE)/100*K$2),0,VLOOKUP($A$3:$A$4001,养老产业!$B$3:$E$1200,4,FALSE)/100*K$2)</f>
        <v>0</v>
      </c>
      <c r="L943" s="4">
        <f>IF(ISERROR(VLOOKUP($A$3:$A$4001,全指医药!$B$3:$E$1200,4,FALSE)/100*L$2),0,VLOOKUP($A$3:$A$4001,全指医药!$B$3:$E$1200,4,FALSE)/100*L$2)</f>
        <v>0</v>
      </c>
      <c r="M943" s="4">
        <f>IF(ISERROR(VLOOKUP($A$3:$A$4001,中证传媒!$B$3:$E$1200,4,FALSE)/100*M$2),0,VLOOKUP($A$3:$A$4001,中证传媒!$B$3:$E$1200,4,FALSE)/100*M$2)</f>
        <v>0</v>
      </c>
      <c r="N943" s="4">
        <f>IF(ISERROR(VLOOKUP($A$3:$A$4001,中证环保!$B$3:$E$1200,4,FALSE)/100*N$2),0,VLOOKUP($A$3:$A$4001,中证环保!$B$3:$E$1200,4,FALSE)/100*N$2)</f>
        <v>0</v>
      </c>
      <c r="O943" s="4">
        <f>IF(ISERROR(VLOOKUP($A$3:$A$4001,全指消费!$B$3:$E$1200,4,FALSE)/100*O$2),0,VLOOKUP($A$3:$A$4001,全指消费!$B$3:$E$1200,4,FALSE)/100*O$2)</f>
        <v>0</v>
      </c>
      <c r="P943" s="4">
        <f>IF(ISERROR(VLOOKUP($A$3:$A$4001,金融地产!$B$3:$E$1200,4,FALSE)/100*P$2),0,VLOOKUP($A$3:$A$4001,金融地产!$B$3:$E$1200,4,FALSE)/100*P$2)</f>
        <v>0</v>
      </c>
      <c r="Q943" s="4">
        <f>IF(ISERROR(VLOOKUP($A$3:$A$4001,证券公司!$B$3:$E$1200,4,FALSE)/100*Q$2),0,VLOOKUP($A$3:$A$4001,证券公司!$B$3:$E$1200,4,FALSE)/100*Q$2)</f>
        <v>0</v>
      </c>
    </row>
    <row r="944" spans="1:17" x14ac:dyDescent="0.2">
      <c r="A944" s="1" t="s">
        <v>803</v>
      </c>
      <c r="B944" s="1" t="s">
        <v>804</v>
      </c>
      <c r="C944" s="4">
        <v>41.717300000000002</v>
      </c>
      <c r="D944" s="5">
        <f t="shared" si="14"/>
        <v>89.904203199999998</v>
      </c>
      <c r="E944" s="4">
        <f>IF(ISERROR(VLOOKUP($A$3:$A$4001,上证50!$B$3:$E$52,4,FALSE)/100*E$2),0,VLOOKUP($A$3:$A$4001,上证50!$B$3:$E$52,4,FALSE)/100*E$2)</f>
        <v>0</v>
      </c>
      <c r="F944" s="4">
        <f>IF(ISERROR(VLOOKUP($A$3:$A$4001,沪深300!$B$3:$E$1200,4,FALSE)/100*F$2),0,VLOOKUP($A$3:$A$4001,沪深300!$B$3:$E$1200,4,FALSE)/100*F$2)</f>
        <v>0</v>
      </c>
      <c r="G944" s="4">
        <f>IF(ISERROR(VLOOKUP($A$3:$A$4001,中证500!$B$3:$E$1200,4,FALSE)/100*G$2),0,VLOOKUP($A$3:$A$4001,中证500!$B$3:$E$1200,4,FALSE)/100*G$2)</f>
        <v>0</v>
      </c>
      <c r="H944" s="4">
        <f>IF(ISERROR(VLOOKUP($A$3:$A$4001,中证1000!$B$3:$E$1200,4,FALSE)/100*H$2),0,VLOOKUP($A$3:$A$4001,中证1000!$B$3:$E$1200,4,FALSE)/100*H$2)</f>
        <v>0</v>
      </c>
      <c r="I944" s="4">
        <f>IF(ISERROR(VLOOKUP($A$3:$A$4001,创业板!$B$3:$E$1200,4,FALSE)/100*I$2),0,VLOOKUP($A$3:$A$4001,创业板!$B$3:$E$1200,4,FALSE)/100*I$2)</f>
        <v>0</v>
      </c>
      <c r="J944" s="4">
        <f>IF(ISERROR(VLOOKUP($A$3:$A$4001,中证红利!$B$3:$E$1200,4,FALSE)/100*J$2),0,VLOOKUP($A$3:$A$4001,中证红利!$B$3:$E$1200,4,FALSE)/100*J$2)</f>
        <v>0</v>
      </c>
      <c r="K944" s="4">
        <f>IF(ISERROR(VLOOKUP($A$3:$A$4001,养老产业!$B$3:$E$1200,4,FALSE)/100*K$2),0,VLOOKUP($A$3:$A$4001,养老产业!$B$3:$E$1200,4,FALSE)/100*K$2)</f>
        <v>0</v>
      </c>
      <c r="L944" s="4">
        <f>IF(ISERROR(VLOOKUP($A$3:$A$4001,全指医药!$B$3:$E$1200,4,FALSE)/100*L$2),0,VLOOKUP($A$3:$A$4001,全指医药!$B$3:$E$1200,4,FALSE)/100*L$2)</f>
        <v>89.904203199999998</v>
      </c>
      <c r="M944" s="4">
        <f>IF(ISERROR(VLOOKUP($A$3:$A$4001,中证传媒!$B$3:$E$1200,4,FALSE)/100*M$2),0,VLOOKUP($A$3:$A$4001,中证传媒!$B$3:$E$1200,4,FALSE)/100*M$2)</f>
        <v>0</v>
      </c>
      <c r="N944" s="4">
        <f>IF(ISERROR(VLOOKUP($A$3:$A$4001,中证环保!$B$3:$E$1200,4,FALSE)/100*N$2),0,VLOOKUP($A$3:$A$4001,中证环保!$B$3:$E$1200,4,FALSE)/100*N$2)</f>
        <v>0</v>
      </c>
      <c r="O944" s="4">
        <f>IF(ISERROR(VLOOKUP($A$3:$A$4001,全指消费!$B$3:$E$1200,4,FALSE)/100*O$2),0,VLOOKUP($A$3:$A$4001,全指消费!$B$3:$E$1200,4,FALSE)/100*O$2)</f>
        <v>0</v>
      </c>
      <c r="P944" s="4">
        <f>IF(ISERROR(VLOOKUP($A$3:$A$4001,金融地产!$B$3:$E$1200,4,FALSE)/100*P$2),0,VLOOKUP($A$3:$A$4001,金融地产!$B$3:$E$1200,4,FALSE)/100*P$2)</f>
        <v>0</v>
      </c>
      <c r="Q944" s="4">
        <f>IF(ISERROR(VLOOKUP($A$3:$A$4001,证券公司!$B$3:$E$1200,4,FALSE)/100*Q$2),0,VLOOKUP($A$3:$A$4001,证券公司!$B$3:$E$1200,4,FALSE)/100*Q$2)</f>
        <v>0</v>
      </c>
    </row>
    <row r="945" spans="1:17" x14ac:dyDescent="0.2">
      <c r="A945" s="1" t="s">
        <v>2363</v>
      </c>
      <c r="B945" s="1" t="s">
        <v>2364</v>
      </c>
      <c r="C945" s="4">
        <v>405.08690000000001</v>
      </c>
      <c r="D945" s="5">
        <f t="shared" si="14"/>
        <v>89.818055999999999</v>
      </c>
      <c r="E945" s="4">
        <f>IF(ISERROR(VLOOKUP($A$3:$A$4001,上证50!$B$3:$E$52,4,FALSE)/100*E$2),0,VLOOKUP($A$3:$A$4001,上证50!$B$3:$E$52,4,FALSE)/100*E$2)</f>
        <v>0</v>
      </c>
      <c r="F945" s="4">
        <f>IF(ISERROR(VLOOKUP($A$3:$A$4001,沪深300!$B$3:$E$1200,4,FALSE)/100*F$2),0,VLOOKUP($A$3:$A$4001,沪深300!$B$3:$E$1200,4,FALSE)/100*F$2)</f>
        <v>89.818055999999999</v>
      </c>
      <c r="G945" s="4">
        <f>IF(ISERROR(VLOOKUP($A$3:$A$4001,中证500!$B$3:$E$1200,4,FALSE)/100*G$2),0,VLOOKUP($A$3:$A$4001,中证500!$B$3:$E$1200,4,FALSE)/100*G$2)</f>
        <v>0</v>
      </c>
      <c r="H945" s="4">
        <f>IF(ISERROR(VLOOKUP($A$3:$A$4001,中证1000!$B$3:$E$1200,4,FALSE)/100*H$2),0,VLOOKUP($A$3:$A$4001,中证1000!$B$3:$E$1200,4,FALSE)/100*H$2)</f>
        <v>0</v>
      </c>
      <c r="I945" s="4">
        <f>IF(ISERROR(VLOOKUP($A$3:$A$4001,创业板!$B$3:$E$1200,4,FALSE)/100*I$2),0,VLOOKUP($A$3:$A$4001,创业板!$B$3:$E$1200,4,FALSE)/100*I$2)</f>
        <v>0</v>
      </c>
      <c r="J945" s="4">
        <f>IF(ISERROR(VLOOKUP($A$3:$A$4001,中证红利!$B$3:$E$1200,4,FALSE)/100*J$2),0,VLOOKUP($A$3:$A$4001,中证红利!$B$3:$E$1200,4,FALSE)/100*J$2)</f>
        <v>0</v>
      </c>
      <c r="K945" s="4">
        <f>IF(ISERROR(VLOOKUP($A$3:$A$4001,养老产业!$B$3:$E$1200,4,FALSE)/100*K$2),0,VLOOKUP($A$3:$A$4001,养老产业!$B$3:$E$1200,4,FALSE)/100*K$2)</f>
        <v>0</v>
      </c>
      <c r="L945" s="4">
        <f>IF(ISERROR(VLOOKUP($A$3:$A$4001,全指医药!$B$3:$E$1200,4,FALSE)/100*L$2),0,VLOOKUP($A$3:$A$4001,全指医药!$B$3:$E$1200,4,FALSE)/100*L$2)</f>
        <v>0</v>
      </c>
      <c r="M945" s="4">
        <f>IF(ISERROR(VLOOKUP($A$3:$A$4001,中证传媒!$B$3:$E$1200,4,FALSE)/100*M$2),0,VLOOKUP($A$3:$A$4001,中证传媒!$B$3:$E$1200,4,FALSE)/100*M$2)</f>
        <v>0</v>
      </c>
      <c r="N945" s="4">
        <f>IF(ISERROR(VLOOKUP($A$3:$A$4001,中证环保!$B$3:$E$1200,4,FALSE)/100*N$2),0,VLOOKUP($A$3:$A$4001,中证环保!$B$3:$E$1200,4,FALSE)/100*N$2)</f>
        <v>0</v>
      </c>
      <c r="O945" s="4">
        <f>IF(ISERROR(VLOOKUP($A$3:$A$4001,全指消费!$B$3:$E$1200,4,FALSE)/100*O$2),0,VLOOKUP($A$3:$A$4001,全指消费!$B$3:$E$1200,4,FALSE)/100*O$2)</f>
        <v>0</v>
      </c>
      <c r="P945" s="4">
        <f>IF(ISERROR(VLOOKUP($A$3:$A$4001,金融地产!$B$3:$E$1200,4,FALSE)/100*P$2),0,VLOOKUP($A$3:$A$4001,金融地产!$B$3:$E$1200,4,FALSE)/100*P$2)</f>
        <v>0</v>
      </c>
      <c r="Q945" s="4">
        <f>IF(ISERROR(VLOOKUP($A$3:$A$4001,证券公司!$B$3:$E$1200,4,FALSE)/100*Q$2),0,VLOOKUP($A$3:$A$4001,证券公司!$B$3:$E$1200,4,FALSE)/100*Q$2)</f>
        <v>0</v>
      </c>
    </row>
    <row r="946" spans="1:17" x14ac:dyDescent="0.2">
      <c r="A946" s="1" t="s">
        <v>2749</v>
      </c>
      <c r="B946" s="1" t="s">
        <v>2750</v>
      </c>
      <c r="C946" s="4">
        <v>408.29020000000003</v>
      </c>
      <c r="D946" s="5">
        <f t="shared" si="14"/>
        <v>89.818055999999999</v>
      </c>
      <c r="E946" s="4">
        <f>IF(ISERROR(VLOOKUP($A$3:$A$4001,上证50!$B$3:$E$52,4,FALSE)/100*E$2),0,VLOOKUP($A$3:$A$4001,上证50!$B$3:$E$52,4,FALSE)/100*E$2)</f>
        <v>0</v>
      </c>
      <c r="F946" s="4">
        <f>IF(ISERROR(VLOOKUP($A$3:$A$4001,沪深300!$B$3:$E$1200,4,FALSE)/100*F$2),0,VLOOKUP($A$3:$A$4001,沪深300!$B$3:$E$1200,4,FALSE)/100*F$2)</f>
        <v>89.818055999999999</v>
      </c>
      <c r="G946" s="4">
        <f>IF(ISERROR(VLOOKUP($A$3:$A$4001,中证500!$B$3:$E$1200,4,FALSE)/100*G$2),0,VLOOKUP($A$3:$A$4001,中证500!$B$3:$E$1200,4,FALSE)/100*G$2)</f>
        <v>0</v>
      </c>
      <c r="H946" s="4">
        <f>IF(ISERROR(VLOOKUP($A$3:$A$4001,中证1000!$B$3:$E$1200,4,FALSE)/100*H$2),0,VLOOKUP($A$3:$A$4001,中证1000!$B$3:$E$1200,4,FALSE)/100*H$2)</f>
        <v>0</v>
      </c>
      <c r="I946" s="4">
        <f>IF(ISERROR(VLOOKUP($A$3:$A$4001,创业板!$B$3:$E$1200,4,FALSE)/100*I$2),0,VLOOKUP($A$3:$A$4001,创业板!$B$3:$E$1200,4,FALSE)/100*I$2)</f>
        <v>0</v>
      </c>
      <c r="J946" s="4">
        <f>IF(ISERROR(VLOOKUP($A$3:$A$4001,中证红利!$B$3:$E$1200,4,FALSE)/100*J$2),0,VLOOKUP($A$3:$A$4001,中证红利!$B$3:$E$1200,4,FALSE)/100*J$2)</f>
        <v>0</v>
      </c>
      <c r="K946" s="4">
        <f>IF(ISERROR(VLOOKUP($A$3:$A$4001,养老产业!$B$3:$E$1200,4,FALSE)/100*K$2),0,VLOOKUP($A$3:$A$4001,养老产业!$B$3:$E$1200,4,FALSE)/100*K$2)</f>
        <v>0</v>
      </c>
      <c r="L946" s="4">
        <f>IF(ISERROR(VLOOKUP($A$3:$A$4001,全指医药!$B$3:$E$1200,4,FALSE)/100*L$2),0,VLOOKUP($A$3:$A$4001,全指医药!$B$3:$E$1200,4,FALSE)/100*L$2)</f>
        <v>0</v>
      </c>
      <c r="M946" s="4">
        <f>IF(ISERROR(VLOOKUP($A$3:$A$4001,中证传媒!$B$3:$E$1200,4,FALSE)/100*M$2),0,VLOOKUP($A$3:$A$4001,中证传媒!$B$3:$E$1200,4,FALSE)/100*M$2)</f>
        <v>0</v>
      </c>
      <c r="N946" s="4">
        <f>IF(ISERROR(VLOOKUP($A$3:$A$4001,中证环保!$B$3:$E$1200,4,FALSE)/100*N$2),0,VLOOKUP($A$3:$A$4001,中证环保!$B$3:$E$1200,4,FALSE)/100*N$2)</f>
        <v>0</v>
      </c>
      <c r="O946" s="4">
        <f>IF(ISERROR(VLOOKUP($A$3:$A$4001,全指消费!$B$3:$E$1200,4,FALSE)/100*O$2),0,VLOOKUP($A$3:$A$4001,全指消费!$B$3:$E$1200,4,FALSE)/100*O$2)</f>
        <v>0</v>
      </c>
      <c r="P946" s="4">
        <f>IF(ISERROR(VLOOKUP($A$3:$A$4001,金融地产!$B$3:$E$1200,4,FALSE)/100*P$2),0,VLOOKUP($A$3:$A$4001,金融地产!$B$3:$E$1200,4,FALSE)/100*P$2)</f>
        <v>0</v>
      </c>
      <c r="Q946" s="4">
        <f>IF(ISERROR(VLOOKUP($A$3:$A$4001,证券公司!$B$3:$E$1200,4,FALSE)/100*Q$2),0,VLOOKUP($A$3:$A$4001,证券公司!$B$3:$E$1200,4,FALSE)/100*Q$2)</f>
        <v>0</v>
      </c>
    </row>
    <row r="947" spans="1:17" x14ac:dyDescent="0.2">
      <c r="A947" s="1" t="s">
        <v>1977</v>
      </c>
      <c r="B947" s="1" t="s">
        <v>1978</v>
      </c>
      <c r="C947" s="4">
        <v>60.516300000000001</v>
      </c>
      <c r="D947" s="5">
        <f t="shared" si="14"/>
        <v>89.689816499999992</v>
      </c>
      <c r="E947" s="4">
        <f>IF(ISERROR(VLOOKUP($A$3:$A$4001,上证50!$B$3:$E$52,4,FALSE)/100*E$2),0,VLOOKUP($A$3:$A$4001,上证50!$B$3:$E$52,4,FALSE)/100*E$2)</f>
        <v>0</v>
      </c>
      <c r="F947" s="4">
        <f>IF(ISERROR(VLOOKUP($A$3:$A$4001,沪深300!$B$3:$E$1200,4,FALSE)/100*F$2),0,VLOOKUP($A$3:$A$4001,沪深300!$B$3:$E$1200,4,FALSE)/100*F$2)</f>
        <v>0</v>
      </c>
      <c r="G947" s="4">
        <f>IF(ISERROR(VLOOKUP($A$3:$A$4001,中证500!$B$3:$E$1200,4,FALSE)/100*G$2),0,VLOOKUP($A$3:$A$4001,中证500!$B$3:$E$1200,4,FALSE)/100*G$2)</f>
        <v>0</v>
      </c>
      <c r="H947" s="4">
        <f>IF(ISERROR(VLOOKUP($A$3:$A$4001,中证1000!$B$3:$E$1200,4,FALSE)/100*H$2),0,VLOOKUP($A$3:$A$4001,中证1000!$B$3:$E$1200,4,FALSE)/100*H$2)</f>
        <v>24.216103299999997</v>
      </c>
      <c r="I947" s="4">
        <f>IF(ISERROR(VLOOKUP($A$3:$A$4001,创业板!$B$3:$E$1200,4,FALSE)/100*I$2),0,VLOOKUP($A$3:$A$4001,创业板!$B$3:$E$1200,4,FALSE)/100*I$2)</f>
        <v>0</v>
      </c>
      <c r="J947" s="4">
        <f>IF(ISERROR(VLOOKUP($A$3:$A$4001,中证红利!$B$3:$E$1200,4,FALSE)/100*J$2),0,VLOOKUP($A$3:$A$4001,中证红利!$B$3:$E$1200,4,FALSE)/100*J$2)</f>
        <v>0</v>
      </c>
      <c r="K947" s="4">
        <f>IF(ISERROR(VLOOKUP($A$3:$A$4001,养老产业!$B$3:$E$1200,4,FALSE)/100*K$2),0,VLOOKUP($A$3:$A$4001,养老产业!$B$3:$E$1200,4,FALSE)/100*K$2)</f>
        <v>0</v>
      </c>
      <c r="L947" s="4">
        <f>IF(ISERROR(VLOOKUP($A$3:$A$4001,全指医药!$B$3:$E$1200,4,FALSE)/100*L$2),0,VLOOKUP($A$3:$A$4001,全指医药!$B$3:$E$1200,4,FALSE)/100*L$2)</f>
        <v>65.473713199999992</v>
      </c>
      <c r="M947" s="4">
        <f>IF(ISERROR(VLOOKUP($A$3:$A$4001,中证传媒!$B$3:$E$1200,4,FALSE)/100*M$2),0,VLOOKUP($A$3:$A$4001,中证传媒!$B$3:$E$1200,4,FALSE)/100*M$2)</f>
        <v>0</v>
      </c>
      <c r="N947" s="4">
        <f>IF(ISERROR(VLOOKUP($A$3:$A$4001,中证环保!$B$3:$E$1200,4,FALSE)/100*N$2),0,VLOOKUP($A$3:$A$4001,中证环保!$B$3:$E$1200,4,FALSE)/100*N$2)</f>
        <v>0</v>
      </c>
      <c r="O947" s="4">
        <f>IF(ISERROR(VLOOKUP($A$3:$A$4001,全指消费!$B$3:$E$1200,4,FALSE)/100*O$2),0,VLOOKUP($A$3:$A$4001,全指消费!$B$3:$E$1200,4,FALSE)/100*O$2)</f>
        <v>0</v>
      </c>
      <c r="P947" s="4">
        <f>IF(ISERROR(VLOOKUP($A$3:$A$4001,金融地产!$B$3:$E$1200,4,FALSE)/100*P$2),0,VLOOKUP($A$3:$A$4001,金融地产!$B$3:$E$1200,4,FALSE)/100*P$2)</f>
        <v>0</v>
      </c>
      <c r="Q947" s="4">
        <f>IF(ISERROR(VLOOKUP($A$3:$A$4001,证券公司!$B$3:$E$1200,4,FALSE)/100*Q$2),0,VLOOKUP($A$3:$A$4001,证券公司!$B$3:$E$1200,4,FALSE)/100*Q$2)</f>
        <v>0</v>
      </c>
    </row>
    <row r="948" spans="1:17" x14ac:dyDescent="0.2">
      <c r="A948" s="1" t="s">
        <v>3633</v>
      </c>
      <c r="B948" s="1" t="s">
        <v>3634</v>
      </c>
      <c r="C948" s="4">
        <v>81.104900000000001</v>
      </c>
      <c r="D948" s="5">
        <f t="shared" si="14"/>
        <v>89.689816499999992</v>
      </c>
      <c r="E948" s="4">
        <f>IF(ISERROR(VLOOKUP($A$3:$A$4001,上证50!$B$3:$E$52,4,FALSE)/100*E$2),0,VLOOKUP($A$3:$A$4001,上证50!$B$3:$E$52,4,FALSE)/100*E$2)</f>
        <v>0</v>
      </c>
      <c r="F948" s="4">
        <f>IF(ISERROR(VLOOKUP($A$3:$A$4001,沪深300!$B$3:$E$1200,4,FALSE)/100*F$2),0,VLOOKUP($A$3:$A$4001,沪深300!$B$3:$E$1200,4,FALSE)/100*F$2)</f>
        <v>0</v>
      </c>
      <c r="G948" s="4">
        <f>IF(ISERROR(VLOOKUP($A$3:$A$4001,中证500!$B$3:$E$1200,4,FALSE)/100*G$2),0,VLOOKUP($A$3:$A$4001,中证500!$B$3:$E$1200,4,FALSE)/100*G$2)</f>
        <v>0</v>
      </c>
      <c r="H948" s="4">
        <f>IF(ISERROR(VLOOKUP($A$3:$A$4001,中证1000!$B$3:$E$1200,4,FALSE)/100*H$2),0,VLOOKUP($A$3:$A$4001,中证1000!$B$3:$E$1200,4,FALSE)/100*H$2)</f>
        <v>24.216103299999997</v>
      </c>
      <c r="I948" s="4">
        <f>IF(ISERROR(VLOOKUP($A$3:$A$4001,创业板!$B$3:$E$1200,4,FALSE)/100*I$2),0,VLOOKUP($A$3:$A$4001,创业板!$B$3:$E$1200,4,FALSE)/100*I$2)</f>
        <v>0</v>
      </c>
      <c r="J948" s="4">
        <f>IF(ISERROR(VLOOKUP($A$3:$A$4001,中证红利!$B$3:$E$1200,4,FALSE)/100*J$2),0,VLOOKUP($A$3:$A$4001,中证红利!$B$3:$E$1200,4,FALSE)/100*J$2)</f>
        <v>0</v>
      </c>
      <c r="K948" s="4">
        <f>IF(ISERROR(VLOOKUP($A$3:$A$4001,养老产业!$B$3:$E$1200,4,FALSE)/100*K$2),0,VLOOKUP($A$3:$A$4001,养老产业!$B$3:$E$1200,4,FALSE)/100*K$2)</f>
        <v>0</v>
      </c>
      <c r="L948" s="4">
        <f>IF(ISERROR(VLOOKUP($A$3:$A$4001,全指医药!$B$3:$E$1200,4,FALSE)/100*L$2),0,VLOOKUP($A$3:$A$4001,全指医药!$B$3:$E$1200,4,FALSE)/100*L$2)</f>
        <v>65.473713199999992</v>
      </c>
      <c r="M948" s="4">
        <f>IF(ISERROR(VLOOKUP($A$3:$A$4001,中证传媒!$B$3:$E$1200,4,FALSE)/100*M$2),0,VLOOKUP($A$3:$A$4001,中证传媒!$B$3:$E$1200,4,FALSE)/100*M$2)</f>
        <v>0</v>
      </c>
      <c r="N948" s="4">
        <f>IF(ISERROR(VLOOKUP($A$3:$A$4001,中证环保!$B$3:$E$1200,4,FALSE)/100*N$2),0,VLOOKUP($A$3:$A$4001,中证环保!$B$3:$E$1200,4,FALSE)/100*N$2)</f>
        <v>0</v>
      </c>
      <c r="O948" s="4">
        <f>IF(ISERROR(VLOOKUP($A$3:$A$4001,全指消费!$B$3:$E$1200,4,FALSE)/100*O$2),0,VLOOKUP($A$3:$A$4001,全指消费!$B$3:$E$1200,4,FALSE)/100*O$2)</f>
        <v>0</v>
      </c>
      <c r="P948" s="4">
        <f>IF(ISERROR(VLOOKUP($A$3:$A$4001,金融地产!$B$3:$E$1200,4,FALSE)/100*P$2),0,VLOOKUP($A$3:$A$4001,金融地产!$B$3:$E$1200,4,FALSE)/100*P$2)</f>
        <v>0</v>
      </c>
      <c r="Q948" s="4">
        <f>IF(ISERROR(VLOOKUP($A$3:$A$4001,证券公司!$B$3:$E$1200,4,FALSE)/100*Q$2),0,VLOOKUP($A$3:$A$4001,证券公司!$B$3:$E$1200,4,FALSE)/100*Q$2)</f>
        <v>0</v>
      </c>
    </row>
    <row r="949" spans="1:17" x14ac:dyDescent="0.2">
      <c r="A949" s="1" t="s">
        <v>3555</v>
      </c>
      <c r="B949" s="1" t="s">
        <v>3556</v>
      </c>
      <c r="C949" s="4">
        <v>82.830600000000004</v>
      </c>
      <c r="D949" s="5">
        <f t="shared" si="14"/>
        <v>89.415593399999992</v>
      </c>
      <c r="E949" s="4">
        <f>IF(ISERROR(VLOOKUP($A$3:$A$4001,上证50!$B$3:$E$52,4,FALSE)/100*E$2),0,VLOOKUP($A$3:$A$4001,上证50!$B$3:$E$52,4,FALSE)/100*E$2)</f>
        <v>0</v>
      </c>
      <c r="F949" s="4">
        <f>IF(ISERROR(VLOOKUP($A$3:$A$4001,沪深300!$B$3:$E$1200,4,FALSE)/100*F$2),0,VLOOKUP($A$3:$A$4001,沪深300!$B$3:$E$1200,4,FALSE)/100*F$2)</f>
        <v>0</v>
      </c>
      <c r="G949" s="4">
        <f>IF(ISERROR(VLOOKUP($A$3:$A$4001,中证500!$B$3:$E$1200,4,FALSE)/100*G$2),0,VLOOKUP($A$3:$A$4001,中证500!$B$3:$E$1200,4,FALSE)/100*G$2)</f>
        <v>0</v>
      </c>
      <c r="H949" s="4">
        <f>IF(ISERROR(VLOOKUP($A$3:$A$4001,中证1000!$B$3:$E$1200,4,FALSE)/100*H$2),0,VLOOKUP($A$3:$A$4001,中证1000!$B$3:$E$1200,4,FALSE)/100*H$2)</f>
        <v>0</v>
      </c>
      <c r="I949" s="4">
        <f>IF(ISERROR(VLOOKUP($A$3:$A$4001,创业板!$B$3:$E$1200,4,FALSE)/100*I$2),0,VLOOKUP($A$3:$A$4001,创业板!$B$3:$E$1200,4,FALSE)/100*I$2)</f>
        <v>0</v>
      </c>
      <c r="J949" s="4">
        <f>IF(ISERROR(VLOOKUP($A$3:$A$4001,中证红利!$B$3:$E$1200,4,FALSE)/100*J$2),0,VLOOKUP($A$3:$A$4001,中证红利!$B$3:$E$1200,4,FALSE)/100*J$2)</f>
        <v>0</v>
      </c>
      <c r="K949" s="4">
        <f>IF(ISERROR(VLOOKUP($A$3:$A$4001,养老产业!$B$3:$E$1200,4,FALSE)/100*K$2),0,VLOOKUP($A$3:$A$4001,养老产业!$B$3:$E$1200,4,FALSE)/100*K$2)</f>
        <v>0</v>
      </c>
      <c r="L949" s="4">
        <f>IF(ISERROR(VLOOKUP($A$3:$A$4001,全指医药!$B$3:$E$1200,4,FALSE)/100*L$2),0,VLOOKUP($A$3:$A$4001,全指医药!$B$3:$E$1200,4,FALSE)/100*L$2)</f>
        <v>89.415593399999992</v>
      </c>
      <c r="M949" s="4">
        <f>IF(ISERROR(VLOOKUP($A$3:$A$4001,中证传媒!$B$3:$E$1200,4,FALSE)/100*M$2),0,VLOOKUP($A$3:$A$4001,中证传媒!$B$3:$E$1200,4,FALSE)/100*M$2)</f>
        <v>0</v>
      </c>
      <c r="N949" s="4">
        <f>IF(ISERROR(VLOOKUP($A$3:$A$4001,中证环保!$B$3:$E$1200,4,FALSE)/100*N$2),0,VLOOKUP($A$3:$A$4001,中证环保!$B$3:$E$1200,4,FALSE)/100*N$2)</f>
        <v>0</v>
      </c>
      <c r="O949" s="4">
        <f>IF(ISERROR(VLOOKUP($A$3:$A$4001,全指消费!$B$3:$E$1200,4,FALSE)/100*O$2),0,VLOOKUP($A$3:$A$4001,全指消费!$B$3:$E$1200,4,FALSE)/100*O$2)</f>
        <v>0</v>
      </c>
      <c r="P949" s="4">
        <f>IF(ISERROR(VLOOKUP($A$3:$A$4001,金融地产!$B$3:$E$1200,4,FALSE)/100*P$2),0,VLOOKUP($A$3:$A$4001,金融地产!$B$3:$E$1200,4,FALSE)/100*P$2)</f>
        <v>0</v>
      </c>
      <c r="Q949" s="4">
        <f>IF(ISERROR(VLOOKUP($A$3:$A$4001,证券公司!$B$3:$E$1200,4,FALSE)/100*Q$2),0,VLOOKUP($A$3:$A$4001,证券公司!$B$3:$E$1200,4,FALSE)/100*Q$2)</f>
        <v>0</v>
      </c>
    </row>
    <row r="950" spans="1:17" x14ac:dyDescent="0.2">
      <c r="A950" s="1" t="s">
        <v>3815</v>
      </c>
      <c r="B950" s="1" t="s">
        <v>3816</v>
      </c>
      <c r="C950" s="4">
        <v>60.1432</v>
      </c>
      <c r="D950" s="5">
        <f t="shared" si="14"/>
        <v>89.2012067</v>
      </c>
      <c r="E950" s="4">
        <f>IF(ISERROR(VLOOKUP($A$3:$A$4001,上证50!$B$3:$E$52,4,FALSE)/100*E$2),0,VLOOKUP($A$3:$A$4001,上证50!$B$3:$E$52,4,FALSE)/100*E$2)</f>
        <v>0</v>
      </c>
      <c r="F950" s="4">
        <f>IF(ISERROR(VLOOKUP($A$3:$A$4001,沪深300!$B$3:$E$1200,4,FALSE)/100*F$2),0,VLOOKUP($A$3:$A$4001,沪深300!$B$3:$E$1200,4,FALSE)/100*F$2)</f>
        <v>0</v>
      </c>
      <c r="G950" s="4">
        <f>IF(ISERROR(VLOOKUP($A$3:$A$4001,中证500!$B$3:$E$1200,4,FALSE)/100*G$2),0,VLOOKUP($A$3:$A$4001,中证500!$B$3:$E$1200,4,FALSE)/100*G$2)</f>
        <v>0</v>
      </c>
      <c r="H950" s="4">
        <f>IF(ISERROR(VLOOKUP($A$3:$A$4001,中证1000!$B$3:$E$1200,4,FALSE)/100*H$2),0,VLOOKUP($A$3:$A$4001,中证1000!$B$3:$E$1200,4,FALSE)/100*H$2)</f>
        <v>24.216103299999997</v>
      </c>
      <c r="I950" s="4">
        <f>IF(ISERROR(VLOOKUP($A$3:$A$4001,创业板!$B$3:$E$1200,4,FALSE)/100*I$2),0,VLOOKUP($A$3:$A$4001,创业板!$B$3:$E$1200,4,FALSE)/100*I$2)</f>
        <v>0</v>
      </c>
      <c r="J950" s="4">
        <f>IF(ISERROR(VLOOKUP($A$3:$A$4001,中证红利!$B$3:$E$1200,4,FALSE)/100*J$2),0,VLOOKUP($A$3:$A$4001,中证红利!$B$3:$E$1200,4,FALSE)/100*J$2)</f>
        <v>0</v>
      </c>
      <c r="K950" s="4">
        <f>IF(ISERROR(VLOOKUP($A$3:$A$4001,养老产业!$B$3:$E$1200,4,FALSE)/100*K$2),0,VLOOKUP($A$3:$A$4001,养老产业!$B$3:$E$1200,4,FALSE)/100*K$2)</f>
        <v>0</v>
      </c>
      <c r="L950" s="4">
        <f>IF(ISERROR(VLOOKUP($A$3:$A$4001,全指医药!$B$3:$E$1200,4,FALSE)/100*L$2),0,VLOOKUP($A$3:$A$4001,全指医药!$B$3:$E$1200,4,FALSE)/100*L$2)</f>
        <v>64.9851034</v>
      </c>
      <c r="M950" s="4">
        <f>IF(ISERROR(VLOOKUP($A$3:$A$4001,中证传媒!$B$3:$E$1200,4,FALSE)/100*M$2),0,VLOOKUP($A$3:$A$4001,中证传媒!$B$3:$E$1200,4,FALSE)/100*M$2)</f>
        <v>0</v>
      </c>
      <c r="N950" s="4">
        <f>IF(ISERROR(VLOOKUP($A$3:$A$4001,中证环保!$B$3:$E$1200,4,FALSE)/100*N$2),0,VLOOKUP($A$3:$A$4001,中证环保!$B$3:$E$1200,4,FALSE)/100*N$2)</f>
        <v>0</v>
      </c>
      <c r="O950" s="4">
        <f>IF(ISERROR(VLOOKUP($A$3:$A$4001,全指消费!$B$3:$E$1200,4,FALSE)/100*O$2),0,VLOOKUP($A$3:$A$4001,全指消费!$B$3:$E$1200,4,FALSE)/100*O$2)</f>
        <v>0</v>
      </c>
      <c r="P950" s="4">
        <f>IF(ISERROR(VLOOKUP($A$3:$A$4001,金融地产!$B$3:$E$1200,4,FALSE)/100*P$2),0,VLOOKUP($A$3:$A$4001,金融地产!$B$3:$E$1200,4,FALSE)/100*P$2)</f>
        <v>0</v>
      </c>
      <c r="Q950" s="4">
        <f>IF(ISERROR(VLOOKUP($A$3:$A$4001,证券公司!$B$3:$E$1200,4,FALSE)/100*Q$2),0,VLOOKUP($A$3:$A$4001,证券公司!$B$3:$E$1200,4,FALSE)/100*Q$2)</f>
        <v>0</v>
      </c>
    </row>
    <row r="951" spans="1:17" x14ac:dyDescent="0.2">
      <c r="A951" s="1" t="s">
        <v>1153</v>
      </c>
      <c r="B951" s="1" t="s">
        <v>1154</v>
      </c>
      <c r="C951" s="4">
        <v>401.54579999999999</v>
      </c>
      <c r="D951" s="5">
        <f t="shared" si="14"/>
        <v>88.924343999999991</v>
      </c>
      <c r="E951" s="4">
        <f>IF(ISERROR(VLOOKUP($A$3:$A$4001,上证50!$B$3:$E$52,4,FALSE)/100*E$2),0,VLOOKUP($A$3:$A$4001,上证50!$B$3:$E$52,4,FALSE)/100*E$2)</f>
        <v>0</v>
      </c>
      <c r="F951" s="4">
        <f>IF(ISERROR(VLOOKUP($A$3:$A$4001,沪深300!$B$3:$E$1200,4,FALSE)/100*F$2),0,VLOOKUP($A$3:$A$4001,沪深300!$B$3:$E$1200,4,FALSE)/100*F$2)</f>
        <v>88.924343999999991</v>
      </c>
      <c r="G951" s="4">
        <f>IF(ISERROR(VLOOKUP($A$3:$A$4001,中证500!$B$3:$E$1200,4,FALSE)/100*G$2),0,VLOOKUP($A$3:$A$4001,中证500!$B$3:$E$1200,4,FALSE)/100*G$2)</f>
        <v>0</v>
      </c>
      <c r="H951" s="4">
        <f>IF(ISERROR(VLOOKUP($A$3:$A$4001,中证1000!$B$3:$E$1200,4,FALSE)/100*H$2),0,VLOOKUP($A$3:$A$4001,中证1000!$B$3:$E$1200,4,FALSE)/100*H$2)</f>
        <v>0</v>
      </c>
      <c r="I951" s="4">
        <f>IF(ISERROR(VLOOKUP($A$3:$A$4001,创业板!$B$3:$E$1200,4,FALSE)/100*I$2),0,VLOOKUP($A$3:$A$4001,创业板!$B$3:$E$1200,4,FALSE)/100*I$2)</f>
        <v>0</v>
      </c>
      <c r="J951" s="4">
        <f>IF(ISERROR(VLOOKUP($A$3:$A$4001,中证红利!$B$3:$E$1200,4,FALSE)/100*J$2),0,VLOOKUP($A$3:$A$4001,中证红利!$B$3:$E$1200,4,FALSE)/100*J$2)</f>
        <v>0</v>
      </c>
      <c r="K951" s="4">
        <f>IF(ISERROR(VLOOKUP($A$3:$A$4001,养老产业!$B$3:$E$1200,4,FALSE)/100*K$2),0,VLOOKUP($A$3:$A$4001,养老产业!$B$3:$E$1200,4,FALSE)/100*K$2)</f>
        <v>0</v>
      </c>
      <c r="L951" s="4">
        <f>IF(ISERROR(VLOOKUP($A$3:$A$4001,全指医药!$B$3:$E$1200,4,FALSE)/100*L$2),0,VLOOKUP($A$3:$A$4001,全指医药!$B$3:$E$1200,4,FALSE)/100*L$2)</f>
        <v>0</v>
      </c>
      <c r="M951" s="4">
        <f>IF(ISERROR(VLOOKUP($A$3:$A$4001,中证传媒!$B$3:$E$1200,4,FALSE)/100*M$2),0,VLOOKUP($A$3:$A$4001,中证传媒!$B$3:$E$1200,4,FALSE)/100*M$2)</f>
        <v>0</v>
      </c>
      <c r="N951" s="4">
        <f>IF(ISERROR(VLOOKUP($A$3:$A$4001,中证环保!$B$3:$E$1200,4,FALSE)/100*N$2),0,VLOOKUP($A$3:$A$4001,中证环保!$B$3:$E$1200,4,FALSE)/100*N$2)</f>
        <v>0</v>
      </c>
      <c r="O951" s="4">
        <f>IF(ISERROR(VLOOKUP($A$3:$A$4001,全指消费!$B$3:$E$1200,4,FALSE)/100*O$2),0,VLOOKUP($A$3:$A$4001,全指消费!$B$3:$E$1200,4,FALSE)/100*O$2)</f>
        <v>0</v>
      </c>
      <c r="P951" s="4">
        <f>IF(ISERROR(VLOOKUP($A$3:$A$4001,金融地产!$B$3:$E$1200,4,FALSE)/100*P$2),0,VLOOKUP($A$3:$A$4001,金融地产!$B$3:$E$1200,4,FALSE)/100*P$2)</f>
        <v>0</v>
      </c>
      <c r="Q951" s="4">
        <f>IF(ISERROR(VLOOKUP($A$3:$A$4001,证券公司!$B$3:$E$1200,4,FALSE)/100*Q$2),0,VLOOKUP($A$3:$A$4001,证券公司!$B$3:$E$1200,4,FALSE)/100*Q$2)</f>
        <v>0</v>
      </c>
    </row>
    <row r="952" spans="1:17" x14ac:dyDescent="0.2">
      <c r="A952" s="1" t="s">
        <v>2559</v>
      </c>
      <c r="B952" s="1" t="s">
        <v>2560</v>
      </c>
      <c r="C952" s="4">
        <v>107.426</v>
      </c>
      <c r="D952" s="5">
        <f t="shared" si="14"/>
        <v>88.823618600000003</v>
      </c>
      <c r="E952" s="4">
        <f>IF(ISERROR(VLOOKUP($A$3:$A$4001,上证50!$B$3:$E$52,4,FALSE)/100*E$2),0,VLOOKUP($A$3:$A$4001,上证50!$B$3:$E$52,4,FALSE)/100*E$2)</f>
        <v>0</v>
      </c>
      <c r="F952" s="4">
        <f>IF(ISERROR(VLOOKUP($A$3:$A$4001,沪深300!$B$3:$E$1200,4,FALSE)/100*F$2),0,VLOOKUP($A$3:$A$4001,沪深300!$B$3:$E$1200,4,FALSE)/100*F$2)</f>
        <v>0</v>
      </c>
      <c r="G952" s="4">
        <f>IF(ISERROR(VLOOKUP($A$3:$A$4001,中证500!$B$3:$E$1200,4,FALSE)/100*G$2),0,VLOOKUP($A$3:$A$4001,中证500!$B$3:$E$1200,4,FALSE)/100*G$2)</f>
        <v>0</v>
      </c>
      <c r="H952" s="4">
        <f>IF(ISERROR(VLOOKUP($A$3:$A$4001,中证1000!$B$3:$E$1200,4,FALSE)/100*H$2),0,VLOOKUP($A$3:$A$4001,中证1000!$B$3:$E$1200,4,FALSE)/100*H$2)</f>
        <v>64.311618600000003</v>
      </c>
      <c r="I952" s="4">
        <f>IF(ISERROR(VLOOKUP($A$3:$A$4001,创业板!$B$3:$E$1200,4,FALSE)/100*I$2),0,VLOOKUP($A$3:$A$4001,创业板!$B$3:$E$1200,4,FALSE)/100*I$2)</f>
        <v>0</v>
      </c>
      <c r="J952" s="4">
        <f>IF(ISERROR(VLOOKUP($A$3:$A$4001,中证红利!$B$3:$E$1200,4,FALSE)/100*J$2),0,VLOOKUP($A$3:$A$4001,中证红利!$B$3:$E$1200,4,FALSE)/100*J$2)</f>
        <v>0</v>
      </c>
      <c r="K952" s="4">
        <f>IF(ISERROR(VLOOKUP($A$3:$A$4001,养老产业!$B$3:$E$1200,4,FALSE)/100*K$2),0,VLOOKUP($A$3:$A$4001,养老产业!$B$3:$E$1200,4,FALSE)/100*K$2)</f>
        <v>0</v>
      </c>
      <c r="L952" s="4">
        <f>IF(ISERROR(VLOOKUP($A$3:$A$4001,全指医药!$B$3:$E$1200,4,FALSE)/100*L$2),0,VLOOKUP($A$3:$A$4001,全指医药!$B$3:$E$1200,4,FALSE)/100*L$2)</f>
        <v>0</v>
      </c>
      <c r="M952" s="4">
        <f>IF(ISERROR(VLOOKUP($A$3:$A$4001,中证传媒!$B$3:$E$1200,4,FALSE)/100*M$2),0,VLOOKUP($A$3:$A$4001,中证传媒!$B$3:$E$1200,4,FALSE)/100*M$2)</f>
        <v>0</v>
      </c>
      <c r="N952" s="4">
        <f>IF(ISERROR(VLOOKUP($A$3:$A$4001,中证环保!$B$3:$E$1200,4,FALSE)/100*N$2),0,VLOOKUP($A$3:$A$4001,中证环保!$B$3:$E$1200,4,FALSE)/100*N$2)</f>
        <v>0</v>
      </c>
      <c r="O952" s="4">
        <f>IF(ISERROR(VLOOKUP($A$3:$A$4001,全指消费!$B$3:$E$1200,4,FALSE)/100*O$2),0,VLOOKUP($A$3:$A$4001,全指消费!$B$3:$E$1200,4,FALSE)/100*O$2)</f>
        <v>24.512</v>
      </c>
      <c r="P952" s="4">
        <f>IF(ISERROR(VLOOKUP($A$3:$A$4001,金融地产!$B$3:$E$1200,4,FALSE)/100*P$2),0,VLOOKUP($A$3:$A$4001,金融地产!$B$3:$E$1200,4,FALSE)/100*P$2)</f>
        <v>0</v>
      </c>
      <c r="Q952" s="4">
        <f>IF(ISERROR(VLOOKUP($A$3:$A$4001,证券公司!$B$3:$E$1200,4,FALSE)/100*Q$2),0,VLOOKUP($A$3:$A$4001,证券公司!$B$3:$E$1200,4,FALSE)/100*Q$2)</f>
        <v>0</v>
      </c>
    </row>
    <row r="953" spans="1:17" x14ac:dyDescent="0.2">
      <c r="A953" s="1" t="s">
        <v>3011</v>
      </c>
      <c r="B953" s="1" t="s">
        <v>3012</v>
      </c>
      <c r="C953" s="4">
        <v>88.5762</v>
      </c>
      <c r="D953" s="5">
        <f t="shared" si="14"/>
        <v>88.527721900000003</v>
      </c>
      <c r="E953" s="4">
        <f>IF(ISERROR(VLOOKUP($A$3:$A$4001,上证50!$B$3:$E$52,4,FALSE)/100*E$2),0,VLOOKUP($A$3:$A$4001,上证50!$B$3:$E$52,4,FALSE)/100*E$2)</f>
        <v>0</v>
      </c>
      <c r="F953" s="4">
        <f>IF(ISERROR(VLOOKUP($A$3:$A$4001,沪深300!$B$3:$E$1200,4,FALSE)/100*F$2),0,VLOOKUP($A$3:$A$4001,沪深300!$B$3:$E$1200,4,FALSE)/100*F$2)</f>
        <v>0</v>
      </c>
      <c r="G953" s="4">
        <f>IF(ISERROR(VLOOKUP($A$3:$A$4001,中证500!$B$3:$E$1200,4,FALSE)/100*G$2),0,VLOOKUP($A$3:$A$4001,中证500!$B$3:$E$1200,4,FALSE)/100*G$2)</f>
        <v>0</v>
      </c>
      <c r="H953" s="4">
        <f>IF(ISERROR(VLOOKUP($A$3:$A$4001,中证1000!$B$3:$E$1200,4,FALSE)/100*H$2),0,VLOOKUP($A$3:$A$4001,中证1000!$B$3:$E$1200,4,FALSE)/100*H$2)</f>
        <v>88.527721900000003</v>
      </c>
      <c r="I953" s="4">
        <f>IF(ISERROR(VLOOKUP($A$3:$A$4001,创业板!$B$3:$E$1200,4,FALSE)/100*I$2),0,VLOOKUP($A$3:$A$4001,创业板!$B$3:$E$1200,4,FALSE)/100*I$2)</f>
        <v>0</v>
      </c>
      <c r="J953" s="4">
        <f>IF(ISERROR(VLOOKUP($A$3:$A$4001,中证红利!$B$3:$E$1200,4,FALSE)/100*J$2),0,VLOOKUP($A$3:$A$4001,中证红利!$B$3:$E$1200,4,FALSE)/100*J$2)</f>
        <v>0</v>
      </c>
      <c r="K953" s="4">
        <f>IF(ISERROR(VLOOKUP($A$3:$A$4001,养老产业!$B$3:$E$1200,4,FALSE)/100*K$2),0,VLOOKUP($A$3:$A$4001,养老产业!$B$3:$E$1200,4,FALSE)/100*K$2)</f>
        <v>0</v>
      </c>
      <c r="L953" s="4">
        <f>IF(ISERROR(VLOOKUP($A$3:$A$4001,全指医药!$B$3:$E$1200,4,FALSE)/100*L$2),0,VLOOKUP($A$3:$A$4001,全指医药!$B$3:$E$1200,4,FALSE)/100*L$2)</f>
        <v>0</v>
      </c>
      <c r="M953" s="4">
        <f>IF(ISERROR(VLOOKUP($A$3:$A$4001,中证传媒!$B$3:$E$1200,4,FALSE)/100*M$2),0,VLOOKUP($A$3:$A$4001,中证传媒!$B$3:$E$1200,4,FALSE)/100*M$2)</f>
        <v>0</v>
      </c>
      <c r="N953" s="4">
        <f>IF(ISERROR(VLOOKUP($A$3:$A$4001,中证环保!$B$3:$E$1200,4,FALSE)/100*N$2),0,VLOOKUP($A$3:$A$4001,中证环保!$B$3:$E$1200,4,FALSE)/100*N$2)</f>
        <v>0</v>
      </c>
      <c r="O953" s="4">
        <f>IF(ISERROR(VLOOKUP($A$3:$A$4001,全指消费!$B$3:$E$1200,4,FALSE)/100*O$2),0,VLOOKUP($A$3:$A$4001,全指消费!$B$3:$E$1200,4,FALSE)/100*O$2)</f>
        <v>0</v>
      </c>
      <c r="P953" s="4">
        <f>IF(ISERROR(VLOOKUP($A$3:$A$4001,金融地产!$B$3:$E$1200,4,FALSE)/100*P$2),0,VLOOKUP($A$3:$A$4001,金融地产!$B$3:$E$1200,4,FALSE)/100*P$2)</f>
        <v>0</v>
      </c>
      <c r="Q953" s="4">
        <f>IF(ISERROR(VLOOKUP($A$3:$A$4001,证券公司!$B$3:$E$1200,4,FALSE)/100*Q$2),0,VLOOKUP($A$3:$A$4001,证券公司!$B$3:$E$1200,4,FALSE)/100*Q$2)</f>
        <v>0</v>
      </c>
    </row>
    <row r="954" spans="1:17" x14ac:dyDescent="0.2">
      <c r="A954" s="1" t="s">
        <v>1367</v>
      </c>
      <c r="B954" s="1" t="s">
        <v>1368</v>
      </c>
      <c r="C954" s="4">
        <v>159.3398</v>
      </c>
      <c r="D954" s="5">
        <f t="shared" si="14"/>
        <v>88.315611599999983</v>
      </c>
      <c r="E954" s="4">
        <f>IF(ISERROR(VLOOKUP($A$3:$A$4001,上证50!$B$3:$E$52,4,FALSE)/100*E$2),0,VLOOKUP($A$3:$A$4001,上证50!$B$3:$E$52,4,FALSE)/100*E$2)</f>
        <v>0</v>
      </c>
      <c r="F954" s="4">
        <f>IF(ISERROR(VLOOKUP($A$3:$A$4001,沪深300!$B$3:$E$1200,4,FALSE)/100*F$2),0,VLOOKUP($A$3:$A$4001,沪深300!$B$3:$E$1200,4,FALSE)/100*F$2)</f>
        <v>0</v>
      </c>
      <c r="G954" s="4">
        <f>IF(ISERROR(VLOOKUP($A$3:$A$4001,中证500!$B$3:$E$1200,4,FALSE)/100*G$2),0,VLOOKUP($A$3:$A$4001,中证500!$B$3:$E$1200,4,FALSE)/100*G$2)</f>
        <v>0</v>
      </c>
      <c r="H954" s="4">
        <f>IF(ISERROR(VLOOKUP($A$3:$A$4001,中证1000!$B$3:$E$1200,4,FALSE)/100*H$2),0,VLOOKUP($A$3:$A$4001,中证1000!$B$3:$E$1200,4,FALSE)/100*H$2)</f>
        <v>23.819117999999996</v>
      </c>
      <c r="I954" s="4">
        <f>IF(ISERROR(VLOOKUP($A$3:$A$4001,创业板!$B$3:$E$1200,4,FALSE)/100*I$2),0,VLOOKUP($A$3:$A$4001,创业板!$B$3:$E$1200,4,FALSE)/100*I$2)</f>
        <v>0</v>
      </c>
      <c r="J954" s="4">
        <f>IF(ISERROR(VLOOKUP($A$3:$A$4001,中证红利!$B$3:$E$1200,4,FALSE)/100*J$2),0,VLOOKUP($A$3:$A$4001,中证红利!$B$3:$E$1200,4,FALSE)/100*J$2)</f>
        <v>0</v>
      </c>
      <c r="K954" s="4">
        <f>IF(ISERROR(VLOOKUP($A$3:$A$4001,养老产业!$B$3:$E$1200,4,FALSE)/100*K$2),0,VLOOKUP($A$3:$A$4001,养老产业!$B$3:$E$1200,4,FALSE)/100*K$2)</f>
        <v>0</v>
      </c>
      <c r="L954" s="4">
        <f>IF(ISERROR(VLOOKUP($A$3:$A$4001,全指医药!$B$3:$E$1200,4,FALSE)/100*L$2),0,VLOOKUP($A$3:$A$4001,全指医药!$B$3:$E$1200,4,FALSE)/100*L$2)</f>
        <v>64.496493599999994</v>
      </c>
      <c r="M954" s="4">
        <f>IF(ISERROR(VLOOKUP($A$3:$A$4001,中证传媒!$B$3:$E$1200,4,FALSE)/100*M$2),0,VLOOKUP($A$3:$A$4001,中证传媒!$B$3:$E$1200,4,FALSE)/100*M$2)</f>
        <v>0</v>
      </c>
      <c r="N954" s="4">
        <f>IF(ISERROR(VLOOKUP($A$3:$A$4001,中证环保!$B$3:$E$1200,4,FALSE)/100*N$2),0,VLOOKUP($A$3:$A$4001,中证环保!$B$3:$E$1200,4,FALSE)/100*N$2)</f>
        <v>0</v>
      </c>
      <c r="O954" s="4">
        <f>IF(ISERROR(VLOOKUP($A$3:$A$4001,全指消费!$B$3:$E$1200,4,FALSE)/100*O$2),0,VLOOKUP($A$3:$A$4001,全指消费!$B$3:$E$1200,4,FALSE)/100*O$2)</f>
        <v>0</v>
      </c>
      <c r="P954" s="4">
        <f>IF(ISERROR(VLOOKUP($A$3:$A$4001,金融地产!$B$3:$E$1200,4,FALSE)/100*P$2),0,VLOOKUP($A$3:$A$4001,金融地产!$B$3:$E$1200,4,FALSE)/100*P$2)</f>
        <v>0</v>
      </c>
      <c r="Q954" s="4">
        <f>IF(ISERROR(VLOOKUP($A$3:$A$4001,证券公司!$B$3:$E$1200,4,FALSE)/100*Q$2),0,VLOOKUP($A$3:$A$4001,证券公司!$B$3:$E$1200,4,FALSE)/100*Q$2)</f>
        <v>0</v>
      </c>
    </row>
    <row r="955" spans="1:17" x14ac:dyDescent="0.2">
      <c r="A955" s="1" t="s">
        <v>3049</v>
      </c>
      <c r="B955" s="1" t="s">
        <v>3050</v>
      </c>
      <c r="C955" s="4">
        <v>109.9538</v>
      </c>
      <c r="D955" s="5">
        <f t="shared" si="14"/>
        <v>88.130736600000006</v>
      </c>
      <c r="E955" s="4">
        <f>IF(ISERROR(VLOOKUP($A$3:$A$4001,上证50!$B$3:$E$52,4,FALSE)/100*E$2),0,VLOOKUP($A$3:$A$4001,上证50!$B$3:$E$52,4,FALSE)/100*E$2)</f>
        <v>0</v>
      </c>
      <c r="F955" s="4">
        <f>IF(ISERROR(VLOOKUP($A$3:$A$4001,沪深300!$B$3:$E$1200,4,FALSE)/100*F$2),0,VLOOKUP($A$3:$A$4001,沪深300!$B$3:$E$1200,4,FALSE)/100*F$2)</f>
        <v>0</v>
      </c>
      <c r="G955" s="4">
        <f>IF(ISERROR(VLOOKUP($A$3:$A$4001,中证500!$B$3:$E$1200,4,FALSE)/100*G$2),0,VLOOKUP($A$3:$A$4001,中证500!$B$3:$E$1200,4,FALSE)/100*G$2)</f>
        <v>0</v>
      </c>
      <c r="H955" s="4">
        <f>IF(ISERROR(VLOOKUP($A$3:$A$4001,中证1000!$B$3:$E$1200,4,FALSE)/100*H$2),0,VLOOKUP($A$3:$A$4001,中证1000!$B$3:$E$1200,4,FALSE)/100*H$2)</f>
        <v>88.130736600000006</v>
      </c>
      <c r="I955" s="4">
        <f>IF(ISERROR(VLOOKUP($A$3:$A$4001,创业板!$B$3:$E$1200,4,FALSE)/100*I$2),0,VLOOKUP($A$3:$A$4001,创业板!$B$3:$E$1200,4,FALSE)/100*I$2)</f>
        <v>0</v>
      </c>
      <c r="J955" s="4">
        <f>IF(ISERROR(VLOOKUP($A$3:$A$4001,中证红利!$B$3:$E$1200,4,FALSE)/100*J$2),0,VLOOKUP($A$3:$A$4001,中证红利!$B$3:$E$1200,4,FALSE)/100*J$2)</f>
        <v>0</v>
      </c>
      <c r="K955" s="4">
        <f>IF(ISERROR(VLOOKUP($A$3:$A$4001,养老产业!$B$3:$E$1200,4,FALSE)/100*K$2),0,VLOOKUP($A$3:$A$4001,养老产业!$B$3:$E$1200,4,FALSE)/100*K$2)</f>
        <v>0</v>
      </c>
      <c r="L955" s="4">
        <f>IF(ISERROR(VLOOKUP($A$3:$A$4001,全指医药!$B$3:$E$1200,4,FALSE)/100*L$2),0,VLOOKUP($A$3:$A$4001,全指医药!$B$3:$E$1200,4,FALSE)/100*L$2)</f>
        <v>0</v>
      </c>
      <c r="M955" s="4">
        <f>IF(ISERROR(VLOOKUP($A$3:$A$4001,中证传媒!$B$3:$E$1200,4,FALSE)/100*M$2),0,VLOOKUP($A$3:$A$4001,中证传媒!$B$3:$E$1200,4,FALSE)/100*M$2)</f>
        <v>0</v>
      </c>
      <c r="N955" s="4">
        <f>IF(ISERROR(VLOOKUP($A$3:$A$4001,中证环保!$B$3:$E$1200,4,FALSE)/100*N$2),0,VLOOKUP($A$3:$A$4001,中证环保!$B$3:$E$1200,4,FALSE)/100*N$2)</f>
        <v>0</v>
      </c>
      <c r="O955" s="4">
        <f>IF(ISERROR(VLOOKUP($A$3:$A$4001,全指消费!$B$3:$E$1200,4,FALSE)/100*O$2),0,VLOOKUP($A$3:$A$4001,全指消费!$B$3:$E$1200,4,FALSE)/100*O$2)</f>
        <v>0</v>
      </c>
      <c r="P955" s="4">
        <f>IF(ISERROR(VLOOKUP($A$3:$A$4001,金融地产!$B$3:$E$1200,4,FALSE)/100*P$2),0,VLOOKUP($A$3:$A$4001,金融地产!$B$3:$E$1200,4,FALSE)/100*P$2)</f>
        <v>0</v>
      </c>
      <c r="Q955" s="4">
        <f>IF(ISERROR(VLOOKUP($A$3:$A$4001,证券公司!$B$3:$E$1200,4,FALSE)/100*Q$2),0,VLOOKUP($A$3:$A$4001,证券公司!$B$3:$E$1200,4,FALSE)/100*Q$2)</f>
        <v>0</v>
      </c>
    </row>
    <row r="956" spans="1:17" x14ac:dyDescent="0.2">
      <c r="A956" s="1" t="s">
        <v>3137</v>
      </c>
      <c r="B956" s="1" t="s">
        <v>3138</v>
      </c>
      <c r="C956" s="4">
        <v>593.95889999999997</v>
      </c>
      <c r="D956" s="5">
        <f t="shared" si="14"/>
        <v>88.030631999999997</v>
      </c>
      <c r="E956" s="4">
        <f>IF(ISERROR(VLOOKUP($A$3:$A$4001,上证50!$B$3:$E$52,4,FALSE)/100*E$2),0,VLOOKUP($A$3:$A$4001,上证50!$B$3:$E$52,4,FALSE)/100*E$2)</f>
        <v>0</v>
      </c>
      <c r="F956" s="4">
        <f>IF(ISERROR(VLOOKUP($A$3:$A$4001,沪深300!$B$3:$E$1200,4,FALSE)/100*F$2),0,VLOOKUP($A$3:$A$4001,沪深300!$B$3:$E$1200,4,FALSE)/100*F$2)</f>
        <v>88.030631999999997</v>
      </c>
      <c r="G956" s="4">
        <f>IF(ISERROR(VLOOKUP($A$3:$A$4001,中证500!$B$3:$E$1200,4,FALSE)/100*G$2),0,VLOOKUP($A$3:$A$4001,中证500!$B$3:$E$1200,4,FALSE)/100*G$2)</f>
        <v>0</v>
      </c>
      <c r="H956" s="4">
        <f>IF(ISERROR(VLOOKUP($A$3:$A$4001,中证1000!$B$3:$E$1200,4,FALSE)/100*H$2),0,VLOOKUP($A$3:$A$4001,中证1000!$B$3:$E$1200,4,FALSE)/100*H$2)</f>
        <v>0</v>
      </c>
      <c r="I956" s="4">
        <f>IF(ISERROR(VLOOKUP($A$3:$A$4001,创业板!$B$3:$E$1200,4,FALSE)/100*I$2),0,VLOOKUP($A$3:$A$4001,创业板!$B$3:$E$1200,4,FALSE)/100*I$2)</f>
        <v>0</v>
      </c>
      <c r="J956" s="4">
        <f>IF(ISERROR(VLOOKUP($A$3:$A$4001,中证红利!$B$3:$E$1200,4,FALSE)/100*J$2),0,VLOOKUP($A$3:$A$4001,中证红利!$B$3:$E$1200,4,FALSE)/100*J$2)</f>
        <v>0</v>
      </c>
      <c r="K956" s="4">
        <f>IF(ISERROR(VLOOKUP($A$3:$A$4001,养老产业!$B$3:$E$1200,4,FALSE)/100*K$2),0,VLOOKUP($A$3:$A$4001,养老产业!$B$3:$E$1200,4,FALSE)/100*K$2)</f>
        <v>0</v>
      </c>
      <c r="L956" s="4">
        <f>IF(ISERROR(VLOOKUP($A$3:$A$4001,全指医药!$B$3:$E$1200,4,FALSE)/100*L$2),0,VLOOKUP($A$3:$A$4001,全指医药!$B$3:$E$1200,4,FALSE)/100*L$2)</f>
        <v>0</v>
      </c>
      <c r="M956" s="4">
        <f>IF(ISERROR(VLOOKUP($A$3:$A$4001,中证传媒!$B$3:$E$1200,4,FALSE)/100*M$2),0,VLOOKUP($A$3:$A$4001,中证传媒!$B$3:$E$1200,4,FALSE)/100*M$2)</f>
        <v>0</v>
      </c>
      <c r="N956" s="4">
        <f>IF(ISERROR(VLOOKUP($A$3:$A$4001,中证环保!$B$3:$E$1200,4,FALSE)/100*N$2),0,VLOOKUP($A$3:$A$4001,中证环保!$B$3:$E$1200,4,FALSE)/100*N$2)</f>
        <v>0</v>
      </c>
      <c r="O956" s="4">
        <f>IF(ISERROR(VLOOKUP($A$3:$A$4001,全指消费!$B$3:$E$1200,4,FALSE)/100*O$2),0,VLOOKUP($A$3:$A$4001,全指消费!$B$3:$E$1200,4,FALSE)/100*O$2)</f>
        <v>0</v>
      </c>
      <c r="P956" s="4">
        <f>IF(ISERROR(VLOOKUP($A$3:$A$4001,金融地产!$B$3:$E$1200,4,FALSE)/100*P$2),0,VLOOKUP($A$3:$A$4001,金融地产!$B$3:$E$1200,4,FALSE)/100*P$2)</f>
        <v>0</v>
      </c>
      <c r="Q956" s="4">
        <f>IF(ISERROR(VLOOKUP($A$3:$A$4001,证券公司!$B$3:$E$1200,4,FALSE)/100*Q$2),0,VLOOKUP($A$3:$A$4001,证券公司!$B$3:$E$1200,4,FALSE)/100*Q$2)</f>
        <v>0</v>
      </c>
    </row>
    <row r="957" spans="1:17" x14ac:dyDescent="0.2">
      <c r="A957" s="1" t="s">
        <v>2165</v>
      </c>
      <c r="B957" s="1" t="s">
        <v>2166</v>
      </c>
      <c r="C957" s="4">
        <v>118.723</v>
      </c>
      <c r="D957" s="5">
        <f t="shared" si="14"/>
        <v>87.827001799999977</v>
      </c>
      <c r="E957" s="4">
        <f>IF(ISERROR(VLOOKUP($A$3:$A$4001,上证50!$B$3:$E$52,4,FALSE)/100*E$2),0,VLOOKUP($A$3:$A$4001,上证50!$B$3:$E$52,4,FALSE)/100*E$2)</f>
        <v>0</v>
      </c>
      <c r="F957" s="4">
        <f>IF(ISERROR(VLOOKUP($A$3:$A$4001,沪深300!$B$3:$E$1200,4,FALSE)/100*F$2),0,VLOOKUP($A$3:$A$4001,沪深300!$B$3:$E$1200,4,FALSE)/100*F$2)</f>
        <v>0</v>
      </c>
      <c r="G957" s="4">
        <f>IF(ISERROR(VLOOKUP($A$3:$A$4001,中证500!$B$3:$E$1200,4,FALSE)/100*G$2),0,VLOOKUP($A$3:$A$4001,中证500!$B$3:$E$1200,4,FALSE)/100*G$2)</f>
        <v>0</v>
      </c>
      <c r="H957" s="4">
        <f>IF(ISERROR(VLOOKUP($A$3:$A$4001,中证1000!$B$3:$E$1200,4,FALSE)/100*H$2),0,VLOOKUP($A$3:$A$4001,中证1000!$B$3:$E$1200,4,FALSE)/100*H$2)</f>
        <v>23.819117999999996</v>
      </c>
      <c r="I957" s="4">
        <f>IF(ISERROR(VLOOKUP($A$3:$A$4001,创业板!$B$3:$E$1200,4,FALSE)/100*I$2),0,VLOOKUP($A$3:$A$4001,创业板!$B$3:$E$1200,4,FALSE)/100*I$2)</f>
        <v>0</v>
      </c>
      <c r="J957" s="4">
        <f>IF(ISERROR(VLOOKUP($A$3:$A$4001,中证红利!$B$3:$E$1200,4,FALSE)/100*J$2),0,VLOOKUP($A$3:$A$4001,中证红利!$B$3:$E$1200,4,FALSE)/100*J$2)</f>
        <v>0</v>
      </c>
      <c r="K957" s="4">
        <f>IF(ISERROR(VLOOKUP($A$3:$A$4001,养老产业!$B$3:$E$1200,4,FALSE)/100*K$2),0,VLOOKUP($A$3:$A$4001,养老产业!$B$3:$E$1200,4,FALSE)/100*K$2)</f>
        <v>0</v>
      </c>
      <c r="L957" s="4">
        <f>IF(ISERROR(VLOOKUP($A$3:$A$4001,全指医药!$B$3:$E$1200,4,FALSE)/100*L$2),0,VLOOKUP($A$3:$A$4001,全指医药!$B$3:$E$1200,4,FALSE)/100*L$2)</f>
        <v>64.007883799999988</v>
      </c>
      <c r="M957" s="4">
        <f>IF(ISERROR(VLOOKUP($A$3:$A$4001,中证传媒!$B$3:$E$1200,4,FALSE)/100*M$2),0,VLOOKUP($A$3:$A$4001,中证传媒!$B$3:$E$1200,4,FALSE)/100*M$2)</f>
        <v>0</v>
      </c>
      <c r="N957" s="4">
        <f>IF(ISERROR(VLOOKUP($A$3:$A$4001,中证环保!$B$3:$E$1200,4,FALSE)/100*N$2),0,VLOOKUP($A$3:$A$4001,中证环保!$B$3:$E$1200,4,FALSE)/100*N$2)</f>
        <v>0</v>
      </c>
      <c r="O957" s="4">
        <f>IF(ISERROR(VLOOKUP($A$3:$A$4001,全指消费!$B$3:$E$1200,4,FALSE)/100*O$2),0,VLOOKUP($A$3:$A$4001,全指消费!$B$3:$E$1200,4,FALSE)/100*O$2)</f>
        <v>0</v>
      </c>
      <c r="P957" s="4">
        <f>IF(ISERROR(VLOOKUP($A$3:$A$4001,金融地产!$B$3:$E$1200,4,FALSE)/100*P$2),0,VLOOKUP($A$3:$A$4001,金融地产!$B$3:$E$1200,4,FALSE)/100*P$2)</f>
        <v>0</v>
      </c>
      <c r="Q957" s="4">
        <f>IF(ISERROR(VLOOKUP($A$3:$A$4001,证券公司!$B$3:$E$1200,4,FALSE)/100*Q$2),0,VLOOKUP($A$3:$A$4001,证券公司!$B$3:$E$1200,4,FALSE)/100*Q$2)</f>
        <v>0</v>
      </c>
    </row>
    <row r="958" spans="1:17" x14ac:dyDescent="0.2">
      <c r="A958" s="1" t="s">
        <v>361</v>
      </c>
      <c r="B958" s="1" t="s">
        <v>362</v>
      </c>
      <c r="C958" s="4">
        <v>472.05399999999997</v>
      </c>
      <c r="D958" s="5">
        <f t="shared" si="14"/>
        <v>87.136920000000003</v>
      </c>
      <c r="E958" s="4">
        <f>IF(ISERROR(VLOOKUP($A$3:$A$4001,上证50!$B$3:$E$52,4,FALSE)/100*E$2),0,VLOOKUP($A$3:$A$4001,上证50!$B$3:$E$52,4,FALSE)/100*E$2)</f>
        <v>0</v>
      </c>
      <c r="F958" s="4">
        <f>IF(ISERROR(VLOOKUP($A$3:$A$4001,沪深300!$B$3:$E$1200,4,FALSE)/100*F$2),0,VLOOKUP($A$3:$A$4001,沪深300!$B$3:$E$1200,4,FALSE)/100*F$2)</f>
        <v>87.136920000000003</v>
      </c>
      <c r="G958" s="4">
        <f>IF(ISERROR(VLOOKUP($A$3:$A$4001,中证500!$B$3:$E$1200,4,FALSE)/100*G$2),0,VLOOKUP($A$3:$A$4001,中证500!$B$3:$E$1200,4,FALSE)/100*G$2)</f>
        <v>0</v>
      </c>
      <c r="H958" s="4">
        <f>IF(ISERROR(VLOOKUP($A$3:$A$4001,中证1000!$B$3:$E$1200,4,FALSE)/100*H$2),0,VLOOKUP($A$3:$A$4001,中证1000!$B$3:$E$1200,4,FALSE)/100*H$2)</f>
        <v>0</v>
      </c>
      <c r="I958" s="4">
        <f>IF(ISERROR(VLOOKUP($A$3:$A$4001,创业板!$B$3:$E$1200,4,FALSE)/100*I$2),0,VLOOKUP($A$3:$A$4001,创业板!$B$3:$E$1200,4,FALSE)/100*I$2)</f>
        <v>0</v>
      </c>
      <c r="J958" s="4">
        <f>IF(ISERROR(VLOOKUP($A$3:$A$4001,中证红利!$B$3:$E$1200,4,FALSE)/100*J$2),0,VLOOKUP($A$3:$A$4001,中证红利!$B$3:$E$1200,4,FALSE)/100*J$2)</f>
        <v>0</v>
      </c>
      <c r="K958" s="4">
        <f>IF(ISERROR(VLOOKUP($A$3:$A$4001,养老产业!$B$3:$E$1200,4,FALSE)/100*K$2),0,VLOOKUP($A$3:$A$4001,养老产业!$B$3:$E$1200,4,FALSE)/100*K$2)</f>
        <v>0</v>
      </c>
      <c r="L958" s="4">
        <f>IF(ISERROR(VLOOKUP($A$3:$A$4001,全指医药!$B$3:$E$1200,4,FALSE)/100*L$2),0,VLOOKUP($A$3:$A$4001,全指医药!$B$3:$E$1200,4,FALSE)/100*L$2)</f>
        <v>0</v>
      </c>
      <c r="M958" s="4">
        <f>IF(ISERROR(VLOOKUP($A$3:$A$4001,中证传媒!$B$3:$E$1200,4,FALSE)/100*M$2),0,VLOOKUP($A$3:$A$4001,中证传媒!$B$3:$E$1200,4,FALSE)/100*M$2)</f>
        <v>0</v>
      </c>
      <c r="N958" s="4">
        <f>IF(ISERROR(VLOOKUP($A$3:$A$4001,中证环保!$B$3:$E$1200,4,FALSE)/100*N$2),0,VLOOKUP($A$3:$A$4001,中证环保!$B$3:$E$1200,4,FALSE)/100*N$2)</f>
        <v>0</v>
      </c>
      <c r="O958" s="4">
        <f>IF(ISERROR(VLOOKUP($A$3:$A$4001,全指消费!$B$3:$E$1200,4,FALSE)/100*O$2),0,VLOOKUP($A$3:$A$4001,全指消费!$B$3:$E$1200,4,FALSE)/100*O$2)</f>
        <v>0</v>
      </c>
      <c r="P958" s="4">
        <f>IF(ISERROR(VLOOKUP($A$3:$A$4001,金融地产!$B$3:$E$1200,4,FALSE)/100*P$2),0,VLOOKUP($A$3:$A$4001,金融地产!$B$3:$E$1200,4,FALSE)/100*P$2)</f>
        <v>0</v>
      </c>
      <c r="Q958" s="4">
        <f>IF(ISERROR(VLOOKUP($A$3:$A$4001,证券公司!$B$3:$E$1200,4,FALSE)/100*Q$2),0,VLOOKUP($A$3:$A$4001,证券公司!$B$3:$E$1200,4,FALSE)/100*Q$2)</f>
        <v>0</v>
      </c>
    </row>
    <row r="959" spans="1:17" x14ac:dyDescent="0.2">
      <c r="A959" s="1" t="s">
        <v>1523</v>
      </c>
      <c r="B959" s="1" t="s">
        <v>1524</v>
      </c>
      <c r="C959" s="4">
        <v>33.739800000000002</v>
      </c>
      <c r="D959" s="5">
        <f t="shared" si="14"/>
        <v>86.941406699999987</v>
      </c>
      <c r="E959" s="4">
        <f>IF(ISERROR(VLOOKUP($A$3:$A$4001,上证50!$B$3:$E$52,4,FALSE)/100*E$2),0,VLOOKUP($A$3:$A$4001,上证50!$B$3:$E$52,4,FALSE)/100*E$2)</f>
        <v>0</v>
      </c>
      <c r="F959" s="4">
        <f>IF(ISERROR(VLOOKUP($A$3:$A$4001,沪深300!$B$3:$E$1200,4,FALSE)/100*F$2),0,VLOOKUP($A$3:$A$4001,沪深300!$B$3:$E$1200,4,FALSE)/100*F$2)</f>
        <v>0</v>
      </c>
      <c r="G959" s="4">
        <f>IF(ISERROR(VLOOKUP($A$3:$A$4001,中证500!$B$3:$E$1200,4,FALSE)/100*G$2),0,VLOOKUP($A$3:$A$4001,中证500!$B$3:$E$1200,4,FALSE)/100*G$2)</f>
        <v>0</v>
      </c>
      <c r="H959" s="4">
        <f>IF(ISERROR(VLOOKUP($A$3:$A$4001,中证1000!$B$3:$E$1200,4,FALSE)/100*H$2),0,VLOOKUP($A$3:$A$4001,中证1000!$B$3:$E$1200,4,FALSE)/100*H$2)</f>
        <v>23.422132699999995</v>
      </c>
      <c r="I959" s="4">
        <f>IF(ISERROR(VLOOKUP($A$3:$A$4001,创业板!$B$3:$E$1200,4,FALSE)/100*I$2),0,VLOOKUP($A$3:$A$4001,创业板!$B$3:$E$1200,4,FALSE)/100*I$2)</f>
        <v>0</v>
      </c>
      <c r="J959" s="4">
        <f>IF(ISERROR(VLOOKUP($A$3:$A$4001,中证红利!$B$3:$E$1200,4,FALSE)/100*J$2),0,VLOOKUP($A$3:$A$4001,中证红利!$B$3:$E$1200,4,FALSE)/100*J$2)</f>
        <v>0</v>
      </c>
      <c r="K959" s="4">
        <f>IF(ISERROR(VLOOKUP($A$3:$A$4001,养老产业!$B$3:$E$1200,4,FALSE)/100*K$2),0,VLOOKUP($A$3:$A$4001,养老产业!$B$3:$E$1200,4,FALSE)/100*K$2)</f>
        <v>0</v>
      </c>
      <c r="L959" s="4">
        <f>IF(ISERROR(VLOOKUP($A$3:$A$4001,全指医药!$B$3:$E$1200,4,FALSE)/100*L$2),0,VLOOKUP($A$3:$A$4001,全指医药!$B$3:$E$1200,4,FALSE)/100*L$2)</f>
        <v>63.519273999999989</v>
      </c>
      <c r="M959" s="4">
        <f>IF(ISERROR(VLOOKUP($A$3:$A$4001,中证传媒!$B$3:$E$1200,4,FALSE)/100*M$2),0,VLOOKUP($A$3:$A$4001,中证传媒!$B$3:$E$1200,4,FALSE)/100*M$2)</f>
        <v>0</v>
      </c>
      <c r="N959" s="4">
        <f>IF(ISERROR(VLOOKUP($A$3:$A$4001,中证环保!$B$3:$E$1200,4,FALSE)/100*N$2),0,VLOOKUP($A$3:$A$4001,中证环保!$B$3:$E$1200,4,FALSE)/100*N$2)</f>
        <v>0</v>
      </c>
      <c r="O959" s="4">
        <f>IF(ISERROR(VLOOKUP($A$3:$A$4001,全指消费!$B$3:$E$1200,4,FALSE)/100*O$2),0,VLOOKUP($A$3:$A$4001,全指消费!$B$3:$E$1200,4,FALSE)/100*O$2)</f>
        <v>0</v>
      </c>
      <c r="P959" s="4">
        <f>IF(ISERROR(VLOOKUP($A$3:$A$4001,金融地产!$B$3:$E$1200,4,FALSE)/100*P$2),0,VLOOKUP($A$3:$A$4001,金融地产!$B$3:$E$1200,4,FALSE)/100*P$2)</f>
        <v>0</v>
      </c>
      <c r="Q959" s="4">
        <f>IF(ISERROR(VLOOKUP($A$3:$A$4001,证券公司!$B$3:$E$1200,4,FALSE)/100*Q$2),0,VLOOKUP($A$3:$A$4001,证券公司!$B$3:$E$1200,4,FALSE)/100*Q$2)</f>
        <v>0</v>
      </c>
    </row>
    <row r="960" spans="1:17" x14ac:dyDescent="0.2">
      <c r="A960" s="1" t="s">
        <v>1489</v>
      </c>
      <c r="B960" s="1" t="s">
        <v>1490</v>
      </c>
      <c r="C960" s="4">
        <v>288.11169999999998</v>
      </c>
      <c r="D960" s="5">
        <f t="shared" si="14"/>
        <v>86.542795400000003</v>
      </c>
      <c r="E960" s="4">
        <f>IF(ISERROR(VLOOKUP($A$3:$A$4001,上证50!$B$3:$E$52,4,FALSE)/100*E$2),0,VLOOKUP($A$3:$A$4001,上证50!$B$3:$E$52,4,FALSE)/100*E$2)</f>
        <v>0</v>
      </c>
      <c r="F960" s="4">
        <f>IF(ISERROR(VLOOKUP($A$3:$A$4001,沪深300!$B$3:$E$1200,4,FALSE)/100*F$2),0,VLOOKUP($A$3:$A$4001,沪深300!$B$3:$E$1200,4,FALSE)/100*F$2)</f>
        <v>0</v>
      </c>
      <c r="G960" s="4">
        <f>IF(ISERROR(VLOOKUP($A$3:$A$4001,中证500!$B$3:$E$1200,4,FALSE)/100*G$2),0,VLOOKUP($A$3:$A$4001,中证500!$B$3:$E$1200,4,FALSE)/100*G$2)</f>
        <v>0</v>
      </c>
      <c r="H960" s="4">
        <f>IF(ISERROR(VLOOKUP($A$3:$A$4001,中证1000!$B$3:$E$1200,4,FALSE)/100*H$2),0,VLOOKUP($A$3:$A$4001,中证1000!$B$3:$E$1200,4,FALSE)/100*H$2)</f>
        <v>86.542795400000003</v>
      </c>
      <c r="I960" s="4">
        <f>IF(ISERROR(VLOOKUP($A$3:$A$4001,创业板!$B$3:$E$1200,4,FALSE)/100*I$2),0,VLOOKUP($A$3:$A$4001,创业板!$B$3:$E$1200,4,FALSE)/100*I$2)</f>
        <v>0</v>
      </c>
      <c r="J960" s="4">
        <f>IF(ISERROR(VLOOKUP($A$3:$A$4001,中证红利!$B$3:$E$1200,4,FALSE)/100*J$2),0,VLOOKUP($A$3:$A$4001,中证红利!$B$3:$E$1200,4,FALSE)/100*J$2)</f>
        <v>0</v>
      </c>
      <c r="K960" s="4">
        <f>IF(ISERROR(VLOOKUP($A$3:$A$4001,养老产业!$B$3:$E$1200,4,FALSE)/100*K$2),0,VLOOKUP($A$3:$A$4001,养老产业!$B$3:$E$1200,4,FALSE)/100*K$2)</f>
        <v>0</v>
      </c>
      <c r="L960" s="4">
        <f>IF(ISERROR(VLOOKUP($A$3:$A$4001,全指医药!$B$3:$E$1200,4,FALSE)/100*L$2),0,VLOOKUP($A$3:$A$4001,全指医药!$B$3:$E$1200,4,FALSE)/100*L$2)</f>
        <v>0</v>
      </c>
      <c r="M960" s="4">
        <f>IF(ISERROR(VLOOKUP($A$3:$A$4001,中证传媒!$B$3:$E$1200,4,FALSE)/100*M$2),0,VLOOKUP($A$3:$A$4001,中证传媒!$B$3:$E$1200,4,FALSE)/100*M$2)</f>
        <v>0</v>
      </c>
      <c r="N960" s="4">
        <f>IF(ISERROR(VLOOKUP($A$3:$A$4001,中证环保!$B$3:$E$1200,4,FALSE)/100*N$2),0,VLOOKUP($A$3:$A$4001,中证环保!$B$3:$E$1200,4,FALSE)/100*N$2)</f>
        <v>0</v>
      </c>
      <c r="O960" s="4">
        <f>IF(ISERROR(VLOOKUP($A$3:$A$4001,全指消费!$B$3:$E$1200,4,FALSE)/100*O$2),0,VLOOKUP($A$3:$A$4001,全指消费!$B$3:$E$1200,4,FALSE)/100*O$2)</f>
        <v>0</v>
      </c>
      <c r="P960" s="4">
        <f>IF(ISERROR(VLOOKUP($A$3:$A$4001,金融地产!$B$3:$E$1200,4,FALSE)/100*P$2),0,VLOOKUP($A$3:$A$4001,金融地产!$B$3:$E$1200,4,FALSE)/100*P$2)</f>
        <v>0</v>
      </c>
      <c r="Q960" s="4">
        <f>IF(ISERROR(VLOOKUP($A$3:$A$4001,证券公司!$B$3:$E$1200,4,FALSE)/100*Q$2),0,VLOOKUP($A$3:$A$4001,证券公司!$B$3:$E$1200,4,FALSE)/100*Q$2)</f>
        <v>0</v>
      </c>
    </row>
    <row r="961" spans="1:17" x14ac:dyDescent="0.2">
      <c r="A961" s="1" t="s">
        <v>2889</v>
      </c>
      <c r="B961" s="1" t="s">
        <v>2890</v>
      </c>
      <c r="C961" s="4">
        <v>103.83320000000001</v>
      </c>
      <c r="D961" s="5">
        <f t="shared" si="14"/>
        <v>86.518692099999996</v>
      </c>
      <c r="E961" s="4">
        <f>IF(ISERROR(VLOOKUP($A$3:$A$4001,上证50!$B$3:$E$52,4,FALSE)/100*E$2),0,VLOOKUP($A$3:$A$4001,上证50!$B$3:$E$52,4,FALSE)/100*E$2)</f>
        <v>0</v>
      </c>
      <c r="F961" s="4">
        <f>IF(ISERROR(VLOOKUP($A$3:$A$4001,沪深300!$B$3:$E$1200,4,FALSE)/100*F$2),0,VLOOKUP($A$3:$A$4001,沪深300!$B$3:$E$1200,4,FALSE)/100*F$2)</f>
        <v>0</v>
      </c>
      <c r="G961" s="4">
        <f>IF(ISERROR(VLOOKUP($A$3:$A$4001,中证500!$B$3:$E$1200,4,FALSE)/100*G$2),0,VLOOKUP($A$3:$A$4001,中证500!$B$3:$E$1200,4,FALSE)/100*G$2)</f>
        <v>0</v>
      </c>
      <c r="H961" s="4">
        <f>IF(ISERROR(VLOOKUP($A$3:$A$4001,中证1000!$B$3:$E$1200,4,FALSE)/100*H$2),0,VLOOKUP($A$3:$A$4001,中证1000!$B$3:$E$1200,4,FALSE)/100*H$2)</f>
        <v>62.326692099999995</v>
      </c>
      <c r="I961" s="4">
        <f>IF(ISERROR(VLOOKUP($A$3:$A$4001,创业板!$B$3:$E$1200,4,FALSE)/100*I$2),0,VLOOKUP($A$3:$A$4001,创业板!$B$3:$E$1200,4,FALSE)/100*I$2)</f>
        <v>0</v>
      </c>
      <c r="J961" s="4">
        <f>IF(ISERROR(VLOOKUP($A$3:$A$4001,中证红利!$B$3:$E$1200,4,FALSE)/100*J$2),0,VLOOKUP($A$3:$A$4001,中证红利!$B$3:$E$1200,4,FALSE)/100*J$2)</f>
        <v>0</v>
      </c>
      <c r="K961" s="4">
        <f>IF(ISERROR(VLOOKUP($A$3:$A$4001,养老产业!$B$3:$E$1200,4,FALSE)/100*K$2),0,VLOOKUP($A$3:$A$4001,养老产业!$B$3:$E$1200,4,FALSE)/100*K$2)</f>
        <v>0</v>
      </c>
      <c r="L961" s="4">
        <f>IF(ISERROR(VLOOKUP($A$3:$A$4001,全指医药!$B$3:$E$1200,4,FALSE)/100*L$2),0,VLOOKUP($A$3:$A$4001,全指医药!$B$3:$E$1200,4,FALSE)/100*L$2)</f>
        <v>0</v>
      </c>
      <c r="M961" s="4">
        <f>IF(ISERROR(VLOOKUP($A$3:$A$4001,中证传媒!$B$3:$E$1200,4,FALSE)/100*M$2),0,VLOOKUP($A$3:$A$4001,中证传媒!$B$3:$E$1200,4,FALSE)/100*M$2)</f>
        <v>0</v>
      </c>
      <c r="N961" s="4">
        <f>IF(ISERROR(VLOOKUP($A$3:$A$4001,中证环保!$B$3:$E$1200,4,FALSE)/100*N$2),0,VLOOKUP($A$3:$A$4001,中证环保!$B$3:$E$1200,4,FALSE)/100*N$2)</f>
        <v>0</v>
      </c>
      <c r="O961" s="4">
        <f>IF(ISERROR(VLOOKUP($A$3:$A$4001,全指消费!$B$3:$E$1200,4,FALSE)/100*O$2),0,VLOOKUP($A$3:$A$4001,全指消费!$B$3:$E$1200,4,FALSE)/100*O$2)</f>
        <v>0</v>
      </c>
      <c r="P961" s="4">
        <f>IF(ISERROR(VLOOKUP($A$3:$A$4001,金融地产!$B$3:$E$1200,4,FALSE)/100*P$2),0,VLOOKUP($A$3:$A$4001,金融地产!$B$3:$E$1200,4,FALSE)/100*P$2)</f>
        <v>24.192</v>
      </c>
      <c r="Q961" s="4">
        <f>IF(ISERROR(VLOOKUP($A$3:$A$4001,证券公司!$B$3:$E$1200,4,FALSE)/100*Q$2),0,VLOOKUP($A$3:$A$4001,证券公司!$B$3:$E$1200,4,FALSE)/100*Q$2)</f>
        <v>0</v>
      </c>
    </row>
    <row r="962" spans="1:17" x14ac:dyDescent="0.2">
      <c r="A962" s="1" t="s">
        <v>1407</v>
      </c>
      <c r="B962" s="1" t="s">
        <v>1408</v>
      </c>
      <c r="C962" s="4">
        <v>77.792000000000002</v>
      </c>
      <c r="D962" s="5">
        <f t="shared" ref="D962:D1025" si="15">SUM(E962:Q962)</f>
        <v>86.006692099999995</v>
      </c>
      <c r="E962" s="4">
        <f>IF(ISERROR(VLOOKUP($A$3:$A$4001,上证50!$B$3:$E$52,4,FALSE)/100*E$2),0,VLOOKUP($A$3:$A$4001,上证50!$B$3:$E$52,4,FALSE)/100*E$2)</f>
        <v>0</v>
      </c>
      <c r="F962" s="4">
        <f>IF(ISERROR(VLOOKUP($A$3:$A$4001,沪深300!$B$3:$E$1200,4,FALSE)/100*F$2),0,VLOOKUP($A$3:$A$4001,沪深300!$B$3:$E$1200,4,FALSE)/100*F$2)</f>
        <v>0</v>
      </c>
      <c r="G962" s="4">
        <f>IF(ISERROR(VLOOKUP($A$3:$A$4001,中证500!$B$3:$E$1200,4,FALSE)/100*G$2),0,VLOOKUP($A$3:$A$4001,中证500!$B$3:$E$1200,4,FALSE)/100*G$2)</f>
        <v>0</v>
      </c>
      <c r="H962" s="4">
        <f>IF(ISERROR(VLOOKUP($A$3:$A$4001,中证1000!$B$3:$E$1200,4,FALSE)/100*H$2),0,VLOOKUP($A$3:$A$4001,中证1000!$B$3:$E$1200,4,FALSE)/100*H$2)</f>
        <v>62.326692099999995</v>
      </c>
      <c r="I962" s="4">
        <f>IF(ISERROR(VLOOKUP($A$3:$A$4001,创业板!$B$3:$E$1200,4,FALSE)/100*I$2),0,VLOOKUP($A$3:$A$4001,创业板!$B$3:$E$1200,4,FALSE)/100*I$2)</f>
        <v>0</v>
      </c>
      <c r="J962" s="4">
        <f>IF(ISERROR(VLOOKUP($A$3:$A$4001,中证红利!$B$3:$E$1200,4,FALSE)/100*J$2),0,VLOOKUP($A$3:$A$4001,中证红利!$B$3:$E$1200,4,FALSE)/100*J$2)</f>
        <v>0</v>
      </c>
      <c r="K962" s="4">
        <f>IF(ISERROR(VLOOKUP($A$3:$A$4001,养老产业!$B$3:$E$1200,4,FALSE)/100*K$2),0,VLOOKUP($A$3:$A$4001,养老产业!$B$3:$E$1200,4,FALSE)/100*K$2)</f>
        <v>0</v>
      </c>
      <c r="L962" s="4">
        <f>IF(ISERROR(VLOOKUP($A$3:$A$4001,全指医药!$B$3:$E$1200,4,FALSE)/100*L$2),0,VLOOKUP($A$3:$A$4001,全指医药!$B$3:$E$1200,4,FALSE)/100*L$2)</f>
        <v>0</v>
      </c>
      <c r="M962" s="4">
        <f>IF(ISERROR(VLOOKUP($A$3:$A$4001,中证传媒!$B$3:$E$1200,4,FALSE)/100*M$2),0,VLOOKUP($A$3:$A$4001,中证传媒!$B$3:$E$1200,4,FALSE)/100*M$2)</f>
        <v>0</v>
      </c>
      <c r="N962" s="4">
        <f>IF(ISERROR(VLOOKUP($A$3:$A$4001,中证环保!$B$3:$E$1200,4,FALSE)/100*N$2),0,VLOOKUP($A$3:$A$4001,中证环保!$B$3:$E$1200,4,FALSE)/100*N$2)</f>
        <v>0</v>
      </c>
      <c r="O962" s="4">
        <f>IF(ISERROR(VLOOKUP($A$3:$A$4001,全指消费!$B$3:$E$1200,4,FALSE)/100*O$2),0,VLOOKUP($A$3:$A$4001,全指消费!$B$3:$E$1200,4,FALSE)/100*O$2)</f>
        <v>23.68</v>
      </c>
      <c r="P962" s="4">
        <f>IF(ISERROR(VLOOKUP($A$3:$A$4001,金融地产!$B$3:$E$1200,4,FALSE)/100*P$2),0,VLOOKUP($A$3:$A$4001,金融地产!$B$3:$E$1200,4,FALSE)/100*P$2)</f>
        <v>0</v>
      </c>
      <c r="Q962" s="4">
        <f>IF(ISERROR(VLOOKUP($A$3:$A$4001,证券公司!$B$3:$E$1200,4,FALSE)/100*Q$2),0,VLOOKUP($A$3:$A$4001,证券公司!$B$3:$E$1200,4,FALSE)/100*Q$2)</f>
        <v>0</v>
      </c>
    </row>
    <row r="963" spans="1:17" x14ac:dyDescent="0.2">
      <c r="A963" s="1" t="s">
        <v>3575</v>
      </c>
      <c r="B963" s="1" t="s">
        <v>3576</v>
      </c>
      <c r="C963" s="4">
        <v>79.744</v>
      </c>
      <c r="D963" s="5">
        <f t="shared" si="15"/>
        <v>85.995324799999992</v>
      </c>
      <c r="E963" s="4">
        <f>IF(ISERROR(VLOOKUP($A$3:$A$4001,上证50!$B$3:$E$52,4,FALSE)/100*E$2),0,VLOOKUP($A$3:$A$4001,上证50!$B$3:$E$52,4,FALSE)/100*E$2)</f>
        <v>0</v>
      </c>
      <c r="F963" s="4">
        <f>IF(ISERROR(VLOOKUP($A$3:$A$4001,沪深300!$B$3:$E$1200,4,FALSE)/100*F$2),0,VLOOKUP($A$3:$A$4001,沪深300!$B$3:$E$1200,4,FALSE)/100*F$2)</f>
        <v>0</v>
      </c>
      <c r="G963" s="4">
        <f>IF(ISERROR(VLOOKUP($A$3:$A$4001,中证500!$B$3:$E$1200,4,FALSE)/100*G$2),0,VLOOKUP($A$3:$A$4001,中证500!$B$3:$E$1200,4,FALSE)/100*G$2)</f>
        <v>0</v>
      </c>
      <c r="H963" s="4">
        <f>IF(ISERROR(VLOOKUP($A$3:$A$4001,中证1000!$B$3:$E$1200,4,FALSE)/100*H$2),0,VLOOKUP($A$3:$A$4001,中证1000!$B$3:$E$1200,4,FALSE)/100*H$2)</f>
        <v>0</v>
      </c>
      <c r="I963" s="4">
        <f>IF(ISERROR(VLOOKUP($A$3:$A$4001,创业板!$B$3:$E$1200,4,FALSE)/100*I$2),0,VLOOKUP($A$3:$A$4001,创业板!$B$3:$E$1200,4,FALSE)/100*I$2)</f>
        <v>0</v>
      </c>
      <c r="J963" s="4">
        <f>IF(ISERROR(VLOOKUP($A$3:$A$4001,中证红利!$B$3:$E$1200,4,FALSE)/100*J$2),0,VLOOKUP($A$3:$A$4001,中证红利!$B$3:$E$1200,4,FALSE)/100*J$2)</f>
        <v>0</v>
      </c>
      <c r="K963" s="4">
        <f>IF(ISERROR(VLOOKUP($A$3:$A$4001,养老产业!$B$3:$E$1200,4,FALSE)/100*K$2),0,VLOOKUP($A$3:$A$4001,养老产业!$B$3:$E$1200,4,FALSE)/100*K$2)</f>
        <v>0</v>
      </c>
      <c r="L963" s="4">
        <f>IF(ISERROR(VLOOKUP($A$3:$A$4001,全指医药!$B$3:$E$1200,4,FALSE)/100*L$2),0,VLOOKUP($A$3:$A$4001,全指医药!$B$3:$E$1200,4,FALSE)/100*L$2)</f>
        <v>85.995324799999992</v>
      </c>
      <c r="M963" s="4">
        <f>IF(ISERROR(VLOOKUP($A$3:$A$4001,中证传媒!$B$3:$E$1200,4,FALSE)/100*M$2),0,VLOOKUP($A$3:$A$4001,中证传媒!$B$3:$E$1200,4,FALSE)/100*M$2)</f>
        <v>0</v>
      </c>
      <c r="N963" s="4">
        <f>IF(ISERROR(VLOOKUP($A$3:$A$4001,中证环保!$B$3:$E$1200,4,FALSE)/100*N$2),0,VLOOKUP($A$3:$A$4001,中证环保!$B$3:$E$1200,4,FALSE)/100*N$2)</f>
        <v>0</v>
      </c>
      <c r="O963" s="4">
        <f>IF(ISERROR(VLOOKUP($A$3:$A$4001,全指消费!$B$3:$E$1200,4,FALSE)/100*O$2),0,VLOOKUP($A$3:$A$4001,全指消费!$B$3:$E$1200,4,FALSE)/100*O$2)</f>
        <v>0</v>
      </c>
      <c r="P963" s="4">
        <f>IF(ISERROR(VLOOKUP($A$3:$A$4001,金融地产!$B$3:$E$1200,4,FALSE)/100*P$2),0,VLOOKUP($A$3:$A$4001,金融地产!$B$3:$E$1200,4,FALSE)/100*P$2)</f>
        <v>0</v>
      </c>
      <c r="Q963" s="4">
        <f>IF(ISERROR(VLOOKUP($A$3:$A$4001,证券公司!$B$3:$E$1200,4,FALSE)/100*Q$2),0,VLOOKUP($A$3:$A$4001,证券公司!$B$3:$E$1200,4,FALSE)/100*Q$2)</f>
        <v>0</v>
      </c>
    </row>
    <row r="964" spans="1:17" x14ac:dyDescent="0.2">
      <c r="A964" s="1" t="s">
        <v>123</v>
      </c>
      <c r="B964" s="1" t="s">
        <v>124</v>
      </c>
      <c r="C964" s="4">
        <v>346.1071</v>
      </c>
      <c r="D964" s="5">
        <f t="shared" si="15"/>
        <v>85.796351999999999</v>
      </c>
      <c r="E964" s="4">
        <f>IF(ISERROR(VLOOKUP($A$3:$A$4001,上证50!$B$3:$E$52,4,FALSE)/100*E$2),0,VLOOKUP($A$3:$A$4001,上证50!$B$3:$E$52,4,FALSE)/100*E$2)</f>
        <v>0</v>
      </c>
      <c r="F964" s="4">
        <f>IF(ISERROR(VLOOKUP($A$3:$A$4001,沪深300!$B$3:$E$1200,4,FALSE)/100*F$2),0,VLOOKUP($A$3:$A$4001,沪深300!$B$3:$E$1200,4,FALSE)/100*F$2)</f>
        <v>85.796351999999999</v>
      </c>
      <c r="G964" s="4">
        <f>IF(ISERROR(VLOOKUP($A$3:$A$4001,中证500!$B$3:$E$1200,4,FALSE)/100*G$2),0,VLOOKUP($A$3:$A$4001,中证500!$B$3:$E$1200,4,FALSE)/100*G$2)</f>
        <v>0</v>
      </c>
      <c r="H964" s="4">
        <f>IF(ISERROR(VLOOKUP($A$3:$A$4001,中证1000!$B$3:$E$1200,4,FALSE)/100*H$2),0,VLOOKUP($A$3:$A$4001,中证1000!$B$3:$E$1200,4,FALSE)/100*H$2)</f>
        <v>0</v>
      </c>
      <c r="I964" s="4">
        <f>IF(ISERROR(VLOOKUP($A$3:$A$4001,创业板!$B$3:$E$1200,4,FALSE)/100*I$2),0,VLOOKUP($A$3:$A$4001,创业板!$B$3:$E$1200,4,FALSE)/100*I$2)</f>
        <v>0</v>
      </c>
      <c r="J964" s="4">
        <f>IF(ISERROR(VLOOKUP($A$3:$A$4001,中证红利!$B$3:$E$1200,4,FALSE)/100*J$2),0,VLOOKUP($A$3:$A$4001,中证红利!$B$3:$E$1200,4,FALSE)/100*J$2)</f>
        <v>0</v>
      </c>
      <c r="K964" s="4">
        <f>IF(ISERROR(VLOOKUP($A$3:$A$4001,养老产业!$B$3:$E$1200,4,FALSE)/100*K$2),0,VLOOKUP($A$3:$A$4001,养老产业!$B$3:$E$1200,4,FALSE)/100*K$2)</f>
        <v>0</v>
      </c>
      <c r="L964" s="4">
        <f>IF(ISERROR(VLOOKUP($A$3:$A$4001,全指医药!$B$3:$E$1200,4,FALSE)/100*L$2),0,VLOOKUP($A$3:$A$4001,全指医药!$B$3:$E$1200,4,FALSE)/100*L$2)</f>
        <v>0</v>
      </c>
      <c r="M964" s="4">
        <f>IF(ISERROR(VLOOKUP($A$3:$A$4001,中证传媒!$B$3:$E$1200,4,FALSE)/100*M$2),0,VLOOKUP($A$3:$A$4001,中证传媒!$B$3:$E$1200,4,FALSE)/100*M$2)</f>
        <v>0</v>
      </c>
      <c r="N964" s="4">
        <f>IF(ISERROR(VLOOKUP($A$3:$A$4001,中证环保!$B$3:$E$1200,4,FALSE)/100*N$2),0,VLOOKUP($A$3:$A$4001,中证环保!$B$3:$E$1200,4,FALSE)/100*N$2)</f>
        <v>0</v>
      </c>
      <c r="O964" s="4">
        <f>IF(ISERROR(VLOOKUP($A$3:$A$4001,全指消费!$B$3:$E$1200,4,FALSE)/100*O$2),0,VLOOKUP($A$3:$A$4001,全指消费!$B$3:$E$1200,4,FALSE)/100*O$2)</f>
        <v>0</v>
      </c>
      <c r="P964" s="4">
        <f>IF(ISERROR(VLOOKUP($A$3:$A$4001,金融地产!$B$3:$E$1200,4,FALSE)/100*P$2),0,VLOOKUP($A$3:$A$4001,金融地产!$B$3:$E$1200,4,FALSE)/100*P$2)</f>
        <v>0</v>
      </c>
      <c r="Q964" s="4">
        <f>IF(ISERROR(VLOOKUP($A$3:$A$4001,证券公司!$B$3:$E$1200,4,FALSE)/100*Q$2),0,VLOOKUP($A$3:$A$4001,证券公司!$B$3:$E$1200,4,FALSE)/100*Q$2)</f>
        <v>0</v>
      </c>
    </row>
    <row r="965" spans="1:17" x14ac:dyDescent="0.2">
      <c r="A965" s="1" t="s">
        <v>2793</v>
      </c>
      <c r="B965" s="1" t="s">
        <v>2794</v>
      </c>
      <c r="C965" s="4">
        <v>128.65719999999999</v>
      </c>
      <c r="D965" s="5">
        <f t="shared" si="15"/>
        <v>85.545706800000005</v>
      </c>
      <c r="E965" s="4">
        <f>IF(ISERROR(VLOOKUP($A$3:$A$4001,上证50!$B$3:$E$52,4,FALSE)/100*E$2),0,VLOOKUP($A$3:$A$4001,上证50!$B$3:$E$52,4,FALSE)/100*E$2)</f>
        <v>0</v>
      </c>
      <c r="F965" s="4">
        <f>IF(ISERROR(VLOOKUP($A$3:$A$4001,沪深300!$B$3:$E$1200,4,FALSE)/100*F$2),0,VLOOKUP($A$3:$A$4001,沪深300!$B$3:$E$1200,4,FALSE)/100*F$2)</f>
        <v>0</v>
      </c>
      <c r="G965" s="4">
        <f>IF(ISERROR(VLOOKUP($A$3:$A$4001,中证500!$B$3:$E$1200,4,FALSE)/100*G$2),0,VLOOKUP($A$3:$A$4001,中证500!$B$3:$E$1200,4,FALSE)/100*G$2)</f>
        <v>0</v>
      </c>
      <c r="H965" s="4">
        <f>IF(ISERROR(VLOOKUP($A$3:$A$4001,中证1000!$B$3:$E$1200,4,FALSE)/100*H$2),0,VLOOKUP($A$3:$A$4001,中证1000!$B$3:$E$1200,4,FALSE)/100*H$2)</f>
        <v>61.929706799999998</v>
      </c>
      <c r="I965" s="4">
        <f>IF(ISERROR(VLOOKUP($A$3:$A$4001,创业板!$B$3:$E$1200,4,FALSE)/100*I$2),0,VLOOKUP($A$3:$A$4001,创业板!$B$3:$E$1200,4,FALSE)/100*I$2)</f>
        <v>0</v>
      </c>
      <c r="J965" s="4">
        <f>IF(ISERROR(VLOOKUP($A$3:$A$4001,中证红利!$B$3:$E$1200,4,FALSE)/100*J$2),0,VLOOKUP($A$3:$A$4001,中证红利!$B$3:$E$1200,4,FALSE)/100*J$2)</f>
        <v>0</v>
      </c>
      <c r="K965" s="4">
        <f>IF(ISERROR(VLOOKUP($A$3:$A$4001,养老产业!$B$3:$E$1200,4,FALSE)/100*K$2),0,VLOOKUP($A$3:$A$4001,养老产业!$B$3:$E$1200,4,FALSE)/100*K$2)</f>
        <v>0</v>
      </c>
      <c r="L965" s="4">
        <f>IF(ISERROR(VLOOKUP($A$3:$A$4001,全指医药!$B$3:$E$1200,4,FALSE)/100*L$2),0,VLOOKUP($A$3:$A$4001,全指医药!$B$3:$E$1200,4,FALSE)/100*L$2)</f>
        <v>0</v>
      </c>
      <c r="M965" s="4">
        <f>IF(ISERROR(VLOOKUP($A$3:$A$4001,中证传媒!$B$3:$E$1200,4,FALSE)/100*M$2),0,VLOOKUP($A$3:$A$4001,中证传媒!$B$3:$E$1200,4,FALSE)/100*M$2)</f>
        <v>0</v>
      </c>
      <c r="N965" s="4">
        <f>IF(ISERROR(VLOOKUP($A$3:$A$4001,中证环保!$B$3:$E$1200,4,FALSE)/100*N$2),0,VLOOKUP($A$3:$A$4001,中证环保!$B$3:$E$1200,4,FALSE)/100*N$2)</f>
        <v>0</v>
      </c>
      <c r="O965" s="4">
        <f>IF(ISERROR(VLOOKUP($A$3:$A$4001,全指消费!$B$3:$E$1200,4,FALSE)/100*O$2),0,VLOOKUP($A$3:$A$4001,全指消费!$B$3:$E$1200,4,FALSE)/100*O$2)</f>
        <v>23.616</v>
      </c>
      <c r="P965" s="4">
        <f>IF(ISERROR(VLOOKUP($A$3:$A$4001,金融地产!$B$3:$E$1200,4,FALSE)/100*P$2),0,VLOOKUP($A$3:$A$4001,金融地产!$B$3:$E$1200,4,FALSE)/100*P$2)</f>
        <v>0</v>
      </c>
      <c r="Q965" s="4">
        <f>IF(ISERROR(VLOOKUP($A$3:$A$4001,证券公司!$B$3:$E$1200,4,FALSE)/100*Q$2),0,VLOOKUP($A$3:$A$4001,证券公司!$B$3:$E$1200,4,FALSE)/100*Q$2)</f>
        <v>0</v>
      </c>
    </row>
    <row r="966" spans="1:17" x14ac:dyDescent="0.2">
      <c r="A966" s="1" t="s">
        <v>2965</v>
      </c>
      <c r="B966" s="1" t="s">
        <v>2966</v>
      </c>
      <c r="C966" s="4">
        <v>52.705500000000001</v>
      </c>
      <c r="D966" s="5">
        <f t="shared" si="15"/>
        <v>85.506714999999986</v>
      </c>
      <c r="E966" s="4">
        <f>IF(ISERROR(VLOOKUP($A$3:$A$4001,上证50!$B$3:$E$52,4,FALSE)/100*E$2),0,VLOOKUP($A$3:$A$4001,上证50!$B$3:$E$52,4,FALSE)/100*E$2)</f>
        <v>0</v>
      </c>
      <c r="F966" s="4">
        <f>IF(ISERROR(VLOOKUP($A$3:$A$4001,沪深300!$B$3:$E$1200,4,FALSE)/100*F$2),0,VLOOKUP($A$3:$A$4001,沪深300!$B$3:$E$1200,4,FALSE)/100*F$2)</f>
        <v>0</v>
      </c>
      <c r="G966" s="4">
        <f>IF(ISERROR(VLOOKUP($A$3:$A$4001,中证500!$B$3:$E$1200,4,FALSE)/100*G$2),0,VLOOKUP($A$3:$A$4001,中证500!$B$3:$E$1200,4,FALSE)/100*G$2)</f>
        <v>0</v>
      </c>
      <c r="H966" s="4">
        <f>IF(ISERROR(VLOOKUP($A$3:$A$4001,中证1000!$B$3:$E$1200,4,FALSE)/100*H$2),0,VLOOKUP($A$3:$A$4001,中证1000!$B$3:$E$1200,4,FALSE)/100*H$2)</f>
        <v>0</v>
      </c>
      <c r="I966" s="4">
        <f>IF(ISERROR(VLOOKUP($A$3:$A$4001,创业板!$B$3:$E$1200,4,FALSE)/100*I$2),0,VLOOKUP($A$3:$A$4001,创业板!$B$3:$E$1200,4,FALSE)/100*I$2)</f>
        <v>0</v>
      </c>
      <c r="J966" s="4">
        <f>IF(ISERROR(VLOOKUP($A$3:$A$4001,中证红利!$B$3:$E$1200,4,FALSE)/100*J$2),0,VLOOKUP($A$3:$A$4001,中证红利!$B$3:$E$1200,4,FALSE)/100*J$2)</f>
        <v>0</v>
      </c>
      <c r="K966" s="4">
        <f>IF(ISERROR(VLOOKUP($A$3:$A$4001,养老产业!$B$3:$E$1200,4,FALSE)/100*K$2),0,VLOOKUP($A$3:$A$4001,养老产业!$B$3:$E$1200,4,FALSE)/100*K$2)</f>
        <v>0</v>
      </c>
      <c r="L966" s="4">
        <f>IF(ISERROR(VLOOKUP($A$3:$A$4001,全指医药!$B$3:$E$1200,4,FALSE)/100*L$2),0,VLOOKUP($A$3:$A$4001,全指医药!$B$3:$E$1200,4,FALSE)/100*L$2)</f>
        <v>85.506714999999986</v>
      </c>
      <c r="M966" s="4">
        <f>IF(ISERROR(VLOOKUP($A$3:$A$4001,中证传媒!$B$3:$E$1200,4,FALSE)/100*M$2),0,VLOOKUP($A$3:$A$4001,中证传媒!$B$3:$E$1200,4,FALSE)/100*M$2)</f>
        <v>0</v>
      </c>
      <c r="N966" s="4">
        <f>IF(ISERROR(VLOOKUP($A$3:$A$4001,中证环保!$B$3:$E$1200,4,FALSE)/100*N$2),0,VLOOKUP($A$3:$A$4001,中证环保!$B$3:$E$1200,4,FALSE)/100*N$2)</f>
        <v>0</v>
      </c>
      <c r="O966" s="4">
        <f>IF(ISERROR(VLOOKUP($A$3:$A$4001,全指消费!$B$3:$E$1200,4,FALSE)/100*O$2),0,VLOOKUP($A$3:$A$4001,全指消费!$B$3:$E$1200,4,FALSE)/100*O$2)</f>
        <v>0</v>
      </c>
      <c r="P966" s="4">
        <f>IF(ISERROR(VLOOKUP($A$3:$A$4001,金融地产!$B$3:$E$1200,4,FALSE)/100*P$2),0,VLOOKUP($A$3:$A$4001,金融地产!$B$3:$E$1200,4,FALSE)/100*P$2)</f>
        <v>0</v>
      </c>
      <c r="Q966" s="4">
        <f>IF(ISERROR(VLOOKUP($A$3:$A$4001,证券公司!$B$3:$E$1200,4,FALSE)/100*Q$2),0,VLOOKUP($A$3:$A$4001,证券公司!$B$3:$E$1200,4,FALSE)/100*Q$2)</f>
        <v>0</v>
      </c>
    </row>
    <row r="967" spans="1:17" x14ac:dyDescent="0.2">
      <c r="A967" s="1" t="s">
        <v>3271</v>
      </c>
      <c r="B967" s="1" t="s">
        <v>3272</v>
      </c>
      <c r="C967" s="4">
        <v>2905.0569</v>
      </c>
      <c r="D967" s="5">
        <f t="shared" si="15"/>
        <v>85.481911199999999</v>
      </c>
      <c r="E967" s="4">
        <f>IF(ISERROR(VLOOKUP($A$3:$A$4001,上证50!$B$3:$E$52,4,FALSE)/100*E$2),0,VLOOKUP($A$3:$A$4001,上证50!$B$3:$E$52,4,FALSE)/100*E$2)</f>
        <v>21.1346472</v>
      </c>
      <c r="F967" s="4">
        <f>IF(ISERROR(VLOOKUP($A$3:$A$4001,沪深300!$B$3:$E$1200,4,FALSE)/100*F$2),0,VLOOKUP($A$3:$A$4001,沪深300!$B$3:$E$1200,4,FALSE)/100*F$2)</f>
        <v>64.347263999999996</v>
      </c>
      <c r="G967" s="4">
        <f>IF(ISERROR(VLOOKUP($A$3:$A$4001,中证500!$B$3:$E$1200,4,FALSE)/100*G$2),0,VLOOKUP($A$3:$A$4001,中证500!$B$3:$E$1200,4,FALSE)/100*G$2)</f>
        <v>0</v>
      </c>
      <c r="H967" s="4">
        <f>IF(ISERROR(VLOOKUP($A$3:$A$4001,中证1000!$B$3:$E$1200,4,FALSE)/100*H$2),0,VLOOKUP($A$3:$A$4001,中证1000!$B$3:$E$1200,4,FALSE)/100*H$2)</f>
        <v>0</v>
      </c>
      <c r="I967" s="4">
        <f>IF(ISERROR(VLOOKUP($A$3:$A$4001,创业板!$B$3:$E$1200,4,FALSE)/100*I$2),0,VLOOKUP($A$3:$A$4001,创业板!$B$3:$E$1200,4,FALSE)/100*I$2)</f>
        <v>0</v>
      </c>
      <c r="J967" s="4">
        <f>IF(ISERROR(VLOOKUP($A$3:$A$4001,中证红利!$B$3:$E$1200,4,FALSE)/100*J$2),0,VLOOKUP($A$3:$A$4001,中证红利!$B$3:$E$1200,4,FALSE)/100*J$2)</f>
        <v>0</v>
      </c>
      <c r="K967" s="4">
        <f>IF(ISERROR(VLOOKUP($A$3:$A$4001,养老产业!$B$3:$E$1200,4,FALSE)/100*K$2),0,VLOOKUP($A$3:$A$4001,养老产业!$B$3:$E$1200,4,FALSE)/100*K$2)</f>
        <v>0</v>
      </c>
      <c r="L967" s="4">
        <f>IF(ISERROR(VLOOKUP($A$3:$A$4001,全指医药!$B$3:$E$1200,4,FALSE)/100*L$2),0,VLOOKUP($A$3:$A$4001,全指医药!$B$3:$E$1200,4,FALSE)/100*L$2)</f>
        <v>0</v>
      </c>
      <c r="M967" s="4">
        <f>IF(ISERROR(VLOOKUP($A$3:$A$4001,中证传媒!$B$3:$E$1200,4,FALSE)/100*M$2),0,VLOOKUP($A$3:$A$4001,中证传媒!$B$3:$E$1200,4,FALSE)/100*M$2)</f>
        <v>0</v>
      </c>
      <c r="N967" s="4">
        <f>IF(ISERROR(VLOOKUP($A$3:$A$4001,中证环保!$B$3:$E$1200,4,FALSE)/100*N$2),0,VLOOKUP($A$3:$A$4001,中证环保!$B$3:$E$1200,4,FALSE)/100*N$2)</f>
        <v>0</v>
      </c>
      <c r="O967" s="4">
        <f>IF(ISERROR(VLOOKUP($A$3:$A$4001,全指消费!$B$3:$E$1200,4,FALSE)/100*O$2),0,VLOOKUP($A$3:$A$4001,全指消费!$B$3:$E$1200,4,FALSE)/100*O$2)</f>
        <v>0</v>
      </c>
      <c r="P967" s="4">
        <f>IF(ISERROR(VLOOKUP($A$3:$A$4001,金融地产!$B$3:$E$1200,4,FALSE)/100*P$2),0,VLOOKUP($A$3:$A$4001,金融地产!$B$3:$E$1200,4,FALSE)/100*P$2)</f>
        <v>0</v>
      </c>
      <c r="Q967" s="4">
        <f>IF(ISERROR(VLOOKUP($A$3:$A$4001,证券公司!$B$3:$E$1200,4,FALSE)/100*Q$2),0,VLOOKUP($A$3:$A$4001,证券公司!$B$3:$E$1200,4,FALSE)/100*Q$2)</f>
        <v>0</v>
      </c>
    </row>
    <row r="968" spans="1:17" x14ac:dyDescent="0.2">
      <c r="A968" s="1" t="s">
        <v>3091</v>
      </c>
      <c r="B968" s="1" t="s">
        <v>3092</v>
      </c>
      <c r="C968" s="4">
        <v>288.10789999999997</v>
      </c>
      <c r="D968" s="5">
        <f t="shared" si="15"/>
        <v>85.351839499999997</v>
      </c>
      <c r="E968" s="4">
        <f>IF(ISERROR(VLOOKUP($A$3:$A$4001,上证50!$B$3:$E$52,4,FALSE)/100*E$2),0,VLOOKUP($A$3:$A$4001,上证50!$B$3:$E$52,4,FALSE)/100*E$2)</f>
        <v>0</v>
      </c>
      <c r="F968" s="4">
        <f>IF(ISERROR(VLOOKUP($A$3:$A$4001,沪深300!$B$3:$E$1200,4,FALSE)/100*F$2),0,VLOOKUP($A$3:$A$4001,沪深300!$B$3:$E$1200,4,FALSE)/100*F$2)</f>
        <v>0</v>
      </c>
      <c r="G968" s="4">
        <f>IF(ISERROR(VLOOKUP($A$3:$A$4001,中证500!$B$3:$E$1200,4,FALSE)/100*G$2),0,VLOOKUP($A$3:$A$4001,中证500!$B$3:$E$1200,4,FALSE)/100*G$2)</f>
        <v>0</v>
      </c>
      <c r="H968" s="4">
        <f>IF(ISERROR(VLOOKUP($A$3:$A$4001,中证1000!$B$3:$E$1200,4,FALSE)/100*H$2),0,VLOOKUP($A$3:$A$4001,中证1000!$B$3:$E$1200,4,FALSE)/100*H$2)</f>
        <v>85.351839499999997</v>
      </c>
      <c r="I968" s="4">
        <f>IF(ISERROR(VLOOKUP($A$3:$A$4001,创业板!$B$3:$E$1200,4,FALSE)/100*I$2),0,VLOOKUP($A$3:$A$4001,创业板!$B$3:$E$1200,4,FALSE)/100*I$2)</f>
        <v>0</v>
      </c>
      <c r="J968" s="4">
        <f>IF(ISERROR(VLOOKUP($A$3:$A$4001,中证红利!$B$3:$E$1200,4,FALSE)/100*J$2),0,VLOOKUP($A$3:$A$4001,中证红利!$B$3:$E$1200,4,FALSE)/100*J$2)</f>
        <v>0</v>
      </c>
      <c r="K968" s="4">
        <f>IF(ISERROR(VLOOKUP($A$3:$A$4001,养老产业!$B$3:$E$1200,4,FALSE)/100*K$2),0,VLOOKUP($A$3:$A$4001,养老产业!$B$3:$E$1200,4,FALSE)/100*K$2)</f>
        <v>0</v>
      </c>
      <c r="L968" s="4">
        <f>IF(ISERROR(VLOOKUP($A$3:$A$4001,全指医药!$B$3:$E$1200,4,FALSE)/100*L$2),0,VLOOKUP($A$3:$A$4001,全指医药!$B$3:$E$1200,4,FALSE)/100*L$2)</f>
        <v>0</v>
      </c>
      <c r="M968" s="4">
        <f>IF(ISERROR(VLOOKUP($A$3:$A$4001,中证传媒!$B$3:$E$1200,4,FALSE)/100*M$2),0,VLOOKUP($A$3:$A$4001,中证传媒!$B$3:$E$1200,4,FALSE)/100*M$2)</f>
        <v>0</v>
      </c>
      <c r="N968" s="4">
        <f>IF(ISERROR(VLOOKUP($A$3:$A$4001,中证环保!$B$3:$E$1200,4,FALSE)/100*N$2),0,VLOOKUP($A$3:$A$4001,中证环保!$B$3:$E$1200,4,FALSE)/100*N$2)</f>
        <v>0</v>
      </c>
      <c r="O968" s="4">
        <f>IF(ISERROR(VLOOKUP($A$3:$A$4001,全指消费!$B$3:$E$1200,4,FALSE)/100*O$2),0,VLOOKUP($A$3:$A$4001,全指消费!$B$3:$E$1200,4,FALSE)/100*O$2)</f>
        <v>0</v>
      </c>
      <c r="P968" s="4">
        <f>IF(ISERROR(VLOOKUP($A$3:$A$4001,金融地产!$B$3:$E$1200,4,FALSE)/100*P$2),0,VLOOKUP($A$3:$A$4001,金融地产!$B$3:$E$1200,4,FALSE)/100*P$2)</f>
        <v>0</v>
      </c>
      <c r="Q968" s="4">
        <f>IF(ISERROR(VLOOKUP($A$3:$A$4001,证券公司!$B$3:$E$1200,4,FALSE)/100*Q$2),0,VLOOKUP($A$3:$A$4001,证券公司!$B$3:$E$1200,4,FALSE)/100*Q$2)</f>
        <v>0</v>
      </c>
    </row>
    <row r="969" spans="1:17" x14ac:dyDescent="0.2">
      <c r="A969" s="1" t="s">
        <v>3607</v>
      </c>
      <c r="B969" s="1" t="s">
        <v>3608</v>
      </c>
      <c r="C969" s="4">
        <v>122.7589</v>
      </c>
      <c r="D969" s="5">
        <f t="shared" si="15"/>
        <v>85.340721500000001</v>
      </c>
      <c r="E969" s="4">
        <f>IF(ISERROR(VLOOKUP($A$3:$A$4001,上证50!$B$3:$E$52,4,FALSE)/100*E$2),0,VLOOKUP($A$3:$A$4001,上证50!$B$3:$E$52,4,FALSE)/100*E$2)</f>
        <v>0</v>
      </c>
      <c r="F969" s="4">
        <f>IF(ISERROR(VLOOKUP($A$3:$A$4001,沪深300!$B$3:$E$1200,4,FALSE)/100*F$2),0,VLOOKUP($A$3:$A$4001,沪深300!$B$3:$E$1200,4,FALSE)/100*F$2)</f>
        <v>0</v>
      </c>
      <c r="G969" s="4">
        <f>IF(ISERROR(VLOOKUP($A$3:$A$4001,中证500!$B$3:$E$1200,4,FALSE)/100*G$2),0,VLOOKUP($A$3:$A$4001,中证500!$B$3:$E$1200,4,FALSE)/100*G$2)</f>
        <v>0</v>
      </c>
      <c r="H969" s="4">
        <f>IF(ISERROR(VLOOKUP($A$3:$A$4001,中证1000!$B$3:$E$1200,4,FALSE)/100*H$2),0,VLOOKUP($A$3:$A$4001,中证1000!$B$3:$E$1200,4,FALSE)/100*H$2)</f>
        <v>61.532721499999994</v>
      </c>
      <c r="I969" s="4">
        <f>IF(ISERROR(VLOOKUP($A$3:$A$4001,创业板!$B$3:$E$1200,4,FALSE)/100*I$2),0,VLOOKUP($A$3:$A$4001,创业板!$B$3:$E$1200,4,FALSE)/100*I$2)</f>
        <v>0</v>
      </c>
      <c r="J969" s="4">
        <f>IF(ISERROR(VLOOKUP($A$3:$A$4001,中证红利!$B$3:$E$1200,4,FALSE)/100*J$2),0,VLOOKUP($A$3:$A$4001,中证红利!$B$3:$E$1200,4,FALSE)/100*J$2)</f>
        <v>0</v>
      </c>
      <c r="K969" s="4">
        <f>IF(ISERROR(VLOOKUP($A$3:$A$4001,养老产业!$B$3:$E$1200,4,FALSE)/100*K$2),0,VLOOKUP($A$3:$A$4001,养老产业!$B$3:$E$1200,4,FALSE)/100*K$2)</f>
        <v>0</v>
      </c>
      <c r="L969" s="4">
        <f>IF(ISERROR(VLOOKUP($A$3:$A$4001,全指医药!$B$3:$E$1200,4,FALSE)/100*L$2),0,VLOOKUP($A$3:$A$4001,全指医药!$B$3:$E$1200,4,FALSE)/100*L$2)</f>
        <v>0</v>
      </c>
      <c r="M969" s="4">
        <f>IF(ISERROR(VLOOKUP($A$3:$A$4001,中证传媒!$B$3:$E$1200,4,FALSE)/100*M$2),0,VLOOKUP($A$3:$A$4001,中证传媒!$B$3:$E$1200,4,FALSE)/100*M$2)</f>
        <v>0</v>
      </c>
      <c r="N969" s="4">
        <f>IF(ISERROR(VLOOKUP($A$3:$A$4001,中证环保!$B$3:$E$1200,4,FALSE)/100*N$2),0,VLOOKUP($A$3:$A$4001,中证环保!$B$3:$E$1200,4,FALSE)/100*N$2)</f>
        <v>0</v>
      </c>
      <c r="O969" s="4">
        <f>IF(ISERROR(VLOOKUP($A$3:$A$4001,全指消费!$B$3:$E$1200,4,FALSE)/100*O$2),0,VLOOKUP($A$3:$A$4001,全指消费!$B$3:$E$1200,4,FALSE)/100*O$2)</f>
        <v>0</v>
      </c>
      <c r="P969" s="4">
        <f>IF(ISERROR(VLOOKUP($A$3:$A$4001,金融地产!$B$3:$E$1200,4,FALSE)/100*P$2),0,VLOOKUP($A$3:$A$4001,金融地产!$B$3:$E$1200,4,FALSE)/100*P$2)</f>
        <v>23.808</v>
      </c>
      <c r="Q969" s="4">
        <f>IF(ISERROR(VLOOKUP($A$3:$A$4001,证券公司!$B$3:$E$1200,4,FALSE)/100*Q$2),0,VLOOKUP($A$3:$A$4001,证券公司!$B$3:$E$1200,4,FALSE)/100*Q$2)</f>
        <v>0</v>
      </c>
    </row>
    <row r="970" spans="1:17" x14ac:dyDescent="0.2">
      <c r="A970" s="1" t="s">
        <v>3541</v>
      </c>
      <c r="B970" s="1" t="s">
        <v>3542</v>
      </c>
      <c r="C970" s="4">
        <v>111.4833</v>
      </c>
      <c r="D970" s="5">
        <f t="shared" si="15"/>
        <v>84.882495500000005</v>
      </c>
      <c r="E970" s="4">
        <f>IF(ISERROR(VLOOKUP($A$3:$A$4001,上证50!$B$3:$E$52,4,FALSE)/100*E$2),0,VLOOKUP($A$3:$A$4001,上证50!$B$3:$E$52,4,FALSE)/100*E$2)</f>
        <v>0</v>
      </c>
      <c r="F970" s="4">
        <f>IF(ISERROR(VLOOKUP($A$3:$A$4001,沪深300!$B$3:$E$1200,4,FALSE)/100*F$2),0,VLOOKUP($A$3:$A$4001,沪深300!$B$3:$E$1200,4,FALSE)/100*F$2)</f>
        <v>0</v>
      </c>
      <c r="G970" s="4">
        <f>IF(ISERROR(VLOOKUP($A$3:$A$4001,中证500!$B$3:$E$1200,4,FALSE)/100*G$2),0,VLOOKUP($A$3:$A$4001,中证500!$B$3:$E$1200,4,FALSE)/100*G$2)</f>
        <v>0</v>
      </c>
      <c r="H970" s="4">
        <f>IF(ISERROR(VLOOKUP($A$3:$A$4001,中证1000!$B$3:$E$1200,4,FALSE)/100*H$2),0,VLOOKUP($A$3:$A$4001,中证1000!$B$3:$E$1200,4,FALSE)/100*H$2)</f>
        <v>13.497500200000001</v>
      </c>
      <c r="I970" s="4">
        <f>IF(ISERROR(VLOOKUP($A$3:$A$4001,创业板!$B$3:$E$1200,4,FALSE)/100*I$2),0,VLOOKUP($A$3:$A$4001,创业板!$B$3:$E$1200,4,FALSE)/100*I$2)</f>
        <v>0</v>
      </c>
      <c r="J970" s="4">
        <f>IF(ISERROR(VLOOKUP($A$3:$A$4001,中证红利!$B$3:$E$1200,4,FALSE)/100*J$2),0,VLOOKUP($A$3:$A$4001,中证红利!$B$3:$E$1200,4,FALSE)/100*J$2)</f>
        <v>0</v>
      </c>
      <c r="K970" s="4">
        <f>IF(ISERROR(VLOOKUP($A$3:$A$4001,养老产业!$B$3:$E$1200,4,FALSE)/100*K$2),0,VLOOKUP($A$3:$A$4001,养老产业!$B$3:$E$1200,4,FALSE)/100*K$2)</f>
        <v>0</v>
      </c>
      <c r="L970" s="4">
        <f>IF(ISERROR(VLOOKUP($A$3:$A$4001,全指医药!$B$3:$E$1200,4,FALSE)/100*L$2),0,VLOOKUP($A$3:$A$4001,全指医药!$B$3:$E$1200,4,FALSE)/100*L$2)</f>
        <v>0</v>
      </c>
      <c r="M970" s="4">
        <f>IF(ISERROR(VLOOKUP($A$3:$A$4001,中证传媒!$B$3:$E$1200,4,FALSE)/100*M$2),0,VLOOKUP($A$3:$A$4001,中证传媒!$B$3:$E$1200,4,FALSE)/100*M$2)</f>
        <v>71.3849953</v>
      </c>
      <c r="N970" s="4">
        <f>IF(ISERROR(VLOOKUP($A$3:$A$4001,中证环保!$B$3:$E$1200,4,FALSE)/100*N$2),0,VLOOKUP($A$3:$A$4001,中证环保!$B$3:$E$1200,4,FALSE)/100*N$2)</f>
        <v>0</v>
      </c>
      <c r="O970" s="4">
        <f>IF(ISERROR(VLOOKUP($A$3:$A$4001,全指消费!$B$3:$E$1200,4,FALSE)/100*O$2),0,VLOOKUP($A$3:$A$4001,全指消费!$B$3:$E$1200,4,FALSE)/100*O$2)</f>
        <v>0</v>
      </c>
      <c r="P970" s="4">
        <f>IF(ISERROR(VLOOKUP($A$3:$A$4001,金融地产!$B$3:$E$1200,4,FALSE)/100*P$2),0,VLOOKUP($A$3:$A$4001,金融地产!$B$3:$E$1200,4,FALSE)/100*P$2)</f>
        <v>0</v>
      </c>
      <c r="Q970" s="4">
        <f>IF(ISERROR(VLOOKUP($A$3:$A$4001,证券公司!$B$3:$E$1200,4,FALSE)/100*Q$2),0,VLOOKUP($A$3:$A$4001,证券公司!$B$3:$E$1200,4,FALSE)/100*Q$2)</f>
        <v>0</v>
      </c>
    </row>
    <row r="971" spans="1:17" x14ac:dyDescent="0.2">
      <c r="A971" s="1" t="s">
        <v>991</v>
      </c>
      <c r="B971" s="1" t="s">
        <v>992</v>
      </c>
      <c r="C971" s="4">
        <v>57.08</v>
      </c>
      <c r="D971" s="5">
        <f t="shared" si="15"/>
        <v>84.589982199999994</v>
      </c>
      <c r="E971" s="4">
        <f>IF(ISERROR(VLOOKUP($A$3:$A$4001,上证50!$B$3:$E$52,4,FALSE)/100*E$2),0,VLOOKUP($A$3:$A$4001,上证50!$B$3:$E$52,4,FALSE)/100*E$2)</f>
        <v>0</v>
      </c>
      <c r="F971" s="4">
        <f>IF(ISERROR(VLOOKUP($A$3:$A$4001,沪深300!$B$3:$E$1200,4,FALSE)/100*F$2),0,VLOOKUP($A$3:$A$4001,沪深300!$B$3:$E$1200,4,FALSE)/100*F$2)</f>
        <v>0</v>
      </c>
      <c r="G971" s="4">
        <f>IF(ISERROR(VLOOKUP($A$3:$A$4001,中证500!$B$3:$E$1200,4,FALSE)/100*G$2),0,VLOOKUP($A$3:$A$4001,中证500!$B$3:$E$1200,4,FALSE)/100*G$2)</f>
        <v>0</v>
      </c>
      <c r="H971" s="4">
        <f>IF(ISERROR(VLOOKUP($A$3:$A$4001,中证1000!$B$3:$E$1200,4,FALSE)/100*H$2),0,VLOOKUP($A$3:$A$4001,中证1000!$B$3:$E$1200,4,FALSE)/100*H$2)</f>
        <v>23.025147399999998</v>
      </c>
      <c r="I971" s="4">
        <f>IF(ISERROR(VLOOKUP($A$3:$A$4001,创业板!$B$3:$E$1200,4,FALSE)/100*I$2),0,VLOOKUP($A$3:$A$4001,创业板!$B$3:$E$1200,4,FALSE)/100*I$2)</f>
        <v>0</v>
      </c>
      <c r="J971" s="4">
        <f>IF(ISERROR(VLOOKUP($A$3:$A$4001,中证红利!$B$3:$E$1200,4,FALSE)/100*J$2),0,VLOOKUP($A$3:$A$4001,中证红利!$B$3:$E$1200,4,FALSE)/100*J$2)</f>
        <v>0</v>
      </c>
      <c r="K971" s="4">
        <f>IF(ISERROR(VLOOKUP($A$3:$A$4001,养老产业!$B$3:$E$1200,4,FALSE)/100*K$2),0,VLOOKUP($A$3:$A$4001,养老产业!$B$3:$E$1200,4,FALSE)/100*K$2)</f>
        <v>0</v>
      </c>
      <c r="L971" s="4">
        <f>IF(ISERROR(VLOOKUP($A$3:$A$4001,全指医药!$B$3:$E$1200,4,FALSE)/100*L$2),0,VLOOKUP($A$3:$A$4001,全指医药!$B$3:$E$1200,4,FALSE)/100*L$2)</f>
        <v>61.5648348</v>
      </c>
      <c r="M971" s="4">
        <f>IF(ISERROR(VLOOKUP($A$3:$A$4001,中证传媒!$B$3:$E$1200,4,FALSE)/100*M$2),0,VLOOKUP($A$3:$A$4001,中证传媒!$B$3:$E$1200,4,FALSE)/100*M$2)</f>
        <v>0</v>
      </c>
      <c r="N971" s="4">
        <f>IF(ISERROR(VLOOKUP($A$3:$A$4001,中证环保!$B$3:$E$1200,4,FALSE)/100*N$2),0,VLOOKUP($A$3:$A$4001,中证环保!$B$3:$E$1200,4,FALSE)/100*N$2)</f>
        <v>0</v>
      </c>
      <c r="O971" s="4">
        <f>IF(ISERROR(VLOOKUP($A$3:$A$4001,全指消费!$B$3:$E$1200,4,FALSE)/100*O$2),0,VLOOKUP($A$3:$A$4001,全指消费!$B$3:$E$1200,4,FALSE)/100*O$2)</f>
        <v>0</v>
      </c>
      <c r="P971" s="4">
        <f>IF(ISERROR(VLOOKUP($A$3:$A$4001,金融地产!$B$3:$E$1200,4,FALSE)/100*P$2),0,VLOOKUP($A$3:$A$4001,金融地产!$B$3:$E$1200,4,FALSE)/100*P$2)</f>
        <v>0</v>
      </c>
      <c r="Q971" s="4">
        <f>IF(ISERROR(VLOOKUP($A$3:$A$4001,证券公司!$B$3:$E$1200,4,FALSE)/100*Q$2),0,VLOOKUP($A$3:$A$4001,证券公司!$B$3:$E$1200,4,FALSE)/100*Q$2)</f>
        <v>0</v>
      </c>
    </row>
    <row r="972" spans="1:17" x14ac:dyDescent="0.2">
      <c r="A972" s="1" t="s">
        <v>2087</v>
      </c>
      <c r="B972" s="1" t="s">
        <v>2088</v>
      </c>
      <c r="C972" s="4">
        <v>56.937899999999999</v>
      </c>
      <c r="D972" s="5">
        <f t="shared" si="15"/>
        <v>84.192996899999997</v>
      </c>
      <c r="E972" s="4">
        <f>IF(ISERROR(VLOOKUP($A$3:$A$4001,上证50!$B$3:$E$52,4,FALSE)/100*E$2),0,VLOOKUP($A$3:$A$4001,上证50!$B$3:$E$52,4,FALSE)/100*E$2)</f>
        <v>0</v>
      </c>
      <c r="F972" s="4">
        <f>IF(ISERROR(VLOOKUP($A$3:$A$4001,沪深300!$B$3:$E$1200,4,FALSE)/100*F$2),0,VLOOKUP($A$3:$A$4001,沪深300!$B$3:$E$1200,4,FALSE)/100*F$2)</f>
        <v>0</v>
      </c>
      <c r="G972" s="4">
        <f>IF(ISERROR(VLOOKUP($A$3:$A$4001,中证500!$B$3:$E$1200,4,FALSE)/100*G$2),0,VLOOKUP($A$3:$A$4001,中证500!$B$3:$E$1200,4,FALSE)/100*G$2)</f>
        <v>0</v>
      </c>
      <c r="H972" s="4">
        <f>IF(ISERROR(VLOOKUP($A$3:$A$4001,中证1000!$B$3:$E$1200,4,FALSE)/100*H$2),0,VLOOKUP($A$3:$A$4001,中证1000!$B$3:$E$1200,4,FALSE)/100*H$2)</f>
        <v>22.628162099999997</v>
      </c>
      <c r="I972" s="4">
        <f>IF(ISERROR(VLOOKUP($A$3:$A$4001,创业板!$B$3:$E$1200,4,FALSE)/100*I$2),0,VLOOKUP($A$3:$A$4001,创业板!$B$3:$E$1200,4,FALSE)/100*I$2)</f>
        <v>0</v>
      </c>
      <c r="J972" s="4">
        <f>IF(ISERROR(VLOOKUP($A$3:$A$4001,中证红利!$B$3:$E$1200,4,FALSE)/100*J$2),0,VLOOKUP($A$3:$A$4001,中证红利!$B$3:$E$1200,4,FALSE)/100*J$2)</f>
        <v>0</v>
      </c>
      <c r="K972" s="4">
        <f>IF(ISERROR(VLOOKUP($A$3:$A$4001,养老产业!$B$3:$E$1200,4,FALSE)/100*K$2),0,VLOOKUP($A$3:$A$4001,养老产业!$B$3:$E$1200,4,FALSE)/100*K$2)</f>
        <v>0</v>
      </c>
      <c r="L972" s="4">
        <f>IF(ISERROR(VLOOKUP($A$3:$A$4001,全指医药!$B$3:$E$1200,4,FALSE)/100*L$2),0,VLOOKUP($A$3:$A$4001,全指医药!$B$3:$E$1200,4,FALSE)/100*L$2)</f>
        <v>61.5648348</v>
      </c>
      <c r="M972" s="4">
        <f>IF(ISERROR(VLOOKUP($A$3:$A$4001,中证传媒!$B$3:$E$1200,4,FALSE)/100*M$2),0,VLOOKUP($A$3:$A$4001,中证传媒!$B$3:$E$1200,4,FALSE)/100*M$2)</f>
        <v>0</v>
      </c>
      <c r="N972" s="4">
        <f>IF(ISERROR(VLOOKUP($A$3:$A$4001,中证环保!$B$3:$E$1200,4,FALSE)/100*N$2),0,VLOOKUP($A$3:$A$4001,中证环保!$B$3:$E$1200,4,FALSE)/100*N$2)</f>
        <v>0</v>
      </c>
      <c r="O972" s="4">
        <f>IF(ISERROR(VLOOKUP($A$3:$A$4001,全指消费!$B$3:$E$1200,4,FALSE)/100*O$2),0,VLOOKUP($A$3:$A$4001,全指消费!$B$3:$E$1200,4,FALSE)/100*O$2)</f>
        <v>0</v>
      </c>
      <c r="P972" s="4">
        <f>IF(ISERROR(VLOOKUP($A$3:$A$4001,金融地产!$B$3:$E$1200,4,FALSE)/100*P$2),0,VLOOKUP($A$3:$A$4001,金融地产!$B$3:$E$1200,4,FALSE)/100*P$2)</f>
        <v>0</v>
      </c>
      <c r="Q972" s="4">
        <f>IF(ISERROR(VLOOKUP($A$3:$A$4001,证券公司!$B$3:$E$1200,4,FALSE)/100*Q$2),0,VLOOKUP($A$3:$A$4001,证券公司!$B$3:$E$1200,4,FALSE)/100*Q$2)</f>
        <v>0</v>
      </c>
    </row>
    <row r="973" spans="1:17" x14ac:dyDescent="0.2">
      <c r="A973" s="1" t="s">
        <v>2869</v>
      </c>
      <c r="B973" s="1" t="s">
        <v>2870</v>
      </c>
      <c r="C973" s="4">
        <v>99.786799999999999</v>
      </c>
      <c r="D973" s="5">
        <f t="shared" si="15"/>
        <v>83.17678029999999</v>
      </c>
      <c r="E973" s="4">
        <f>IF(ISERROR(VLOOKUP($A$3:$A$4001,上证50!$B$3:$E$52,4,FALSE)/100*E$2),0,VLOOKUP($A$3:$A$4001,上证50!$B$3:$E$52,4,FALSE)/100*E$2)</f>
        <v>0</v>
      </c>
      <c r="F973" s="4">
        <f>IF(ISERROR(VLOOKUP($A$3:$A$4001,沪深300!$B$3:$E$1200,4,FALSE)/100*F$2),0,VLOOKUP($A$3:$A$4001,沪深300!$B$3:$E$1200,4,FALSE)/100*F$2)</f>
        <v>0</v>
      </c>
      <c r="G973" s="4">
        <f>IF(ISERROR(VLOOKUP($A$3:$A$4001,中证500!$B$3:$E$1200,4,FALSE)/100*G$2),0,VLOOKUP($A$3:$A$4001,中证500!$B$3:$E$1200,4,FALSE)/100*G$2)</f>
        <v>0</v>
      </c>
      <c r="H973" s="4">
        <f>IF(ISERROR(VLOOKUP($A$3:$A$4001,中证1000!$B$3:$E$1200,4,FALSE)/100*H$2),0,VLOOKUP($A$3:$A$4001,中证1000!$B$3:$E$1200,4,FALSE)/100*H$2)</f>
        <v>59.944780299999998</v>
      </c>
      <c r="I973" s="4">
        <f>IF(ISERROR(VLOOKUP($A$3:$A$4001,创业板!$B$3:$E$1200,4,FALSE)/100*I$2),0,VLOOKUP($A$3:$A$4001,创业板!$B$3:$E$1200,4,FALSE)/100*I$2)</f>
        <v>0</v>
      </c>
      <c r="J973" s="4">
        <f>IF(ISERROR(VLOOKUP($A$3:$A$4001,中证红利!$B$3:$E$1200,4,FALSE)/100*J$2),0,VLOOKUP($A$3:$A$4001,中证红利!$B$3:$E$1200,4,FALSE)/100*J$2)</f>
        <v>0</v>
      </c>
      <c r="K973" s="4">
        <f>IF(ISERROR(VLOOKUP($A$3:$A$4001,养老产业!$B$3:$E$1200,4,FALSE)/100*K$2),0,VLOOKUP($A$3:$A$4001,养老产业!$B$3:$E$1200,4,FALSE)/100*K$2)</f>
        <v>0</v>
      </c>
      <c r="L973" s="4">
        <f>IF(ISERROR(VLOOKUP($A$3:$A$4001,全指医药!$B$3:$E$1200,4,FALSE)/100*L$2),0,VLOOKUP($A$3:$A$4001,全指医药!$B$3:$E$1200,4,FALSE)/100*L$2)</f>
        <v>0</v>
      </c>
      <c r="M973" s="4">
        <f>IF(ISERROR(VLOOKUP($A$3:$A$4001,中证传媒!$B$3:$E$1200,4,FALSE)/100*M$2),0,VLOOKUP($A$3:$A$4001,中证传媒!$B$3:$E$1200,4,FALSE)/100*M$2)</f>
        <v>0</v>
      </c>
      <c r="N973" s="4">
        <f>IF(ISERROR(VLOOKUP($A$3:$A$4001,中证环保!$B$3:$E$1200,4,FALSE)/100*N$2),0,VLOOKUP($A$3:$A$4001,中证环保!$B$3:$E$1200,4,FALSE)/100*N$2)</f>
        <v>0</v>
      </c>
      <c r="O973" s="4">
        <f>IF(ISERROR(VLOOKUP($A$3:$A$4001,全指消费!$B$3:$E$1200,4,FALSE)/100*O$2),0,VLOOKUP($A$3:$A$4001,全指消费!$B$3:$E$1200,4,FALSE)/100*O$2)</f>
        <v>0</v>
      </c>
      <c r="P973" s="4">
        <f>IF(ISERROR(VLOOKUP($A$3:$A$4001,金融地产!$B$3:$E$1200,4,FALSE)/100*P$2),0,VLOOKUP($A$3:$A$4001,金融地产!$B$3:$E$1200,4,FALSE)/100*P$2)</f>
        <v>23.231999999999999</v>
      </c>
      <c r="Q973" s="4">
        <f>IF(ISERROR(VLOOKUP($A$3:$A$4001,证券公司!$B$3:$E$1200,4,FALSE)/100*Q$2),0,VLOOKUP($A$3:$A$4001,证券公司!$B$3:$E$1200,4,FALSE)/100*Q$2)</f>
        <v>0</v>
      </c>
    </row>
    <row r="974" spans="1:17" x14ac:dyDescent="0.2">
      <c r="A974" s="1" t="s">
        <v>2435</v>
      </c>
      <c r="B974" s="1" t="s">
        <v>2436</v>
      </c>
      <c r="C974" s="4">
        <v>374.74680000000001</v>
      </c>
      <c r="D974" s="5">
        <f t="shared" si="15"/>
        <v>83.11521599999999</v>
      </c>
      <c r="E974" s="4">
        <f>IF(ISERROR(VLOOKUP($A$3:$A$4001,上证50!$B$3:$E$52,4,FALSE)/100*E$2),0,VLOOKUP($A$3:$A$4001,上证50!$B$3:$E$52,4,FALSE)/100*E$2)</f>
        <v>0</v>
      </c>
      <c r="F974" s="4">
        <f>IF(ISERROR(VLOOKUP($A$3:$A$4001,沪深300!$B$3:$E$1200,4,FALSE)/100*F$2),0,VLOOKUP($A$3:$A$4001,沪深300!$B$3:$E$1200,4,FALSE)/100*F$2)</f>
        <v>83.11521599999999</v>
      </c>
      <c r="G974" s="4">
        <f>IF(ISERROR(VLOOKUP($A$3:$A$4001,中证500!$B$3:$E$1200,4,FALSE)/100*G$2),0,VLOOKUP($A$3:$A$4001,中证500!$B$3:$E$1200,4,FALSE)/100*G$2)</f>
        <v>0</v>
      </c>
      <c r="H974" s="4">
        <f>IF(ISERROR(VLOOKUP($A$3:$A$4001,中证1000!$B$3:$E$1200,4,FALSE)/100*H$2),0,VLOOKUP($A$3:$A$4001,中证1000!$B$3:$E$1200,4,FALSE)/100*H$2)</f>
        <v>0</v>
      </c>
      <c r="I974" s="4">
        <f>IF(ISERROR(VLOOKUP($A$3:$A$4001,创业板!$B$3:$E$1200,4,FALSE)/100*I$2),0,VLOOKUP($A$3:$A$4001,创业板!$B$3:$E$1200,4,FALSE)/100*I$2)</f>
        <v>0</v>
      </c>
      <c r="J974" s="4">
        <f>IF(ISERROR(VLOOKUP($A$3:$A$4001,中证红利!$B$3:$E$1200,4,FALSE)/100*J$2),0,VLOOKUP($A$3:$A$4001,中证红利!$B$3:$E$1200,4,FALSE)/100*J$2)</f>
        <v>0</v>
      </c>
      <c r="K974" s="4">
        <f>IF(ISERROR(VLOOKUP($A$3:$A$4001,养老产业!$B$3:$E$1200,4,FALSE)/100*K$2),0,VLOOKUP($A$3:$A$4001,养老产业!$B$3:$E$1200,4,FALSE)/100*K$2)</f>
        <v>0</v>
      </c>
      <c r="L974" s="4">
        <f>IF(ISERROR(VLOOKUP($A$3:$A$4001,全指医药!$B$3:$E$1200,4,FALSE)/100*L$2),0,VLOOKUP($A$3:$A$4001,全指医药!$B$3:$E$1200,4,FALSE)/100*L$2)</f>
        <v>0</v>
      </c>
      <c r="M974" s="4">
        <f>IF(ISERROR(VLOOKUP($A$3:$A$4001,中证传媒!$B$3:$E$1200,4,FALSE)/100*M$2),0,VLOOKUP($A$3:$A$4001,中证传媒!$B$3:$E$1200,4,FALSE)/100*M$2)</f>
        <v>0</v>
      </c>
      <c r="N974" s="4">
        <f>IF(ISERROR(VLOOKUP($A$3:$A$4001,中证环保!$B$3:$E$1200,4,FALSE)/100*N$2),0,VLOOKUP($A$3:$A$4001,中证环保!$B$3:$E$1200,4,FALSE)/100*N$2)</f>
        <v>0</v>
      </c>
      <c r="O974" s="4">
        <f>IF(ISERROR(VLOOKUP($A$3:$A$4001,全指消费!$B$3:$E$1200,4,FALSE)/100*O$2),0,VLOOKUP($A$3:$A$4001,全指消费!$B$3:$E$1200,4,FALSE)/100*O$2)</f>
        <v>0</v>
      </c>
      <c r="P974" s="4">
        <f>IF(ISERROR(VLOOKUP($A$3:$A$4001,金融地产!$B$3:$E$1200,4,FALSE)/100*P$2),0,VLOOKUP($A$3:$A$4001,金融地产!$B$3:$E$1200,4,FALSE)/100*P$2)</f>
        <v>0</v>
      </c>
      <c r="Q974" s="4">
        <f>IF(ISERROR(VLOOKUP($A$3:$A$4001,证券公司!$B$3:$E$1200,4,FALSE)/100*Q$2),0,VLOOKUP($A$3:$A$4001,证券公司!$B$3:$E$1200,4,FALSE)/100*Q$2)</f>
        <v>0</v>
      </c>
    </row>
    <row r="975" spans="1:17" x14ac:dyDescent="0.2">
      <c r="A975" s="1" t="s">
        <v>289</v>
      </c>
      <c r="B975" s="1" t="s">
        <v>290</v>
      </c>
      <c r="C975" s="4">
        <v>118.5043</v>
      </c>
      <c r="D975" s="5">
        <f t="shared" si="15"/>
        <v>82.969927699999985</v>
      </c>
      <c r="E975" s="4">
        <f>IF(ISERROR(VLOOKUP($A$3:$A$4001,上证50!$B$3:$E$52,4,FALSE)/100*E$2),0,VLOOKUP($A$3:$A$4001,上证50!$B$3:$E$52,4,FALSE)/100*E$2)</f>
        <v>0</v>
      </c>
      <c r="F975" s="4">
        <f>IF(ISERROR(VLOOKUP($A$3:$A$4001,沪深300!$B$3:$E$1200,4,FALSE)/100*F$2),0,VLOOKUP($A$3:$A$4001,沪深300!$B$3:$E$1200,4,FALSE)/100*F$2)</f>
        <v>0</v>
      </c>
      <c r="G975" s="4">
        <f>IF(ISERROR(VLOOKUP($A$3:$A$4001,中证500!$B$3:$E$1200,4,FALSE)/100*G$2),0,VLOOKUP($A$3:$A$4001,中证500!$B$3:$E$1200,4,FALSE)/100*G$2)</f>
        <v>0</v>
      </c>
      <c r="H975" s="4">
        <f>IF(ISERROR(VLOOKUP($A$3:$A$4001,中证1000!$B$3:$E$1200,4,FALSE)/100*H$2),0,VLOOKUP($A$3:$A$4001,中证1000!$B$3:$E$1200,4,FALSE)/100*H$2)</f>
        <v>82.969927699999985</v>
      </c>
      <c r="I975" s="4">
        <f>IF(ISERROR(VLOOKUP($A$3:$A$4001,创业板!$B$3:$E$1200,4,FALSE)/100*I$2),0,VLOOKUP($A$3:$A$4001,创业板!$B$3:$E$1200,4,FALSE)/100*I$2)</f>
        <v>0</v>
      </c>
      <c r="J975" s="4">
        <f>IF(ISERROR(VLOOKUP($A$3:$A$4001,中证红利!$B$3:$E$1200,4,FALSE)/100*J$2),0,VLOOKUP($A$3:$A$4001,中证红利!$B$3:$E$1200,4,FALSE)/100*J$2)</f>
        <v>0</v>
      </c>
      <c r="K975" s="4">
        <f>IF(ISERROR(VLOOKUP($A$3:$A$4001,养老产业!$B$3:$E$1200,4,FALSE)/100*K$2),0,VLOOKUP($A$3:$A$4001,养老产业!$B$3:$E$1200,4,FALSE)/100*K$2)</f>
        <v>0</v>
      </c>
      <c r="L975" s="4">
        <f>IF(ISERROR(VLOOKUP($A$3:$A$4001,全指医药!$B$3:$E$1200,4,FALSE)/100*L$2),0,VLOOKUP($A$3:$A$4001,全指医药!$B$3:$E$1200,4,FALSE)/100*L$2)</f>
        <v>0</v>
      </c>
      <c r="M975" s="4">
        <f>IF(ISERROR(VLOOKUP($A$3:$A$4001,中证传媒!$B$3:$E$1200,4,FALSE)/100*M$2),0,VLOOKUP($A$3:$A$4001,中证传媒!$B$3:$E$1200,4,FALSE)/100*M$2)</f>
        <v>0</v>
      </c>
      <c r="N975" s="4">
        <f>IF(ISERROR(VLOOKUP($A$3:$A$4001,中证环保!$B$3:$E$1200,4,FALSE)/100*N$2),0,VLOOKUP($A$3:$A$4001,中证环保!$B$3:$E$1200,4,FALSE)/100*N$2)</f>
        <v>0</v>
      </c>
      <c r="O975" s="4">
        <f>IF(ISERROR(VLOOKUP($A$3:$A$4001,全指消费!$B$3:$E$1200,4,FALSE)/100*O$2),0,VLOOKUP($A$3:$A$4001,全指消费!$B$3:$E$1200,4,FALSE)/100*O$2)</f>
        <v>0</v>
      </c>
      <c r="P975" s="4">
        <f>IF(ISERROR(VLOOKUP($A$3:$A$4001,金融地产!$B$3:$E$1200,4,FALSE)/100*P$2),0,VLOOKUP($A$3:$A$4001,金融地产!$B$3:$E$1200,4,FALSE)/100*P$2)</f>
        <v>0</v>
      </c>
      <c r="Q975" s="4">
        <f>IF(ISERROR(VLOOKUP($A$3:$A$4001,证券公司!$B$3:$E$1200,4,FALSE)/100*Q$2),0,VLOOKUP($A$3:$A$4001,证券公司!$B$3:$E$1200,4,FALSE)/100*Q$2)</f>
        <v>0</v>
      </c>
    </row>
    <row r="976" spans="1:17" x14ac:dyDescent="0.2">
      <c r="A976" s="1" t="s">
        <v>2577</v>
      </c>
      <c r="B976" s="1" t="s">
        <v>2578</v>
      </c>
      <c r="C976" s="4">
        <v>219.1635</v>
      </c>
      <c r="D976" s="5">
        <f t="shared" si="15"/>
        <v>82.969927699999985</v>
      </c>
      <c r="E976" s="4">
        <f>IF(ISERROR(VLOOKUP($A$3:$A$4001,上证50!$B$3:$E$52,4,FALSE)/100*E$2),0,VLOOKUP($A$3:$A$4001,上证50!$B$3:$E$52,4,FALSE)/100*E$2)</f>
        <v>0</v>
      </c>
      <c r="F976" s="4">
        <f>IF(ISERROR(VLOOKUP($A$3:$A$4001,沪深300!$B$3:$E$1200,4,FALSE)/100*F$2),0,VLOOKUP($A$3:$A$4001,沪深300!$B$3:$E$1200,4,FALSE)/100*F$2)</f>
        <v>0</v>
      </c>
      <c r="G976" s="4">
        <f>IF(ISERROR(VLOOKUP($A$3:$A$4001,中证500!$B$3:$E$1200,4,FALSE)/100*G$2),0,VLOOKUP($A$3:$A$4001,中证500!$B$3:$E$1200,4,FALSE)/100*G$2)</f>
        <v>0</v>
      </c>
      <c r="H976" s="4">
        <f>IF(ISERROR(VLOOKUP($A$3:$A$4001,中证1000!$B$3:$E$1200,4,FALSE)/100*H$2),0,VLOOKUP($A$3:$A$4001,中证1000!$B$3:$E$1200,4,FALSE)/100*H$2)</f>
        <v>82.969927699999985</v>
      </c>
      <c r="I976" s="4">
        <f>IF(ISERROR(VLOOKUP($A$3:$A$4001,创业板!$B$3:$E$1200,4,FALSE)/100*I$2),0,VLOOKUP($A$3:$A$4001,创业板!$B$3:$E$1200,4,FALSE)/100*I$2)</f>
        <v>0</v>
      </c>
      <c r="J976" s="4">
        <f>IF(ISERROR(VLOOKUP($A$3:$A$4001,中证红利!$B$3:$E$1200,4,FALSE)/100*J$2),0,VLOOKUP($A$3:$A$4001,中证红利!$B$3:$E$1200,4,FALSE)/100*J$2)</f>
        <v>0</v>
      </c>
      <c r="K976" s="4">
        <f>IF(ISERROR(VLOOKUP($A$3:$A$4001,养老产业!$B$3:$E$1200,4,FALSE)/100*K$2),0,VLOOKUP($A$3:$A$4001,养老产业!$B$3:$E$1200,4,FALSE)/100*K$2)</f>
        <v>0</v>
      </c>
      <c r="L976" s="4">
        <f>IF(ISERROR(VLOOKUP($A$3:$A$4001,全指医药!$B$3:$E$1200,4,FALSE)/100*L$2),0,VLOOKUP($A$3:$A$4001,全指医药!$B$3:$E$1200,4,FALSE)/100*L$2)</f>
        <v>0</v>
      </c>
      <c r="M976" s="4">
        <f>IF(ISERROR(VLOOKUP($A$3:$A$4001,中证传媒!$B$3:$E$1200,4,FALSE)/100*M$2),0,VLOOKUP($A$3:$A$4001,中证传媒!$B$3:$E$1200,4,FALSE)/100*M$2)</f>
        <v>0</v>
      </c>
      <c r="N976" s="4">
        <f>IF(ISERROR(VLOOKUP($A$3:$A$4001,中证环保!$B$3:$E$1200,4,FALSE)/100*N$2),0,VLOOKUP($A$3:$A$4001,中证环保!$B$3:$E$1200,4,FALSE)/100*N$2)</f>
        <v>0</v>
      </c>
      <c r="O976" s="4">
        <f>IF(ISERROR(VLOOKUP($A$3:$A$4001,全指消费!$B$3:$E$1200,4,FALSE)/100*O$2),0,VLOOKUP($A$3:$A$4001,全指消费!$B$3:$E$1200,4,FALSE)/100*O$2)</f>
        <v>0</v>
      </c>
      <c r="P976" s="4">
        <f>IF(ISERROR(VLOOKUP($A$3:$A$4001,金融地产!$B$3:$E$1200,4,FALSE)/100*P$2),0,VLOOKUP($A$3:$A$4001,金融地产!$B$3:$E$1200,4,FALSE)/100*P$2)</f>
        <v>0</v>
      </c>
      <c r="Q976" s="4">
        <f>IF(ISERROR(VLOOKUP($A$3:$A$4001,证券公司!$B$3:$E$1200,4,FALSE)/100*Q$2),0,VLOOKUP($A$3:$A$4001,证券公司!$B$3:$E$1200,4,FALSE)/100*Q$2)</f>
        <v>0</v>
      </c>
    </row>
    <row r="977" spans="1:17" x14ac:dyDescent="0.2">
      <c r="A977" s="1" t="s">
        <v>3409</v>
      </c>
      <c r="B977" s="1" t="s">
        <v>3410</v>
      </c>
      <c r="C977" s="4">
        <v>165.9693</v>
      </c>
      <c r="D977" s="5">
        <f t="shared" si="15"/>
        <v>82.969927699999985</v>
      </c>
      <c r="E977" s="4">
        <f>IF(ISERROR(VLOOKUP($A$3:$A$4001,上证50!$B$3:$E$52,4,FALSE)/100*E$2),0,VLOOKUP($A$3:$A$4001,上证50!$B$3:$E$52,4,FALSE)/100*E$2)</f>
        <v>0</v>
      </c>
      <c r="F977" s="4">
        <f>IF(ISERROR(VLOOKUP($A$3:$A$4001,沪深300!$B$3:$E$1200,4,FALSE)/100*F$2),0,VLOOKUP($A$3:$A$4001,沪深300!$B$3:$E$1200,4,FALSE)/100*F$2)</f>
        <v>0</v>
      </c>
      <c r="G977" s="4">
        <f>IF(ISERROR(VLOOKUP($A$3:$A$4001,中证500!$B$3:$E$1200,4,FALSE)/100*G$2),0,VLOOKUP($A$3:$A$4001,中证500!$B$3:$E$1200,4,FALSE)/100*G$2)</f>
        <v>0</v>
      </c>
      <c r="H977" s="4">
        <f>IF(ISERROR(VLOOKUP($A$3:$A$4001,中证1000!$B$3:$E$1200,4,FALSE)/100*H$2),0,VLOOKUP($A$3:$A$4001,中证1000!$B$3:$E$1200,4,FALSE)/100*H$2)</f>
        <v>82.969927699999985</v>
      </c>
      <c r="I977" s="4">
        <f>IF(ISERROR(VLOOKUP($A$3:$A$4001,创业板!$B$3:$E$1200,4,FALSE)/100*I$2),0,VLOOKUP($A$3:$A$4001,创业板!$B$3:$E$1200,4,FALSE)/100*I$2)</f>
        <v>0</v>
      </c>
      <c r="J977" s="4">
        <f>IF(ISERROR(VLOOKUP($A$3:$A$4001,中证红利!$B$3:$E$1200,4,FALSE)/100*J$2),0,VLOOKUP($A$3:$A$4001,中证红利!$B$3:$E$1200,4,FALSE)/100*J$2)</f>
        <v>0</v>
      </c>
      <c r="K977" s="4">
        <f>IF(ISERROR(VLOOKUP($A$3:$A$4001,养老产业!$B$3:$E$1200,4,FALSE)/100*K$2),0,VLOOKUP($A$3:$A$4001,养老产业!$B$3:$E$1200,4,FALSE)/100*K$2)</f>
        <v>0</v>
      </c>
      <c r="L977" s="4">
        <f>IF(ISERROR(VLOOKUP($A$3:$A$4001,全指医药!$B$3:$E$1200,4,FALSE)/100*L$2),0,VLOOKUP($A$3:$A$4001,全指医药!$B$3:$E$1200,4,FALSE)/100*L$2)</f>
        <v>0</v>
      </c>
      <c r="M977" s="4">
        <f>IF(ISERROR(VLOOKUP($A$3:$A$4001,中证传媒!$B$3:$E$1200,4,FALSE)/100*M$2),0,VLOOKUP($A$3:$A$4001,中证传媒!$B$3:$E$1200,4,FALSE)/100*M$2)</f>
        <v>0</v>
      </c>
      <c r="N977" s="4">
        <f>IF(ISERROR(VLOOKUP($A$3:$A$4001,中证环保!$B$3:$E$1200,4,FALSE)/100*N$2),0,VLOOKUP($A$3:$A$4001,中证环保!$B$3:$E$1200,4,FALSE)/100*N$2)</f>
        <v>0</v>
      </c>
      <c r="O977" s="4">
        <f>IF(ISERROR(VLOOKUP($A$3:$A$4001,全指消费!$B$3:$E$1200,4,FALSE)/100*O$2),0,VLOOKUP($A$3:$A$4001,全指消费!$B$3:$E$1200,4,FALSE)/100*O$2)</f>
        <v>0</v>
      </c>
      <c r="P977" s="4">
        <f>IF(ISERROR(VLOOKUP($A$3:$A$4001,金融地产!$B$3:$E$1200,4,FALSE)/100*P$2),0,VLOOKUP($A$3:$A$4001,金融地产!$B$3:$E$1200,4,FALSE)/100*P$2)</f>
        <v>0</v>
      </c>
      <c r="Q977" s="4">
        <f>IF(ISERROR(VLOOKUP($A$3:$A$4001,证券公司!$B$3:$E$1200,4,FALSE)/100*Q$2),0,VLOOKUP($A$3:$A$4001,证券公司!$B$3:$E$1200,4,FALSE)/100*Q$2)</f>
        <v>0</v>
      </c>
    </row>
    <row r="978" spans="1:17" x14ac:dyDescent="0.2">
      <c r="A978" s="1" t="s">
        <v>2045</v>
      </c>
      <c r="B978" s="1" t="s">
        <v>2046</v>
      </c>
      <c r="C978" s="4">
        <v>55.943199999999997</v>
      </c>
      <c r="D978" s="5">
        <f t="shared" si="15"/>
        <v>82.818792000000002</v>
      </c>
      <c r="E978" s="4">
        <f>IF(ISERROR(VLOOKUP($A$3:$A$4001,上证50!$B$3:$E$52,4,FALSE)/100*E$2),0,VLOOKUP($A$3:$A$4001,上证50!$B$3:$E$52,4,FALSE)/100*E$2)</f>
        <v>0</v>
      </c>
      <c r="F978" s="4">
        <f>IF(ISERROR(VLOOKUP($A$3:$A$4001,沪深300!$B$3:$E$1200,4,FALSE)/100*F$2),0,VLOOKUP($A$3:$A$4001,沪深300!$B$3:$E$1200,4,FALSE)/100*F$2)</f>
        <v>0</v>
      </c>
      <c r="G978" s="4">
        <f>IF(ISERROR(VLOOKUP($A$3:$A$4001,中证500!$B$3:$E$1200,4,FALSE)/100*G$2),0,VLOOKUP($A$3:$A$4001,中证500!$B$3:$E$1200,4,FALSE)/100*G$2)</f>
        <v>0</v>
      </c>
      <c r="H978" s="4">
        <f>IF(ISERROR(VLOOKUP($A$3:$A$4001,中证1000!$B$3:$E$1200,4,FALSE)/100*H$2),0,VLOOKUP($A$3:$A$4001,中证1000!$B$3:$E$1200,4,FALSE)/100*H$2)</f>
        <v>22.2311768</v>
      </c>
      <c r="I978" s="4">
        <f>IF(ISERROR(VLOOKUP($A$3:$A$4001,创业板!$B$3:$E$1200,4,FALSE)/100*I$2),0,VLOOKUP($A$3:$A$4001,创业板!$B$3:$E$1200,4,FALSE)/100*I$2)</f>
        <v>0</v>
      </c>
      <c r="J978" s="4">
        <f>IF(ISERROR(VLOOKUP($A$3:$A$4001,中证红利!$B$3:$E$1200,4,FALSE)/100*J$2),0,VLOOKUP($A$3:$A$4001,中证红利!$B$3:$E$1200,4,FALSE)/100*J$2)</f>
        <v>0</v>
      </c>
      <c r="K978" s="4">
        <f>IF(ISERROR(VLOOKUP($A$3:$A$4001,养老产业!$B$3:$E$1200,4,FALSE)/100*K$2),0,VLOOKUP($A$3:$A$4001,养老产业!$B$3:$E$1200,4,FALSE)/100*K$2)</f>
        <v>0</v>
      </c>
      <c r="L978" s="4">
        <f>IF(ISERROR(VLOOKUP($A$3:$A$4001,全指医药!$B$3:$E$1200,4,FALSE)/100*L$2),0,VLOOKUP($A$3:$A$4001,全指医药!$B$3:$E$1200,4,FALSE)/100*L$2)</f>
        <v>60.587615199999995</v>
      </c>
      <c r="M978" s="4">
        <f>IF(ISERROR(VLOOKUP($A$3:$A$4001,中证传媒!$B$3:$E$1200,4,FALSE)/100*M$2),0,VLOOKUP($A$3:$A$4001,中证传媒!$B$3:$E$1200,4,FALSE)/100*M$2)</f>
        <v>0</v>
      </c>
      <c r="N978" s="4">
        <f>IF(ISERROR(VLOOKUP($A$3:$A$4001,中证环保!$B$3:$E$1200,4,FALSE)/100*N$2),0,VLOOKUP($A$3:$A$4001,中证环保!$B$3:$E$1200,4,FALSE)/100*N$2)</f>
        <v>0</v>
      </c>
      <c r="O978" s="4">
        <f>IF(ISERROR(VLOOKUP($A$3:$A$4001,全指消费!$B$3:$E$1200,4,FALSE)/100*O$2),0,VLOOKUP($A$3:$A$4001,全指消费!$B$3:$E$1200,4,FALSE)/100*O$2)</f>
        <v>0</v>
      </c>
      <c r="P978" s="4">
        <f>IF(ISERROR(VLOOKUP($A$3:$A$4001,金融地产!$B$3:$E$1200,4,FALSE)/100*P$2),0,VLOOKUP($A$3:$A$4001,金融地产!$B$3:$E$1200,4,FALSE)/100*P$2)</f>
        <v>0</v>
      </c>
      <c r="Q978" s="4">
        <f>IF(ISERROR(VLOOKUP($A$3:$A$4001,证券公司!$B$3:$E$1200,4,FALSE)/100*Q$2),0,VLOOKUP($A$3:$A$4001,证券公司!$B$3:$E$1200,4,FALSE)/100*Q$2)</f>
        <v>0</v>
      </c>
    </row>
    <row r="979" spans="1:17" x14ac:dyDescent="0.2">
      <c r="A979" s="1" t="s">
        <v>2357</v>
      </c>
      <c r="B979" s="1" t="s">
        <v>2358</v>
      </c>
      <c r="C979" s="4">
        <v>75.150899999999993</v>
      </c>
      <c r="D979" s="5">
        <f t="shared" si="15"/>
        <v>82.792780300000004</v>
      </c>
      <c r="E979" s="4">
        <f>IF(ISERROR(VLOOKUP($A$3:$A$4001,上证50!$B$3:$E$52,4,FALSE)/100*E$2),0,VLOOKUP($A$3:$A$4001,上证50!$B$3:$E$52,4,FALSE)/100*E$2)</f>
        <v>0</v>
      </c>
      <c r="F979" s="4">
        <f>IF(ISERROR(VLOOKUP($A$3:$A$4001,沪深300!$B$3:$E$1200,4,FALSE)/100*F$2),0,VLOOKUP($A$3:$A$4001,沪深300!$B$3:$E$1200,4,FALSE)/100*F$2)</f>
        <v>0</v>
      </c>
      <c r="G979" s="4">
        <f>IF(ISERROR(VLOOKUP($A$3:$A$4001,中证500!$B$3:$E$1200,4,FALSE)/100*G$2),0,VLOOKUP($A$3:$A$4001,中证500!$B$3:$E$1200,4,FALSE)/100*G$2)</f>
        <v>0</v>
      </c>
      <c r="H979" s="4">
        <f>IF(ISERROR(VLOOKUP($A$3:$A$4001,中证1000!$B$3:$E$1200,4,FALSE)/100*H$2),0,VLOOKUP($A$3:$A$4001,中证1000!$B$3:$E$1200,4,FALSE)/100*H$2)</f>
        <v>59.944780299999998</v>
      </c>
      <c r="I979" s="4">
        <f>IF(ISERROR(VLOOKUP($A$3:$A$4001,创业板!$B$3:$E$1200,4,FALSE)/100*I$2),0,VLOOKUP($A$3:$A$4001,创业板!$B$3:$E$1200,4,FALSE)/100*I$2)</f>
        <v>0</v>
      </c>
      <c r="J979" s="4">
        <f>IF(ISERROR(VLOOKUP($A$3:$A$4001,中证红利!$B$3:$E$1200,4,FALSE)/100*J$2),0,VLOOKUP($A$3:$A$4001,中证红利!$B$3:$E$1200,4,FALSE)/100*J$2)</f>
        <v>0</v>
      </c>
      <c r="K979" s="4">
        <f>IF(ISERROR(VLOOKUP($A$3:$A$4001,养老产业!$B$3:$E$1200,4,FALSE)/100*K$2),0,VLOOKUP($A$3:$A$4001,养老产业!$B$3:$E$1200,4,FALSE)/100*K$2)</f>
        <v>0</v>
      </c>
      <c r="L979" s="4">
        <f>IF(ISERROR(VLOOKUP($A$3:$A$4001,全指医药!$B$3:$E$1200,4,FALSE)/100*L$2),0,VLOOKUP($A$3:$A$4001,全指医药!$B$3:$E$1200,4,FALSE)/100*L$2)</f>
        <v>0</v>
      </c>
      <c r="M979" s="4">
        <f>IF(ISERROR(VLOOKUP($A$3:$A$4001,中证传媒!$B$3:$E$1200,4,FALSE)/100*M$2),0,VLOOKUP($A$3:$A$4001,中证传媒!$B$3:$E$1200,4,FALSE)/100*M$2)</f>
        <v>0</v>
      </c>
      <c r="N979" s="4">
        <f>IF(ISERROR(VLOOKUP($A$3:$A$4001,中证环保!$B$3:$E$1200,4,FALSE)/100*N$2),0,VLOOKUP($A$3:$A$4001,中证环保!$B$3:$E$1200,4,FALSE)/100*N$2)</f>
        <v>0</v>
      </c>
      <c r="O979" s="4">
        <f>IF(ISERROR(VLOOKUP($A$3:$A$4001,全指消费!$B$3:$E$1200,4,FALSE)/100*O$2),0,VLOOKUP($A$3:$A$4001,全指消费!$B$3:$E$1200,4,FALSE)/100*O$2)</f>
        <v>22.847999999999999</v>
      </c>
      <c r="P979" s="4">
        <f>IF(ISERROR(VLOOKUP($A$3:$A$4001,金融地产!$B$3:$E$1200,4,FALSE)/100*P$2),0,VLOOKUP($A$3:$A$4001,金融地产!$B$3:$E$1200,4,FALSE)/100*P$2)</f>
        <v>0</v>
      </c>
      <c r="Q979" s="4">
        <f>IF(ISERROR(VLOOKUP($A$3:$A$4001,证券公司!$B$3:$E$1200,4,FALSE)/100*Q$2),0,VLOOKUP($A$3:$A$4001,证券公司!$B$3:$E$1200,4,FALSE)/100*Q$2)</f>
        <v>0</v>
      </c>
    </row>
    <row r="980" spans="1:17" x14ac:dyDescent="0.2">
      <c r="A980" s="1" t="s">
        <v>3745</v>
      </c>
      <c r="B980" s="1" t="s">
        <v>3746</v>
      </c>
      <c r="C980" s="4">
        <v>143.12880000000001</v>
      </c>
      <c r="D980" s="5">
        <f t="shared" si="15"/>
        <v>82.765642600000007</v>
      </c>
      <c r="E980" s="4">
        <f>IF(ISERROR(VLOOKUP($A$3:$A$4001,上证50!$B$3:$E$52,4,FALSE)/100*E$2),0,VLOOKUP($A$3:$A$4001,上证50!$B$3:$E$52,4,FALSE)/100*E$2)</f>
        <v>0</v>
      </c>
      <c r="F980" s="4">
        <f>IF(ISERROR(VLOOKUP($A$3:$A$4001,沪深300!$B$3:$E$1200,4,FALSE)/100*F$2),0,VLOOKUP($A$3:$A$4001,沪深300!$B$3:$E$1200,4,FALSE)/100*F$2)</f>
        <v>0</v>
      </c>
      <c r="G980" s="4">
        <f>IF(ISERROR(VLOOKUP($A$3:$A$4001,中证500!$B$3:$E$1200,4,FALSE)/100*G$2),0,VLOOKUP($A$3:$A$4001,中证500!$B$3:$E$1200,4,FALSE)/100*G$2)</f>
        <v>82.765642600000007</v>
      </c>
      <c r="H980" s="4">
        <f>IF(ISERROR(VLOOKUP($A$3:$A$4001,中证1000!$B$3:$E$1200,4,FALSE)/100*H$2),0,VLOOKUP($A$3:$A$4001,中证1000!$B$3:$E$1200,4,FALSE)/100*H$2)</f>
        <v>0</v>
      </c>
      <c r="I980" s="4">
        <f>IF(ISERROR(VLOOKUP($A$3:$A$4001,创业板!$B$3:$E$1200,4,FALSE)/100*I$2),0,VLOOKUP($A$3:$A$4001,创业板!$B$3:$E$1200,4,FALSE)/100*I$2)</f>
        <v>0</v>
      </c>
      <c r="J980" s="4">
        <f>IF(ISERROR(VLOOKUP($A$3:$A$4001,中证红利!$B$3:$E$1200,4,FALSE)/100*J$2),0,VLOOKUP($A$3:$A$4001,中证红利!$B$3:$E$1200,4,FALSE)/100*J$2)</f>
        <v>0</v>
      </c>
      <c r="K980" s="4">
        <f>IF(ISERROR(VLOOKUP($A$3:$A$4001,养老产业!$B$3:$E$1200,4,FALSE)/100*K$2),0,VLOOKUP($A$3:$A$4001,养老产业!$B$3:$E$1200,4,FALSE)/100*K$2)</f>
        <v>0</v>
      </c>
      <c r="L980" s="4">
        <f>IF(ISERROR(VLOOKUP($A$3:$A$4001,全指医药!$B$3:$E$1200,4,FALSE)/100*L$2),0,VLOOKUP($A$3:$A$4001,全指医药!$B$3:$E$1200,4,FALSE)/100*L$2)</f>
        <v>0</v>
      </c>
      <c r="M980" s="4">
        <f>IF(ISERROR(VLOOKUP($A$3:$A$4001,中证传媒!$B$3:$E$1200,4,FALSE)/100*M$2),0,VLOOKUP($A$3:$A$4001,中证传媒!$B$3:$E$1200,4,FALSE)/100*M$2)</f>
        <v>0</v>
      </c>
      <c r="N980" s="4">
        <f>IF(ISERROR(VLOOKUP($A$3:$A$4001,中证环保!$B$3:$E$1200,4,FALSE)/100*N$2),0,VLOOKUP($A$3:$A$4001,中证环保!$B$3:$E$1200,4,FALSE)/100*N$2)</f>
        <v>0</v>
      </c>
      <c r="O980" s="4">
        <f>IF(ISERROR(VLOOKUP($A$3:$A$4001,全指消费!$B$3:$E$1200,4,FALSE)/100*O$2),0,VLOOKUP($A$3:$A$4001,全指消费!$B$3:$E$1200,4,FALSE)/100*O$2)</f>
        <v>0</v>
      </c>
      <c r="P980" s="4">
        <f>IF(ISERROR(VLOOKUP($A$3:$A$4001,金融地产!$B$3:$E$1200,4,FALSE)/100*P$2),0,VLOOKUP($A$3:$A$4001,金融地产!$B$3:$E$1200,4,FALSE)/100*P$2)</f>
        <v>0</v>
      </c>
      <c r="Q980" s="4">
        <f>IF(ISERROR(VLOOKUP($A$3:$A$4001,证券公司!$B$3:$E$1200,4,FALSE)/100*Q$2),0,VLOOKUP($A$3:$A$4001,证券公司!$B$3:$E$1200,4,FALSE)/100*Q$2)</f>
        <v>0</v>
      </c>
    </row>
    <row r="981" spans="1:17" x14ac:dyDescent="0.2">
      <c r="A981" s="1" t="s">
        <v>1031</v>
      </c>
      <c r="B981" s="1" t="s">
        <v>1032</v>
      </c>
      <c r="C981" s="4">
        <v>117.4982</v>
      </c>
      <c r="D981" s="5">
        <f t="shared" si="15"/>
        <v>82.175957099999991</v>
      </c>
      <c r="E981" s="4">
        <f>IF(ISERROR(VLOOKUP($A$3:$A$4001,上证50!$B$3:$E$52,4,FALSE)/100*E$2),0,VLOOKUP($A$3:$A$4001,上证50!$B$3:$E$52,4,FALSE)/100*E$2)</f>
        <v>0</v>
      </c>
      <c r="F981" s="4">
        <f>IF(ISERROR(VLOOKUP($A$3:$A$4001,沪深300!$B$3:$E$1200,4,FALSE)/100*F$2),0,VLOOKUP($A$3:$A$4001,沪深300!$B$3:$E$1200,4,FALSE)/100*F$2)</f>
        <v>0</v>
      </c>
      <c r="G981" s="4">
        <f>IF(ISERROR(VLOOKUP($A$3:$A$4001,中证500!$B$3:$E$1200,4,FALSE)/100*G$2),0,VLOOKUP($A$3:$A$4001,中证500!$B$3:$E$1200,4,FALSE)/100*G$2)</f>
        <v>0</v>
      </c>
      <c r="H981" s="4">
        <f>IF(ISERROR(VLOOKUP($A$3:$A$4001,中证1000!$B$3:$E$1200,4,FALSE)/100*H$2),0,VLOOKUP($A$3:$A$4001,中证1000!$B$3:$E$1200,4,FALSE)/100*H$2)</f>
        <v>82.175957099999991</v>
      </c>
      <c r="I981" s="4">
        <f>IF(ISERROR(VLOOKUP($A$3:$A$4001,创业板!$B$3:$E$1200,4,FALSE)/100*I$2),0,VLOOKUP($A$3:$A$4001,创业板!$B$3:$E$1200,4,FALSE)/100*I$2)</f>
        <v>0</v>
      </c>
      <c r="J981" s="4">
        <f>IF(ISERROR(VLOOKUP($A$3:$A$4001,中证红利!$B$3:$E$1200,4,FALSE)/100*J$2),0,VLOOKUP($A$3:$A$4001,中证红利!$B$3:$E$1200,4,FALSE)/100*J$2)</f>
        <v>0</v>
      </c>
      <c r="K981" s="4">
        <f>IF(ISERROR(VLOOKUP($A$3:$A$4001,养老产业!$B$3:$E$1200,4,FALSE)/100*K$2),0,VLOOKUP($A$3:$A$4001,养老产业!$B$3:$E$1200,4,FALSE)/100*K$2)</f>
        <v>0</v>
      </c>
      <c r="L981" s="4">
        <f>IF(ISERROR(VLOOKUP($A$3:$A$4001,全指医药!$B$3:$E$1200,4,FALSE)/100*L$2),0,VLOOKUP($A$3:$A$4001,全指医药!$B$3:$E$1200,4,FALSE)/100*L$2)</f>
        <v>0</v>
      </c>
      <c r="M981" s="4">
        <f>IF(ISERROR(VLOOKUP($A$3:$A$4001,中证传媒!$B$3:$E$1200,4,FALSE)/100*M$2),0,VLOOKUP($A$3:$A$4001,中证传媒!$B$3:$E$1200,4,FALSE)/100*M$2)</f>
        <v>0</v>
      </c>
      <c r="N981" s="4">
        <f>IF(ISERROR(VLOOKUP($A$3:$A$4001,中证环保!$B$3:$E$1200,4,FALSE)/100*N$2),0,VLOOKUP($A$3:$A$4001,中证环保!$B$3:$E$1200,4,FALSE)/100*N$2)</f>
        <v>0</v>
      </c>
      <c r="O981" s="4">
        <f>IF(ISERROR(VLOOKUP($A$3:$A$4001,全指消费!$B$3:$E$1200,4,FALSE)/100*O$2),0,VLOOKUP($A$3:$A$4001,全指消费!$B$3:$E$1200,4,FALSE)/100*O$2)</f>
        <v>0</v>
      </c>
      <c r="P981" s="4">
        <f>IF(ISERROR(VLOOKUP($A$3:$A$4001,金融地产!$B$3:$E$1200,4,FALSE)/100*P$2),0,VLOOKUP($A$3:$A$4001,金融地产!$B$3:$E$1200,4,FALSE)/100*P$2)</f>
        <v>0</v>
      </c>
      <c r="Q981" s="4">
        <f>IF(ISERROR(VLOOKUP($A$3:$A$4001,证券公司!$B$3:$E$1200,4,FALSE)/100*Q$2),0,VLOOKUP($A$3:$A$4001,证券公司!$B$3:$E$1200,4,FALSE)/100*Q$2)</f>
        <v>0</v>
      </c>
    </row>
    <row r="982" spans="1:17" x14ac:dyDescent="0.2">
      <c r="A982" s="1" t="s">
        <v>1039</v>
      </c>
      <c r="B982" s="1" t="s">
        <v>1040</v>
      </c>
      <c r="C982" s="4">
        <v>102.9063</v>
      </c>
      <c r="D982" s="5">
        <f t="shared" si="15"/>
        <v>82.175957099999991</v>
      </c>
      <c r="E982" s="4">
        <f>IF(ISERROR(VLOOKUP($A$3:$A$4001,上证50!$B$3:$E$52,4,FALSE)/100*E$2),0,VLOOKUP($A$3:$A$4001,上证50!$B$3:$E$52,4,FALSE)/100*E$2)</f>
        <v>0</v>
      </c>
      <c r="F982" s="4">
        <f>IF(ISERROR(VLOOKUP($A$3:$A$4001,沪深300!$B$3:$E$1200,4,FALSE)/100*F$2),0,VLOOKUP($A$3:$A$4001,沪深300!$B$3:$E$1200,4,FALSE)/100*F$2)</f>
        <v>0</v>
      </c>
      <c r="G982" s="4">
        <f>IF(ISERROR(VLOOKUP($A$3:$A$4001,中证500!$B$3:$E$1200,4,FALSE)/100*G$2),0,VLOOKUP($A$3:$A$4001,中证500!$B$3:$E$1200,4,FALSE)/100*G$2)</f>
        <v>0</v>
      </c>
      <c r="H982" s="4">
        <f>IF(ISERROR(VLOOKUP($A$3:$A$4001,中证1000!$B$3:$E$1200,4,FALSE)/100*H$2),0,VLOOKUP($A$3:$A$4001,中证1000!$B$3:$E$1200,4,FALSE)/100*H$2)</f>
        <v>82.175957099999991</v>
      </c>
      <c r="I982" s="4">
        <f>IF(ISERROR(VLOOKUP($A$3:$A$4001,创业板!$B$3:$E$1200,4,FALSE)/100*I$2),0,VLOOKUP($A$3:$A$4001,创业板!$B$3:$E$1200,4,FALSE)/100*I$2)</f>
        <v>0</v>
      </c>
      <c r="J982" s="4">
        <f>IF(ISERROR(VLOOKUP($A$3:$A$4001,中证红利!$B$3:$E$1200,4,FALSE)/100*J$2),0,VLOOKUP($A$3:$A$4001,中证红利!$B$3:$E$1200,4,FALSE)/100*J$2)</f>
        <v>0</v>
      </c>
      <c r="K982" s="4">
        <f>IF(ISERROR(VLOOKUP($A$3:$A$4001,养老产业!$B$3:$E$1200,4,FALSE)/100*K$2),0,VLOOKUP($A$3:$A$4001,养老产业!$B$3:$E$1200,4,FALSE)/100*K$2)</f>
        <v>0</v>
      </c>
      <c r="L982" s="4">
        <f>IF(ISERROR(VLOOKUP($A$3:$A$4001,全指医药!$B$3:$E$1200,4,FALSE)/100*L$2),0,VLOOKUP($A$3:$A$4001,全指医药!$B$3:$E$1200,4,FALSE)/100*L$2)</f>
        <v>0</v>
      </c>
      <c r="M982" s="4">
        <f>IF(ISERROR(VLOOKUP($A$3:$A$4001,中证传媒!$B$3:$E$1200,4,FALSE)/100*M$2),0,VLOOKUP($A$3:$A$4001,中证传媒!$B$3:$E$1200,4,FALSE)/100*M$2)</f>
        <v>0</v>
      </c>
      <c r="N982" s="4">
        <f>IF(ISERROR(VLOOKUP($A$3:$A$4001,中证环保!$B$3:$E$1200,4,FALSE)/100*N$2),0,VLOOKUP($A$3:$A$4001,中证环保!$B$3:$E$1200,4,FALSE)/100*N$2)</f>
        <v>0</v>
      </c>
      <c r="O982" s="4">
        <f>IF(ISERROR(VLOOKUP($A$3:$A$4001,全指消费!$B$3:$E$1200,4,FALSE)/100*O$2),0,VLOOKUP($A$3:$A$4001,全指消费!$B$3:$E$1200,4,FALSE)/100*O$2)</f>
        <v>0</v>
      </c>
      <c r="P982" s="4">
        <f>IF(ISERROR(VLOOKUP($A$3:$A$4001,金融地产!$B$3:$E$1200,4,FALSE)/100*P$2),0,VLOOKUP($A$3:$A$4001,金融地产!$B$3:$E$1200,4,FALSE)/100*P$2)</f>
        <v>0</v>
      </c>
      <c r="Q982" s="4">
        <f>IF(ISERROR(VLOOKUP($A$3:$A$4001,证券公司!$B$3:$E$1200,4,FALSE)/100*Q$2),0,VLOOKUP($A$3:$A$4001,证券公司!$B$3:$E$1200,4,FALSE)/100*Q$2)</f>
        <v>0</v>
      </c>
    </row>
    <row r="983" spans="1:17" x14ac:dyDescent="0.2">
      <c r="A983" s="1" t="s">
        <v>1775</v>
      </c>
      <c r="B983" s="1" t="s">
        <v>1776</v>
      </c>
      <c r="C983" s="4">
        <v>43.577500000000001</v>
      </c>
      <c r="D983" s="5">
        <f t="shared" si="15"/>
        <v>82.0864464</v>
      </c>
      <c r="E983" s="4">
        <f>IF(ISERROR(VLOOKUP($A$3:$A$4001,上证50!$B$3:$E$52,4,FALSE)/100*E$2),0,VLOOKUP($A$3:$A$4001,上证50!$B$3:$E$52,4,FALSE)/100*E$2)</f>
        <v>0</v>
      </c>
      <c r="F983" s="4">
        <f>IF(ISERROR(VLOOKUP($A$3:$A$4001,沪深300!$B$3:$E$1200,4,FALSE)/100*F$2),0,VLOOKUP($A$3:$A$4001,沪深300!$B$3:$E$1200,4,FALSE)/100*F$2)</f>
        <v>0</v>
      </c>
      <c r="G983" s="4">
        <f>IF(ISERROR(VLOOKUP($A$3:$A$4001,中证500!$B$3:$E$1200,4,FALSE)/100*G$2),0,VLOOKUP($A$3:$A$4001,中证500!$B$3:$E$1200,4,FALSE)/100*G$2)</f>
        <v>0</v>
      </c>
      <c r="H983" s="4">
        <f>IF(ISERROR(VLOOKUP($A$3:$A$4001,中证1000!$B$3:$E$1200,4,FALSE)/100*H$2),0,VLOOKUP($A$3:$A$4001,中证1000!$B$3:$E$1200,4,FALSE)/100*H$2)</f>
        <v>0</v>
      </c>
      <c r="I983" s="4">
        <f>IF(ISERROR(VLOOKUP($A$3:$A$4001,创业板!$B$3:$E$1200,4,FALSE)/100*I$2),0,VLOOKUP($A$3:$A$4001,创业板!$B$3:$E$1200,4,FALSE)/100*I$2)</f>
        <v>0</v>
      </c>
      <c r="J983" s="4">
        <f>IF(ISERROR(VLOOKUP($A$3:$A$4001,中证红利!$B$3:$E$1200,4,FALSE)/100*J$2),0,VLOOKUP($A$3:$A$4001,中证红利!$B$3:$E$1200,4,FALSE)/100*J$2)</f>
        <v>0</v>
      </c>
      <c r="K983" s="4">
        <f>IF(ISERROR(VLOOKUP($A$3:$A$4001,养老产业!$B$3:$E$1200,4,FALSE)/100*K$2),0,VLOOKUP($A$3:$A$4001,养老产业!$B$3:$E$1200,4,FALSE)/100*K$2)</f>
        <v>0</v>
      </c>
      <c r="L983" s="4">
        <f>IF(ISERROR(VLOOKUP($A$3:$A$4001,全指医药!$B$3:$E$1200,4,FALSE)/100*L$2),0,VLOOKUP($A$3:$A$4001,全指医药!$B$3:$E$1200,4,FALSE)/100*L$2)</f>
        <v>82.0864464</v>
      </c>
      <c r="M983" s="4">
        <f>IF(ISERROR(VLOOKUP($A$3:$A$4001,中证传媒!$B$3:$E$1200,4,FALSE)/100*M$2),0,VLOOKUP($A$3:$A$4001,中证传媒!$B$3:$E$1200,4,FALSE)/100*M$2)</f>
        <v>0</v>
      </c>
      <c r="N983" s="4">
        <f>IF(ISERROR(VLOOKUP($A$3:$A$4001,中证环保!$B$3:$E$1200,4,FALSE)/100*N$2),0,VLOOKUP($A$3:$A$4001,中证环保!$B$3:$E$1200,4,FALSE)/100*N$2)</f>
        <v>0</v>
      </c>
      <c r="O983" s="4">
        <f>IF(ISERROR(VLOOKUP($A$3:$A$4001,全指消费!$B$3:$E$1200,4,FALSE)/100*O$2),0,VLOOKUP($A$3:$A$4001,全指消费!$B$3:$E$1200,4,FALSE)/100*O$2)</f>
        <v>0</v>
      </c>
      <c r="P983" s="4">
        <f>IF(ISERROR(VLOOKUP($A$3:$A$4001,金融地产!$B$3:$E$1200,4,FALSE)/100*P$2),0,VLOOKUP($A$3:$A$4001,金融地产!$B$3:$E$1200,4,FALSE)/100*P$2)</f>
        <v>0</v>
      </c>
      <c r="Q983" s="4">
        <f>IF(ISERROR(VLOOKUP($A$3:$A$4001,证券公司!$B$3:$E$1200,4,FALSE)/100*Q$2),0,VLOOKUP($A$3:$A$4001,证券公司!$B$3:$E$1200,4,FALSE)/100*Q$2)</f>
        <v>0</v>
      </c>
    </row>
    <row r="984" spans="1:17" x14ac:dyDescent="0.2">
      <c r="A984" s="1" t="s">
        <v>455</v>
      </c>
      <c r="B984" s="1" t="s">
        <v>456</v>
      </c>
      <c r="C984" s="4">
        <v>272.66210000000001</v>
      </c>
      <c r="D984" s="5">
        <f t="shared" si="15"/>
        <v>81.778971799999994</v>
      </c>
      <c r="E984" s="4">
        <f>IF(ISERROR(VLOOKUP($A$3:$A$4001,上证50!$B$3:$E$52,4,FALSE)/100*E$2),0,VLOOKUP($A$3:$A$4001,上证50!$B$3:$E$52,4,FALSE)/100*E$2)</f>
        <v>0</v>
      </c>
      <c r="F984" s="4">
        <f>IF(ISERROR(VLOOKUP($A$3:$A$4001,沪深300!$B$3:$E$1200,4,FALSE)/100*F$2),0,VLOOKUP($A$3:$A$4001,沪深300!$B$3:$E$1200,4,FALSE)/100*F$2)</f>
        <v>0</v>
      </c>
      <c r="G984" s="4">
        <f>IF(ISERROR(VLOOKUP($A$3:$A$4001,中证500!$B$3:$E$1200,4,FALSE)/100*G$2),0,VLOOKUP($A$3:$A$4001,中证500!$B$3:$E$1200,4,FALSE)/100*G$2)</f>
        <v>0</v>
      </c>
      <c r="H984" s="4">
        <f>IF(ISERROR(VLOOKUP($A$3:$A$4001,中证1000!$B$3:$E$1200,4,FALSE)/100*H$2),0,VLOOKUP($A$3:$A$4001,中证1000!$B$3:$E$1200,4,FALSE)/100*H$2)</f>
        <v>81.778971799999994</v>
      </c>
      <c r="I984" s="4">
        <f>IF(ISERROR(VLOOKUP($A$3:$A$4001,创业板!$B$3:$E$1200,4,FALSE)/100*I$2),0,VLOOKUP($A$3:$A$4001,创业板!$B$3:$E$1200,4,FALSE)/100*I$2)</f>
        <v>0</v>
      </c>
      <c r="J984" s="4">
        <f>IF(ISERROR(VLOOKUP($A$3:$A$4001,中证红利!$B$3:$E$1200,4,FALSE)/100*J$2),0,VLOOKUP($A$3:$A$4001,中证红利!$B$3:$E$1200,4,FALSE)/100*J$2)</f>
        <v>0</v>
      </c>
      <c r="K984" s="4">
        <f>IF(ISERROR(VLOOKUP($A$3:$A$4001,养老产业!$B$3:$E$1200,4,FALSE)/100*K$2),0,VLOOKUP($A$3:$A$4001,养老产业!$B$3:$E$1200,4,FALSE)/100*K$2)</f>
        <v>0</v>
      </c>
      <c r="L984" s="4">
        <f>IF(ISERROR(VLOOKUP($A$3:$A$4001,全指医药!$B$3:$E$1200,4,FALSE)/100*L$2),0,VLOOKUP($A$3:$A$4001,全指医药!$B$3:$E$1200,4,FALSE)/100*L$2)</f>
        <v>0</v>
      </c>
      <c r="M984" s="4">
        <f>IF(ISERROR(VLOOKUP($A$3:$A$4001,中证传媒!$B$3:$E$1200,4,FALSE)/100*M$2),0,VLOOKUP($A$3:$A$4001,中证传媒!$B$3:$E$1200,4,FALSE)/100*M$2)</f>
        <v>0</v>
      </c>
      <c r="N984" s="4">
        <f>IF(ISERROR(VLOOKUP($A$3:$A$4001,中证环保!$B$3:$E$1200,4,FALSE)/100*N$2),0,VLOOKUP($A$3:$A$4001,中证环保!$B$3:$E$1200,4,FALSE)/100*N$2)</f>
        <v>0</v>
      </c>
      <c r="O984" s="4">
        <f>IF(ISERROR(VLOOKUP($A$3:$A$4001,全指消费!$B$3:$E$1200,4,FALSE)/100*O$2),0,VLOOKUP($A$3:$A$4001,全指消费!$B$3:$E$1200,4,FALSE)/100*O$2)</f>
        <v>0</v>
      </c>
      <c r="P984" s="4">
        <f>IF(ISERROR(VLOOKUP($A$3:$A$4001,金融地产!$B$3:$E$1200,4,FALSE)/100*P$2),0,VLOOKUP($A$3:$A$4001,金融地产!$B$3:$E$1200,4,FALSE)/100*P$2)</f>
        <v>0</v>
      </c>
      <c r="Q984" s="4">
        <f>IF(ISERROR(VLOOKUP($A$3:$A$4001,证券公司!$B$3:$E$1200,4,FALSE)/100*Q$2),0,VLOOKUP($A$3:$A$4001,证券公司!$B$3:$E$1200,4,FALSE)/100*Q$2)</f>
        <v>0</v>
      </c>
    </row>
    <row r="985" spans="1:17" x14ac:dyDescent="0.2">
      <c r="A985" s="1" t="s">
        <v>1055</v>
      </c>
      <c r="B985" s="1" t="s">
        <v>1056</v>
      </c>
      <c r="C985" s="4">
        <v>136.37090000000001</v>
      </c>
      <c r="D985" s="5">
        <f t="shared" si="15"/>
        <v>81.778971799999994</v>
      </c>
      <c r="E985" s="4">
        <f>IF(ISERROR(VLOOKUP($A$3:$A$4001,上证50!$B$3:$E$52,4,FALSE)/100*E$2),0,VLOOKUP($A$3:$A$4001,上证50!$B$3:$E$52,4,FALSE)/100*E$2)</f>
        <v>0</v>
      </c>
      <c r="F985" s="4">
        <f>IF(ISERROR(VLOOKUP($A$3:$A$4001,沪深300!$B$3:$E$1200,4,FALSE)/100*F$2),0,VLOOKUP($A$3:$A$4001,沪深300!$B$3:$E$1200,4,FALSE)/100*F$2)</f>
        <v>0</v>
      </c>
      <c r="G985" s="4">
        <f>IF(ISERROR(VLOOKUP($A$3:$A$4001,中证500!$B$3:$E$1200,4,FALSE)/100*G$2),0,VLOOKUP($A$3:$A$4001,中证500!$B$3:$E$1200,4,FALSE)/100*G$2)</f>
        <v>0</v>
      </c>
      <c r="H985" s="4">
        <f>IF(ISERROR(VLOOKUP($A$3:$A$4001,中证1000!$B$3:$E$1200,4,FALSE)/100*H$2),0,VLOOKUP($A$3:$A$4001,中证1000!$B$3:$E$1200,4,FALSE)/100*H$2)</f>
        <v>81.778971799999994</v>
      </c>
      <c r="I985" s="4">
        <f>IF(ISERROR(VLOOKUP($A$3:$A$4001,创业板!$B$3:$E$1200,4,FALSE)/100*I$2),0,VLOOKUP($A$3:$A$4001,创业板!$B$3:$E$1200,4,FALSE)/100*I$2)</f>
        <v>0</v>
      </c>
      <c r="J985" s="4">
        <f>IF(ISERROR(VLOOKUP($A$3:$A$4001,中证红利!$B$3:$E$1200,4,FALSE)/100*J$2),0,VLOOKUP($A$3:$A$4001,中证红利!$B$3:$E$1200,4,FALSE)/100*J$2)</f>
        <v>0</v>
      </c>
      <c r="K985" s="4">
        <f>IF(ISERROR(VLOOKUP($A$3:$A$4001,养老产业!$B$3:$E$1200,4,FALSE)/100*K$2),0,VLOOKUP($A$3:$A$4001,养老产业!$B$3:$E$1200,4,FALSE)/100*K$2)</f>
        <v>0</v>
      </c>
      <c r="L985" s="4">
        <f>IF(ISERROR(VLOOKUP($A$3:$A$4001,全指医药!$B$3:$E$1200,4,FALSE)/100*L$2),0,VLOOKUP($A$3:$A$4001,全指医药!$B$3:$E$1200,4,FALSE)/100*L$2)</f>
        <v>0</v>
      </c>
      <c r="M985" s="4">
        <f>IF(ISERROR(VLOOKUP($A$3:$A$4001,中证传媒!$B$3:$E$1200,4,FALSE)/100*M$2),0,VLOOKUP($A$3:$A$4001,中证传媒!$B$3:$E$1200,4,FALSE)/100*M$2)</f>
        <v>0</v>
      </c>
      <c r="N985" s="4">
        <f>IF(ISERROR(VLOOKUP($A$3:$A$4001,中证环保!$B$3:$E$1200,4,FALSE)/100*N$2),0,VLOOKUP($A$3:$A$4001,中证环保!$B$3:$E$1200,4,FALSE)/100*N$2)</f>
        <v>0</v>
      </c>
      <c r="O985" s="4">
        <f>IF(ISERROR(VLOOKUP($A$3:$A$4001,全指消费!$B$3:$E$1200,4,FALSE)/100*O$2),0,VLOOKUP($A$3:$A$4001,全指消费!$B$3:$E$1200,4,FALSE)/100*O$2)</f>
        <v>0</v>
      </c>
      <c r="P985" s="4">
        <f>IF(ISERROR(VLOOKUP($A$3:$A$4001,金融地产!$B$3:$E$1200,4,FALSE)/100*P$2),0,VLOOKUP($A$3:$A$4001,金融地产!$B$3:$E$1200,4,FALSE)/100*P$2)</f>
        <v>0</v>
      </c>
      <c r="Q985" s="4">
        <f>IF(ISERROR(VLOOKUP($A$3:$A$4001,证券公司!$B$3:$E$1200,4,FALSE)/100*Q$2),0,VLOOKUP($A$3:$A$4001,证券公司!$B$3:$E$1200,4,FALSE)/100*Q$2)</f>
        <v>0</v>
      </c>
    </row>
    <row r="986" spans="1:17" x14ac:dyDescent="0.2">
      <c r="A986" s="1" t="s">
        <v>2729</v>
      </c>
      <c r="B986" s="1" t="s">
        <v>2730</v>
      </c>
      <c r="C986" s="4">
        <v>368.25760000000002</v>
      </c>
      <c r="D986" s="5">
        <f t="shared" si="15"/>
        <v>81.774647999999999</v>
      </c>
      <c r="E986" s="4">
        <f>IF(ISERROR(VLOOKUP($A$3:$A$4001,上证50!$B$3:$E$52,4,FALSE)/100*E$2),0,VLOOKUP($A$3:$A$4001,上证50!$B$3:$E$52,4,FALSE)/100*E$2)</f>
        <v>0</v>
      </c>
      <c r="F986" s="4">
        <f>IF(ISERROR(VLOOKUP($A$3:$A$4001,沪深300!$B$3:$E$1200,4,FALSE)/100*F$2),0,VLOOKUP($A$3:$A$4001,沪深300!$B$3:$E$1200,4,FALSE)/100*F$2)</f>
        <v>81.774647999999999</v>
      </c>
      <c r="G986" s="4">
        <f>IF(ISERROR(VLOOKUP($A$3:$A$4001,中证500!$B$3:$E$1200,4,FALSE)/100*G$2),0,VLOOKUP($A$3:$A$4001,中证500!$B$3:$E$1200,4,FALSE)/100*G$2)</f>
        <v>0</v>
      </c>
      <c r="H986" s="4">
        <f>IF(ISERROR(VLOOKUP($A$3:$A$4001,中证1000!$B$3:$E$1200,4,FALSE)/100*H$2),0,VLOOKUP($A$3:$A$4001,中证1000!$B$3:$E$1200,4,FALSE)/100*H$2)</f>
        <v>0</v>
      </c>
      <c r="I986" s="4">
        <f>IF(ISERROR(VLOOKUP($A$3:$A$4001,创业板!$B$3:$E$1200,4,FALSE)/100*I$2),0,VLOOKUP($A$3:$A$4001,创业板!$B$3:$E$1200,4,FALSE)/100*I$2)</f>
        <v>0</v>
      </c>
      <c r="J986" s="4">
        <f>IF(ISERROR(VLOOKUP($A$3:$A$4001,中证红利!$B$3:$E$1200,4,FALSE)/100*J$2),0,VLOOKUP($A$3:$A$4001,中证红利!$B$3:$E$1200,4,FALSE)/100*J$2)</f>
        <v>0</v>
      </c>
      <c r="K986" s="4">
        <f>IF(ISERROR(VLOOKUP($A$3:$A$4001,养老产业!$B$3:$E$1200,4,FALSE)/100*K$2),0,VLOOKUP($A$3:$A$4001,养老产业!$B$3:$E$1200,4,FALSE)/100*K$2)</f>
        <v>0</v>
      </c>
      <c r="L986" s="4">
        <f>IF(ISERROR(VLOOKUP($A$3:$A$4001,全指医药!$B$3:$E$1200,4,FALSE)/100*L$2),0,VLOOKUP($A$3:$A$4001,全指医药!$B$3:$E$1200,4,FALSE)/100*L$2)</f>
        <v>0</v>
      </c>
      <c r="M986" s="4">
        <f>IF(ISERROR(VLOOKUP($A$3:$A$4001,中证传媒!$B$3:$E$1200,4,FALSE)/100*M$2),0,VLOOKUP($A$3:$A$4001,中证传媒!$B$3:$E$1200,4,FALSE)/100*M$2)</f>
        <v>0</v>
      </c>
      <c r="N986" s="4">
        <f>IF(ISERROR(VLOOKUP($A$3:$A$4001,中证环保!$B$3:$E$1200,4,FALSE)/100*N$2),0,VLOOKUP($A$3:$A$4001,中证环保!$B$3:$E$1200,4,FALSE)/100*N$2)</f>
        <v>0</v>
      </c>
      <c r="O986" s="4">
        <f>IF(ISERROR(VLOOKUP($A$3:$A$4001,全指消费!$B$3:$E$1200,4,FALSE)/100*O$2),0,VLOOKUP($A$3:$A$4001,全指消费!$B$3:$E$1200,4,FALSE)/100*O$2)</f>
        <v>0</v>
      </c>
      <c r="P986" s="4">
        <f>IF(ISERROR(VLOOKUP($A$3:$A$4001,金融地产!$B$3:$E$1200,4,FALSE)/100*P$2),0,VLOOKUP($A$3:$A$4001,金融地产!$B$3:$E$1200,4,FALSE)/100*P$2)</f>
        <v>0</v>
      </c>
      <c r="Q986" s="4">
        <f>IF(ISERROR(VLOOKUP($A$3:$A$4001,证券公司!$B$3:$E$1200,4,FALSE)/100*Q$2),0,VLOOKUP($A$3:$A$4001,证券公司!$B$3:$E$1200,4,FALSE)/100*Q$2)</f>
        <v>0</v>
      </c>
    </row>
    <row r="987" spans="1:17" x14ac:dyDescent="0.2">
      <c r="A987" s="1" t="s">
        <v>389</v>
      </c>
      <c r="B987" s="1" t="s">
        <v>390</v>
      </c>
      <c r="C987" s="4">
        <v>83.896699999999996</v>
      </c>
      <c r="D987" s="5">
        <f t="shared" si="15"/>
        <v>81.089824399999998</v>
      </c>
      <c r="E987" s="4">
        <f>IF(ISERROR(VLOOKUP($A$3:$A$4001,上证50!$B$3:$E$52,4,FALSE)/100*E$2),0,VLOOKUP($A$3:$A$4001,上证50!$B$3:$E$52,4,FALSE)/100*E$2)</f>
        <v>0</v>
      </c>
      <c r="F987" s="4">
        <f>IF(ISERROR(VLOOKUP($A$3:$A$4001,沪深300!$B$3:$E$1200,4,FALSE)/100*F$2),0,VLOOKUP($A$3:$A$4001,沪深300!$B$3:$E$1200,4,FALSE)/100*F$2)</f>
        <v>0</v>
      </c>
      <c r="G987" s="4">
        <f>IF(ISERROR(VLOOKUP($A$3:$A$4001,中证500!$B$3:$E$1200,4,FALSE)/100*G$2),0,VLOOKUP($A$3:$A$4001,中证500!$B$3:$E$1200,4,FALSE)/100*G$2)</f>
        <v>0</v>
      </c>
      <c r="H987" s="4">
        <f>IF(ISERROR(VLOOKUP($A$3:$A$4001,中证1000!$B$3:$E$1200,4,FALSE)/100*H$2),0,VLOOKUP($A$3:$A$4001,中证1000!$B$3:$E$1200,4,FALSE)/100*H$2)</f>
        <v>58.753824399999999</v>
      </c>
      <c r="I987" s="4">
        <f>IF(ISERROR(VLOOKUP($A$3:$A$4001,创业板!$B$3:$E$1200,4,FALSE)/100*I$2),0,VLOOKUP($A$3:$A$4001,创业板!$B$3:$E$1200,4,FALSE)/100*I$2)</f>
        <v>0</v>
      </c>
      <c r="J987" s="4">
        <f>IF(ISERROR(VLOOKUP($A$3:$A$4001,中证红利!$B$3:$E$1200,4,FALSE)/100*J$2),0,VLOOKUP($A$3:$A$4001,中证红利!$B$3:$E$1200,4,FALSE)/100*J$2)</f>
        <v>0</v>
      </c>
      <c r="K987" s="4">
        <f>IF(ISERROR(VLOOKUP($A$3:$A$4001,养老产业!$B$3:$E$1200,4,FALSE)/100*K$2),0,VLOOKUP($A$3:$A$4001,养老产业!$B$3:$E$1200,4,FALSE)/100*K$2)</f>
        <v>0</v>
      </c>
      <c r="L987" s="4">
        <f>IF(ISERROR(VLOOKUP($A$3:$A$4001,全指医药!$B$3:$E$1200,4,FALSE)/100*L$2),0,VLOOKUP($A$3:$A$4001,全指医药!$B$3:$E$1200,4,FALSE)/100*L$2)</f>
        <v>0</v>
      </c>
      <c r="M987" s="4">
        <f>IF(ISERROR(VLOOKUP($A$3:$A$4001,中证传媒!$B$3:$E$1200,4,FALSE)/100*M$2),0,VLOOKUP($A$3:$A$4001,中证传媒!$B$3:$E$1200,4,FALSE)/100*M$2)</f>
        <v>0</v>
      </c>
      <c r="N987" s="4">
        <f>IF(ISERROR(VLOOKUP($A$3:$A$4001,中证环保!$B$3:$E$1200,4,FALSE)/100*N$2),0,VLOOKUP($A$3:$A$4001,中证环保!$B$3:$E$1200,4,FALSE)/100*N$2)</f>
        <v>0</v>
      </c>
      <c r="O987" s="4">
        <f>IF(ISERROR(VLOOKUP($A$3:$A$4001,全指消费!$B$3:$E$1200,4,FALSE)/100*O$2),0,VLOOKUP($A$3:$A$4001,全指消费!$B$3:$E$1200,4,FALSE)/100*O$2)</f>
        <v>22.335999999999999</v>
      </c>
      <c r="P987" s="4">
        <f>IF(ISERROR(VLOOKUP($A$3:$A$4001,金融地产!$B$3:$E$1200,4,FALSE)/100*P$2),0,VLOOKUP($A$3:$A$4001,金融地产!$B$3:$E$1200,4,FALSE)/100*P$2)</f>
        <v>0</v>
      </c>
      <c r="Q987" s="4">
        <f>IF(ISERROR(VLOOKUP($A$3:$A$4001,证券公司!$B$3:$E$1200,4,FALSE)/100*Q$2),0,VLOOKUP($A$3:$A$4001,证券公司!$B$3:$E$1200,4,FALSE)/100*Q$2)</f>
        <v>0</v>
      </c>
    </row>
    <row r="988" spans="1:17" x14ac:dyDescent="0.2">
      <c r="A988" s="1" t="s">
        <v>2961</v>
      </c>
      <c r="B988" s="1" t="s">
        <v>2962</v>
      </c>
      <c r="C988" s="4">
        <v>115.2205</v>
      </c>
      <c r="D988" s="5">
        <f t="shared" si="15"/>
        <v>79.834868499999999</v>
      </c>
      <c r="E988" s="4">
        <f>IF(ISERROR(VLOOKUP($A$3:$A$4001,上证50!$B$3:$E$52,4,FALSE)/100*E$2),0,VLOOKUP($A$3:$A$4001,上证50!$B$3:$E$52,4,FALSE)/100*E$2)</f>
        <v>0</v>
      </c>
      <c r="F988" s="4">
        <f>IF(ISERROR(VLOOKUP($A$3:$A$4001,沪深300!$B$3:$E$1200,4,FALSE)/100*F$2),0,VLOOKUP($A$3:$A$4001,沪深300!$B$3:$E$1200,4,FALSE)/100*F$2)</f>
        <v>0</v>
      </c>
      <c r="G988" s="4">
        <f>IF(ISERROR(VLOOKUP($A$3:$A$4001,中证500!$B$3:$E$1200,4,FALSE)/100*G$2),0,VLOOKUP($A$3:$A$4001,中证500!$B$3:$E$1200,4,FALSE)/100*G$2)</f>
        <v>0</v>
      </c>
      <c r="H988" s="4">
        <f>IF(ISERROR(VLOOKUP($A$3:$A$4001,中证1000!$B$3:$E$1200,4,FALSE)/100*H$2),0,VLOOKUP($A$3:$A$4001,中证1000!$B$3:$E$1200,4,FALSE)/100*H$2)</f>
        <v>57.562868499999993</v>
      </c>
      <c r="I988" s="4">
        <f>IF(ISERROR(VLOOKUP($A$3:$A$4001,创业板!$B$3:$E$1200,4,FALSE)/100*I$2),0,VLOOKUP($A$3:$A$4001,创业板!$B$3:$E$1200,4,FALSE)/100*I$2)</f>
        <v>0</v>
      </c>
      <c r="J988" s="4">
        <f>IF(ISERROR(VLOOKUP($A$3:$A$4001,中证红利!$B$3:$E$1200,4,FALSE)/100*J$2),0,VLOOKUP($A$3:$A$4001,中证红利!$B$3:$E$1200,4,FALSE)/100*J$2)</f>
        <v>0</v>
      </c>
      <c r="K988" s="4">
        <f>IF(ISERROR(VLOOKUP($A$3:$A$4001,养老产业!$B$3:$E$1200,4,FALSE)/100*K$2),0,VLOOKUP($A$3:$A$4001,养老产业!$B$3:$E$1200,4,FALSE)/100*K$2)</f>
        <v>0</v>
      </c>
      <c r="L988" s="4">
        <f>IF(ISERROR(VLOOKUP($A$3:$A$4001,全指医药!$B$3:$E$1200,4,FALSE)/100*L$2),0,VLOOKUP($A$3:$A$4001,全指医药!$B$3:$E$1200,4,FALSE)/100*L$2)</f>
        <v>0</v>
      </c>
      <c r="M988" s="4">
        <f>IF(ISERROR(VLOOKUP($A$3:$A$4001,中证传媒!$B$3:$E$1200,4,FALSE)/100*M$2),0,VLOOKUP($A$3:$A$4001,中证传媒!$B$3:$E$1200,4,FALSE)/100*M$2)</f>
        <v>0</v>
      </c>
      <c r="N988" s="4">
        <f>IF(ISERROR(VLOOKUP($A$3:$A$4001,中证环保!$B$3:$E$1200,4,FALSE)/100*N$2),0,VLOOKUP($A$3:$A$4001,中证环保!$B$3:$E$1200,4,FALSE)/100*N$2)</f>
        <v>0</v>
      </c>
      <c r="O988" s="4">
        <f>IF(ISERROR(VLOOKUP($A$3:$A$4001,全指消费!$B$3:$E$1200,4,FALSE)/100*O$2),0,VLOOKUP($A$3:$A$4001,全指消费!$B$3:$E$1200,4,FALSE)/100*O$2)</f>
        <v>0</v>
      </c>
      <c r="P988" s="4">
        <f>IF(ISERROR(VLOOKUP($A$3:$A$4001,金融地产!$B$3:$E$1200,4,FALSE)/100*P$2),0,VLOOKUP($A$3:$A$4001,金融地产!$B$3:$E$1200,4,FALSE)/100*P$2)</f>
        <v>22.271999999999998</v>
      </c>
      <c r="Q988" s="4">
        <f>IF(ISERROR(VLOOKUP($A$3:$A$4001,证券公司!$B$3:$E$1200,4,FALSE)/100*Q$2),0,VLOOKUP($A$3:$A$4001,证券公司!$B$3:$E$1200,4,FALSE)/100*Q$2)</f>
        <v>0</v>
      </c>
    </row>
    <row r="989" spans="1:17" x14ac:dyDescent="0.2">
      <c r="A989" s="1" t="s">
        <v>1105</v>
      </c>
      <c r="B989" s="1" t="s">
        <v>1106</v>
      </c>
      <c r="C989" s="4">
        <v>30.772500000000001</v>
      </c>
      <c r="D989" s="5">
        <f t="shared" si="15"/>
        <v>79.581772399999977</v>
      </c>
      <c r="E989" s="4">
        <f>IF(ISERROR(VLOOKUP($A$3:$A$4001,上证50!$B$3:$E$52,4,FALSE)/100*E$2),0,VLOOKUP($A$3:$A$4001,上证50!$B$3:$E$52,4,FALSE)/100*E$2)</f>
        <v>0</v>
      </c>
      <c r="F989" s="4">
        <f>IF(ISERROR(VLOOKUP($A$3:$A$4001,沪深300!$B$3:$E$1200,4,FALSE)/100*F$2),0,VLOOKUP($A$3:$A$4001,沪深300!$B$3:$E$1200,4,FALSE)/100*F$2)</f>
        <v>0</v>
      </c>
      <c r="G989" s="4">
        <f>IF(ISERROR(VLOOKUP($A$3:$A$4001,中证500!$B$3:$E$1200,4,FALSE)/100*G$2),0,VLOOKUP($A$3:$A$4001,中证500!$B$3:$E$1200,4,FALSE)/100*G$2)</f>
        <v>0</v>
      </c>
      <c r="H989" s="4">
        <f>IF(ISERROR(VLOOKUP($A$3:$A$4001,中证1000!$B$3:$E$1200,4,FALSE)/100*H$2),0,VLOOKUP($A$3:$A$4001,中证1000!$B$3:$E$1200,4,FALSE)/100*H$2)</f>
        <v>21.437206199999999</v>
      </c>
      <c r="I989" s="4">
        <f>IF(ISERROR(VLOOKUP($A$3:$A$4001,创业板!$B$3:$E$1200,4,FALSE)/100*I$2),0,VLOOKUP($A$3:$A$4001,创业板!$B$3:$E$1200,4,FALSE)/100*I$2)</f>
        <v>0</v>
      </c>
      <c r="J989" s="4">
        <f>IF(ISERROR(VLOOKUP($A$3:$A$4001,中证红利!$B$3:$E$1200,4,FALSE)/100*J$2),0,VLOOKUP($A$3:$A$4001,中证红利!$B$3:$E$1200,4,FALSE)/100*J$2)</f>
        <v>0</v>
      </c>
      <c r="K989" s="4">
        <f>IF(ISERROR(VLOOKUP($A$3:$A$4001,养老产业!$B$3:$E$1200,4,FALSE)/100*K$2),0,VLOOKUP($A$3:$A$4001,养老产业!$B$3:$E$1200,4,FALSE)/100*K$2)</f>
        <v>0</v>
      </c>
      <c r="L989" s="4">
        <f>IF(ISERROR(VLOOKUP($A$3:$A$4001,全指医药!$B$3:$E$1200,4,FALSE)/100*L$2),0,VLOOKUP($A$3:$A$4001,全指医药!$B$3:$E$1200,4,FALSE)/100*L$2)</f>
        <v>58.144566199999986</v>
      </c>
      <c r="M989" s="4">
        <f>IF(ISERROR(VLOOKUP($A$3:$A$4001,中证传媒!$B$3:$E$1200,4,FALSE)/100*M$2),0,VLOOKUP($A$3:$A$4001,中证传媒!$B$3:$E$1200,4,FALSE)/100*M$2)</f>
        <v>0</v>
      </c>
      <c r="N989" s="4">
        <f>IF(ISERROR(VLOOKUP($A$3:$A$4001,中证环保!$B$3:$E$1200,4,FALSE)/100*N$2),0,VLOOKUP($A$3:$A$4001,中证环保!$B$3:$E$1200,4,FALSE)/100*N$2)</f>
        <v>0</v>
      </c>
      <c r="O989" s="4">
        <f>IF(ISERROR(VLOOKUP($A$3:$A$4001,全指消费!$B$3:$E$1200,4,FALSE)/100*O$2),0,VLOOKUP($A$3:$A$4001,全指消费!$B$3:$E$1200,4,FALSE)/100*O$2)</f>
        <v>0</v>
      </c>
      <c r="P989" s="4">
        <f>IF(ISERROR(VLOOKUP($A$3:$A$4001,金融地产!$B$3:$E$1200,4,FALSE)/100*P$2),0,VLOOKUP($A$3:$A$4001,金融地产!$B$3:$E$1200,4,FALSE)/100*P$2)</f>
        <v>0</v>
      </c>
      <c r="Q989" s="4">
        <f>IF(ISERROR(VLOOKUP($A$3:$A$4001,证券公司!$B$3:$E$1200,4,FALSE)/100*Q$2),0,VLOOKUP($A$3:$A$4001,证券公司!$B$3:$E$1200,4,FALSE)/100*Q$2)</f>
        <v>0</v>
      </c>
    </row>
    <row r="990" spans="1:17" x14ac:dyDescent="0.2">
      <c r="A990" s="1" t="s">
        <v>1141</v>
      </c>
      <c r="B990" s="1" t="s">
        <v>1142</v>
      </c>
      <c r="C990" s="4">
        <v>362.83120000000002</v>
      </c>
      <c r="D990" s="5">
        <f t="shared" si="15"/>
        <v>79.540367999999987</v>
      </c>
      <c r="E990" s="4">
        <f>IF(ISERROR(VLOOKUP($A$3:$A$4001,上证50!$B$3:$E$52,4,FALSE)/100*E$2),0,VLOOKUP($A$3:$A$4001,上证50!$B$3:$E$52,4,FALSE)/100*E$2)</f>
        <v>0</v>
      </c>
      <c r="F990" s="4">
        <f>IF(ISERROR(VLOOKUP($A$3:$A$4001,沪深300!$B$3:$E$1200,4,FALSE)/100*F$2),0,VLOOKUP($A$3:$A$4001,沪深300!$B$3:$E$1200,4,FALSE)/100*F$2)</f>
        <v>79.540367999999987</v>
      </c>
      <c r="G990" s="4">
        <f>IF(ISERROR(VLOOKUP($A$3:$A$4001,中证500!$B$3:$E$1200,4,FALSE)/100*G$2),0,VLOOKUP($A$3:$A$4001,中证500!$B$3:$E$1200,4,FALSE)/100*G$2)</f>
        <v>0</v>
      </c>
      <c r="H990" s="4">
        <f>IF(ISERROR(VLOOKUP($A$3:$A$4001,中证1000!$B$3:$E$1200,4,FALSE)/100*H$2),0,VLOOKUP($A$3:$A$4001,中证1000!$B$3:$E$1200,4,FALSE)/100*H$2)</f>
        <v>0</v>
      </c>
      <c r="I990" s="4">
        <f>IF(ISERROR(VLOOKUP($A$3:$A$4001,创业板!$B$3:$E$1200,4,FALSE)/100*I$2),0,VLOOKUP($A$3:$A$4001,创业板!$B$3:$E$1200,4,FALSE)/100*I$2)</f>
        <v>0</v>
      </c>
      <c r="J990" s="4">
        <f>IF(ISERROR(VLOOKUP($A$3:$A$4001,中证红利!$B$3:$E$1200,4,FALSE)/100*J$2),0,VLOOKUP($A$3:$A$4001,中证红利!$B$3:$E$1200,4,FALSE)/100*J$2)</f>
        <v>0</v>
      </c>
      <c r="K990" s="4">
        <f>IF(ISERROR(VLOOKUP($A$3:$A$4001,养老产业!$B$3:$E$1200,4,FALSE)/100*K$2),0,VLOOKUP($A$3:$A$4001,养老产业!$B$3:$E$1200,4,FALSE)/100*K$2)</f>
        <v>0</v>
      </c>
      <c r="L990" s="4">
        <f>IF(ISERROR(VLOOKUP($A$3:$A$4001,全指医药!$B$3:$E$1200,4,FALSE)/100*L$2),0,VLOOKUP($A$3:$A$4001,全指医药!$B$3:$E$1200,4,FALSE)/100*L$2)</f>
        <v>0</v>
      </c>
      <c r="M990" s="4">
        <f>IF(ISERROR(VLOOKUP($A$3:$A$4001,中证传媒!$B$3:$E$1200,4,FALSE)/100*M$2),0,VLOOKUP($A$3:$A$4001,中证传媒!$B$3:$E$1200,4,FALSE)/100*M$2)</f>
        <v>0</v>
      </c>
      <c r="N990" s="4">
        <f>IF(ISERROR(VLOOKUP($A$3:$A$4001,中证环保!$B$3:$E$1200,4,FALSE)/100*N$2),0,VLOOKUP($A$3:$A$4001,中证环保!$B$3:$E$1200,4,FALSE)/100*N$2)</f>
        <v>0</v>
      </c>
      <c r="O990" s="4">
        <f>IF(ISERROR(VLOOKUP($A$3:$A$4001,全指消费!$B$3:$E$1200,4,FALSE)/100*O$2),0,VLOOKUP($A$3:$A$4001,全指消费!$B$3:$E$1200,4,FALSE)/100*O$2)</f>
        <v>0</v>
      </c>
      <c r="P990" s="4">
        <f>IF(ISERROR(VLOOKUP($A$3:$A$4001,金融地产!$B$3:$E$1200,4,FALSE)/100*P$2),0,VLOOKUP($A$3:$A$4001,金融地产!$B$3:$E$1200,4,FALSE)/100*P$2)</f>
        <v>0</v>
      </c>
      <c r="Q990" s="4">
        <f>IF(ISERROR(VLOOKUP($A$3:$A$4001,证券公司!$B$3:$E$1200,4,FALSE)/100*Q$2),0,VLOOKUP($A$3:$A$4001,证券公司!$B$3:$E$1200,4,FALSE)/100*Q$2)</f>
        <v>0</v>
      </c>
    </row>
    <row r="991" spans="1:17" x14ac:dyDescent="0.2">
      <c r="A991" s="1" t="s">
        <v>2841</v>
      </c>
      <c r="B991" s="1" t="s">
        <v>2842</v>
      </c>
      <c r="C991" s="4">
        <v>99.392799999999994</v>
      </c>
      <c r="D991" s="5">
        <f t="shared" si="15"/>
        <v>79.397059999999996</v>
      </c>
      <c r="E991" s="4">
        <f>IF(ISERROR(VLOOKUP($A$3:$A$4001,上证50!$B$3:$E$52,4,FALSE)/100*E$2),0,VLOOKUP($A$3:$A$4001,上证50!$B$3:$E$52,4,FALSE)/100*E$2)</f>
        <v>0</v>
      </c>
      <c r="F991" s="4">
        <f>IF(ISERROR(VLOOKUP($A$3:$A$4001,沪深300!$B$3:$E$1200,4,FALSE)/100*F$2),0,VLOOKUP($A$3:$A$4001,沪深300!$B$3:$E$1200,4,FALSE)/100*F$2)</f>
        <v>0</v>
      </c>
      <c r="G991" s="4">
        <f>IF(ISERROR(VLOOKUP($A$3:$A$4001,中证500!$B$3:$E$1200,4,FALSE)/100*G$2),0,VLOOKUP($A$3:$A$4001,中证500!$B$3:$E$1200,4,FALSE)/100*G$2)</f>
        <v>0</v>
      </c>
      <c r="H991" s="4">
        <f>IF(ISERROR(VLOOKUP($A$3:$A$4001,中证1000!$B$3:$E$1200,4,FALSE)/100*H$2),0,VLOOKUP($A$3:$A$4001,中证1000!$B$3:$E$1200,4,FALSE)/100*H$2)</f>
        <v>79.397059999999996</v>
      </c>
      <c r="I991" s="4">
        <f>IF(ISERROR(VLOOKUP($A$3:$A$4001,创业板!$B$3:$E$1200,4,FALSE)/100*I$2),0,VLOOKUP($A$3:$A$4001,创业板!$B$3:$E$1200,4,FALSE)/100*I$2)</f>
        <v>0</v>
      </c>
      <c r="J991" s="4">
        <f>IF(ISERROR(VLOOKUP($A$3:$A$4001,中证红利!$B$3:$E$1200,4,FALSE)/100*J$2),0,VLOOKUP($A$3:$A$4001,中证红利!$B$3:$E$1200,4,FALSE)/100*J$2)</f>
        <v>0</v>
      </c>
      <c r="K991" s="4">
        <f>IF(ISERROR(VLOOKUP($A$3:$A$4001,养老产业!$B$3:$E$1200,4,FALSE)/100*K$2),0,VLOOKUP($A$3:$A$4001,养老产业!$B$3:$E$1200,4,FALSE)/100*K$2)</f>
        <v>0</v>
      </c>
      <c r="L991" s="4">
        <f>IF(ISERROR(VLOOKUP($A$3:$A$4001,全指医药!$B$3:$E$1200,4,FALSE)/100*L$2),0,VLOOKUP($A$3:$A$4001,全指医药!$B$3:$E$1200,4,FALSE)/100*L$2)</f>
        <v>0</v>
      </c>
      <c r="M991" s="4">
        <f>IF(ISERROR(VLOOKUP($A$3:$A$4001,中证传媒!$B$3:$E$1200,4,FALSE)/100*M$2),0,VLOOKUP($A$3:$A$4001,中证传媒!$B$3:$E$1200,4,FALSE)/100*M$2)</f>
        <v>0</v>
      </c>
      <c r="N991" s="4">
        <f>IF(ISERROR(VLOOKUP($A$3:$A$4001,中证环保!$B$3:$E$1200,4,FALSE)/100*N$2),0,VLOOKUP($A$3:$A$4001,中证环保!$B$3:$E$1200,4,FALSE)/100*N$2)</f>
        <v>0</v>
      </c>
      <c r="O991" s="4">
        <f>IF(ISERROR(VLOOKUP($A$3:$A$4001,全指消费!$B$3:$E$1200,4,FALSE)/100*O$2),0,VLOOKUP($A$3:$A$4001,全指消费!$B$3:$E$1200,4,FALSE)/100*O$2)</f>
        <v>0</v>
      </c>
      <c r="P991" s="4">
        <f>IF(ISERROR(VLOOKUP($A$3:$A$4001,金融地产!$B$3:$E$1200,4,FALSE)/100*P$2),0,VLOOKUP($A$3:$A$4001,金融地产!$B$3:$E$1200,4,FALSE)/100*P$2)</f>
        <v>0</v>
      </c>
      <c r="Q991" s="4">
        <f>IF(ISERROR(VLOOKUP($A$3:$A$4001,证券公司!$B$3:$E$1200,4,FALSE)/100*Q$2),0,VLOOKUP($A$3:$A$4001,证券公司!$B$3:$E$1200,4,FALSE)/100*Q$2)</f>
        <v>0</v>
      </c>
    </row>
    <row r="992" spans="1:17" x14ac:dyDescent="0.2">
      <c r="A992" s="1" t="s">
        <v>2457</v>
      </c>
      <c r="B992" s="1" t="s">
        <v>2458</v>
      </c>
      <c r="C992" s="4">
        <v>94.594499999999996</v>
      </c>
      <c r="D992" s="5">
        <f t="shared" si="15"/>
        <v>78.336897899999997</v>
      </c>
      <c r="E992" s="4">
        <f>IF(ISERROR(VLOOKUP($A$3:$A$4001,上证50!$B$3:$E$52,4,FALSE)/100*E$2),0,VLOOKUP($A$3:$A$4001,上证50!$B$3:$E$52,4,FALSE)/100*E$2)</f>
        <v>0</v>
      </c>
      <c r="F992" s="4">
        <f>IF(ISERROR(VLOOKUP($A$3:$A$4001,沪深300!$B$3:$E$1200,4,FALSE)/100*F$2),0,VLOOKUP($A$3:$A$4001,沪深300!$B$3:$E$1200,4,FALSE)/100*F$2)</f>
        <v>0</v>
      </c>
      <c r="G992" s="4">
        <f>IF(ISERROR(VLOOKUP($A$3:$A$4001,中证500!$B$3:$E$1200,4,FALSE)/100*G$2),0,VLOOKUP($A$3:$A$4001,中证500!$B$3:$E$1200,4,FALSE)/100*G$2)</f>
        <v>0</v>
      </c>
      <c r="H992" s="4">
        <f>IF(ISERROR(VLOOKUP($A$3:$A$4001,中证1000!$B$3:$E$1200,4,FALSE)/100*H$2),0,VLOOKUP($A$3:$A$4001,中证1000!$B$3:$E$1200,4,FALSE)/100*H$2)</f>
        <v>56.768897899999992</v>
      </c>
      <c r="I992" s="4">
        <f>IF(ISERROR(VLOOKUP($A$3:$A$4001,创业板!$B$3:$E$1200,4,FALSE)/100*I$2),0,VLOOKUP($A$3:$A$4001,创业板!$B$3:$E$1200,4,FALSE)/100*I$2)</f>
        <v>0</v>
      </c>
      <c r="J992" s="4">
        <f>IF(ISERROR(VLOOKUP($A$3:$A$4001,中证红利!$B$3:$E$1200,4,FALSE)/100*J$2),0,VLOOKUP($A$3:$A$4001,中证红利!$B$3:$E$1200,4,FALSE)/100*J$2)</f>
        <v>0</v>
      </c>
      <c r="K992" s="4">
        <f>IF(ISERROR(VLOOKUP($A$3:$A$4001,养老产业!$B$3:$E$1200,4,FALSE)/100*K$2),0,VLOOKUP($A$3:$A$4001,养老产业!$B$3:$E$1200,4,FALSE)/100*K$2)</f>
        <v>0</v>
      </c>
      <c r="L992" s="4">
        <f>IF(ISERROR(VLOOKUP($A$3:$A$4001,全指医药!$B$3:$E$1200,4,FALSE)/100*L$2),0,VLOOKUP($A$3:$A$4001,全指医药!$B$3:$E$1200,4,FALSE)/100*L$2)</f>
        <v>0</v>
      </c>
      <c r="M992" s="4">
        <f>IF(ISERROR(VLOOKUP($A$3:$A$4001,中证传媒!$B$3:$E$1200,4,FALSE)/100*M$2),0,VLOOKUP($A$3:$A$4001,中证传媒!$B$3:$E$1200,4,FALSE)/100*M$2)</f>
        <v>0</v>
      </c>
      <c r="N992" s="4">
        <f>IF(ISERROR(VLOOKUP($A$3:$A$4001,中证环保!$B$3:$E$1200,4,FALSE)/100*N$2),0,VLOOKUP($A$3:$A$4001,中证环保!$B$3:$E$1200,4,FALSE)/100*N$2)</f>
        <v>0</v>
      </c>
      <c r="O992" s="4">
        <f>IF(ISERROR(VLOOKUP($A$3:$A$4001,全指消费!$B$3:$E$1200,4,FALSE)/100*O$2),0,VLOOKUP($A$3:$A$4001,全指消费!$B$3:$E$1200,4,FALSE)/100*O$2)</f>
        <v>21.568000000000001</v>
      </c>
      <c r="P992" s="4">
        <f>IF(ISERROR(VLOOKUP($A$3:$A$4001,金融地产!$B$3:$E$1200,4,FALSE)/100*P$2),0,VLOOKUP($A$3:$A$4001,金融地产!$B$3:$E$1200,4,FALSE)/100*P$2)</f>
        <v>0</v>
      </c>
      <c r="Q992" s="4">
        <f>IF(ISERROR(VLOOKUP($A$3:$A$4001,证券公司!$B$3:$E$1200,4,FALSE)/100*Q$2),0,VLOOKUP($A$3:$A$4001,证券公司!$B$3:$E$1200,4,FALSE)/100*Q$2)</f>
        <v>0</v>
      </c>
    </row>
    <row r="993" spans="1:17" x14ac:dyDescent="0.2">
      <c r="A993" s="1" t="s">
        <v>371</v>
      </c>
      <c r="B993" s="1" t="s">
        <v>372</v>
      </c>
      <c r="C993" s="4">
        <v>48.215400000000002</v>
      </c>
      <c r="D993" s="5">
        <f t="shared" si="15"/>
        <v>78.177567999999994</v>
      </c>
      <c r="E993" s="4">
        <f>IF(ISERROR(VLOOKUP($A$3:$A$4001,上证50!$B$3:$E$52,4,FALSE)/100*E$2),0,VLOOKUP($A$3:$A$4001,上证50!$B$3:$E$52,4,FALSE)/100*E$2)</f>
        <v>0</v>
      </c>
      <c r="F993" s="4">
        <f>IF(ISERROR(VLOOKUP($A$3:$A$4001,沪深300!$B$3:$E$1200,4,FALSE)/100*F$2),0,VLOOKUP($A$3:$A$4001,沪深300!$B$3:$E$1200,4,FALSE)/100*F$2)</f>
        <v>0</v>
      </c>
      <c r="G993" s="4">
        <f>IF(ISERROR(VLOOKUP($A$3:$A$4001,中证500!$B$3:$E$1200,4,FALSE)/100*G$2),0,VLOOKUP($A$3:$A$4001,中证500!$B$3:$E$1200,4,FALSE)/100*G$2)</f>
        <v>0</v>
      </c>
      <c r="H993" s="4">
        <f>IF(ISERROR(VLOOKUP($A$3:$A$4001,中证1000!$B$3:$E$1200,4,FALSE)/100*H$2),0,VLOOKUP($A$3:$A$4001,中证1000!$B$3:$E$1200,4,FALSE)/100*H$2)</f>
        <v>0</v>
      </c>
      <c r="I993" s="4">
        <f>IF(ISERROR(VLOOKUP($A$3:$A$4001,创业板!$B$3:$E$1200,4,FALSE)/100*I$2),0,VLOOKUP($A$3:$A$4001,创业板!$B$3:$E$1200,4,FALSE)/100*I$2)</f>
        <v>0</v>
      </c>
      <c r="J993" s="4">
        <f>IF(ISERROR(VLOOKUP($A$3:$A$4001,中证红利!$B$3:$E$1200,4,FALSE)/100*J$2),0,VLOOKUP($A$3:$A$4001,中证红利!$B$3:$E$1200,4,FALSE)/100*J$2)</f>
        <v>0</v>
      </c>
      <c r="K993" s="4">
        <f>IF(ISERROR(VLOOKUP($A$3:$A$4001,养老产业!$B$3:$E$1200,4,FALSE)/100*K$2),0,VLOOKUP($A$3:$A$4001,养老产业!$B$3:$E$1200,4,FALSE)/100*K$2)</f>
        <v>0</v>
      </c>
      <c r="L993" s="4">
        <f>IF(ISERROR(VLOOKUP($A$3:$A$4001,全指医药!$B$3:$E$1200,4,FALSE)/100*L$2),0,VLOOKUP($A$3:$A$4001,全指医药!$B$3:$E$1200,4,FALSE)/100*L$2)</f>
        <v>78.177567999999994</v>
      </c>
      <c r="M993" s="4">
        <f>IF(ISERROR(VLOOKUP($A$3:$A$4001,中证传媒!$B$3:$E$1200,4,FALSE)/100*M$2),0,VLOOKUP($A$3:$A$4001,中证传媒!$B$3:$E$1200,4,FALSE)/100*M$2)</f>
        <v>0</v>
      </c>
      <c r="N993" s="4">
        <f>IF(ISERROR(VLOOKUP($A$3:$A$4001,中证环保!$B$3:$E$1200,4,FALSE)/100*N$2),0,VLOOKUP($A$3:$A$4001,中证环保!$B$3:$E$1200,4,FALSE)/100*N$2)</f>
        <v>0</v>
      </c>
      <c r="O993" s="4">
        <f>IF(ISERROR(VLOOKUP($A$3:$A$4001,全指消费!$B$3:$E$1200,4,FALSE)/100*O$2),0,VLOOKUP($A$3:$A$4001,全指消费!$B$3:$E$1200,4,FALSE)/100*O$2)</f>
        <v>0</v>
      </c>
      <c r="P993" s="4">
        <f>IF(ISERROR(VLOOKUP($A$3:$A$4001,金融地产!$B$3:$E$1200,4,FALSE)/100*P$2),0,VLOOKUP($A$3:$A$4001,金融地产!$B$3:$E$1200,4,FALSE)/100*P$2)</f>
        <v>0</v>
      </c>
      <c r="Q993" s="4">
        <f>IF(ISERROR(VLOOKUP($A$3:$A$4001,证券公司!$B$3:$E$1200,4,FALSE)/100*Q$2),0,VLOOKUP($A$3:$A$4001,证券公司!$B$3:$E$1200,4,FALSE)/100*Q$2)</f>
        <v>0</v>
      </c>
    </row>
    <row r="994" spans="1:17" x14ac:dyDescent="0.2">
      <c r="A994" s="1" t="s">
        <v>603</v>
      </c>
      <c r="B994" s="1" t="s">
        <v>604</v>
      </c>
      <c r="C994" s="4">
        <v>97.323300000000003</v>
      </c>
      <c r="D994" s="5">
        <f t="shared" si="15"/>
        <v>77.809118799999993</v>
      </c>
      <c r="E994" s="4">
        <f>IF(ISERROR(VLOOKUP($A$3:$A$4001,上证50!$B$3:$E$52,4,FALSE)/100*E$2),0,VLOOKUP($A$3:$A$4001,上证50!$B$3:$E$52,4,FALSE)/100*E$2)</f>
        <v>0</v>
      </c>
      <c r="F994" s="4">
        <f>IF(ISERROR(VLOOKUP($A$3:$A$4001,沪深300!$B$3:$E$1200,4,FALSE)/100*F$2),0,VLOOKUP($A$3:$A$4001,沪深300!$B$3:$E$1200,4,FALSE)/100*F$2)</f>
        <v>0</v>
      </c>
      <c r="G994" s="4">
        <f>IF(ISERROR(VLOOKUP($A$3:$A$4001,中证500!$B$3:$E$1200,4,FALSE)/100*G$2),0,VLOOKUP($A$3:$A$4001,中证500!$B$3:$E$1200,4,FALSE)/100*G$2)</f>
        <v>0</v>
      </c>
      <c r="H994" s="4">
        <f>IF(ISERROR(VLOOKUP($A$3:$A$4001,中证1000!$B$3:$E$1200,4,FALSE)/100*H$2),0,VLOOKUP($A$3:$A$4001,中证1000!$B$3:$E$1200,4,FALSE)/100*H$2)</f>
        <v>77.809118799999993</v>
      </c>
      <c r="I994" s="4">
        <f>IF(ISERROR(VLOOKUP($A$3:$A$4001,创业板!$B$3:$E$1200,4,FALSE)/100*I$2),0,VLOOKUP($A$3:$A$4001,创业板!$B$3:$E$1200,4,FALSE)/100*I$2)</f>
        <v>0</v>
      </c>
      <c r="J994" s="4">
        <f>IF(ISERROR(VLOOKUP($A$3:$A$4001,中证红利!$B$3:$E$1200,4,FALSE)/100*J$2),0,VLOOKUP($A$3:$A$4001,中证红利!$B$3:$E$1200,4,FALSE)/100*J$2)</f>
        <v>0</v>
      </c>
      <c r="K994" s="4">
        <f>IF(ISERROR(VLOOKUP($A$3:$A$4001,养老产业!$B$3:$E$1200,4,FALSE)/100*K$2),0,VLOOKUP($A$3:$A$4001,养老产业!$B$3:$E$1200,4,FALSE)/100*K$2)</f>
        <v>0</v>
      </c>
      <c r="L994" s="4">
        <f>IF(ISERROR(VLOOKUP($A$3:$A$4001,全指医药!$B$3:$E$1200,4,FALSE)/100*L$2),0,VLOOKUP($A$3:$A$4001,全指医药!$B$3:$E$1200,4,FALSE)/100*L$2)</f>
        <v>0</v>
      </c>
      <c r="M994" s="4">
        <f>IF(ISERROR(VLOOKUP($A$3:$A$4001,中证传媒!$B$3:$E$1200,4,FALSE)/100*M$2),0,VLOOKUP($A$3:$A$4001,中证传媒!$B$3:$E$1200,4,FALSE)/100*M$2)</f>
        <v>0</v>
      </c>
      <c r="N994" s="4">
        <f>IF(ISERROR(VLOOKUP($A$3:$A$4001,中证环保!$B$3:$E$1200,4,FALSE)/100*N$2),0,VLOOKUP($A$3:$A$4001,中证环保!$B$3:$E$1200,4,FALSE)/100*N$2)</f>
        <v>0</v>
      </c>
      <c r="O994" s="4">
        <f>IF(ISERROR(VLOOKUP($A$3:$A$4001,全指消费!$B$3:$E$1200,4,FALSE)/100*O$2),0,VLOOKUP($A$3:$A$4001,全指消费!$B$3:$E$1200,4,FALSE)/100*O$2)</f>
        <v>0</v>
      </c>
      <c r="P994" s="4">
        <f>IF(ISERROR(VLOOKUP($A$3:$A$4001,金融地产!$B$3:$E$1200,4,FALSE)/100*P$2),0,VLOOKUP($A$3:$A$4001,金融地产!$B$3:$E$1200,4,FALSE)/100*P$2)</f>
        <v>0</v>
      </c>
      <c r="Q994" s="4">
        <f>IF(ISERROR(VLOOKUP($A$3:$A$4001,证券公司!$B$3:$E$1200,4,FALSE)/100*Q$2),0,VLOOKUP($A$3:$A$4001,证券公司!$B$3:$E$1200,4,FALSE)/100*Q$2)</f>
        <v>0</v>
      </c>
    </row>
    <row r="995" spans="1:17" x14ac:dyDescent="0.2">
      <c r="A995" s="1" t="s">
        <v>3111</v>
      </c>
      <c r="B995" s="1" t="s">
        <v>3112</v>
      </c>
      <c r="C995" s="4">
        <v>78.013900000000007</v>
      </c>
      <c r="D995" s="5">
        <f t="shared" si="15"/>
        <v>77.809118799999993</v>
      </c>
      <c r="E995" s="4">
        <f>IF(ISERROR(VLOOKUP($A$3:$A$4001,上证50!$B$3:$E$52,4,FALSE)/100*E$2),0,VLOOKUP($A$3:$A$4001,上证50!$B$3:$E$52,4,FALSE)/100*E$2)</f>
        <v>0</v>
      </c>
      <c r="F995" s="4">
        <f>IF(ISERROR(VLOOKUP($A$3:$A$4001,沪深300!$B$3:$E$1200,4,FALSE)/100*F$2),0,VLOOKUP($A$3:$A$4001,沪深300!$B$3:$E$1200,4,FALSE)/100*F$2)</f>
        <v>0</v>
      </c>
      <c r="G995" s="4">
        <f>IF(ISERROR(VLOOKUP($A$3:$A$4001,中证500!$B$3:$E$1200,4,FALSE)/100*G$2),0,VLOOKUP($A$3:$A$4001,中证500!$B$3:$E$1200,4,FALSE)/100*G$2)</f>
        <v>0</v>
      </c>
      <c r="H995" s="4">
        <f>IF(ISERROR(VLOOKUP($A$3:$A$4001,中证1000!$B$3:$E$1200,4,FALSE)/100*H$2),0,VLOOKUP($A$3:$A$4001,中证1000!$B$3:$E$1200,4,FALSE)/100*H$2)</f>
        <v>77.809118799999993</v>
      </c>
      <c r="I995" s="4">
        <f>IF(ISERROR(VLOOKUP($A$3:$A$4001,创业板!$B$3:$E$1200,4,FALSE)/100*I$2),0,VLOOKUP($A$3:$A$4001,创业板!$B$3:$E$1200,4,FALSE)/100*I$2)</f>
        <v>0</v>
      </c>
      <c r="J995" s="4">
        <f>IF(ISERROR(VLOOKUP($A$3:$A$4001,中证红利!$B$3:$E$1200,4,FALSE)/100*J$2),0,VLOOKUP($A$3:$A$4001,中证红利!$B$3:$E$1200,4,FALSE)/100*J$2)</f>
        <v>0</v>
      </c>
      <c r="K995" s="4">
        <f>IF(ISERROR(VLOOKUP($A$3:$A$4001,养老产业!$B$3:$E$1200,4,FALSE)/100*K$2),0,VLOOKUP($A$3:$A$4001,养老产业!$B$3:$E$1200,4,FALSE)/100*K$2)</f>
        <v>0</v>
      </c>
      <c r="L995" s="4">
        <f>IF(ISERROR(VLOOKUP($A$3:$A$4001,全指医药!$B$3:$E$1200,4,FALSE)/100*L$2),0,VLOOKUP($A$3:$A$4001,全指医药!$B$3:$E$1200,4,FALSE)/100*L$2)</f>
        <v>0</v>
      </c>
      <c r="M995" s="4">
        <f>IF(ISERROR(VLOOKUP($A$3:$A$4001,中证传媒!$B$3:$E$1200,4,FALSE)/100*M$2),0,VLOOKUP($A$3:$A$4001,中证传媒!$B$3:$E$1200,4,FALSE)/100*M$2)</f>
        <v>0</v>
      </c>
      <c r="N995" s="4">
        <f>IF(ISERROR(VLOOKUP($A$3:$A$4001,中证环保!$B$3:$E$1200,4,FALSE)/100*N$2),0,VLOOKUP($A$3:$A$4001,中证环保!$B$3:$E$1200,4,FALSE)/100*N$2)</f>
        <v>0</v>
      </c>
      <c r="O995" s="4">
        <f>IF(ISERROR(VLOOKUP($A$3:$A$4001,全指消费!$B$3:$E$1200,4,FALSE)/100*O$2),0,VLOOKUP($A$3:$A$4001,全指消费!$B$3:$E$1200,4,FALSE)/100*O$2)</f>
        <v>0</v>
      </c>
      <c r="P995" s="4">
        <f>IF(ISERROR(VLOOKUP($A$3:$A$4001,金融地产!$B$3:$E$1200,4,FALSE)/100*P$2),0,VLOOKUP($A$3:$A$4001,金融地产!$B$3:$E$1200,4,FALSE)/100*P$2)</f>
        <v>0</v>
      </c>
      <c r="Q995" s="4">
        <f>IF(ISERROR(VLOOKUP($A$3:$A$4001,证券公司!$B$3:$E$1200,4,FALSE)/100*Q$2),0,VLOOKUP($A$3:$A$4001,证券公司!$B$3:$E$1200,4,FALSE)/100*Q$2)</f>
        <v>0</v>
      </c>
    </row>
    <row r="996" spans="1:17" x14ac:dyDescent="0.2">
      <c r="A996" s="1" t="s">
        <v>423</v>
      </c>
      <c r="B996" s="1" t="s">
        <v>424</v>
      </c>
      <c r="C996" s="4">
        <v>128.8888</v>
      </c>
      <c r="D996" s="5">
        <f t="shared" si="15"/>
        <v>77.412133499999996</v>
      </c>
      <c r="E996" s="4">
        <f>IF(ISERROR(VLOOKUP($A$3:$A$4001,上证50!$B$3:$E$52,4,FALSE)/100*E$2),0,VLOOKUP($A$3:$A$4001,上证50!$B$3:$E$52,4,FALSE)/100*E$2)</f>
        <v>0</v>
      </c>
      <c r="F996" s="4">
        <f>IF(ISERROR(VLOOKUP($A$3:$A$4001,沪深300!$B$3:$E$1200,4,FALSE)/100*F$2),0,VLOOKUP($A$3:$A$4001,沪深300!$B$3:$E$1200,4,FALSE)/100*F$2)</f>
        <v>0</v>
      </c>
      <c r="G996" s="4">
        <f>IF(ISERROR(VLOOKUP($A$3:$A$4001,中证500!$B$3:$E$1200,4,FALSE)/100*G$2),0,VLOOKUP($A$3:$A$4001,中证500!$B$3:$E$1200,4,FALSE)/100*G$2)</f>
        <v>0</v>
      </c>
      <c r="H996" s="4">
        <f>IF(ISERROR(VLOOKUP($A$3:$A$4001,中证1000!$B$3:$E$1200,4,FALSE)/100*H$2),0,VLOOKUP($A$3:$A$4001,中证1000!$B$3:$E$1200,4,FALSE)/100*H$2)</f>
        <v>77.412133499999996</v>
      </c>
      <c r="I996" s="4">
        <f>IF(ISERROR(VLOOKUP($A$3:$A$4001,创业板!$B$3:$E$1200,4,FALSE)/100*I$2),0,VLOOKUP($A$3:$A$4001,创业板!$B$3:$E$1200,4,FALSE)/100*I$2)</f>
        <v>0</v>
      </c>
      <c r="J996" s="4">
        <f>IF(ISERROR(VLOOKUP($A$3:$A$4001,中证红利!$B$3:$E$1200,4,FALSE)/100*J$2),0,VLOOKUP($A$3:$A$4001,中证红利!$B$3:$E$1200,4,FALSE)/100*J$2)</f>
        <v>0</v>
      </c>
      <c r="K996" s="4">
        <f>IF(ISERROR(VLOOKUP($A$3:$A$4001,养老产业!$B$3:$E$1200,4,FALSE)/100*K$2),0,VLOOKUP($A$3:$A$4001,养老产业!$B$3:$E$1200,4,FALSE)/100*K$2)</f>
        <v>0</v>
      </c>
      <c r="L996" s="4">
        <f>IF(ISERROR(VLOOKUP($A$3:$A$4001,全指医药!$B$3:$E$1200,4,FALSE)/100*L$2),0,VLOOKUP($A$3:$A$4001,全指医药!$B$3:$E$1200,4,FALSE)/100*L$2)</f>
        <v>0</v>
      </c>
      <c r="M996" s="4">
        <f>IF(ISERROR(VLOOKUP($A$3:$A$4001,中证传媒!$B$3:$E$1200,4,FALSE)/100*M$2),0,VLOOKUP($A$3:$A$4001,中证传媒!$B$3:$E$1200,4,FALSE)/100*M$2)</f>
        <v>0</v>
      </c>
      <c r="N996" s="4">
        <f>IF(ISERROR(VLOOKUP($A$3:$A$4001,中证环保!$B$3:$E$1200,4,FALSE)/100*N$2),0,VLOOKUP($A$3:$A$4001,中证环保!$B$3:$E$1200,4,FALSE)/100*N$2)</f>
        <v>0</v>
      </c>
      <c r="O996" s="4">
        <f>IF(ISERROR(VLOOKUP($A$3:$A$4001,全指消费!$B$3:$E$1200,4,FALSE)/100*O$2),0,VLOOKUP($A$3:$A$4001,全指消费!$B$3:$E$1200,4,FALSE)/100*O$2)</f>
        <v>0</v>
      </c>
      <c r="P996" s="4">
        <f>IF(ISERROR(VLOOKUP($A$3:$A$4001,金融地产!$B$3:$E$1200,4,FALSE)/100*P$2),0,VLOOKUP($A$3:$A$4001,金融地产!$B$3:$E$1200,4,FALSE)/100*P$2)</f>
        <v>0</v>
      </c>
      <c r="Q996" s="4">
        <f>IF(ISERROR(VLOOKUP($A$3:$A$4001,证券公司!$B$3:$E$1200,4,FALSE)/100*Q$2),0,VLOOKUP($A$3:$A$4001,证券公司!$B$3:$E$1200,4,FALSE)/100*Q$2)</f>
        <v>0</v>
      </c>
    </row>
    <row r="997" spans="1:17" x14ac:dyDescent="0.2">
      <c r="A997" s="1" t="s">
        <v>3229</v>
      </c>
      <c r="B997" s="1" t="s">
        <v>3230</v>
      </c>
      <c r="C997" s="4">
        <v>56.9041</v>
      </c>
      <c r="D997" s="5">
        <f t="shared" si="15"/>
        <v>77.367883300000003</v>
      </c>
      <c r="E997" s="4">
        <f>IF(ISERROR(VLOOKUP($A$3:$A$4001,上证50!$B$3:$E$52,4,FALSE)/100*E$2),0,VLOOKUP($A$3:$A$4001,上证50!$B$3:$E$52,4,FALSE)/100*E$2)</f>
        <v>0</v>
      </c>
      <c r="F997" s="4">
        <f>IF(ISERROR(VLOOKUP($A$3:$A$4001,沪深300!$B$3:$E$1200,4,FALSE)/100*F$2),0,VLOOKUP($A$3:$A$4001,沪深300!$B$3:$E$1200,4,FALSE)/100*F$2)</f>
        <v>0</v>
      </c>
      <c r="G997" s="4">
        <f>IF(ISERROR(VLOOKUP($A$3:$A$4001,中证500!$B$3:$E$1200,4,FALSE)/100*G$2),0,VLOOKUP($A$3:$A$4001,中证500!$B$3:$E$1200,4,FALSE)/100*G$2)</f>
        <v>77.367883300000003</v>
      </c>
      <c r="H997" s="4">
        <f>IF(ISERROR(VLOOKUP($A$3:$A$4001,中证1000!$B$3:$E$1200,4,FALSE)/100*H$2),0,VLOOKUP($A$3:$A$4001,中证1000!$B$3:$E$1200,4,FALSE)/100*H$2)</f>
        <v>0</v>
      </c>
      <c r="I997" s="4">
        <f>IF(ISERROR(VLOOKUP($A$3:$A$4001,创业板!$B$3:$E$1200,4,FALSE)/100*I$2),0,VLOOKUP($A$3:$A$4001,创业板!$B$3:$E$1200,4,FALSE)/100*I$2)</f>
        <v>0</v>
      </c>
      <c r="J997" s="4">
        <f>IF(ISERROR(VLOOKUP($A$3:$A$4001,中证红利!$B$3:$E$1200,4,FALSE)/100*J$2),0,VLOOKUP($A$3:$A$4001,中证红利!$B$3:$E$1200,4,FALSE)/100*J$2)</f>
        <v>0</v>
      </c>
      <c r="K997" s="4">
        <f>IF(ISERROR(VLOOKUP($A$3:$A$4001,养老产业!$B$3:$E$1200,4,FALSE)/100*K$2),0,VLOOKUP($A$3:$A$4001,养老产业!$B$3:$E$1200,4,FALSE)/100*K$2)</f>
        <v>0</v>
      </c>
      <c r="L997" s="4">
        <f>IF(ISERROR(VLOOKUP($A$3:$A$4001,全指医药!$B$3:$E$1200,4,FALSE)/100*L$2),0,VLOOKUP($A$3:$A$4001,全指医药!$B$3:$E$1200,4,FALSE)/100*L$2)</f>
        <v>0</v>
      </c>
      <c r="M997" s="4">
        <f>IF(ISERROR(VLOOKUP($A$3:$A$4001,中证传媒!$B$3:$E$1200,4,FALSE)/100*M$2),0,VLOOKUP($A$3:$A$4001,中证传媒!$B$3:$E$1200,4,FALSE)/100*M$2)</f>
        <v>0</v>
      </c>
      <c r="N997" s="4">
        <f>IF(ISERROR(VLOOKUP($A$3:$A$4001,中证环保!$B$3:$E$1200,4,FALSE)/100*N$2),0,VLOOKUP($A$3:$A$4001,中证环保!$B$3:$E$1200,4,FALSE)/100*N$2)</f>
        <v>0</v>
      </c>
      <c r="O997" s="4">
        <f>IF(ISERROR(VLOOKUP($A$3:$A$4001,全指消费!$B$3:$E$1200,4,FALSE)/100*O$2),0,VLOOKUP($A$3:$A$4001,全指消费!$B$3:$E$1200,4,FALSE)/100*O$2)</f>
        <v>0</v>
      </c>
      <c r="P997" s="4">
        <f>IF(ISERROR(VLOOKUP($A$3:$A$4001,金融地产!$B$3:$E$1200,4,FALSE)/100*P$2),0,VLOOKUP($A$3:$A$4001,金融地产!$B$3:$E$1200,4,FALSE)/100*P$2)</f>
        <v>0</v>
      </c>
      <c r="Q997" s="4">
        <f>IF(ISERROR(VLOOKUP($A$3:$A$4001,证券公司!$B$3:$E$1200,4,FALSE)/100*Q$2),0,VLOOKUP($A$3:$A$4001,证券公司!$B$3:$E$1200,4,FALSE)/100*Q$2)</f>
        <v>0</v>
      </c>
    </row>
    <row r="998" spans="1:17" x14ac:dyDescent="0.2">
      <c r="A998" s="1" t="s">
        <v>517</v>
      </c>
      <c r="B998" s="1" t="s">
        <v>518</v>
      </c>
      <c r="C998" s="4">
        <v>28.644100000000002</v>
      </c>
      <c r="D998" s="5">
        <f t="shared" si="15"/>
        <v>77.200348399999996</v>
      </c>
      <c r="E998" s="4">
        <f>IF(ISERROR(VLOOKUP($A$3:$A$4001,上证50!$B$3:$E$52,4,FALSE)/100*E$2),0,VLOOKUP($A$3:$A$4001,上证50!$B$3:$E$52,4,FALSE)/100*E$2)</f>
        <v>0</v>
      </c>
      <c r="F998" s="4">
        <f>IF(ISERROR(VLOOKUP($A$3:$A$4001,沪深300!$B$3:$E$1200,4,FALSE)/100*F$2),0,VLOOKUP($A$3:$A$4001,沪深300!$B$3:$E$1200,4,FALSE)/100*F$2)</f>
        <v>0</v>
      </c>
      <c r="G998" s="4">
        <f>IF(ISERROR(VLOOKUP($A$3:$A$4001,中证500!$B$3:$E$1200,4,FALSE)/100*G$2),0,VLOOKUP($A$3:$A$4001,中证500!$B$3:$E$1200,4,FALSE)/100*G$2)</f>
        <v>0</v>
      </c>
      <c r="H998" s="4">
        <f>IF(ISERROR(VLOOKUP($A$3:$A$4001,中证1000!$B$3:$E$1200,4,FALSE)/100*H$2),0,VLOOKUP($A$3:$A$4001,中证1000!$B$3:$E$1200,4,FALSE)/100*H$2)</f>
        <v>0</v>
      </c>
      <c r="I998" s="4">
        <f>IF(ISERROR(VLOOKUP($A$3:$A$4001,创业板!$B$3:$E$1200,4,FALSE)/100*I$2),0,VLOOKUP($A$3:$A$4001,创业板!$B$3:$E$1200,4,FALSE)/100*I$2)</f>
        <v>0</v>
      </c>
      <c r="J998" s="4">
        <f>IF(ISERROR(VLOOKUP($A$3:$A$4001,中证红利!$B$3:$E$1200,4,FALSE)/100*J$2),0,VLOOKUP($A$3:$A$4001,中证红利!$B$3:$E$1200,4,FALSE)/100*J$2)</f>
        <v>0</v>
      </c>
      <c r="K998" s="4">
        <f>IF(ISERROR(VLOOKUP($A$3:$A$4001,养老产业!$B$3:$E$1200,4,FALSE)/100*K$2),0,VLOOKUP($A$3:$A$4001,养老产业!$B$3:$E$1200,4,FALSE)/100*K$2)</f>
        <v>0</v>
      </c>
      <c r="L998" s="4">
        <f>IF(ISERROR(VLOOKUP($A$3:$A$4001,全指医药!$B$3:$E$1200,4,FALSE)/100*L$2),0,VLOOKUP($A$3:$A$4001,全指医药!$B$3:$E$1200,4,FALSE)/100*L$2)</f>
        <v>77.200348399999996</v>
      </c>
      <c r="M998" s="4">
        <f>IF(ISERROR(VLOOKUP($A$3:$A$4001,中证传媒!$B$3:$E$1200,4,FALSE)/100*M$2),0,VLOOKUP($A$3:$A$4001,中证传媒!$B$3:$E$1200,4,FALSE)/100*M$2)</f>
        <v>0</v>
      </c>
      <c r="N998" s="4">
        <f>IF(ISERROR(VLOOKUP($A$3:$A$4001,中证环保!$B$3:$E$1200,4,FALSE)/100*N$2),0,VLOOKUP($A$3:$A$4001,中证环保!$B$3:$E$1200,4,FALSE)/100*N$2)</f>
        <v>0</v>
      </c>
      <c r="O998" s="4">
        <f>IF(ISERROR(VLOOKUP($A$3:$A$4001,全指消费!$B$3:$E$1200,4,FALSE)/100*O$2),0,VLOOKUP($A$3:$A$4001,全指消费!$B$3:$E$1200,4,FALSE)/100*O$2)</f>
        <v>0</v>
      </c>
      <c r="P998" s="4">
        <f>IF(ISERROR(VLOOKUP($A$3:$A$4001,金融地产!$B$3:$E$1200,4,FALSE)/100*P$2),0,VLOOKUP($A$3:$A$4001,金融地产!$B$3:$E$1200,4,FALSE)/100*P$2)</f>
        <v>0</v>
      </c>
      <c r="Q998" s="4">
        <f>IF(ISERROR(VLOOKUP($A$3:$A$4001,证券公司!$B$3:$E$1200,4,FALSE)/100*Q$2),0,VLOOKUP($A$3:$A$4001,证券公司!$B$3:$E$1200,4,FALSE)/100*Q$2)</f>
        <v>0</v>
      </c>
    </row>
    <row r="999" spans="1:17" x14ac:dyDescent="0.2">
      <c r="A999" s="1" t="s">
        <v>485</v>
      </c>
      <c r="B999" s="1" t="s">
        <v>486</v>
      </c>
      <c r="C999" s="4">
        <v>139.10319999999999</v>
      </c>
      <c r="D999" s="5">
        <f t="shared" si="15"/>
        <v>77.081942000000012</v>
      </c>
      <c r="E999" s="4">
        <f>IF(ISERROR(VLOOKUP($A$3:$A$4001,上证50!$B$3:$E$52,4,FALSE)/100*E$2),0,VLOOKUP($A$3:$A$4001,上证50!$B$3:$E$52,4,FALSE)/100*E$2)</f>
        <v>0</v>
      </c>
      <c r="F999" s="4">
        <f>IF(ISERROR(VLOOKUP($A$3:$A$4001,沪深300!$B$3:$E$1200,4,FALSE)/100*F$2),0,VLOOKUP($A$3:$A$4001,沪深300!$B$3:$E$1200,4,FALSE)/100*F$2)</f>
        <v>0</v>
      </c>
      <c r="G999" s="4">
        <f>IF(ISERROR(VLOOKUP($A$3:$A$4001,中证500!$B$3:$E$1200,4,FALSE)/100*G$2),0,VLOOKUP($A$3:$A$4001,中证500!$B$3:$E$1200,4,FALSE)/100*G$2)</f>
        <v>0</v>
      </c>
      <c r="H999" s="4">
        <f>IF(ISERROR(VLOOKUP($A$3:$A$4001,中证1000!$B$3:$E$1200,4,FALSE)/100*H$2),0,VLOOKUP($A$3:$A$4001,中证1000!$B$3:$E$1200,4,FALSE)/100*H$2)</f>
        <v>55.577942000000007</v>
      </c>
      <c r="I999" s="4">
        <f>IF(ISERROR(VLOOKUP($A$3:$A$4001,创业板!$B$3:$E$1200,4,FALSE)/100*I$2),0,VLOOKUP($A$3:$A$4001,创业板!$B$3:$E$1200,4,FALSE)/100*I$2)</f>
        <v>0</v>
      </c>
      <c r="J999" s="4">
        <f>IF(ISERROR(VLOOKUP($A$3:$A$4001,中证红利!$B$3:$E$1200,4,FALSE)/100*J$2),0,VLOOKUP($A$3:$A$4001,中证红利!$B$3:$E$1200,4,FALSE)/100*J$2)</f>
        <v>0</v>
      </c>
      <c r="K999" s="4">
        <f>IF(ISERROR(VLOOKUP($A$3:$A$4001,养老产业!$B$3:$E$1200,4,FALSE)/100*K$2),0,VLOOKUP($A$3:$A$4001,养老产业!$B$3:$E$1200,4,FALSE)/100*K$2)</f>
        <v>0</v>
      </c>
      <c r="L999" s="4">
        <f>IF(ISERROR(VLOOKUP($A$3:$A$4001,全指医药!$B$3:$E$1200,4,FALSE)/100*L$2),0,VLOOKUP($A$3:$A$4001,全指医药!$B$3:$E$1200,4,FALSE)/100*L$2)</f>
        <v>0</v>
      </c>
      <c r="M999" s="4">
        <f>IF(ISERROR(VLOOKUP($A$3:$A$4001,中证传媒!$B$3:$E$1200,4,FALSE)/100*M$2),0,VLOOKUP($A$3:$A$4001,中证传媒!$B$3:$E$1200,4,FALSE)/100*M$2)</f>
        <v>0</v>
      </c>
      <c r="N999" s="4">
        <f>IF(ISERROR(VLOOKUP($A$3:$A$4001,中证环保!$B$3:$E$1200,4,FALSE)/100*N$2),0,VLOOKUP($A$3:$A$4001,中证环保!$B$3:$E$1200,4,FALSE)/100*N$2)</f>
        <v>0</v>
      </c>
      <c r="O999" s="4">
        <f>IF(ISERROR(VLOOKUP($A$3:$A$4001,全指消费!$B$3:$E$1200,4,FALSE)/100*O$2),0,VLOOKUP($A$3:$A$4001,全指消费!$B$3:$E$1200,4,FALSE)/100*O$2)</f>
        <v>0</v>
      </c>
      <c r="P999" s="4">
        <f>IF(ISERROR(VLOOKUP($A$3:$A$4001,金融地产!$B$3:$E$1200,4,FALSE)/100*P$2),0,VLOOKUP($A$3:$A$4001,金融地产!$B$3:$E$1200,4,FALSE)/100*P$2)</f>
        <v>21.504000000000001</v>
      </c>
      <c r="Q999" s="4">
        <f>IF(ISERROR(VLOOKUP($A$3:$A$4001,证券公司!$B$3:$E$1200,4,FALSE)/100*Q$2),0,VLOOKUP($A$3:$A$4001,证券公司!$B$3:$E$1200,4,FALSE)/100*Q$2)</f>
        <v>0</v>
      </c>
    </row>
    <row r="1000" spans="1:17" x14ac:dyDescent="0.2">
      <c r="A1000" s="1" t="s">
        <v>3351</v>
      </c>
      <c r="B1000" s="1" t="s">
        <v>3352</v>
      </c>
      <c r="C1000" s="4">
        <v>116.8356</v>
      </c>
      <c r="D1000" s="5">
        <f t="shared" si="15"/>
        <v>76.684956700000001</v>
      </c>
      <c r="E1000" s="4">
        <f>IF(ISERROR(VLOOKUP($A$3:$A$4001,上证50!$B$3:$E$52,4,FALSE)/100*E$2),0,VLOOKUP($A$3:$A$4001,上证50!$B$3:$E$52,4,FALSE)/100*E$2)</f>
        <v>0</v>
      </c>
      <c r="F1000" s="4">
        <f>IF(ISERROR(VLOOKUP($A$3:$A$4001,沪深300!$B$3:$E$1200,4,FALSE)/100*F$2),0,VLOOKUP($A$3:$A$4001,沪深300!$B$3:$E$1200,4,FALSE)/100*F$2)</f>
        <v>0</v>
      </c>
      <c r="G1000" s="4">
        <f>IF(ISERROR(VLOOKUP($A$3:$A$4001,中证500!$B$3:$E$1200,4,FALSE)/100*G$2),0,VLOOKUP($A$3:$A$4001,中证500!$B$3:$E$1200,4,FALSE)/100*G$2)</f>
        <v>0</v>
      </c>
      <c r="H1000" s="4">
        <f>IF(ISERROR(VLOOKUP($A$3:$A$4001,中证1000!$B$3:$E$1200,4,FALSE)/100*H$2),0,VLOOKUP($A$3:$A$4001,中证1000!$B$3:$E$1200,4,FALSE)/100*H$2)</f>
        <v>55.180956700000003</v>
      </c>
      <c r="I1000" s="4">
        <f>IF(ISERROR(VLOOKUP($A$3:$A$4001,创业板!$B$3:$E$1200,4,FALSE)/100*I$2),0,VLOOKUP($A$3:$A$4001,创业板!$B$3:$E$1200,4,FALSE)/100*I$2)</f>
        <v>0</v>
      </c>
      <c r="J1000" s="4">
        <f>IF(ISERROR(VLOOKUP($A$3:$A$4001,中证红利!$B$3:$E$1200,4,FALSE)/100*J$2),0,VLOOKUP($A$3:$A$4001,中证红利!$B$3:$E$1200,4,FALSE)/100*J$2)</f>
        <v>0</v>
      </c>
      <c r="K1000" s="4">
        <f>IF(ISERROR(VLOOKUP($A$3:$A$4001,养老产业!$B$3:$E$1200,4,FALSE)/100*K$2),0,VLOOKUP($A$3:$A$4001,养老产业!$B$3:$E$1200,4,FALSE)/100*K$2)</f>
        <v>0</v>
      </c>
      <c r="L1000" s="4">
        <f>IF(ISERROR(VLOOKUP($A$3:$A$4001,全指医药!$B$3:$E$1200,4,FALSE)/100*L$2),0,VLOOKUP($A$3:$A$4001,全指医药!$B$3:$E$1200,4,FALSE)/100*L$2)</f>
        <v>0</v>
      </c>
      <c r="M1000" s="4">
        <f>IF(ISERROR(VLOOKUP($A$3:$A$4001,中证传媒!$B$3:$E$1200,4,FALSE)/100*M$2),0,VLOOKUP($A$3:$A$4001,中证传媒!$B$3:$E$1200,4,FALSE)/100*M$2)</f>
        <v>0</v>
      </c>
      <c r="N1000" s="4">
        <f>IF(ISERROR(VLOOKUP($A$3:$A$4001,中证环保!$B$3:$E$1200,4,FALSE)/100*N$2),0,VLOOKUP($A$3:$A$4001,中证环保!$B$3:$E$1200,4,FALSE)/100*N$2)</f>
        <v>0</v>
      </c>
      <c r="O1000" s="4">
        <f>IF(ISERROR(VLOOKUP($A$3:$A$4001,全指消费!$B$3:$E$1200,4,FALSE)/100*O$2),0,VLOOKUP($A$3:$A$4001,全指消费!$B$3:$E$1200,4,FALSE)/100*O$2)</f>
        <v>0</v>
      </c>
      <c r="P1000" s="4">
        <f>IF(ISERROR(VLOOKUP($A$3:$A$4001,金融地产!$B$3:$E$1200,4,FALSE)/100*P$2),0,VLOOKUP($A$3:$A$4001,金融地产!$B$3:$E$1200,4,FALSE)/100*P$2)</f>
        <v>21.504000000000001</v>
      </c>
      <c r="Q1000" s="4">
        <f>IF(ISERROR(VLOOKUP($A$3:$A$4001,证券公司!$B$3:$E$1200,4,FALSE)/100*Q$2),0,VLOOKUP($A$3:$A$4001,证券公司!$B$3:$E$1200,4,FALSE)/100*Q$2)</f>
        <v>0</v>
      </c>
    </row>
    <row r="1001" spans="1:17" x14ac:dyDescent="0.2">
      <c r="A1001" s="1" t="s">
        <v>1231</v>
      </c>
      <c r="B1001" s="1" t="s">
        <v>1232</v>
      </c>
      <c r="C1001" s="4">
        <v>152.54910000000001</v>
      </c>
      <c r="D1001" s="5">
        <f t="shared" si="15"/>
        <v>76.618162900000002</v>
      </c>
      <c r="E1001" s="4">
        <f>IF(ISERROR(VLOOKUP($A$3:$A$4001,上证50!$B$3:$E$52,4,FALSE)/100*E$2),0,VLOOKUP($A$3:$A$4001,上证50!$B$3:$E$52,4,FALSE)/100*E$2)</f>
        <v>0</v>
      </c>
      <c r="F1001" s="4">
        <f>IF(ISERROR(VLOOKUP($A$3:$A$4001,沪深300!$B$3:$E$1200,4,FALSE)/100*F$2),0,VLOOKUP($A$3:$A$4001,沪深300!$B$3:$E$1200,4,FALSE)/100*F$2)</f>
        <v>0</v>
      </c>
      <c r="G1001" s="4">
        <f>IF(ISERROR(VLOOKUP($A$3:$A$4001,中证500!$B$3:$E$1200,4,FALSE)/100*G$2),0,VLOOKUP($A$3:$A$4001,中证500!$B$3:$E$1200,4,FALSE)/100*G$2)</f>
        <v>0</v>
      </c>
      <c r="H1001" s="4">
        <f>IF(ISERROR(VLOOKUP($A$3:$A$4001,中证1000!$B$3:$E$1200,4,FALSE)/100*H$2),0,VLOOKUP($A$3:$A$4001,中证1000!$B$3:$E$1200,4,FALSE)/100*H$2)</f>
        <v>76.618162900000002</v>
      </c>
      <c r="I1001" s="4">
        <f>IF(ISERROR(VLOOKUP($A$3:$A$4001,创业板!$B$3:$E$1200,4,FALSE)/100*I$2),0,VLOOKUP($A$3:$A$4001,创业板!$B$3:$E$1200,4,FALSE)/100*I$2)</f>
        <v>0</v>
      </c>
      <c r="J1001" s="4">
        <f>IF(ISERROR(VLOOKUP($A$3:$A$4001,中证红利!$B$3:$E$1200,4,FALSE)/100*J$2),0,VLOOKUP($A$3:$A$4001,中证红利!$B$3:$E$1200,4,FALSE)/100*J$2)</f>
        <v>0</v>
      </c>
      <c r="K1001" s="4">
        <f>IF(ISERROR(VLOOKUP($A$3:$A$4001,养老产业!$B$3:$E$1200,4,FALSE)/100*K$2),0,VLOOKUP($A$3:$A$4001,养老产业!$B$3:$E$1200,4,FALSE)/100*K$2)</f>
        <v>0</v>
      </c>
      <c r="L1001" s="4">
        <f>IF(ISERROR(VLOOKUP($A$3:$A$4001,全指医药!$B$3:$E$1200,4,FALSE)/100*L$2),0,VLOOKUP($A$3:$A$4001,全指医药!$B$3:$E$1200,4,FALSE)/100*L$2)</f>
        <v>0</v>
      </c>
      <c r="M1001" s="4">
        <f>IF(ISERROR(VLOOKUP($A$3:$A$4001,中证传媒!$B$3:$E$1200,4,FALSE)/100*M$2),0,VLOOKUP($A$3:$A$4001,中证传媒!$B$3:$E$1200,4,FALSE)/100*M$2)</f>
        <v>0</v>
      </c>
      <c r="N1001" s="4">
        <f>IF(ISERROR(VLOOKUP($A$3:$A$4001,中证环保!$B$3:$E$1200,4,FALSE)/100*N$2),0,VLOOKUP($A$3:$A$4001,中证环保!$B$3:$E$1200,4,FALSE)/100*N$2)</f>
        <v>0</v>
      </c>
      <c r="O1001" s="4">
        <f>IF(ISERROR(VLOOKUP($A$3:$A$4001,全指消费!$B$3:$E$1200,4,FALSE)/100*O$2),0,VLOOKUP($A$3:$A$4001,全指消费!$B$3:$E$1200,4,FALSE)/100*O$2)</f>
        <v>0</v>
      </c>
      <c r="P1001" s="4">
        <f>IF(ISERROR(VLOOKUP($A$3:$A$4001,金融地产!$B$3:$E$1200,4,FALSE)/100*P$2),0,VLOOKUP($A$3:$A$4001,金融地产!$B$3:$E$1200,4,FALSE)/100*P$2)</f>
        <v>0</v>
      </c>
      <c r="Q1001" s="4">
        <f>IF(ISERROR(VLOOKUP($A$3:$A$4001,证券公司!$B$3:$E$1200,4,FALSE)/100*Q$2),0,VLOOKUP($A$3:$A$4001,证券公司!$B$3:$E$1200,4,FALSE)/100*Q$2)</f>
        <v>0</v>
      </c>
    </row>
    <row r="1002" spans="1:17" x14ac:dyDescent="0.2">
      <c r="A1002" s="1" t="s">
        <v>131</v>
      </c>
      <c r="B1002" s="1" t="s">
        <v>132</v>
      </c>
      <c r="C1002" s="4">
        <v>344.6814</v>
      </c>
      <c r="D1002" s="5">
        <f t="shared" si="15"/>
        <v>76.412376000000009</v>
      </c>
      <c r="E1002" s="4">
        <f>IF(ISERROR(VLOOKUP($A$3:$A$4001,上证50!$B$3:$E$52,4,FALSE)/100*E$2),0,VLOOKUP($A$3:$A$4001,上证50!$B$3:$E$52,4,FALSE)/100*E$2)</f>
        <v>0</v>
      </c>
      <c r="F1002" s="4">
        <f>IF(ISERROR(VLOOKUP($A$3:$A$4001,沪深300!$B$3:$E$1200,4,FALSE)/100*F$2),0,VLOOKUP($A$3:$A$4001,沪深300!$B$3:$E$1200,4,FALSE)/100*F$2)</f>
        <v>76.412376000000009</v>
      </c>
      <c r="G1002" s="4">
        <f>IF(ISERROR(VLOOKUP($A$3:$A$4001,中证500!$B$3:$E$1200,4,FALSE)/100*G$2),0,VLOOKUP($A$3:$A$4001,中证500!$B$3:$E$1200,4,FALSE)/100*G$2)</f>
        <v>0</v>
      </c>
      <c r="H1002" s="4">
        <f>IF(ISERROR(VLOOKUP($A$3:$A$4001,中证1000!$B$3:$E$1200,4,FALSE)/100*H$2),0,VLOOKUP($A$3:$A$4001,中证1000!$B$3:$E$1200,4,FALSE)/100*H$2)</f>
        <v>0</v>
      </c>
      <c r="I1002" s="4">
        <f>IF(ISERROR(VLOOKUP($A$3:$A$4001,创业板!$B$3:$E$1200,4,FALSE)/100*I$2),0,VLOOKUP($A$3:$A$4001,创业板!$B$3:$E$1200,4,FALSE)/100*I$2)</f>
        <v>0</v>
      </c>
      <c r="J1002" s="4">
        <f>IF(ISERROR(VLOOKUP($A$3:$A$4001,中证红利!$B$3:$E$1200,4,FALSE)/100*J$2),0,VLOOKUP($A$3:$A$4001,中证红利!$B$3:$E$1200,4,FALSE)/100*J$2)</f>
        <v>0</v>
      </c>
      <c r="K1002" s="4">
        <f>IF(ISERROR(VLOOKUP($A$3:$A$4001,养老产业!$B$3:$E$1200,4,FALSE)/100*K$2),0,VLOOKUP($A$3:$A$4001,养老产业!$B$3:$E$1200,4,FALSE)/100*K$2)</f>
        <v>0</v>
      </c>
      <c r="L1002" s="4">
        <f>IF(ISERROR(VLOOKUP($A$3:$A$4001,全指医药!$B$3:$E$1200,4,FALSE)/100*L$2),0,VLOOKUP($A$3:$A$4001,全指医药!$B$3:$E$1200,4,FALSE)/100*L$2)</f>
        <v>0</v>
      </c>
      <c r="M1002" s="4">
        <f>IF(ISERROR(VLOOKUP($A$3:$A$4001,中证传媒!$B$3:$E$1200,4,FALSE)/100*M$2),0,VLOOKUP($A$3:$A$4001,中证传媒!$B$3:$E$1200,4,FALSE)/100*M$2)</f>
        <v>0</v>
      </c>
      <c r="N1002" s="4">
        <f>IF(ISERROR(VLOOKUP($A$3:$A$4001,中证环保!$B$3:$E$1200,4,FALSE)/100*N$2),0,VLOOKUP($A$3:$A$4001,中证环保!$B$3:$E$1200,4,FALSE)/100*N$2)</f>
        <v>0</v>
      </c>
      <c r="O1002" s="4">
        <f>IF(ISERROR(VLOOKUP($A$3:$A$4001,全指消费!$B$3:$E$1200,4,FALSE)/100*O$2),0,VLOOKUP($A$3:$A$4001,全指消费!$B$3:$E$1200,4,FALSE)/100*O$2)</f>
        <v>0</v>
      </c>
      <c r="P1002" s="4">
        <f>IF(ISERROR(VLOOKUP($A$3:$A$4001,金融地产!$B$3:$E$1200,4,FALSE)/100*P$2),0,VLOOKUP($A$3:$A$4001,金融地产!$B$3:$E$1200,4,FALSE)/100*P$2)</f>
        <v>0</v>
      </c>
      <c r="Q1002" s="4">
        <f>IF(ISERROR(VLOOKUP($A$3:$A$4001,证券公司!$B$3:$E$1200,4,FALSE)/100*Q$2),0,VLOOKUP($A$3:$A$4001,证券公司!$B$3:$E$1200,4,FALSE)/100*Q$2)</f>
        <v>0</v>
      </c>
    </row>
    <row r="1003" spans="1:17" x14ac:dyDescent="0.2">
      <c r="A1003" s="1" t="s">
        <v>1269</v>
      </c>
      <c r="B1003" s="1" t="s">
        <v>1270</v>
      </c>
      <c r="C1003" s="4">
        <v>110.0091</v>
      </c>
      <c r="D1003" s="5">
        <f t="shared" si="15"/>
        <v>76.108956700000007</v>
      </c>
      <c r="E1003" s="4">
        <f>IF(ISERROR(VLOOKUP($A$3:$A$4001,上证50!$B$3:$E$52,4,FALSE)/100*E$2),0,VLOOKUP($A$3:$A$4001,上证50!$B$3:$E$52,4,FALSE)/100*E$2)</f>
        <v>0</v>
      </c>
      <c r="F1003" s="4">
        <f>IF(ISERROR(VLOOKUP($A$3:$A$4001,沪深300!$B$3:$E$1200,4,FALSE)/100*F$2),0,VLOOKUP($A$3:$A$4001,沪深300!$B$3:$E$1200,4,FALSE)/100*F$2)</f>
        <v>0</v>
      </c>
      <c r="G1003" s="4">
        <f>IF(ISERROR(VLOOKUP($A$3:$A$4001,中证500!$B$3:$E$1200,4,FALSE)/100*G$2),0,VLOOKUP($A$3:$A$4001,中证500!$B$3:$E$1200,4,FALSE)/100*G$2)</f>
        <v>0</v>
      </c>
      <c r="H1003" s="4">
        <f>IF(ISERROR(VLOOKUP($A$3:$A$4001,中证1000!$B$3:$E$1200,4,FALSE)/100*H$2),0,VLOOKUP($A$3:$A$4001,中证1000!$B$3:$E$1200,4,FALSE)/100*H$2)</f>
        <v>55.180956700000003</v>
      </c>
      <c r="I1003" s="4">
        <f>IF(ISERROR(VLOOKUP($A$3:$A$4001,创业板!$B$3:$E$1200,4,FALSE)/100*I$2),0,VLOOKUP($A$3:$A$4001,创业板!$B$3:$E$1200,4,FALSE)/100*I$2)</f>
        <v>0</v>
      </c>
      <c r="J1003" s="4">
        <f>IF(ISERROR(VLOOKUP($A$3:$A$4001,中证红利!$B$3:$E$1200,4,FALSE)/100*J$2),0,VLOOKUP($A$3:$A$4001,中证红利!$B$3:$E$1200,4,FALSE)/100*J$2)</f>
        <v>0</v>
      </c>
      <c r="K1003" s="4">
        <f>IF(ISERROR(VLOOKUP($A$3:$A$4001,养老产业!$B$3:$E$1200,4,FALSE)/100*K$2),0,VLOOKUP($A$3:$A$4001,养老产业!$B$3:$E$1200,4,FALSE)/100*K$2)</f>
        <v>0</v>
      </c>
      <c r="L1003" s="4">
        <f>IF(ISERROR(VLOOKUP($A$3:$A$4001,全指医药!$B$3:$E$1200,4,FALSE)/100*L$2),0,VLOOKUP($A$3:$A$4001,全指医药!$B$3:$E$1200,4,FALSE)/100*L$2)</f>
        <v>0</v>
      </c>
      <c r="M1003" s="4">
        <f>IF(ISERROR(VLOOKUP($A$3:$A$4001,中证传媒!$B$3:$E$1200,4,FALSE)/100*M$2),0,VLOOKUP($A$3:$A$4001,中证传媒!$B$3:$E$1200,4,FALSE)/100*M$2)</f>
        <v>0</v>
      </c>
      <c r="N1003" s="4">
        <f>IF(ISERROR(VLOOKUP($A$3:$A$4001,中证环保!$B$3:$E$1200,4,FALSE)/100*N$2),0,VLOOKUP($A$3:$A$4001,中证环保!$B$3:$E$1200,4,FALSE)/100*N$2)</f>
        <v>0</v>
      </c>
      <c r="O1003" s="4">
        <f>IF(ISERROR(VLOOKUP($A$3:$A$4001,全指消费!$B$3:$E$1200,4,FALSE)/100*O$2),0,VLOOKUP($A$3:$A$4001,全指消费!$B$3:$E$1200,4,FALSE)/100*O$2)</f>
        <v>20.928000000000001</v>
      </c>
      <c r="P1003" s="4">
        <f>IF(ISERROR(VLOOKUP($A$3:$A$4001,金融地产!$B$3:$E$1200,4,FALSE)/100*P$2),0,VLOOKUP($A$3:$A$4001,金融地产!$B$3:$E$1200,4,FALSE)/100*P$2)</f>
        <v>0</v>
      </c>
      <c r="Q1003" s="4">
        <f>IF(ISERROR(VLOOKUP($A$3:$A$4001,证券公司!$B$3:$E$1200,4,FALSE)/100*Q$2),0,VLOOKUP($A$3:$A$4001,证券公司!$B$3:$E$1200,4,FALSE)/100*Q$2)</f>
        <v>0</v>
      </c>
    </row>
    <row r="1004" spans="1:17" x14ac:dyDescent="0.2">
      <c r="A1004" s="1" t="s">
        <v>2767</v>
      </c>
      <c r="B1004" s="1" t="s">
        <v>2768</v>
      </c>
      <c r="C1004" s="4">
        <v>108.3691</v>
      </c>
      <c r="D1004" s="5">
        <f t="shared" si="15"/>
        <v>75.824192299999993</v>
      </c>
      <c r="E1004" s="4">
        <f>IF(ISERROR(VLOOKUP($A$3:$A$4001,上证50!$B$3:$E$52,4,FALSE)/100*E$2),0,VLOOKUP($A$3:$A$4001,上证50!$B$3:$E$52,4,FALSE)/100*E$2)</f>
        <v>0</v>
      </c>
      <c r="F1004" s="4">
        <f>IF(ISERROR(VLOOKUP($A$3:$A$4001,沪深300!$B$3:$E$1200,4,FALSE)/100*F$2),0,VLOOKUP($A$3:$A$4001,沪深300!$B$3:$E$1200,4,FALSE)/100*F$2)</f>
        <v>0</v>
      </c>
      <c r="G1004" s="4">
        <f>IF(ISERROR(VLOOKUP($A$3:$A$4001,中证500!$B$3:$E$1200,4,FALSE)/100*G$2),0,VLOOKUP($A$3:$A$4001,中证500!$B$3:$E$1200,4,FALSE)/100*G$2)</f>
        <v>0</v>
      </c>
      <c r="H1004" s="4">
        <f>IF(ISERROR(VLOOKUP($A$3:$A$4001,中证1000!$B$3:$E$1200,4,FALSE)/100*H$2),0,VLOOKUP($A$3:$A$4001,中证1000!$B$3:$E$1200,4,FALSE)/100*H$2)</f>
        <v>75.824192299999993</v>
      </c>
      <c r="I1004" s="4">
        <f>IF(ISERROR(VLOOKUP($A$3:$A$4001,创业板!$B$3:$E$1200,4,FALSE)/100*I$2),0,VLOOKUP($A$3:$A$4001,创业板!$B$3:$E$1200,4,FALSE)/100*I$2)</f>
        <v>0</v>
      </c>
      <c r="J1004" s="4">
        <f>IF(ISERROR(VLOOKUP($A$3:$A$4001,中证红利!$B$3:$E$1200,4,FALSE)/100*J$2),0,VLOOKUP($A$3:$A$4001,中证红利!$B$3:$E$1200,4,FALSE)/100*J$2)</f>
        <v>0</v>
      </c>
      <c r="K1004" s="4">
        <f>IF(ISERROR(VLOOKUP($A$3:$A$4001,养老产业!$B$3:$E$1200,4,FALSE)/100*K$2),0,VLOOKUP($A$3:$A$4001,养老产业!$B$3:$E$1200,4,FALSE)/100*K$2)</f>
        <v>0</v>
      </c>
      <c r="L1004" s="4">
        <f>IF(ISERROR(VLOOKUP($A$3:$A$4001,全指医药!$B$3:$E$1200,4,FALSE)/100*L$2),0,VLOOKUP($A$3:$A$4001,全指医药!$B$3:$E$1200,4,FALSE)/100*L$2)</f>
        <v>0</v>
      </c>
      <c r="M1004" s="4">
        <f>IF(ISERROR(VLOOKUP($A$3:$A$4001,中证传媒!$B$3:$E$1200,4,FALSE)/100*M$2),0,VLOOKUP($A$3:$A$4001,中证传媒!$B$3:$E$1200,4,FALSE)/100*M$2)</f>
        <v>0</v>
      </c>
      <c r="N1004" s="4">
        <f>IF(ISERROR(VLOOKUP($A$3:$A$4001,中证环保!$B$3:$E$1200,4,FALSE)/100*N$2),0,VLOOKUP($A$3:$A$4001,中证环保!$B$3:$E$1200,4,FALSE)/100*N$2)</f>
        <v>0</v>
      </c>
      <c r="O1004" s="4">
        <f>IF(ISERROR(VLOOKUP($A$3:$A$4001,全指消费!$B$3:$E$1200,4,FALSE)/100*O$2),0,VLOOKUP($A$3:$A$4001,全指消费!$B$3:$E$1200,4,FALSE)/100*O$2)</f>
        <v>0</v>
      </c>
      <c r="P1004" s="4">
        <f>IF(ISERROR(VLOOKUP($A$3:$A$4001,金融地产!$B$3:$E$1200,4,FALSE)/100*P$2),0,VLOOKUP($A$3:$A$4001,金融地产!$B$3:$E$1200,4,FALSE)/100*P$2)</f>
        <v>0</v>
      </c>
      <c r="Q1004" s="4">
        <f>IF(ISERROR(VLOOKUP($A$3:$A$4001,证券公司!$B$3:$E$1200,4,FALSE)/100*Q$2),0,VLOOKUP($A$3:$A$4001,证券公司!$B$3:$E$1200,4,FALSE)/100*Q$2)</f>
        <v>0</v>
      </c>
    </row>
    <row r="1005" spans="1:17" x14ac:dyDescent="0.2">
      <c r="A1005" s="1" t="s">
        <v>2963</v>
      </c>
      <c r="B1005" s="1" t="s">
        <v>2964</v>
      </c>
      <c r="C1005" s="4">
        <v>108.1969</v>
      </c>
      <c r="D1005" s="5">
        <f t="shared" si="15"/>
        <v>75.824192299999993</v>
      </c>
      <c r="E1005" s="4">
        <f>IF(ISERROR(VLOOKUP($A$3:$A$4001,上证50!$B$3:$E$52,4,FALSE)/100*E$2),0,VLOOKUP($A$3:$A$4001,上证50!$B$3:$E$52,4,FALSE)/100*E$2)</f>
        <v>0</v>
      </c>
      <c r="F1005" s="4">
        <f>IF(ISERROR(VLOOKUP($A$3:$A$4001,沪深300!$B$3:$E$1200,4,FALSE)/100*F$2),0,VLOOKUP($A$3:$A$4001,沪深300!$B$3:$E$1200,4,FALSE)/100*F$2)</f>
        <v>0</v>
      </c>
      <c r="G1005" s="4">
        <f>IF(ISERROR(VLOOKUP($A$3:$A$4001,中证500!$B$3:$E$1200,4,FALSE)/100*G$2),0,VLOOKUP($A$3:$A$4001,中证500!$B$3:$E$1200,4,FALSE)/100*G$2)</f>
        <v>0</v>
      </c>
      <c r="H1005" s="4">
        <f>IF(ISERROR(VLOOKUP($A$3:$A$4001,中证1000!$B$3:$E$1200,4,FALSE)/100*H$2),0,VLOOKUP($A$3:$A$4001,中证1000!$B$3:$E$1200,4,FALSE)/100*H$2)</f>
        <v>75.824192299999993</v>
      </c>
      <c r="I1005" s="4">
        <f>IF(ISERROR(VLOOKUP($A$3:$A$4001,创业板!$B$3:$E$1200,4,FALSE)/100*I$2),0,VLOOKUP($A$3:$A$4001,创业板!$B$3:$E$1200,4,FALSE)/100*I$2)</f>
        <v>0</v>
      </c>
      <c r="J1005" s="4">
        <f>IF(ISERROR(VLOOKUP($A$3:$A$4001,中证红利!$B$3:$E$1200,4,FALSE)/100*J$2),0,VLOOKUP($A$3:$A$4001,中证红利!$B$3:$E$1200,4,FALSE)/100*J$2)</f>
        <v>0</v>
      </c>
      <c r="K1005" s="4">
        <f>IF(ISERROR(VLOOKUP($A$3:$A$4001,养老产业!$B$3:$E$1200,4,FALSE)/100*K$2),0,VLOOKUP($A$3:$A$4001,养老产业!$B$3:$E$1200,4,FALSE)/100*K$2)</f>
        <v>0</v>
      </c>
      <c r="L1005" s="4">
        <f>IF(ISERROR(VLOOKUP($A$3:$A$4001,全指医药!$B$3:$E$1200,4,FALSE)/100*L$2),0,VLOOKUP($A$3:$A$4001,全指医药!$B$3:$E$1200,4,FALSE)/100*L$2)</f>
        <v>0</v>
      </c>
      <c r="M1005" s="4">
        <f>IF(ISERROR(VLOOKUP($A$3:$A$4001,中证传媒!$B$3:$E$1200,4,FALSE)/100*M$2),0,VLOOKUP($A$3:$A$4001,中证传媒!$B$3:$E$1200,4,FALSE)/100*M$2)</f>
        <v>0</v>
      </c>
      <c r="N1005" s="4">
        <f>IF(ISERROR(VLOOKUP($A$3:$A$4001,中证环保!$B$3:$E$1200,4,FALSE)/100*N$2),0,VLOOKUP($A$3:$A$4001,中证环保!$B$3:$E$1200,4,FALSE)/100*N$2)</f>
        <v>0</v>
      </c>
      <c r="O1005" s="4">
        <f>IF(ISERROR(VLOOKUP($A$3:$A$4001,全指消费!$B$3:$E$1200,4,FALSE)/100*O$2),0,VLOOKUP($A$3:$A$4001,全指消费!$B$3:$E$1200,4,FALSE)/100*O$2)</f>
        <v>0</v>
      </c>
      <c r="P1005" s="4">
        <f>IF(ISERROR(VLOOKUP($A$3:$A$4001,金融地产!$B$3:$E$1200,4,FALSE)/100*P$2),0,VLOOKUP($A$3:$A$4001,金融地产!$B$3:$E$1200,4,FALSE)/100*P$2)</f>
        <v>0</v>
      </c>
      <c r="Q1005" s="4">
        <f>IF(ISERROR(VLOOKUP($A$3:$A$4001,证券公司!$B$3:$E$1200,4,FALSE)/100*Q$2),0,VLOOKUP($A$3:$A$4001,证券公司!$B$3:$E$1200,4,FALSE)/100*Q$2)</f>
        <v>0</v>
      </c>
    </row>
    <row r="1006" spans="1:17" x14ac:dyDescent="0.2">
      <c r="A1006" s="1" t="s">
        <v>857</v>
      </c>
      <c r="B1006" s="1" t="s">
        <v>858</v>
      </c>
      <c r="C1006" s="4">
        <v>340.73590000000002</v>
      </c>
      <c r="D1006" s="5">
        <f t="shared" si="15"/>
        <v>75.518664000000001</v>
      </c>
      <c r="E1006" s="4">
        <f>IF(ISERROR(VLOOKUP($A$3:$A$4001,上证50!$B$3:$E$52,4,FALSE)/100*E$2),0,VLOOKUP($A$3:$A$4001,上证50!$B$3:$E$52,4,FALSE)/100*E$2)</f>
        <v>0</v>
      </c>
      <c r="F1006" s="4">
        <f>IF(ISERROR(VLOOKUP($A$3:$A$4001,沪深300!$B$3:$E$1200,4,FALSE)/100*F$2),0,VLOOKUP($A$3:$A$4001,沪深300!$B$3:$E$1200,4,FALSE)/100*F$2)</f>
        <v>75.518664000000001</v>
      </c>
      <c r="G1006" s="4">
        <f>IF(ISERROR(VLOOKUP($A$3:$A$4001,中证500!$B$3:$E$1200,4,FALSE)/100*G$2),0,VLOOKUP($A$3:$A$4001,中证500!$B$3:$E$1200,4,FALSE)/100*G$2)</f>
        <v>0</v>
      </c>
      <c r="H1006" s="4">
        <f>IF(ISERROR(VLOOKUP($A$3:$A$4001,中证1000!$B$3:$E$1200,4,FALSE)/100*H$2),0,VLOOKUP($A$3:$A$4001,中证1000!$B$3:$E$1200,4,FALSE)/100*H$2)</f>
        <v>0</v>
      </c>
      <c r="I1006" s="4">
        <f>IF(ISERROR(VLOOKUP($A$3:$A$4001,创业板!$B$3:$E$1200,4,FALSE)/100*I$2),0,VLOOKUP($A$3:$A$4001,创业板!$B$3:$E$1200,4,FALSE)/100*I$2)</f>
        <v>0</v>
      </c>
      <c r="J1006" s="4">
        <f>IF(ISERROR(VLOOKUP($A$3:$A$4001,中证红利!$B$3:$E$1200,4,FALSE)/100*J$2),0,VLOOKUP($A$3:$A$4001,中证红利!$B$3:$E$1200,4,FALSE)/100*J$2)</f>
        <v>0</v>
      </c>
      <c r="K1006" s="4">
        <f>IF(ISERROR(VLOOKUP($A$3:$A$4001,养老产业!$B$3:$E$1200,4,FALSE)/100*K$2),0,VLOOKUP($A$3:$A$4001,养老产业!$B$3:$E$1200,4,FALSE)/100*K$2)</f>
        <v>0</v>
      </c>
      <c r="L1006" s="4">
        <f>IF(ISERROR(VLOOKUP($A$3:$A$4001,全指医药!$B$3:$E$1200,4,FALSE)/100*L$2),0,VLOOKUP($A$3:$A$4001,全指医药!$B$3:$E$1200,4,FALSE)/100*L$2)</f>
        <v>0</v>
      </c>
      <c r="M1006" s="4">
        <f>IF(ISERROR(VLOOKUP($A$3:$A$4001,中证传媒!$B$3:$E$1200,4,FALSE)/100*M$2),0,VLOOKUP($A$3:$A$4001,中证传媒!$B$3:$E$1200,4,FALSE)/100*M$2)</f>
        <v>0</v>
      </c>
      <c r="N1006" s="4">
        <f>IF(ISERROR(VLOOKUP($A$3:$A$4001,中证环保!$B$3:$E$1200,4,FALSE)/100*N$2),0,VLOOKUP($A$3:$A$4001,中证环保!$B$3:$E$1200,4,FALSE)/100*N$2)</f>
        <v>0</v>
      </c>
      <c r="O1006" s="4">
        <f>IF(ISERROR(VLOOKUP($A$3:$A$4001,全指消费!$B$3:$E$1200,4,FALSE)/100*O$2),0,VLOOKUP($A$3:$A$4001,全指消费!$B$3:$E$1200,4,FALSE)/100*O$2)</f>
        <v>0</v>
      </c>
      <c r="P1006" s="4">
        <f>IF(ISERROR(VLOOKUP($A$3:$A$4001,金融地产!$B$3:$E$1200,4,FALSE)/100*P$2),0,VLOOKUP($A$3:$A$4001,金融地产!$B$3:$E$1200,4,FALSE)/100*P$2)</f>
        <v>0</v>
      </c>
      <c r="Q1006" s="4">
        <f>IF(ISERROR(VLOOKUP($A$3:$A$4001,证券公司!$B$3:$E$1200,4,FALSE)/100*Q$2),0,VLOOKUP($A$3:$A$4001,证券公司!$B$3:$E$1200,4,FALSE)/100*Q$2)</f>
        <v>0</v>
      </c>
    </row>
    <row r="1007" spans="1:17" x14ac:dyDescent="0.2">
      <c r="A1007" s="1" t="s">
        <v>3463</v>
      </c>
      <c r="B1007" s="1" t="s">
        <v>3464</v>
      </c>
      <c r="C1007" s="4">
        <v>647.30309999999997</v>
      </c>
      <c r="D1007" s="5">
        <f t="shared" si="15"/>
        <v>75.518664000000001</v>
      </c>
      <c r="E1007" s="4">
        <f>IF(ISERROR(VLOOKUP($A$3:$A$4001,上证50!$B$3:$E$52,4,FALSE)/100*E$2),0,VLOOKUP($A$3:$A$4001,上证50!$B$3:$E$52,4,FALSE)/100*E$2)</f>
        <v>0</v>
      </c>
      <c r="F1007" s="4">
        <f>IF(ISERROR(VLOOKUP($A$3:$A$4001,沪深300!$B$3:$E$1200,4,FALSE)/100*F$2),0,VLOOKUP($A$3:$A$4001,沪深300!$B$3:$E$1200,4,FALSE)/100*F$2)</f>
        <v>75.518664000000001</v>
      </c>
      <c r="G1007" s="4">
        <f>IF(ISERROR(VLOOKUP($A$3:$A$4001,中证500!$B$3:$E$1200,4,FALSE)/100*G$2),0,VLOOKUP($A$3:$A$4001,中证500!$B$3:$E$1200,4,FALSE)/100*G$2)</f>
        <v>0</v>
      </c>
      <c r="H1007" s="4">
        <f>IF(ISERROR(VLOOKUP($A$3:$A$4001,中证1000!$B$3:$E$1200,4,FALSE)/100*H$2),0,VLOOKUP($A$3:$A$4001,中证1000!$B$3:$E$1200,4,FALSE)/100*H$2)</f>
        <v>0</v>
      </c>
      <c r="I1007" s="4">
        <f>IF(ISERROR(VLOOKUP($A$3:$A$4001,创业板!$B$3:$E$1200,4,FALSE)/100*I$2),0,VLOOKUP($A$3:$A$4001,创业板!$B$3:$E$1200,4,FALSE)/100*I$2)</f>
        <v>0</v>
      </c>
      <c r="J1007" s="4">
        <f>IF(ISERROR(VLOOKUP($A$3:$A$4001,中证红利!$B$3:$E$1200,4,FALSE)/100*J$2),0,VLOOKUP($A$3:$A$4001,中证红利!$B$3:$E$1200,4,FALSE)/100*J$2)</f>
        <v>0</v>
      </c>
      <c r="K1007" s="4">
        <f>IF(ISERROR(VLOOKUP($A$3:$A$4001,养老产业!$B$3:$E$1200,4,FALSE)/100*K$2),0,VLOOKUP($A$3:$A$4001,养老产业!$B$3:$E$1200,4,FALSE)/100*K$2)</f>
        <v>0</v>
      </c>
      <c r="L1007" s="4">
        <f>IF(ISERROR(VLOOKUP($A$3:$A$4001,全指医药!$B$3:$E$1200,4,FALSE)/100*L$2),0,VLOOKUP($A$3:$A$4001,全指医药!$B$3:$E$1200,4,FALSE)/100*L$2)</f>
        <v>0</v>
      </c>
      <c r="M1007" s="4">
        <f>IF(ISERROR(VLOOKUP($A$3:$A$4001,中证传媒!$B$3:$E$1200,4,FALSE)/100*M$2),0,VLOOKUP($A$3:$A$4001,中证传媒!$B$3:$E$1200,4,FALSE)/100*M$2)</f>
        <v>0</v>
      </c>
      <c r="N1007" s="4">
        <f>IF(ISERROR(VLOOKUP($A$3:$A$4001,中证环保!$B$3:$E$1200,4,FALSE)/100*N$2),0,VLOOKUP($A$3:$A$4001,中证环保!$B$3:$E$1200,4,FALSE)/100*N$2)</f>
        <v>0</v>
      </c>
      <c r="O1007" s="4">
        <f>IF(ISERROR(VLOOKUP($A$3:$A$4001,全指消费!$B$3:$E$1200,4,FALSE)/100*O$2),0,VLOOKUP($A$3:$A$4001,全指消费!$B$3:$E$1200,4,FALSE)/100*O$2)</f>
        <v>0</v>
      </c>
      <c r="P1007" s="4">
        <f>IF(ISERROR(VLOOKUP($A$3:$A$4001,金融地产!$B$3:$E$1200,4,FALSE)/100*P$2),0,VLOOKUP($A$3:$A$4001,金融地产!$B$3:$E$1200,4,FALSE)/100*P$2)</f>
        <v>0</v>
      </c>
      <c r="Q1007" s="4">
        <f>IF(ISERROR(VLOOKUP($A$3:$A$4001,证券公司!$B$3:$E$1200,4,FALSE)/100*Q$2),0,VLOOKUP($A$3:$A$4001,证券公司!$B$3:$E$1200,4,FALSE)/100*Q$2)</f>
        <v>0</v>
      </c>
    </row>
    <row r="1008" spans="1:17" x14ac:dyDescent="0.2">
      <c r="A1008" s="1" t="s">
        <v>1731</v>
      </c>
      <c r="B1008" s="1" t="s">
        <v>1732</v>
      </c>
      <c r="C1008" s="4">
        <v>50.740299999999998</v>
      </c>
      <c r="D1008" s="5">
        <f t="shared" si="15"/>
        <v>74.9705479</v>
      </c>
      <c r="E1008" s="4">
        <f>IF(ISERROR(VLOOKUP($A$3:$A$4001,上证50!$B$3:$E$52,4,FALSE)/100*E$2),0,VLOOKUP($A$3:$A$4001,上证50!$B$3:$E$52,4,FALSE)/100*E$2)</f>
        <v>0</v>
      </c>
      <c r="F1008" s="4">
        <f>IF(ISERROR(VLOOKUP($A$3:$A$4001,沪深300!$B$3:$E$1200,4,FALSE)/100*F$2),0,VLOOKUP($A$3:$A$4001,沪深300!$B$3:$E$1200,4,FALSE)/100*F$2)</f>
        <v>0</v>
      </c>
      <c r="G1008" s="4">
        <f>IF(ISERROR(VLOOKUP($A$3:$A$4001,中证500!$B$3:$E$1200,4,FALSE)/100*G$2),0,VLOOKUP($A$3:$A$4001,中证500!$B$3:$E$1200,4,FALSE)/100*G$2)</f>
        <v>0</v>
      </c>
      <c r="H1008" s="4">
        <f>IF(ISERROR(VLOOKUP($A$3:$A$4001,中证1000!$B$3:$E$1200,4,FALSE)/100*H$2),0,VLOOKUP($A$3:$A$4001,中证1000!$B$3:$E$1200,4,FALSE)/100*H$2)</f>
        <v>20.246250299999996</v>
      </c>
      <c r="I1008" s="4">
        <f>IF(ISERROR(VLOOKUP($A$3:$A$4001,创业板!$B$3:$E$1200,4,FALSE)/100*I$2),0,VLOOKUP($A$3:$A$4001,创业板!$B$3:$E$1200,4,FALSE)/100*I$2)</f>
        <v>0</v>
      </c>
      <c r="J1008" s="4">
        <f>IF(ISERROR(VLOOKUP($A$3:$A$4001,中证红利!$B$3:$E$1200,4,FALSE)/100*J$2),0,VLOOKUP($A$3:$A$4001,中证红利!$B$3:$E$1200,4,FALSE)/100*J$2)</f>
        <v>0</v>
      </c>
      <c r="K1008" s="4">
        <f>IF(ISERROR(VLOOKUP($A$3:$A$4001,养老产业!$B$3:$E$1200,4,FALSE)/100*K$2),0,VLOOKUP($A$3:$A$4001,养老产业!$B$3:$E$1200,4,FALSE)/100*K$2)</f>
        <v>0</v>
      </c>
      <c r="L1008" s="4">
        <f>IF(ISERROR(VLOOKUP($A$3:$A$4001,全指医药!$B$3:$E$1200,4,FALSE)/100*L$2),0,VLOOKUP($A$3:$A$4001,全指医药!$B$3:$E$1200,4,FALSE)/100*L$2)</f>
        <v>54.7242976</v>
      </c>
      <c r="M1008" s="4">
        <f>IF(ISERROR(VLOOKUP($A$3:$A$4001,中证传媒!$B$3:$E$1200,4,FALSE)/100*M$2),0,VLOOKUP($A$3:$A$4001,中证传媒!$B$3:$E$1200,4,FALSE)/100*M$2)</f>
        <v>0</v>
      </c>
      <c r="N1008" s="4">
        <f>IF(ISERROR(VLOOKUP($A$3:$A$4001,中证环保!$B$3:$E$1200,4,FALSE)/100*N$2),0,VLOOKUP($A$3:$A$4001,中证环保!$B$3:$E$1200,4,FALSE)/100*N$2)</f>
        <v>0</v>
      </c>
      <c r="O1008" s="4">
        <f>IF(ISERROR(VLOOKUP($A$3:$A$4001,全指消费!$B$3:$E$1200,4,FALSE)/100*O$2),0,VLOOKUP($A$3:$A$4001,全指消费!$B$3:$E$1200,4,FALSE)/100*O$2)</f>
        <v>0</v>
      </c>
      <c r="P1008" s="4">
        <f>IF(ISERROR(VLOOKUP($A$3:$A$4001,金融地产!$B$3:$E$1200,4,FALSE)/100*P$2),0,VLOOKUP($A$3:$A$4001,金融地产!$B$3:$E$1200,4,FALSE)/100*P$2)</f>
        <v>0</v>
      </c>
      <c r="Q1008" s="4">
        <f>IF(ISERROR(VLOOKUP($A$3:$A$4001,证券公司!$B$3:$E$1200,4,FALSE)/100*Q$2),0,VLOOKUP($A$3:$A$4001,证券公司!$B$3:$E$1200,4,FALSE)/100*Q$2)</f>
        <v>0</v>
      </c>
    </row>
    <row r="1009" spans="1:17" x14ac:dyDescent="0.2">
      <c r="A1009" s="1" t="s">
        <v>3217</v>
      </c>
      <c r="B1009" s="1" t="s">
        <v>3218</v>
      </c>
      <c r="C1009" s="4">
        <v>106.4858</v>
      </c>
      <c r="D1009" s="5">
        <f t="shared" si="15"/>
        <v>74.633236400000001</v>
      </c>
      <c r="E1009" s="4">
        <f>IF(ISERROR(VLOOKUP($A$3:$A$4001,上证50!$B$3:$E$52,4,FALSE)/100*E$2),0,VLOOKUP($A$3:$A$4001,上证50!$B$3:$E$52,4,FALSE)/100*E$2)</f>
        <v>0</v>
      </c>
      <c r="F1009" s="4">
        <f>IF(ISERROR(VLOOKUP($A$3:$A$4001,沪深300!$B$3:$E$1200,4,FALSE)/100*F$2),0,VLOOKUP($A$3:$A$4001,沪深300!$B$3:$E$1200,4,FALSE)/100*F$2)</f>
        <v>0</v>
      </c>
      <c r="G1009" s="4">
        <f>IF(ISERROR(VLOOKUP($A$3:$A$4001,中证500!$B$3:$E$1200,4,FALSE)/100*G$2),0,VLOOKUP($A$3:$A$4001,中证500!$B$3:$E$1200,4,FALSE)/100*G$2)</f>
        <v>0</v>
      </c>
      <c r="H1009" s="4">
        <f>IF(ISERROR(VLOOKUP($A$3:$A$4001,中证1000!$B$3:$E$1200,4,FALSE)/100*H$2),0,VLOOKUP($A$3:$A$4001,中证1000!$B$3:$E$1200,4,FALSE)/100*H$2)</f>
        <v>74.633236400000001</v>
      </c>
      <c r="I1009" s="4">
        <f>IF(ISERROR(VLOOKUP($A$3:$A$4001,创业板!$B$3:$E$1200,4,FALSE)/100*I$2),0,VLOOKUP($A$3:$A$4001,创业板!$B$3:$E$1200,4,FALSE)/100*I$2)</f>
        <v>0</v>
      </c>
      <c r="J1009" s="4">
        <f>IF(ISERROR(VLOOKUP($A$3:$A$4001,中证红利!$B$3:$E$1200,4,FALSE)/100*J$2),0,VLOOKUP($A$3:$A$4001,中证红利!$B$3:$E$1200,4,FALSE)/100*J$2)</f>
        <v>0</v>
      </c>
      <c r="K1009" s="4">
        <f>IF(ISERROR(VLOOKUP($A$3:$A$4001,养老产业!$B$3:$E$1200,4,FALSE)/100*K$2),0,VLOOKUP($A$3:$A$4001,养老产业!$B$3:$E$1200,4,FALSE)/100*K$2)</f>
        <v>0</v>
      </c>
      <c r="L1009" s="4">
        <f>IF(ISERROR(VLOOKUP($A$3:$A$4001,全指医药!$B$3:$E$1200,4,FALSE)/100*L$2),0,VLOOKUP($A$3:$A$4001,全指医药!$B$3:$E$1200,4,FALSE)/100*L$2)</f>
        <v>0</v>
      </c>
      <c r="M1009" s="4">
        <f>IF(ISERROR(VLOOKUP($A$3:$A$4001,中证传媒!$B$3:$E$1200,4,FALSE)/100*M$2),0,VLOOKUP($A$3:$A$4001,中证传媒!$B$3:$E$1200,4,FALSE)/100*M$2)</f>
        <v>0</v>
      </c>
      <c r="N1009" s="4">
        <f>IF(ISERROR(VLOOKUP($A$3:$A$4001,中证环保!$B$3:$E$1200,4,FALSE)/100*N$2),0,VLOOKUP($A$3:$A$4001,中证环保!$B$3:$E$1200,4,FALSE)/100*N$2)</f>
        <v>0</v>
      </c>
      <c r="O1009" s="4">
        <f>IF(ISERROR(VLOOKUP($A$3:$A$4001,全指消费!$B$3:$E$1200,4,FALSE)/100*O$2),0,VLOOKUP($A$3:$A$4001,全指消费!$B$3:$E$1200,4,FALSE)/100*O$2)</f>
        <v>0</v>
      </c>
      <c r="P1009" s="4">
        <f>IF(ISERROR(VLOOKUP($A$3:$A$4001,金融地产!$B$3:$E$1200,4,FALSE)/100*P$2),0,VLOOKUP($A$3:$A$4001,金融地产!$B$3:$E$1200,4,FALSE)/100*P$2)</f>
        <v>0</v>
      </c>
      <c r="Q1009" s="4">
        <f>IF(ISERROR(VLOOKUP($A$3:$A$4001,证券公司!$B$3:$E$1200,4,FALSE)/100*Q$2),0,VLOOKUP($A$3:$A$4001,证券公司!$B$3:$E$1200,4,FALSE)/100*Q$2)</f>
        <v>0</v>
      </c>
    </row>
    <row r="1010" spans="1:17" x14ac:dyDescent="0.2">
      <c r="A1010" s="1" t="s">
        <v>3685</v>
      </c>
      <c r="B1010" s="1" t="s">
        <v>3686</v>
      </c>
      <c r="C1010" s="4">
        <v>326.33999999999997</v>
      </c>
      <c r="D1010" s="5">
        <f t="shared" si="15"/>
        <v>74.432000000000002</v>
      </c>
      <c r="E1010" s="4">
        <f>IF(ISERROR(VLOOKUP($A$3:$A$4001,上证50!$B$3:$E$52,4,FALSE)/100*E$2),0,VLOOKUP($A$3:$A$4001,上证50!$B$3:$E$52,4,FALSE)/100*E$2)</f>
        <v>0</v>
      </c>
      <c r="F1010" s="4">
        <f>IF(ISERROR(VLOOKUP($A$3:$A$4001,沪深300!$B$3:$E$1200,4,FALSE)/100*F$2),0,VLOOKUP($A$3:$A$4001,沪深300!$B$3:$E$1200,4,FALSE)/100*F$2)</f>
        <v>0</v>
      </c>
      <c r="G1010" s="4">
        <f>IF(ISERROR(VLOOKUP($A$3:$A$4001,中证500!$B$3:$E$1200,4,FALSE)/100*G$2),0,VLOOKUP($A$3:$A$4001,中证500!$B$3:$E$1200,4,FALSE)/100*G$2)</f>
        <v>0</v>
      </c>
      <c r="H1010" s="4">
        <f>IF(ISERROR(VLOOKUP($A$3:$A$4001,中证1000!$B$3:$E$1200,4,FALSE)/100*H$2),0,VLOOKUP($A$3:$A$4001,中证1000!$B$3:$E$1200,4,FALSE)/100*H$2)</f>
        <v>0</v>
      </c>
      <c r="I1010" s="4">
        <f>IF(ISERROR(VLOOKUP($A$3:$A$4001,创业板!$B$3:$E$1200,4,FALSE)/100*I$2),0,VLOOKUP($A$3:$A$4001,创业板!$B$3:$E$1200,4,FALSE)/100*I$2)</f>
        <v>0</v>
      </c>
      <c r="J1010" s="4">
        <f>IF(ISERROR(VLOOKUP($A$3:$A$4001,中证红利!$B$3:$E$1200,4,FALSE)/100*J$2),0,VLOOKUP($A$3:$A$4001,中证红利!$B$3:$E$1200,4,FALSE)/100*J$2)</f>
        <v>0</v>
      </c>
      <c r="K1010" s="4">
        <f>IF(ISERROR(VLOOKUP($A$3:$A$4001,养老产业!$B$3:$E$1200,4,FALSE)/100*K$2),0,VLOOKUP($A$3:$A$4001,养老产业!$B$3:$E$1200,4,FALSE)/100*K$2)</f>
        <v>0</v>
      </c>
      <c r="L1010" s="4">
        <f>IF(ISERROR(VLOOKUP($A$3:$A$4001,全指医药!$B$3:$E$1200,4,FALSE)/100*L$2),0,VLOOKUP($A$3:$A$4001,全指医药!$B$3:$E$1200,4,FALSE)/100*L$2)</f>
        <v>0</v>
      </c>
      <c r="M1010" s="4">
        <f>IF(ISERROR(VLOOKUP($A$3:$A$4001,中证传媒!$B$3:$E$1200,4,FALSE)/100*M$2),0,VLOOKUP($A$3:$A$4001,中证传媒!$B$3:$E$1200,4,FALSE)/100*M$2)</f>
        <v>0</v>
      </c>
      <c r="N1010" s="4">
        <f>IF(ISERROR(VLOOKUP($A$3:$A$4001,中证环保!$B$3:$E$1200,4,FALSE)/100*N$2),0,VLOOKUP($A$3:$A$4001,中证环保!$B$3:$E$1200,4,FALSE)/100*N$2)</f>
        <v>0</v>
      </c>
      <c r="O1010" s="4">
        <f>IF(ISERROR(VLOOKUP($A$3:$A$4001,全指消费!$B$3:$E$1200,4,FALSE)/100*O$2),0,VLOOKUP($A$3:$A$4001,全指消费!$B$3:$E$1200,4,FALSE)/100*O$2)</f>
        <v>74.432000000000002</v>
      </c>
      <c r="P1010" s="4">
        <f>IF(ISERROR(VLOOKUP($A$3:$A$4001,金融地产!$B$3:$E$1200,4,FALSE)/100*P$2),0,VLOOKUP($A$3:$A$4001,金融地产!$B$3:$E$1200,4,FALSE)/100*P$2)</f>
        <v>0</v>
      </c>
      <c r="Q1010" s="4">
        <f>IF(ISERROR(VLOOKUP($A$3:$A$4001,证券公司!$B$3:$E$1200,4,FALSE)/100*Q$2),0,VLOOKUP($A$3:$A$4001,证券公司!$B$3:$E$1200,4,FALSE)/100*Q$2)</f>
        <v>0</v>
      </c>
    </row>
    <row r="1011" spans="1:17" x14ac:dyDescent="0.2">
      <c r="A1011" s="1" t="s">
        <v>1803</v>
      </c>
      <c r="B1011" s="1" t="s">
        <v>1804</v>
      </c>
      <c r="C1011" s="4">
        <v>68.979200000000006</v>
      </c>
      <c r="D1011" s="5">
        <f t="shared" si="15"/>
        <v>74.268689599999988</v>
      </c>
      <c r="E1011" s="4">
        <f>IF(ISERROR(VLOOKUP($A$3:$A$4001,上证50!$B$3:$E$52,4,FALSE)/100*E$2),0,VLOOKUP($A$3:$A$4001,上证50!$B$3:$E$52,4,FALSE)/100*E$2)</f>
        <v>0</v>
      </c>
      <c r="F1011" s="4">
        <f>IF(ISERROR(VLOOKUP($A$3:$A$4001,沪深300!$B$3:$E$1200,4,FALSE)/100*F$2),0,VLOOKUP($A$3:$A$4001,沪深300!$B$3:$E$1200,4,FALSE)/100*F$2)</f>
        <v>0</v>
      </c>
      <c r="G1011" s="4">
        <f>IF(ISERROR(VLOOKUP($A$3:$A$4001,中证500!$B$3:$E$1200,4,FALSE)/100*G$2),0,VLOOKUP($A$3:$A$4001,中证500!$B$3:$E$1200,4,FALSE)/100*G$2)</f>
        <v>0</v>
      </c>
      <c r="H1011" s="4">
        <f>IF(ISERROR(VLOOKUP($A$3:$A$4001,中证1000!$B$3:$E$1200,4,FALSE)/100*H$2),0,VLOOKUP($A$3:$A$4001,中证1000!$B$3:$E$1200,4,FALSE)/100*H$2)</f>
        <v>0</v>
      </c>
      <c r="I1011" s="4">
        <f>IF(ISERROR(VLOOKUP($A$3:$A$4001,创业板!$B$3:$E$1200,4,FALSE)/100*I$2),0,VLOOKUP($A$3:$A$4001,创业板!$B$3:$E$1200,4,FALSE)/100*I$2)</f>
        <v>0</v>
      </c>
      <c r="J1011" s="4">
        <f>IF(ISERROR(VLOOKUP($A$3:$A$4001,中证红利!$B$3:$E$1200,4,FALSE)/100*J$2),0,VLOOKUP($A$3:$A$4001,中证红利!$B$3:$E$1200,4,FALSE)/100*J$2)</f>
        <v>0</v>
      </c>
      <c r="K1011" s="4">
        <f>IF(ISERROR(VLOOKUP($A$3:$A$4001,养老产业!$B$3:$E$1200,4,FALSE)/100*K$2),0,VLOOKUP($A$3:$A$4001,养老产业!$B$3:$E$1200,4,FALSE)/100*K$2)</f>
        <v>0</v>
      </c>
      <c r="L1011" s="4">
        <f>IF(ISERROR(VLOOKUP($A$3:$A$4001,全指医药!$B$3:$E$1200,4,FALSE)/100*L$2),0,VLOOKUP($A$3:$A$4001,全指医药!$B$3:$E$1200,4,FALSE)/100*L$2)</f>
        <v>74.268689599999988</v>
      </c>
      <c r="M1011" s="4">
        <f>IF(ISERROR(VLOOKUP($A$3:$A$4001,中证传媒!$B$3:$E$1200,4,FALSE)/100*M$2),0,VLOOKUP($A$3:$A$4001,中证传媒!$B$3:$E$1200,4,FALSE)/100*M$2)</f>
        <v>0</v>
      </c>
      <c r="N1011" s="4">
        <f>IF(ISERROR(VLOOKUP($A$3:$A$4001,中证环保!$B$3:$E$1200,4,FALSE)/100*N$2),0,VLOOKUP($A$3:$A$4001,中证环保!$B$3:$E$1200,4,FALSE)/100*N$2)</f>
        <v>0</v>
      </c>
      <c r="O1011" s="4">
        <f>IF(ISERROR(VLOOKUP($A$3:$A$4001,全指消费!$B$3:$E$1200,4,FALSE)/100*O$2),0,VLOOKUP($A$3:$A$4001,全指消费!$B$3:$E$1200,4,FALSE)/100*O$2)</f>
        <v>0</v>
      </c>
      <c r="P1011" s="4">
        <f>IF(ISERROR(VLOOKUP($A$3:$A$4001,金融地产!$B$3:$E$1200,4,FALSE)/100*P$2),0,VLOOKUP($A$3:$A$4001,金融地产!$B$3:$E$1200,4,FALSE)/100*P$2)</f>
        <v>0</v>
      </c>
      <c r="Q1011" s="4">
        <f>IF(ISERROR(VLOOKUP($A$3:$A$4001,证券公司!$B$3:$E$1200,4,FALSE)/100*Q$2),0,VLOOKUP($A$3:$A$4001,证券公司!$B$3:$E$1200,4,FALSE)/100*Q$2)</f>
        <v>0</v>
      </c>
    </row>
    <row r="1012" spans="1:17" x14ac:dyDescent="0.2">
      <c r="A1012" s="1" t="s">
        <v>535</v>
      </c>
      <c r="B1012" s="1" t="s">
        <v>536</v>
      </c>
      <c r="C1012" s="4">
        <v>123.4533</v>
      </c>
      <c r="D1012" s="5">
        <f t="shared" si="15"/>
        <v>74.23625109999999</v>
      </c>
      <c r="E1012" s="4">
        <f>IF(ISERROR(VLOOKUP($A$3:$A$4001,上证50!$B$3:$E$52,4,FALSE)/100*E$2),0,VLOOKUP($A$3:$A$4001,上证50!$B$3:$E$52,4,FALSE)/100*E$2)</f>
        <v>0</v>
      </c>
      <c r="F1012" s="4">
        <f>IF(ISERROR(VLOOKUP($A$3:$A$4001,沪深300!$B$3:$E$1200,4,FALSE)/100*F$2),0,VLOOKUP($A$3:$A$4001,沪深300!$B$3:$E$1200,4,FALSE)/100*F$2)</f>
        <v>0</v>
      </c>
      <c r="G1012" s="4">
        <f>IF(ISERROR(VLOOKUP($A$3:$A$4001,中证500!$B$3:$E$1200,4,FALSE)/100*G$2),0,VLOOKUP($A$3:$A$4001,中证500!$B$3:$E$1200,4,FALSE)/100*G$2)</f>
        <v>0</v>
      </c>
      <c r="H1012" s="4">
        <f>IF(ISERROR(VLOOKUP($A$3:$A$4001,中证1000!$B$3:$E$1200,4,FALSE)/100*H$2),0,VLOOKUP($A$3:$A$4001,中证1000!$B$3:$E$1200,4,FALSE)/100*H$2)</f>
        <v>74.23625109999999</v>
      </c>
      <c r="I1012" s="4">
        <f>IF(ISERROR(VLOOKUP($A$3:$A$4001,创业板!$B$3:$E$1200,4,FALSE)/100*I$2),0,VLOOKUP($A$3:$A$4001,创业板!$B$3:$E$1200,4,FALSE)/100*I$2)</f>
        <v>0</v>
      </c>
      <c r="J1012" s="4">
        <f>IF(ISERROR(VLOOKUP($A$3:$A$4001,中证红利!$B$3:$E$1200,4,FALSE)/100*J$2),0,VLOOKUP($A$3:$A$4001,中证红利!$B$3:$E$1200,4,FALSE)/100*J$2)</f>
        <v>0</v>
      </c>
      <c r="K1012" s="4">
        <f>IF(ISERROR(VLOOKUP($A$3:$A$4001,养老产业!$B$3:$E$1200,4,FALSE)/100*K$2),0,VLOOKUP($A$3:$A$4001,养老产业!$B$3:$E$1200,4,FALSE)/100*K$2)</f>
        <v>0</v>
      </c>
      <c r="L1012" s="4">
        <f>IF(ISERROR(VLOOKUP($A$3:$A$4001,全指医药!$B$3:$E$1200,4,FALSE)/100*L$2),0,VLOOKUP($A$3:$A$4001,全指医药!$B$3:$E$1200,4,FALSE)/100*L$2)</f>
        <v>0</v>
      </c>
      <c r="M1012" s="4">
        <f>IF(ISERROR(VLOOKUP($A$3:$A$4001,中证传媒!$B$3:$E$1200,4,FALSE)/100*M$2),0,VLOOKUP($A$3:$A$4001,中证传媒!$B$3:$E$1200,4,FALSE)/100*M$2)</f>
        <v>0</v>
      </c>
      <c r="N1012" s="4">
        <f>IF(ISERROR(VLOOKUP($A$3:$A$4001,中证环保!$B$3:$E$1200,4,FALSE)/100*N$2),0,VLOOKUP($A$3:$A$4001,中证环保!$B$3:$E$1200,4,FALSE)/100*N$2)</f>
        <v>0</v>
      </c>
      <c r="O1012" s="4">
        <f>IF(ISERROR(VLOOKUP($A$3:$A$4001,全指消费!$B$3:$E$1200,4,FALSE)/100*O$2),0,VLOOKUP($A$3:$A$4001,全指消费!$B$3:$E$1200,4,FALSE)/100*O$2)</f>
        <v>0</v>
      </c>
      <c r="P1012" s="4">
        <f>IF(ISERROR(VLOOKUP($A$3:$A$4001,金融地产!$B$3:$E$1200,4,FALSE)/100*P$2),0,VLOOKUP($A$3:$A$4001,金融地产!$B$3:$E$1200,4,FALSE)/100*P$2)</f>
        <v>0</v>
      </c>
      <c r="Q1012" s="4">
        <f>IF(ISERROR(VLOOKUP($A$3:$A$4001,证券公司!$B$3:$E$1200,4,FALSE)/100*Q$2),0,VLOOKUP($A$3:$A$4001,证券公司!$B$3:$E$1200,4,FALSE)/100*Q$2)</f>
        <v>0</v>
      </c>
    </row>
    <row r="1013" spans="1:17" x14ac:dyDescent="0.2">
      <c r="A1013" s="1" t="s">
        <v>2723</v>
      </c>
      <c r="B1013" s="1" t="s">
        <v>2724</v>
      </c>
      <c r="C1013" s="4">
        <v>123.5188</v>
      </c>
      <c r="D1013" s="5">
        <f t="shared" si="15"/>
        <v>74.23625109999999</v>
      </c>
      <c r="E1013" s="4">
        <f>IF(ISERROR(VLOOKUP($A$3:$A$4001,上证50!$B$3:$E$52,4,FALSE)/100*E$2),0,VLOOKUP($A$3:$A$4001,上证50!$B$3:$E$52,4,FALSE)/100*E$2)</f>
        <v>0</v>
      </c>
      <c r="F1013" s="4">
        <f>IF(ISERROR(VLOOKUP($A$3:$A$4001,沪深300!$B$3:$E$1200,4,FALSE)/100*F$2),0,VLOOKUP($A$3:$A$4001,沪深300!$B$3:$E$1200,4,FALSE)/100*F$2)</f>
        <v>0</v>
      </c>
      <c r="G1013" s="4">
        <f>IF(ISERROR(VLOOKUP($A$3:$A$4001,中证500!$B$3:$E$1200,4,FALSE)/100*G$2),0,VLOOKUP($A$3:$A$4001,中证500!$B$3:$E$1200,4,FALSE)/100*G$2)</f>
        <v>0</v>
      </c>
      <c r="H1013" s="4">
        <f>IF(ISERROR(VLOOKUP($A$3:$A$4001,中证1000!$B$3:$E$1200,4,FALSE)/100*H$2),0,VLOOKUP($A$3:$A$4001,中证1000!$B$3:$E$1200,4,FALSE)/100*H$2)</f>
        <v>74.23625109999999</v>
      </c>
      <c r="I1013" s="4">
        <f>IF(ISERROR(VLOOKUP($A$3:$A$4001,创业板!$B$3:$E$1200,4,FALSE)/100*I$2),0,VLOOKUP($A$3:$A$4001,创业板!$B$3:$E$1200,4,FALSE)/100*I$2)</f>
        <v>0</v>
      </c>
      <c r="J1013" s="4">
        <f>IF(ISERROR(VLOOKUP($A$3:$A$4001,中证红利!$B$3:$E$1200,4,FALSE)/100*J$2),0,VLOOKUP($A$3:$A$4001,中证红利!$B$3:$E$1200,4,FALSE)/100*J$2)</f>
        <v>0</v>
      </c>
      <c r="K1013" s="4">
        <f>IF(ISERROR(VLOOKUP($A$3:$A$4001,养老产业!$B$3:$E$1200,4,FALSE)/100*K$2),0,VLOOKUP($A$3:$A$4001,养老产业!$B$3:$E$1200,4,FALSE)/100*K$2)</f>
        <v>0</v>
      </c>
      <c r="L1013" s="4">
        <f>IF(ISERROR(VLOOKUP($A$3:$A$4001,全指医药!$B$3:$E$1200,4,FALSE)/100*L$2),0,VLOOKUP($A$3:$A$4001,全指医药!$B$3:$E$1200,4,FALSE)/100*L$2)</f>
        <v>0</v>
      </c>
      <c r="M1013" s="4">
        <f>IF(ISERROR(VLOOKUP($A$3:$A$4001,中证传媒!$B$3:$E$1200,4,FALSE)/100*M$2),0,VLOOKUP($A$3:$A$4001,中证传媒!$B$3:$E$1200,4,FALSE)/100*M$2)</f>
        <v>0</v>
      </c>
      <c r="N1013" s="4">
        <f>IF(ISERROR(VLOOKUP($A$3:$A$4001,中证环保!$B$3:$E$1200,4,FALSE)/100*N$2),0,VLOOKUP($A$3:$A$4001,中证环保!$B$3:$E$1200,4,FALSE)/100*N$2)</f>
        <v>0</v>
      </c>
      <c r="O1013" s="4">
        <f>IF(ISERROR(VLOOKUP($A$3:$A$4001,全指消费!$B$3:$E$1200,4,FALSE)/100*O$2),0,VLOOKUP($A$3:$A$4001,全指消费!$B$3:$E$1200,4,FALSE)/100*O$2)</f>
        <v>0</v>
      </c>
      <c r="P1013" s="4">
        <f>IF(ISERROR(VLOOKUP($A$3:$A$4001,金融地产!$B$3:$E$1200,4,FALSE)/100*P$2),0,VLOOKUP($A$3:$A$4001,金融地产!$B$3:$E$1200,4,FALSE)/100*P$2)</f>
        <v>0</v>
      </c>
      <c r="Q1013" s="4">
        <f>IF(ISERROR(VLOOKUP($A$3:$A$4001,证券公司!$B$3:$E$1200,4,FALSE)/100*Q$2),0,VLOOKUP($A$3:$A$4001,证券公司!$B$3:$E$1200,4,FALSE)/100*Q$2)</f>
        <v>0</v>
      </c>
    </row>
    <row r="1014" spans="1:17" x14ac:dyDescent="0.2">
      <c r="A1014" s="1" t="s">
        <v>2313</v>
      </c>
      <c r="B1014" s="1" t="s">
        <v>2314</v>
      </c>
      <c r="C1014" s="4">
        <v>334.30680000000001</v>
      </c>
      <c r="D1014" s="5">
        <f t="shared" si="15"/>
        <v>74.178095999999996</v>
      </c>
      <c r="E1014" s="4">
        <f>IF(ISERROR(VLOOKUP($A$3:$A$4001,上证50!$B$3:$E$52,4,FALSE)/100*E$2),0,VLOOKUP($A$3:$A$4001,上证50!$B$3:$E$52,4,FALSE)/100*E$2)</f>
        <v>0</v>
      </c>
      <c r="F1014" s="4">
        <f>IF(ISERROR(VLOOKUP($A$3:$A$4001,沪深300!$B$3:$E$1200,4,FALSE)/100*F$2),0,VLOOKUP($A$3:$A$4001,沪深300!$B$3:$E$1200,4,FALSE)/100*F$2)</f>
        <v>74.178095999999996</v>
      </c>
      <c r="G1014" s="4">
        <f>IF(ISERROR(VLOOKUP($A$3:$A$4001,中证500!$B$3:$E$1200,4,FALSE)/100*G$2),0,VLOOKUP($A$3:$A$4001,中证500!$B$3:$E$1200,4,FALSE)/100*G$2)</f>
        <v>0</v>
      </c>
      <c r="H1014" s="4">
        <f>IF(ISERROR(VLOOKUP($A$3:$A$4001,中证1000!$B$3:$E$1200,4,FALSE)/100*H$2),0,VLOOKUP($A$3:$A$4001,中证1000!$B$3:$E$1200,4,FALSE)/100*H$2)</f>
        <v>0</v>
      </c>
      <c r="I1014" s="4">
        <f>IF(ISERROR(VLOOKUP($A$3:$A$4001,创业板!$B$3:$E$1200,4,FALSE)/100*I$2),0,VLOOKUP($A$3:$A$4001,创业板!$B$3:$E$1200,4,FALSE)/100*I$2)</f>
        <v>0</v>
      </c>
      <c r="J1014" s="4">
        <f>IF(ISERROR(VLOOKUP($A$3:$A$4001,中证红利!$B$3:$E$1200,4,FALSE)/100*J$2),0,VLOOKUP($A$3:$A$4001,中证红利!$B$3:$E$1200,4,FALSE)/100*J$2)</f>
        <v>0</v>
      </c>
      <c r="K1014" s="4">
        <f>IF(ISERROR(VLOOKUP($A$3:$A$4001,养老产业!$B$3:$E$1200,4,FALSE)/100*K$2),0,VLOOKUP($A$3:$A$4001,养老产业!$B$3:$E$1200,4,FALSE)/100*K$2)</f>
        <v>0</v>
      </c>
      <c r="L1014" s="4">
        <f>IF(ISERROR(VLOOKUP($A$3:$A$4001,全指医药!$B$3:$E$1200,4,FALSE)/100*L$2),0,VLOOKUP($A$3:$A$4001,全指医药!$B$3:$E$1200,4,FALSE)/100*L$2)</f>
        <v>0</v>
      </c>
      <c r="M1014" s="4">
        <f>IF(ISERROR(VLOOKUP($A$3:$A$4001,中证传媒!$B$3:$E$1200,4,FALSE)/100*M$2),0,VLOOKUP($A$3:$A$4001,中证传媒!$B$3:$E$1200,4,FALSE)/100*M$2)</f>
        <v>0</v>
      </c>
      <c r="N1014" s="4">
        <f>IF(ISERROR(VLOOKUP($A$3:$A$4001,中证环保!$B$3:$E$1200,4,FALSE)/100*N$2),0,VLOOKUP($A$3:$A$4001,中证环保!$B$3:$E$1200,4,FALSE)/100*N$2)</f>
        <v>0</v>
      </c>
      <c r="O1014" s="4">
        <f>IF(ISERROR(VLOOKUP($A$3:$A$4001,全指消费!$B$3:$E$1200,4,FALSE)/100*O$2),0,VLOOKUP($A$3:$A$4001,全指消费!$B$3:$E$1200,4,FALSE)/100*O$2)</f>
        <v>0</v>
      </c>
      <c r="P1014" s="4">
        <f>IF(ISERROR(VLOOKUP($A$3:$A$4001,金融地产!$B$3:$E$1200,4,FALSE)/100*P$2),0,VLOOKUP($A$3:$A$4001,金融地产!$B$3:$E$1200,4,FALSE)/100*P$2)</f>
        <v>0</v>
      </c>
      <c r="Q1014" s="4">
        <f>IF(ISERROR(VLOOKUP($A$3:$A$4001,证券公司!$B$3:$E$1200,4,FALSE)/100*Q$2),0,VLOOKUP($A$3:$A$4001,证券公司!$B$3:$E$1200,4,FALSE)/100*Q$2)</f>
        <v>0</v>
      </c>
    </row>
    <row r="1015" spans="1:17" x14ac:dyDescent="0.2">
      <c r="A1015" s="1" t="s">
        <v>1177</v>
      </c>
      <c r="B1015" s="1" t="s">
        <v>1178</v>
      </c>
      <c r="C1015" s="4">
        <v>105.2663</v>
      </c>
      <c r="D1015" s="5">
        <f t="shared" si="15"/>
        <v>73.839265799999993</v>
      </c>
      <c r="E1015" s="4">
        <f>IF(ISERROR(VLOOKUP($A$3:$A$4001,上证50!$B$3:$E$52,4,FALSE)/100*E$2),0,VLOOKUP($A$3:$A$4001,上证50!$B$3:$E$52,4,FALSE)/100*E$2)</f>
        <v>0</v>
      </c>
      <c r="F1015" s="4">
        <f>IF(ISERROR(VLOOKUP($A$3:$A$4001,沪深300!$B$3:$E$1200,4,FALSE)/100*F$2),0,VLOOKUP($A$3:$A$4001,沪深300!$B$3:$E$1200,4,FALSE)/100*F$2)</f>
        <v>0</v>
      </c>
      <c r="G1015" s="4">
        <f>IF(ISERROR(VLOOKUP($A$3:$A$4001,中证500!$B$3:$E$1200,4,FALSE)/100*G$2),0,VLOOKUP($A$3:$A$4001,中证500!$B$3:$E$1200,4,FALSE)/100*G$2)</f>
        <v>0</v>
      </c>
      <c r="H1015" s="4">
        <f>IF(ISERROR(VLOOKUP($A$3:$A$4001,中证1000!$B$3:$E$1200,4,FALSE)/100*H$2),0,VLOOKUP($A$3:$A$4001,中证1000!$B$3:$E$1200,4,FALSE)/100*H$2)</f>
        <v>73.839265799999993</v>
      </c>
      <c r="I1015" s="4">
        <f>IF(ISERROR(VLOOKUP($A$3:$A$4001,创业板!$B$3:$E$1200,4,FALSE)/100*I$2),0,VLOOKUP($A$3:$A$4001,创业板!$B$3:$E$1200,4,FALSE)/100*I$2)</f>
        <v>0</v>
      </c>
      <c r="J1015" s="4">
        <f>IF(ISERROR(VLOOKUP($A$3:$A$4001,中证红利!$B$3:$E$1200,4,FALSE)/100*J$2),0,VLOOKUP($A$3:$A$4001,中证红利!$B$3:$E$1200,4,FALSE)/100*J$2)</f>
        <v>0</v>
      </c>
      <c r="K1015" s="4">
        <f>IF(ISERROR(VLOOKUP($A$3:$A$4001,养老产业!$B$3:$E$1200,4,FALSE)/100*K$2),0,VLOOKUP($A$3:$A$4001,养老产业!$B$3:$E$1200,4,FALSE)/100*K$2)</f>
        <v>0</v>
      </c>
      <c r="L1015" s="4">
        <f>IF(ISERROR(VLOOKUP($A$3:$A$4001,全指医药!$B$3:$E$1200,4,FALSE)/100*L$2),0,VLOOKUP($A$3:$A$4001,全指医药!$B$3:$E$1200,4,FALSE)/100*L$2)</f>
        <v>0</v>
      </c>
      <c r="M1015" s="4">
        <f>IF(ISERROR(VLOOKUP($A$3:$A$4001,中证传媒!$B$3:$E$1200,4,FALSE)/100*M$2),0,VLOOKUP($A$3:$A$4001,中证传媒!$B$3:$E$1200,4,FALSE)/100*M$2)</f>
        <v>0</v>
      </c>
      <c r="N1015" s="4">
        <f>IF(ISERROR(VLOOKUP($A$3:$A$4001,中证环保!$B$3:$E$1200,4,FALSE)/100*N$2),0,VLOOKUP($A$3:$A$4001,中证环保!$B$3:$E$1200,4,FALSE)/100*N$2)</f>
        <v>0</v>
      </c>
      <c r="O1015" s="4">
        <f>IF(ISERROR(VLOOKUP($A$3:$A$4001,全指消费!$B$3:$E$1200,4,FALSE)/100*O$2),0,VLOOKUP($A$3:$A$4001,全指消费!$B$3:$E$1200,4,FALSE)/100*O$2)</f>
        <v>0</v>
      </c>
      <c r="P1015" s="4">
        <f>IF(ISERROR(VLOOKUP($A$3:$A$4001,金融地产!$B$3:$E$1200,4,FALSE)/100*P$2),0,VLOOKUP($A$3:$A$4001,金融地产!$B$3:$E$1200,4,FALSE)/100*P$2)</f>
        <v>0</v>
      </c>
      <c r="Q1015" s="4">
        <f>IF(ISERROR(VLOOKUP($A$3:$A$4001,证券公司!$B$3:$E$1200,4,FALSE)/100*Q$2),0,VLOOKUP($A$3:$A$4001,证券公司!$B$3:$E$1200,4,FALSE)/100*Q$2)</f>
        <v>0</v>
      </c>
    </row>
    <row r="1016" spans="1:17" x14ac:dyDescent="0.2">
      <c r="A1016" s="1" t="s">
        <v>3715</v>
      </c>
      <c r="B1016" s="1" t="s">
        <v>3716</v>
      </c>
      <c r="C1016" s="4">
        <v>149.54399999999899</v>
      </c>
      <c r="D1016" s="5">
        <f t="shared" si="15"/>
        <v>73.7693771</v>
      </c>
      <c r="E1016" s="4">
        <f>IF(ISERROR(VLOOKUP($A$3:$A$4001,上证50!$B$3:$E$52,4,FALSE)/100*E$2),0,VLOOKUP($A$3:$A$4001,上证50!$B$3:$E$52,4,FALSE)/100*E$2)</f>
        <v>0</v>
      </c>
      <c r="F1016" s="4">
        <f>IF(ISERROR(VLOOKUP($A$3:$A$4001,沪深300!$B$3:$E$1200,4,FALSE)/100*F$2),0,VLOOKUP($A$3:$A$4001,沪深300!$B$3:$E$1200,4,FALSE)/100*F$2)</f>
        <v>0</v>
      </c>
      <c r="G1016" s="4">
        <f>IF(ISERROR(VLOOKUP($A$3:$A$4001,中证500!$B$3:$E$1200,4,FALSE)/100*G$2),0,VLOOKUP($A$3:$A$4001,中证500!$B$3:$E$1200,4,FALSE)/100*G$2)</f>
        <v>73.7693771</v>
      </c>
      <c r="H1016" s="4">
        <f>IF(ISERROR(VLOOKUP($A$3:$A$4001,中证1000!$B$3:$E$1200,4,FALSE)/100*H$2),0,VLOOKUP($A$3:$A$4001,中证1000!$B$3:$E$1200,4,FALSE)/100*H$2)</f>
        <v>0</v>
      </c>
      <c r="I1016" s="4">
        <f>IF(ISERROR(VLOOKUP($A$3:$A$4001,创业板!$B$3:$E$1200,4,FALSE)/100*I$2),0,VLOOKUP($A$3:$A$4001,创业板!$B$3:$E$1200,4,FALSE)/100*I$2)</f>
        <v>0</v>
      </c>
      <c r="J1016" s="4">
        <f>IF(ISERROR(VLOOKUP($A$3:$A$4001,中证红利!$B$3:$E$1200,4,FALSE)/100*J$2),0,VLOOKUP($A$3:$A$4001,中证红利!$B$3:$E$1200,4,FALSE)/100*J$2)</f>
        <v>0</v>
      </c>
      <c r="K1016" s="4">
        <f>IF(ISERROR(VLOOKUP($A$3:$A$4001,养老产业!$B$3:$E$1200,4,FALSE)/100*K$2),0,VLOOKUP($A$3:$A$4001,养老产业!$B$3:$E$1200,4,FALSE)/100*K$2)</f>
        <v>0</v>
      </c>
      <c r="L1016" s="4">
        <f>IF(ISERROR(VLOOKUP($A$3:$A$4001,全指医药!$B$3:$E$1200,4,FALSE)/100*L$2),0,VLOOKUP($A$3:$A$4001,全指医药!$B$3:$E$1200,4,FALSE)/100*L$2)</f>
        <v>0</v>
      </c>
      <c r="M1016" s="4">
        <f>IF(ISERROR(VLOOKUP($A$3:$A$4001,中证传媒!$B$3:$E$1200,4,FALSE)/100*M$2),0,VLOOKUP($A$3:$A$4001,中证传媒!$B$3:$E$1200,4,FALSE)/100*M$2)</f>
        <v>0</v>
      </c>
      <c r="N1016" s="4">
        <f>IF(ISERROR(VLOOKUP($A$3:$A$4001,中证环保!$B$3:$E$1200,4,FALSE)/100*N$2),0,VLOOKUP($A$3:$A$4001,中证环保!$B$3:$E$1200,4,FALSE)/100*N$2)</f>
        <v>0</v>
      </c>
      <c r="O1016" s="4">
        <f>IF(ISERROR(VLOOKUP($A$3:$A$4001,全指消费!$B$3:$E$1200,4,FALSE)/100*O$2),0,VLOOKUP($A$3:$A$4001,全指消费!$B$3:$E$1200,4,FALSE)/100*O$2)</f>
        <v>0</v>
      </c>
      <c r="P1016" s="4">
        <f>IF(ISERROR(VLOOKUP($A$3:$A$4001,金融地产!$B$3:$E$1200,4,FALSE)/100*P$2),0,VLOOKUP($A$3:$A$4001,金融地产!$B$3:$E$1200,4,FALSE)/100*P$2)</f>
        <v>0</v>
      </c>
      <c r="Q1016" s="4">
        <f>IF(ISERROR(VLOOKUP($A$3:$A$4001,证券公司!$B$3:$E$1200,4,FALSE)/100*Q$2),0,VLOOKUP($A$3:$A$4001,证券公司!$B$3:$E$1200,4,FALSE)/100*Q$2)</f>
        <v>0</v>
      </c>
    </row>
    <row r="1017" spans="1:17" x14ac:dyDescent="0.2">
      <c r="A1017" s="1" t="s">
        <v>1013</v>
      </c>
      <c r="B1017" s="1" t="s">
        <v>1014</v>
      </c>
      <c r="C1017" s="4">
        <v>34.006399999999999</v>
      </c>
      <c r="D1017" s="5">
        <f t="shared" si="15"/>
        <v>73.29146999999999</v>
      </c>
      <c r="E1017" s="4">
        <f>IF(ISERROR(VLOOKUP($A$3:$A$4001,上证50!$B$3:$E$52,4,FALSE)/100*E$2),0,VLOOKUP($A$3:$A$4001,上证50!$B$3:$E$52,4,FALSE)/100*E$2)</f>
        <v>0</v>
      </c>
      <c r="F1017" s="4">
        <f>IF(ISERROR(VLOOKUP($A$3:$A$4001,沪深300!$B$3:$E$1200,4,FALSE)/100*F$2),0,VLOOKUP($A$3:$A$4001,沪深300!$B$3:$E$1200,4,FALSE)/100*F$2)</f>
        <v>0</v>
      </c>
      <c r="G1017" s="4">
        <f>IF(ISERROR(VLOOKUP($A$3:$A$4001,中证500!$B$3:$E$1200,4,FALSE)/100*G$2),0,VLOOKUP($A$3:$A$4001,中证500!$B$3:$E$1200,4,FALSE)/100*G$2)</f>
        <v>0</v>
      </c>
      <c r="H1017" s="4">
        <f>IF(ISERROR(VLOOKUP($A$3:$A$4001,中证1000!$B$3:$E$1200,4,FALSE)/100*H$2),0,VLOOKUP($A$3:$A$4001,中证1000!$B$3:$E$1200,4,FALSE)/100*H$2)</f>
        <v>0</v>
      </c>
      <c r="I1017" s="4">
        <f>IF(ISERROR(VLOOKUP($A$3:$A$4001,创业板!$B$3:$E$1200,4,FALSE)/100*I$2),0,VLOOKUP($A$3:$A$4001,创业板!$B$3:$E$1200,4,FALSE)/100*I$2)</f>
        <v>0</v>
      </c>
      <c r="J1017" s="4">
        <f>IF(ISERROR(VLOOKUP($A$3:$A$4001,中证红利!$B$3:$E$1200,4,FALSE)/100*J$2),0,VLOOKUP($A$3:$A$4001,中证红利!$B$3:$E$1200,4,FALSE)/100*J$2)</f>
        <v>0</v>
      </c>
      <c r="K1017" s="4">
        <f>IF(ISERROR(VLOOKUP($A$3:$A$4001,养老产业!$B$3:$E$1200,4,FALSE)/100*K$2),0,VLOOKUP($A$3:$A$4001,养老产业!$B$3:$E$1200,4,FALSE)/100*K$2)</f>
        <v>0</v>
      </c>
      <c r="L1017" s="4">
        <f>IF(ISERROR(VLOOKUP($A$3:$A$4001,全指医药!$B$3:$E$1200,4,FALSE)/100*L$2),0,VLOOKUP($A$3:$A$4001,全指医药!$B$3:$E$1200,4,FALSE)/100*L$2)</f>
        <v>73.29146999999999</v>
      </c>
      <c r="M1017" s="4">
        <f>IF(ISERROR(VLOOKUP($A$3:$A$4001,中证传媒!$B$3:$E$1200,4,FALSE)/100*M$2),0,VLOOKUP($A$3:$A$4001,中证传媒!$B$3:$E$1200,4,FALSE)/100*M$2)</f>
        <v>0</v>
      </c>
      <c r="N1017" s="4">
        <f>IF(ISERROR(VLOOKUP($A$3:$A$4001,中证环保!$B$3:$E$1200,4,FALSE)/100*N$2),0,VLOOKUP($A$3:$A$4001,中证环保!$B$3:$E$1200,4,FALSE)/100*N$2)</f>
        <v>0</v>
      </c>
      <c r="O1017" s="4">
        <f>IF(ISERROR(VLOOKUP($A$3:$A$4001,全指消费!$B$3:$E$1200,4,FALSE)/100*O$2),0,VLOOKUP($A$3:$A$4001,全指消费!$B$3:$E$1200,4,FALSE)/100*O$2)</f>
        <v>0</v>
      </c>
      <c r="P1017" s="4">
        <f>IF(ISERROR(VLOOKUP($A$3:$A$4001,金融地产!$B$3:$E$1200,4,FALSE)/100*P$2),0,VLOOKUP($A$3:$A$4001,金融地产!$B$3:$E$1200,4,FALSE)/100*P$2)</f>
        <v>0</v>
      </c>
      <c r="Q1017" s="4">
        <f>IF(ISERROR(VLOOKUP($A$3:$A$4001,证券公司!$B$3:$E$1200,4,FALSE)/100*Q$2),0,VLOOKUP($A$3:$A$4001,证券公司!$B$3:$E$1200,4,FALSE)/100*Q$2)</f>
        <v>0</v>
      </c>
    </row>
    <row r="1018" spans="1:17" x14ac:dyDescent="0.2">
      <c r="A1018" s="1" t="s">
        <v>103</v>
      </c>
      <c r="B1018" s="1" t="s">
        <v>104</v>
      </c>
      <c r="C1018" s="4">
        <v>241.7432</v>
      </c>
      <c r="D1018" s="5">
        <f t="shared" si="15"/>
        <v>72.648309900000001</v>
      </c>
      <c r="E1018" s="4">
        <f>IF(ISERROR(VLOOKUP($A$3:$A$4001,上证50!$B$3:$E$52,4,FALSE)/100*E$2),0,VLOOKUP($A$3:$A$4001,上证50!$B$3:$E$52,4,FALSE)/100*E$2)</f>
        <v>0</v>
      </c>
      <c r="F1018" s="4">
        <f>IF(ISERROR(VLOOKUP($A$3:$A$4001,沪深300!$B$3:$E$1200,4,FALSE)/100*F$2),0,VLOOKUP($A$3:$A$4001,沪深300!$B$3:$E$1200,4,FALSE)/100*F$2)</f>
        <v>0</v>
      </c>
      <c r="G1018" s="4">
        <f>IF(ISERROR(VLOOKUP($A$3:$A$4001,中证500!$B$3:$E$1200,4,FALSE)/100*G$2),0,VLOOKUP($A$3:$A$4001,中证500!$B$3:$E$1200,4,FALSE)/100*G$2)</f>
        <v>0</v>
      </c>
      <c r="H1018" s="4">
        <f>IF(ISERROR(VLOOKUP($A$3:$A$4001,中证1000!$B$3:$E$1200,4,FALSE)/100*H$2),0,VLOOKUP($A$3:$A$4001,中证1000!$B$3:$E$1200,4,FALSE)/100*H$2)</f>
        <v>72.648309900000001</v>
      </c>
      <c r="I1018" s="4">
        <f>IF(ISERROR(VLOOKUP($A$3:$A$4001,创业板!$B$3:$E$1200,4,FALSE)/100*I$2),0,VLOOKUP($A$3:$A$4001,创业板!$B$3:$E$1200,4,FALSE)/100*I$2)</f>
        <v>0</v>
      </c>
      <c r="J1018" s="4">
        <f>IF(ISERROR(VLOOKUP($A$3:$A$4001,中证红利!$B$3:$E$1200,4,FALSE)/100*J$2),0,VLOOKUP($A$3:$A$4001,中证红利!$B$3:$E$1200,4,FALSE)/100*J$2)</f>
        <v>0</v>
      </c>
      <c r="K1018" s="4">
        <f>IF(ISERROR(VLOOKUP($A$3:$A$4001,养老产业!$B$3:$E$1200,4,FALSE)/100*K$2),0,VLOOKUP($A$3:$A$4001,养老产业!$B$3:$E$1200,4,FALSE)/100*K$2)</f>
        <v>0</v>
      </c>
      <c r="L1018" s="4">
        <f>IF(ISERROR(VLOOKUP($A$3:$A$4001,全指医药!$B$3:$E$1200,4,FALSE)/100*L$2),0,VLOOKUP($A$3:$A$4001,全指医药!$B$3:$E$1200,4,FALSE)/100*L$2)</f>
        <v>0</v>
      </c>
      <c r="M1018" s="4">
        <f>IF(ISERROR(VLOOKUP($A$3:$A$4001,中证传媒!$B$3:$E$1200,4,FALSE)/100*M$2),0,VLOOKUP($A$3:$A$4001,中证传媒!$B$3:$E$1200,4,FALSE)/100*M$2)</f>
        <v>0</v>
      </c>
      <c r="N1018" s="4">
        <f>IF(ISERROR(VLOOKUP($A$3:$A$4001,中证环保!$B$3:$E$1200,4,FALSE)/100*N$2),0,VLOOKUP($A$3:$A$4001,中证环保!$B$3:$E$1200,4,FALSE)/100*N$2)</f>
        <v>0</v>
      </c>
      <c r="O1018" s="4">
        <f>IF(ISERROR(VLOOKUP($A$3:$A$4001,全指消费!$B$3:$E$1200,4,FALSE)/100*O$2),0,VLOOKUP($A$3:$A$4001,全指消费!$B$3:$E$1200,4,FALSE)/100*O$2)</f>
        <v>0</v>
      </c>
      <c r="P1018" s="4">
        <f>IF(ISERROR(VLOOKUP($A$3:$A$4001,金融地产!$B$3:$E$1200,4,FALSE)/100*P$2),0,VLOOKUP($A$3:$A$4001,金融地产!$B$3:$E$1200,4,FALSE)/100*P$2)</f>
        <v>0</v>
      </c>
      <c r="Q1018" s="4">
        <f>IF(ISERROR(VLOOKUP($A$3:$A$4001,证券公司!$B$3:$E$1200,4,FALSE)/100*Q$2),0,VLOOKUP($A$3:$A$4001,证券公司!$B$3:$E$1200,4,FALSE)/100*Q$2)</f>
        <v>0</v>
      </c>
    </row>
    <row r="1019" spans="1:17" x14ac:dyDescent="0.2">
      <c r="A1019" s="1" t="s">
        <v>3057</v>
      </c>
      <c r="B1019" s="1" t="s">
        <v>3058</v>
      </c>
      <c r="C1019" s="4">
        <v>145.3099</v>
      </c>
      <c r="D1019" s="5">
        <f t="shared" si="15"/>
        <v>72.648309900000001</v>
      </c>
      <c r="E1019" s="4">
        <f>IF(ISERROR(VLOOKUP($A$3:$A$4001,上证50!$B$3:$E$52,4,FALSE)/100*E$2),0,VLOOKUP($A$3:$A$4001,上证50!$B$3:$E$52,4,FALSE)/100*E$2)</f>
        <v>0</v>
      </c>
      <c r="F1019" s="4">
        <f>IF(ISERROR(VLOOKUP($A$3:$A$4001,沪深300!$B$3:$E$1200,4,FALSE)/100*F$2),0,VLOOKUP($A$3:$A$4001,沪深300!$B$3:$E$1200,4,FALSE)/100*F$2)</f>
        <v>0</v>
      </c>
      <c r="G1019" s="4">
        <f>IF(ISERROR(VLOOKUP($A$3:$A$4001,中证500!$B$3:$E$1200,4,FALSE)/100*G$2),0,VLOOKUP($A$3:$A$4001,中证500!$B$3:$E$1200,4,FALSE)/100*G$2)</f>
        <v>0</v>
      </c>
      <c r="H1019" s="4">
        <f>IF(ISERROR(VLOOKUP($A$3:$A$4001,中证1000!$B$3:$E$1200,4,FALSE)/100*H$2),0,VLOOKUP($A$3:$A$4001,中证1000!$B$3:$E$1200,4,FALSE)/100*H$2)</f>
        <v>72.648309900000001</v>
      </c>
      <c r="I1019" s="4">
        <f>IF(ISERROR(VLOOKUP($A$3:$A$4001,创业板!$B$3:$E$1200,4,FALSE)/100*I$2),0,VLOOKUP($A$3:$A$4001,创业板!$B$3:$E$1200,4,FALSE)/100*I$2)</f>
        <v>0</v>
      </c>
      <c r="J1019" s="4">
        <f>IF(ISERROR(VLOOKUP($A$3:$A$4001,中证红利!$B$3:$E$1200,4,FALSE)/100*J$2),0,VLOOKUP($A$3:$A$4001,中证红利!$B$3:$E$1200,4,FALSE)/100*J$2)</f>
        <v>0</v>
      </c>
      <c r="K1019" s="4">
        <f>IF(ISERROR(VLOOKUP($A$3:$A$4001,养老产业!$B$3:$E$1200,4,FALSE)/100*K$2),0,VLOOKUP($A$3:$A$4001,养老产业!$B$3:$E$1200,4,FALSE)/100*K$2)</f>
        <v>0</v>
      </c>
      <c r="L1019" s="4">
        <f>IF(ISERROR(VLOOKUP($A$3:$A$4001,全指医药!$B$3:$E$1200,4,FALSE)/100*L$2),0,VLOOKUP($A$3:$A$4001,全指医药!$B$3:$E$1200,4,FALSE)/100*L$2)</f>
        <v>0</v>
      </c>
      <c r="M1019" s="4">
        <f>IF(ISERROR(VLOOKUP($A$3:$A$4001,中证传媒!$B$3:$E$1200,4,FALSE)/100*M$2),0,VLOOKUP($A$3:$A$4001,中证传媒!$B$3:$E$1200,4,FALSE)/100*M$2)</f>
        <v>0</v>
      </c>
      <c r="N1019" s="4">
        <f>IF(ISERROR(VLOOKUP($A$3:$A$4001,中证环保!$B$3:$E$1200,4,FALSE)/100*N$2),0,VLOOKUP($A$3:$A$4001,中证环保!$B$3:$E$1200,4,FALSE)/100*N$2)</f>
        <v>0</v>
      </c>
      <c r="O1019" s="4">
        <f>IF(ISERROR(VLOOKUP($A$3:$A$4001,全指消费!$B$3:$E$1200,4,FALSE)/100*O$2),0,VLOOKUP($A$3:$A$4001,全指消费!$B$3:$E$1200,4,FALSE)/100*O$2)</f>
        <v>0</v>
      </c>
      <c r="P1019" s="4">
        <f>IF(ISERROR(VLOOKUP($A$3:$A$4001,金融地产!$B$3:$E$1200,4,FALSE)/100*P$2),0,VLOOKUP($A$3:$A$4001,金融地产!$B$3:$E$1200,4,FALSE)/100*P$2)</f>
        <v>0</v>
      </c>
      <c r="Q1019" s="4">
        <f>IF(ISERROR(VLOOKUP($A$3:$A$4001,证券公司!$B$3:$E$1200,4,FALSE)/100*Q$2),0,VLOOKUP($A$3:$A$4001,证券公司!$B$3:$E$1200,4,FALSE)/100*Q$2)</f>
        <v>0</v>
      </c>
    </row>
    <row r="1020" spans="1:17" x14ac:dyDescent="0.2">
      <c r="A1020" s="1" t="s">
        <v>1791</v>
      </c>
      <c r="B1020" s="1" t="s">
        <v>1792</v>
      </c>
      <c r="C1020" s="4">
        <v>49.135100000000001</v>
      </c>
      <c r="D1020" s="5">
        <f t="shared" si="15"/>
        <v>72.222138099999995</v>
      </c>
      <c r="E1020" s="4">
        <f>IF(ISERROR(VLOOKUP($A$3:$A$4001,上证50!$B$3:$E$52,4,FALSE)/100*E$2),0,VLOOKUP($A$3:$A$4001,上证50!$B$3:$E$52,4,FALSE)/100*E$2)</f>
        <v>0</v>
      </c>
      <c r="F1020" s="4">
        <f>IF(ISERROR(VLOOKUP($A$3:$A$4001,沪深300!$B$3:$E$1200,4,FALSE)/100*F$2),0,VLOOKUP($A$3:$A$4001,沪深300!$B$3:$E$1200,4,FALSE)/100*F$2)</f>
        <v>0</v>
      </c>
      <c r="G1020" s="4">
        <f>IF(ISERROR(VLOOKUP($A$3:$A$4001,中证500!$B$3:$E$1200,4,FALSE)/100*G$2),0,VLOOKUP($A$3:$A$4001,中证500!$B$3:$E$1200,4,FALSE)/100*G$2)</f>
        <v>0</v>
      </c>
      <c r="H1020" s="4">
        <f>IF(ISERROR(VLOOKUP($A$3:$A$4001,中证1000!$B$3:$E$1200,4,FALSE)/100*H$2),0,VLOOKUP($A$3:$A$4001,中证1000!$B$3:$E$1200,4,FALSE)/100*H$2)</f>
        <v>19.452279699999998</v>
      </c>
      <c r="I1020" s="4">
        <f>IF(ISERROR(VLOOKUP($A$3:$A$4001,创业板!$B$3:$E$1200,4,FALSE)/100*I$2),0,VLOOKUP($A$3:$A$4001,创业板!$B$3:$E$1200,4,FALSE)/100*I$2)</f>
        <v>0</v>
      </c>
      <c r="J1020" s="4">
        <f>IF(ISERROR(VLOOKUP($A$3:$A$4001,中证红利!$B$3:$E$1200,4,FALSE)/100*J$2),0,VLOOKUP($A$3:$A$4001,中证红利!$B$3:$E$1200,4,FALSE)/100*J$2)</f>
        <v>0</v>
      </c>
      <c r="K1020" s="4">
        <f>IF(ISERROR(VLOOKUP($A$3:$A$4001,养老产业!$B$3:$E$1200,4,FALSE)/100*K$2),0,VLOOKUP($A$3:$A$4001,养老产业!$B$3:$E$1200,4,FALSE)/100*K$2)</f>
        <v>0</v>
      </c>
      <c r="L1020" s="4">
        <f>IF(ISERROR(VLOOKUP($A$3:$A$4001,全指医药!$B$3:$E$1200,4,FALSE)/100*L$2),0,VLOOKUP($A$3:$A$4001,全指医药!$B$3:$E$1200,4,FALSE)/100*L$2)</f>
        <v>52.769858399999997</v>
      </c>
      <c r="M1020" s="4">
        <f>IF(ISERROR(VLOOKUP($A$3:$A$4001,中证传媒!$B$3:$E$1200,4,FALSE)/100*M$2),0,VLOOKUP($A$3:$A$4001,中证传媒!$B$3:$E$1200,4,FALSE)/100*M$2)</f>
        <v>0</v>
      </c>
      <c r="N1020" s="4">
        <f>IF(ISERROR(VLOOKUP($A$3:$A$4001,中证环保!$B$3:$E$1200,4,FALSE)/100*N$2),0,VLOOKUP($A$3:$A$4001,中证环保!$B$3:$E$1200,4,FALSE)/100*N$2)</f>
        <v>0</v>
      </c>
      <c r="O1020" s="4">
        <f>IF(ISERROR(VLOOKUP($A$3:$A$4001,全指消费!$B$3:$E$1200,4,FALSE)/100*O$2),0,VLOOKUP($A$3:$A$4001,全指消费!$B$3:$E$1200,4,FALSE)/100*O$2)</f>
        <v>0</v>
      </c>
      <c r="P1020" s="4">
        <f>IF(ISERROR(VLOOKUP($A$3:$A$4001,金融地产!$B$3:$E$1200,4,FALSE)/100*P$2),0,VLOOKUP($A$3:$A$4001,金融地产!$B$3:$E$1200,4,FALSE)/100*P$2)</f>
        <v>0</v>
      </c>
      <c r="Q1020" s="4">
        <f>IF(ISERROR(VLOOKUP($A$3:$A$4001,证券公司!$B$3:$E$1200,4,FALSE)/100*Q$2),0,VLOOKUP($A$3:$A$4001,证券公司!$B$3:$E$1200,4,FALSE)/100*Q$2)</f>
        <v>0</v>
      </c>
    </row>
    <row r="1021" spans="1:17" x14ac:dyDescent="0.2">
      <c r="A1021" s="1" t="s">
        <v>2311</v>
      </c>
      <c r="B1021" s="1" t="s">
        <v>2312</v>
      </c>
      <c r="C1021" s="4">
        <v>74.157899999999998</v>
      </c>
      <c r="D1021" s="5">
        <f t="shared" si="15"/>
        <v>72.165074300000001</v>
      </c>
      <c r="E1021" s="4">
        <f>IF(ISERROR(VLOOKUP($A$3:$A$4001,上证50!$B$3:$E$52,4,FALSE)/100*E$2),0,VLOOKUP($A$3:$A$4001,上证50!$B$3:$E$52,4,FALSE)/100*E$2)</f>
        <v>0</v>
      </c>
      <c r="F1021" s="4">
        <f>IF(ISERROR(VLOOKUP($A$3:$A$4001,沪深300!$B$3:$E$1200,4,FALSE)/100*F$2),0,VLOOKUP($A$3:$A$4001,沪深300!$B$3:$E$1200,4,FALSE)/100*F$2)</f>
        <v>0</v>
      </c>
      <c r="G1021" s="4">
        <f>IF(ISERROR(VLOOKUP($A$3:$A$4001,中证500!$B$3:$E$1200,4,FALSE)/100*G$2),0,VLOOKUP($A$3:$A$4001,中证500!$B$3:$E$1200,4,FALSE)/100*G$2)</f>
        <v>0</v>
      </c>
      <c r="H1021" s="4">
        <f>IF(ISERROR(VLOOKUP($A$3:$A$4001,中证1000!$B$3:$E$1200,4,FALSE)/100*H$2),0,VLOOKUP($A$3:$A$4001,中证1000!$B$3:$E$1200,4,FALSE)/100*H$2)</f>
        <v>52.005074299999997</v>
      </c>
      <c r="I1021" s="4">
        <f>IF(ISERROR(VLOOKUP($A$3:$A$4001,创业板!$B$3:$E$1200,4,FALSE)/100*I$2),0,VLOOKUP($A$3:$A$4001,创业板!$B$3:$E$1200,4,FALSE)/100*I$2)</f>
        <v>0</v>
      </c>
      <c r="J1021" s="4">
        <f>IF(ISERROR(VLOOKUP($A$3:$A$4001,中证红利!$B$3:$E$1200,4,FALSE)/100*J$2),0,VLOOKUP($A$3:$A$4001,中证红利!$B$3:$E$1200,4,FALSE)/100*J$2)</f>
        <v>0</v>
      </c>
      <c r="K1021" s="4">
        <f>IF(ISERROR(VLOOKUP($A$3:$A$4001,养老产业!$B$3:$E$1200,4,FALSE)/100*K$2),0,VLOOKUP($A$3:$A$4001,养老产业!$B$3:$E$1200,4,FALSE)/100*K$2)</f>
        <v>0</v>
      </c>
      <c r="L1021" s="4">
        <f>IF(ISERROR(VLOOKUP($A$3:$A$4001,全指医药!$B$3:$E$1200,4,FALSE)/100*L$2),0,VLOOKUP($A$3:$A$4001,全指医药!$B$3:$E$1200,4,FALSE)/100*L$2)</f>
        <v>0</v>
      </c>
      <c r="M1021" s="4">
        <f>IF(ISERROR(VLOOKUP($A$3:$A$4001,中证传媒!$B$3:$E$1200,4,FALSE)/100*M$2),0,VLOOKUP($A$3:$A$4001,中证传媒!$B$3:$E$1200,4,FALSE)/100*M$2)</f>
        <v>0</v>
      </c>
      <c r="N1021" s="4">
        <f>IF(ISERROR(VLOOKUP($A$3:$A$4001,中证环保!$B$3:$E$1200,4,FALSE)/100*N$2),0,VLOOKUP($A$3:$A$4001,中证环保!$B$3:$E$1200,4,FALSE)/100*N$2)</f>
        <v>0</v>
      </c>
      <c r="O1021" s="4">
        <f>IF(ISERROR(VLOOKUP($A$3:$A$4001,全指消费!$B$3:$E$1200,4,FALSE)/100*O$2),0,VLOOKUP($A$3:$A$4001,全指消费!$B$3:$E$1200,4,FALSE)/100*O$2)</f>
        <v>0</v>
      </c>
      <c r="P1021" s="4">
        <f>IF(ISERROR(VLOOKUP($A$3:$A$4001,金融地产!$B$3:$E$1200,4,FALSE)/100*P$2),0,VLOOKUP($A$3:$A$4001,金融地产!$B$3:$E$1200,4,FALSE)/100*P$2)</f>
        <v>20.16</v>
      </c>
      <c r="Q1021" s="4">
        <f>IF(ISERROR(VLOOKUP($A$3:$A$4001,证券公司!$B$3:$E$1200,4,FALSE)/100*Q$2),0,VLOOKUP($A$3:$A$4001,证券公司!$B$3:$E$1200,4,FALSE)/100*Q$2)</f>
        <v>0</v>
      </c>
    </row>
    <row r="1022" spans="1:17" x14ac:dyDescent="0.2">
      <c r="A1022" s="1" t="s">
        <v>357</v>
      </c>
      <c r="B1022" s="1" t="s">
        <v>358</v>
      </c>
      <c r="C1022" s="4">
        <v>163.9282</v>
      </c>
      <c r="D1022" s="5">
        <f t="shared" si="15"/>
        <v>71.970123999999998</v>
      </c>
      <c r="E1022" s="4">
        <f>IF(ISERROR(VLOOKUP($A$3:$A$4001,上证50!$B$3:$E$52,4,FALSE)/100*E$2),0,VLOOKUP($A$3:$A$4001,上证50!$B$3:$E$52,4,FALSE)/100*E$2)</f>
        <v>0</v>
      </c>
      <c r="F1022" s="4">
        <f>IF(ISERROR(VLOOKUP($A$3:$A$4001,沪深300!$B$3:$E$1200,4,FALSE)/100*F$2),0,VLOOKUP($A$3:$A$4001,沪深300!$B$3:$E$1200,4,FALSE)/100*F$2)</f>
        <v>0</v>
      </c>
      <c r="G1022" s="4">
        <f>IF(ISERROR(VLOOKUP($A$3:$A$4001,中证500!$B$3:$E$1200,4,FALSE)/100*G$2),0,VLOOKUP($A$3:$A$4001,中证500!$B$3:$E$1200,4,FALSE)/100*G$2)</f>
        <v>71.970123999999998</v>
      </c>
      <c r="H1022" s="4">
        <f>IF(ISERROR(VLOOKUP($A$3:$A$4001,中证1000!$B$3:$E$1200,4,FALSE)/100*H$2),0,VLOOKUP($A$3:$A$4001,中证1000!$B$3:$E$1200,4,FALSE)/100*H$2)</f>
        <v>0</v>
      </c>
      <c r="I1022" s="4">
        <f>IF(ISERROR(VLOOKUP($A$3:$A$4001,创业板!$B$3:$E$1200,4,FALSE)/100*I$2),0,VLOOKUP($A$3:$A$4001,创业板!$B$3:$E$1200,4,FALSE)/100*I$2)</f>
        <v>0</v>
      </c>
      <c r="J1022" s="4">
        <f>IF(ISERROR(VLOOKUP($A$3:$A$4001,中证红利!$B$3:$E$1200,4,FALSE)/100*J$2),0,VLOOKUP($A$3:$A$4001,中证红利!$B$3:$E$1200,4,FALSE)/100*J$2)</f>
        <v>0</v>
      </c>
      <c r="K1022" s="4">
        <f>IF(ISERROR(VLOOKUP($A$3:$A$4001,养老产业!$B$3:$E$1200,4,FALSE)/100*K$2),0,VLOOKUP($A$3:$A$4001,养老产业!$B$3:$E$1200,4,FALSE)/100*K$2)</f>
        <v>0</v>
      </c>
      <c r="L1022" s="4">
        <f>IF(ISERROR(VLOOKUP($A$3:$A$4001,全指医药!$B$3:$E$1200,4,FALSE)/100*L$2),0,VLOOKUP($A$3:$A$4001,全指医药!$B$3:$E$1200,4,FALSE)/100*L$2)</f>
        <v>0</v>
      </c>
      <c r="M1022" s="4">
        <f>IF(ISERROR(VLOOKUP($A$3:$A$4001,中证传媒!$B$3:$E$1200,4,FALSE)/100*M$2),0,VLOOKUP($A$3:$A$4001,中证传媒!$B$3:$E$1200,4,FALSE)/100*M$2)</f>
        <v>0</v>
      </c>
      <c r="N1022" s="4">
        <f>IF(ISERROR(VLOOKUP($A$3:$A$4001,中证环保!$B$3:$E$1200,4,FALSE)/100*N$2),0,VLOOKUP($A$3:$A$4001,中证环保!$B$3:$E$1200,4,FALSE)/100*N$2)</f>
        <v>0</v>
      </c>
      <c r="O1022" s="4">
        <f>IF(ISERROR(VLOOKUP($A$3:$A$4001,全指消费!$B$3:$E$1200,4,FALSE)/100*O$2),0,VLOOKUP($A$3:$A$4001,全指消费!$B$3:$E$1200,4,FALSE)/100*O$2)</f>
        <v>0</v>
      </c>
      <c r="P1022" s="4">
        <f>IF(ISERROR(VLOOKUP($A$3:$A$4001,金融地产!$B$3:$E$1200,4,FALSE)/100*P$2),0,VLOOKUP($A$3:$A$4001,金融地产!$B$3:$E$1200,4,FALSE)/100*P$2)</f>
        <v>0</v>
      </c>
      <c r="Q1022" s="4">
        <f>IF(ISERROR(VLOOKUP($A$3:$A$4001,证券公司!$B$3:$E$1200,4,FALSE)/100*Q$2),0,VLOOKUP($A$3:$A$4001,证券公司!$B$3:$E$1200,4,FALSE)/100*Q$2)</f>
        <v>0</v>
      </c>
    </row>
    <row r="1023" spans="1:17" x14ac:dyDescent="0.2">
      <c r="A1023" s="1" t="s">
        <v>2057</v>
      </c>
      <c r="B1023" s="1" t="s">
        <v>2058</v>
      </c>
      <c r="C1023" s="4">
        <v>422.80590000000001</v>
      </c>
      <c r="D1023" s="5">
        <f t="shared" si="15"/>
        <v>71.698051289999995</v>
      </c>
      <c r="E1023" s="4">
        <f>IF(ISERROR(VLOOKUP($A$3:$A$4001,上证50!$B$3:$E$52,4,FALSE)/100*E$2),0,VLOOKUP($A$3:$A$4001,上证50!$B$3:$E$52,4,FALSE)/100*E$2)</f>
        <v>0</v>
      </c>
      <c r="F1023" s="4">
        <f>IF(ISERROR(VLOOKUP($A$3:$A$4001,沪深300!$B$3:$E$1200,4,FALSE)/100*F$2),0,VLOOKUP($A$3:$A$4001,沪深300!$B$3:$E$1200,4,FALSE)/100*F$2)</f>
        <v>0</v>
      </c>
      <c r="G1023" s="4">
        <f>IF(ISERROR(VLOOKUP($A$3:$A$4001,中证500!$B$3:$E$1200,4,FALSE)/100*G$2),0,VLOOKUP($A$3:$A$4001,中证500!$B$3:$E$1200,4,FALSE)/100*G$2)</f>
        <v>0</v>
      </c>
      <c r="H1023" s="4">
        <f>IF(ISERROR(VLOOKUP($A$3:$A$4001,中证1000!$B$3:$E$1200,4,FALSE)/100*H$2),0,VLOOKUP($A$3:$A$4001,中证1000!$B$3:$E$1200,4,FALSE)/100*H$2)</f>
        <v>0</v>
      </c>
      <c r="I1023" s="4">
        <f>IF(ISERROR(VLOOKUP($A$3:$A$4001,创业板!$B$3:$E$1200,4,FALSE)/100*I$2),0,VLOOKUP($A$3:$A$4001,创业板!$B$3:$E$1200,4,FALSE)/100*I$2)</f>
        <v>71.698051289999995</v>
      </c>
      <c r="J1023" s="4">
        <f>IF(ISERROR(VLOOKUP($A$3:$A$4001,中证红利!$B$3:$E$1200,4,FALSE)/100*J$2),0,VLOOKUP($A$3:$A$4001,中证红利!$B$3:$E$1200,4,FALSE)/100*J$2)</f>
        <v>0</v>
      </c>
      <c r="K1023" s="4">
        <f>IF(ISERROR(VLOOKUP($A$3:$A$4001,养老产业!$B$3:$E$1200,4,FALSE)/100*K$2),0,VLOOKUP($A$3:$A$4001,养老产业!$B$3:$E$1200,4,FALSE)/100*K$2)</f>
        <v>0</v>
      </c>
      <c r="L1023" s="4">
        <f>IF(ISERROR(VLOOKUP($A$3:$A$4001,全指医药!$B$3:$E$1200,4,FALSE)/100*L$2),0,VLOOKUP($A$3:$A$4001,全指医药!$B$3:$E$1200,4,FALSE)/100*L$2)</f>
        <v>0</v>
      </c>
      <c r="M1023" s="4">
        <f>IF(ISERROR(VLOOKUP($A$3:$A$4001,中证传媒!$B$3:$E$1200,4,FALSE)/100*M$2),0,VLOOKUP($A$3:$A$4001,中证传媒!$B$3:$E$1200,4,FALSE)/100*M$2)</f>
        <v>0</v>
      </c>
      <c r="N1023" s="4">
        <f>IF(ISERROR(VLOOKUP($A$3:$A$4001,中证环保!$B$3:$E$1200,4,FALSE)/100*N$2),0,VLOOKUP($A$3:$A$4001,中证环保!$B$3:$E$1200,4,FALSE)/100*N$2)</f>
        <v>0</v>
      </c>
      <c r="O1023" s="4">
        <f>IF(ISERROR(VLOOKUP($A$3:$A$4001,全指消费!$B$3:$E$1200,4,FALSE)/100*O$2),0,VLOOKUP($A$3:$A$4001,全指消费!$B$3:$E$1200,4,FALSE)/100*O$2)</f>
        <v>0</v>
      </c>
      <c r="P1023" s="4">
        <f>IF(ISERROR(VLOOKUP($A$3:$A$4001,金融地产!$B$3:$E$1200,4,FALSE)/100*P$2),0,VLOOKUP($A$3:$A$4001,金融地产!$B$3:$E$1200,4,FALSE)/100*P$2)</f>
        <v>0</v>
      </c>
      <c r="Q1023" s="4">
        <f>IF(ISERROR(VLOOKUP($A$3:$A$4001,证券公司!$B$3:$E$1200,4,FALSE)/100*Q$2),0,VLOOKUP($A$3:$A$4001,证券公司!$B$3:$E$1200,4,FALSE)/100*Q$2)</f>
        <v>0</v>
      </c>
    </row>
    <row r="1024" spans="1:17" x14ac:dyDescent="0.2">
      <c r="A1024" s="1" t="s">
        <v>607</v>
      </c>
      <c r="B1024" s="1" t="s">
        <v>608</v>
      </c>
      <c r="C1024" s="4">
        <v>119.0046</v>
      </c>
      <c r="D1024" s="5">
        <f t="shared" si="15"/>
        <v>71.457353999999995</v>
      </c>
      <c r="E1024" s="4">
        <f>IF(ISERROR(VLOOKUP($A$3:$A$4001,上证50!$B$3:$E$52,4,FALSE)/100*E$2),0,VLOOKUP($A$3:$A$4001,上证50!$B$3:$E$52,4,FALSE)/100*E$2)</f>
        <v>0</v>
      </c>
      <c r="F1024" s="4">
        <f>IF(ISERROR(VLOOKUP($A$3:$A$4001,沪深300!$B$3:$E$1200,4,FALSE)/100*F$2),0,VLOOKUP($A$3:$A$4001,沪深300!$B$3:$E$1200,4,FALSE)/100*F$2)</f>
        <v>0</v>
      </c>
      <c r="G1024" s="4">
        <f>IF(ISERROR(VLOOKUP($A$3:$A$4001,中证500!$B$3:$E$1200,4,FALSE)/100*G$2),0,VLOOKUP($A$3:$A$4001,中证500!$B$3:$E$1200,4,FALSE)/100*G$2)</f>
        <v>0</v>
      </c>
      <c r="H1024" s="4">
        <f>IF(ISERROR(VLOOKUP($A$3:$A$4001,中证1000!$B$3:$E$1200,4,FALSE)/100*H$2),0,VLOOKUP($A$3:$A$4001,中证1000!$B$3:$E$1200,4,FALSE)/100*H$2)</f>
        <v>71.457353999999995</v>
      </c>
      <c r="I1024" s="4">
        <f>IF(ISERROR(VLOOKUP($A$3:$A$4001,创业板!$B$3:$E$1200,4,FALSE)/100*I$2),0,VLOOKUP($A$3:$A$4001,创业板!$B$3:$E$1200,4,FALSE)/100*I$2)</f>
        <v>0</v>
      </c>
      <c r="J1024" s="4">
        <f>IF(ISERROR(VLOOKUP($A$3:$A$4001,中证红利!$B$3:$E$1200,4,FALSE)/100*J$2),0,VLOOKUP($A$3:$A$4001,中证红利!$B$3:$E$1200,4,FALSE)/100*J$2)</f>
        <v>0</v>
      </c>
      <c r="K1024" s="4">
        <f>IF(ISERROR(VLOOKUP($A$3:$A$4001,养老产业!$B$3:$E$1200,4,FALSE)/100*K$2),0,VLOOKUP($A$3:$A$4001,养老产业!$B$3:$E$1200,4,FALSE)/100*K$2)</f>
        <v>0</v>
      </c>
      <c r="L1024" s="4">
        <f>IF(ISERROR(VLOOKUP($A$3:$A$4001,全指医药!$B$3:$E$1200,4,FALSE)/100*L$2),0,VLOOKUP($A$3:$A$4001,全指医药!$B$3:$E$1200,4,FALSE)/100*L$2)</f>
        <v>0</v>
      </c>
      <c r="M1024" s="4">
        <f>IF(ISERROR(VLOOKUP($A$3:$A$4001,中证传媒!$B$3:$E$1200,4,FALSE)/100*M$2),0,VLOOKUP($A$3:$A$4001,中证传媒!$B$3:$E$1200,4,FALSE)/100*M$2)</f>
        <v>0</v>
      </c>
      <c r="N1024" s="4">
        <f>IF(ISERROR(VLOOKUP($A$3:$A$4001,中证环保!$B$3:$E$1200,4,FALSE)/100*N$2),0,VLOOKUP($A$3:$A$4001,中证环保!$B$3:$E$1200,4,FALSE)/100*N$2)</f>
        <v>0</v>
      </c>
      <c r="O1024" s="4">
        <f>IF(ISERROR(VLOOKUP($A$3:$A$4001,全指消费!$B$3:$E$1200,4,FALSE)/100*O$2),0,VLOOKUP($A$3:$A$4001,全指消费!$B$3:$E$1200,4,FALSE)/100*O$2)</f>
        <v>0</v>
      </c>
      <c r="P1024" s="4">
        <f>IF(ISERROR(VLOOKUP($A$3:$A$4001,金融地产!$B$3:$E$1200,4,FALSE)/100*P$2),0,VLOOKUP($A$3:$A$4001,金融地产!$B$3:$E$1200,4,FALSE)/100*P$2)</f>
        <v>0</v>
      </c>
      <c r="Q1024" s="4">
        <f>IF(ISERROR(VLOOKUP($A$3:$A$4001,证券公司!$B$3:$E$1200,4,FALSE)/100*Q$2),0,VLOOKUP($A$3:$A$4001,证券公司!$B$3:$E$1200,4,FALSE)/100*Q$2)</f>
        <v>0</v>
      </c>
    </row>
    <row r="1025" spans="1:17" x14ac:dyDescent="0.2">
      <c r="A1025" s="1" t="s">
        <v>901</v>
      </c>
      <c r="B1025" s="1" t="s">
        <v>902</v>
      </c>
      <c r="C1025" s="4">
        <v>87.880799999999994</v>
      </c>
      <c r="D1025" s="5">
        <f t="shared" si="15"/>
        <v>71.337030799999994</v>
      </c>
      <c r="E1025" s="4">
        <f>IF(ISERROR(VLOOKUP($A$3:$A$4001,上证50!$B$3:$E$52,4,FALSE)/100*E$2),0,VLOOKUP($A$3:$A$4001,上证50!$B$3:$E$52,4,FALSE)/100*E$2)</f>
        <v>0</v>
      </c>
      <c r="F1025" s="4">
        <f>IF(ISERROR(VLOOKUP($A$3:$A$4001,沪深300!$B$3:$E$1200,4,FALSE)/100*F$2),0,VLOOKUP($A$3:$A$4001,沪深300!$B$3:$E$1200,4,FALSE)/100*F$2)</f>
        <v>0</v>
      </c>
      <c r="G1025" s="4">
        <f>IF(ISERROR(VLOOKUP($A$3:$A$4001,中证500!$B$3:$E$1200,4,FALSE)/100*G$2),0,VLOOKUP($A$3:$A$4001,中证500!$B$3:$E$1200,4,FALSE)/100*G$2)</f>
        <v>0</v>
      </c>
      <c r="H1025" s="4">
        <f>IF(ISERROR(VLOOKUP($A$3:$A$4001,中证1000!$B$3:$E$1200,4,FALSE)/100*H$2),0,VLOOKUP($A$3:$A$4001,中证1000!$B$3:$E$1200,4,FALSE)/100*H$2)</f>
        <v>0</v>
      </c>
      <c r="I1025" s="4">
        <f>IF(ISERROR(VLOOKUP($A$3:$A$4001,创业板!$B$3:$E$1200,4,FALSE)/100*I$2),0,VLOOKUP($A$3:$A$4001,创业板!$B$3:$E$1200,4,FALSE)/100*I$2)</f>
        <v>0</v>
      </c>
      <c r="J1025" s="4">
        <f>IF(ISERROR(VLOOKUP($A$3:$A$4001,中证红利!$B$3:$E$1200,4,FALSE)/100*J$2),0,VLOOKUP($A$3:$A$4001,中证红利!$B$3:$E$1200,4,FALSE)/100*J$2)</f>
        <v>0</v>
      </c>
      <c r="K1025" s="4">
        <f>IF(ISERROR(VLOOKUP($A$3:$A$4001,养老产业!$B$3:$E$1200,4,FALSE)/100*K$2),0,VLOOKUP($A$3:$A$4001,养老产业!$B$3:$E$1200,4,FALSE)/100*K$2)</f>
        <v>0</v>
      </c>
      <c r="L1025" s="4">
        <f>IF(ISERROR(VLOOKUP($A$3:$A$4001,全指医药!$B$3:$E$1200,4,FALSE)/100*L$2),0,VLOOKUP($A$3:$A$4001,全指医药!$B$3:$E$1200,4,FALSE)/100*L$2)</f>
        <v>71.337030799999994</v>
      </c>
      <c r="M1025" s="4">
        <f>IF(ISERROR(VLOOKUP($A$3:$A$4001,中证传媒!$B$3:$E$1200,4,FALSE)/100*M$2),0,VLOOKUP($A$3:$A$4001,中证传媒!$B$3:$E$1200,4,FALSE)/100*M$2)</f>
        <v>0</v>
      </c>
      <c r="N1025" s="4">
        <f>IF(ISERROR(VLOOKUP($A$3:$A$4001,中证环保!$B$3:$E$1200,4,FALSE)/100*N$2),0,VLOOKUP($A$3:$A$4001,中证环保!$B$3:$E$1200,4,FALSE)/100*N$2)</f>
        <v>0</v>
      </c>
      <c r="O1025" s="4">
        <f>IF(ISERROR(VLOOKUP($A$3:$A$4001,全指消费!$B$3:$E$1200,4,FALSE)/100*O$2),0,VLOOKUP($A$3:$A$4001,全指消费!$B$3:$E$1200,4,FALSE)/100*O$2)</f>
        <v>0</v>
      </c>
      <c r="P1025" s="4">
        <f>IF(ISERROR(VLOOKUP($A$3:$A$4001,金融地产!$B$3:$E$1200,4,FALSE)/100*P$2),0,VLOOKUP($A$3:$A$4001,金融地产!$B$3:$E$1200,4,FALSE)/100*P$2)</f>
        <v>0</v>
      </c>
      <c r="Q1025" s="4">
        <f>IF(ISERROR(VLOOKUP($A$3:$A$4001,证券公司!$B$3:$E$1200,4,FALSE)/100*Q$2),0,VLOOKUP($A$3:$A$4001,证券公司!$B$3:$E$1200,4,FALSE)/100*Q$2)</f>
        <v>0</v>
      </c>
    </row>
    <row r="1026" spans="1:17" x14ac:dyDescent="0.2">
      <c r="A1026" s="1" t="s">
        <v>471</v>
      </c>
      <c r="B1026" s="1" t="s">
        <v>472</v>
      </c>
      <c r="C1026" s="4">
        <v>141.54140000000001</v>
      </c>
      <c r="D1026" s="5">
        <f t="shared" ref="D1026:D1089" si="16">SUM(E1026:Q1026)</f>
        <v>70.663383400000001</v>
      </c>
      <c r="E1026" s="4">
        <f>IF(ISERROR(VLOOKUP($A$3:$A$4001,上证50!$B$3:$E$52,4,FALSE)/100*E$2),0,VLOOKUP($A$3:$A$4001,上证50!$B$3:$E$52,4,FALSE)/100*E$2)</f>
        <v>0</v>
      </c>
      <c r="F1026" s="4">
        <f>IF(ISERROR(VLOOKUP($A$3:$A$4001,沪深300!$B$3:$E$1200,4,FALSE)/100*F$2),0,VLOOKUP($A$3:$A$4001,沪深300!$B$3:$E$1200,4,FALSE)/100*F$2)</f>
        <v>0</v>
      </c>
      <c r="G1026" s="4">
        <f>IF(ISERROR(VLOOKUP($A$3:$A$4001,中证500!$B$3:$E$1200,4,FALSE)/100*G$2),0,VLOOKUP($A$3:$A$4001,中证500!$B$3:$E$1200,4,FALSE)/100*G$2)</f>
        <v>0</v>
      </c>
      <c r="H1026" s="4">
        <f>IF(ISERROR(VLOOKUP($A$3:$A$4001,中证1000!$B$3:$E$1200,4,FALSE)/100*H$2),0,VLOOKUP($A$3:$A$4001,中证1000!$B$3:$E$1200,4,FALSE)/100*H$2)</f>
        <v>70.663383400000001</v>
      </c>
      <c r="I1026" s="4">
        <f>IF(ISERROR(VLOOKUP($A$3:$A$4001,创业板!$B$3:$E$1200,4,FALSE)/100*I$2),0,VLOOKUP($A$3:$A$4001,创业板!$B$3:$E$1200,4,FALSE)/100*I$2)</f>
        <v>0</v>
      </c>
      <c r="J1026" s="4">
        <f>IF(ISERROR(VLOOKUP($A$3:$A$4001,中证红利!$B$3:$E$1200,4,FALSE)/100*J$2),0,VLOOKUP($A$3:$A$4001,中证红利!$B$3:$E$1200,4,FALSE)/100*J$2)</f>
        <v>0</v>
      </c>
      <c r="K1026" s="4">
        <f>IF(ISERROR(VLOOKUP($A$3:$A$4001,养老产业!$B$3:$E$1200,4,FALSE)/100*K$2),0,VLOOKUP($A$3:$A$4001,养老产业!$B$3:$E$1200,4,FALSE)/100*K$2)</f>
        <v>0</v>
      </c>
      <c r="L1026" s="4">
        <f>IF(ISERROR(VLOOKUP($A$3:$A$4001,全指医药!$B$3:$E$1200,4,FALSE)/100*L$2),0,VLOOKUP($A$3:$A$4001,全指医药!$B$3:$E$1200,4,FALSE)/100*L$2)</f>
        <v>0</v>
      </c>
      <c r="M1026" s="4">
        <f>IF(ISERROR(VLOOKUP($A$3:$A$4001,中证传媒!$B$3:$E$1200,4,FALSE)/100*M$2),0,VLOOKUP($A$3:$A$4001,中证传媒!$B$3:$E$1200,4,FALSE)/100*M$2)</f>
        <v>0</v>
      </c>
      <c r="N1026" s="4">
        <f>IF(ISERROR(VLOOKUP($A$3:$A$4001,中证环保!$B$3:$E$1200,4,FALSE)/100*N$2),0,VLOOKUP($A$3:$A$4001,中证环保!$B$3:$E$1200,4,FALSE)/100*N$2)</f>
        <v>0</v>
      </c>
      <c r="O1026" s="4">
        <f>IF(ISERROR(VLOOKUP($A$3:$A$4001,全指消费!$B$3:$E$1200,4,FALSE)/100*O$2),0,VLOOKUP($A$3:$A$4001,全指消费!$B$3:$E$1200,4,FALSE)/100*O$2)</f>
        <v>0</v>
      </c>
      <c r="P1026" s="4">
        <f>IF(ISERROR(VLOOKUP($A$3:$A$4001,金融地产!$B$3:$E$1200,4,FALSE)/100*P$2),0,VLOOKUP($A$3:$A$4001,金融地产!$B$3:$E$1200,4,FALSE)/100*P$2)</f>
        <v>0</v>
      </c>
      <c r="Q1026" s="4">
        <f>IF(ISERROR(VLOOKUP($A$3:$A$4001,证券公司!$B$3:$E$1200,4,FALSE)/100*Q$2),0,VLOOKUP($A$3:$A$4001,证券公司!$B$3:$E$1200,4,FALSE)/100*Q$2)</f>
        <v>0</v>
      </c>
    </row>
    <row r="1027" spans="1:17" x14ac:dyDescent="0.2">
      <c r="A1027" s="1" t="s">
        <v>629</v>
      </c>
      <c r="B1027" s="1" t="s">
        <v>630</v>
      </c>
      <c r="C1027" s="4">
        <v>118.05549999999999</v>
      </c>
      <c r="D1027" s="5">
        <f t="shared" si="16"/>
        <v>70.663383400000001</v>
      </c>
      <c r="E1027" s="4">
        <f>IF(ISERROR(VLOOKUP($A$3:$A$4001,上证50!$B$3:$E$52,4,FALSE)/100*E$2),0,VLOOKUP($A$3:$A$4001,上证50!$B$3:$E$52,4,FALSE)/100*E$2)</f>
        <v>0</v>
      </c>
      <c r="F1027" s="4">
        <f>IF(ISERROR(VLOOKUP($A$3:$A$4001,沪深300!$B$3:$E$1200,4,FALSE)/100*F$2),0,VLOOKUP($A$3:$A$4001,沪深300!$B$3:$E$1200,4,FALSE)/100*F$2)</f>
        <v>0</v>
      </c>
      <c r="G1027" s="4">
        <f>IF(ISERROR(VLOOKUP($A$3:$A$4001,中证500!$B$3:$E$1200,4,FALSE)/100*G$2),0,VLOOKUP($A$3:$A$4001,中证500!$B$3:$E$1200,4,FALSE)/100*G$2)</f>
        <v>0</v>
      </c>
      <c r="H1027" s="4">
        <f>IF(ISERROR(VLOOKUP($A$3:$A$4001,中证1000!$B$3:$E$1200,4,FALSE)/100*H$2),0,VLOOKUP($A$3:$A$4001,中证1000!$B$3:$E$1200,4,FALSE)/100*H$2)</f>
        <v>70.663383400000001</v>
      </c>
      <c r="I1027" s="4">
        <f>IF(ISERROR(VLOOKUP($A$3:$A$4001,创业板!$B$3:$E$1200,4,FALSE)/100*I$2),0,VLOOKUP($A$3:$A$4001,创业板!$B$3:$E$1200,4,FALSE)/100*I$2)</f>
        <v>0</v>
      </c>
      <c r="J1027" s="4">
        <f>IF(ISERROR(VLOOKUP($A$3:$A$4001,中证红利!$B$3:$E$1200,4,FALSE)/100*J$2),0,VLOOKUP($A$3:$A$4001,中证红利!$B$3:$E$1200,4,FALSE)/100*J$2)</f>
        <v>0</v>
      </c>
      <c r="K1027" s="4">
        <f>IF(ISERROR(VLOOKUP($A$3:$A$4001,养老产业!$B$3:$E$1200,4,FALSE)/100*K$2),0,VLOOKUP($A$3:$A$4001,养老产业!$B$3:$E$1200,4,FALSE)/100*K$2)</f>
        <v>0</v>
      </c>
      <c r="L1027" s="4">
        <f>IF(ISERROR(VLOOKUP($A$3:$A$4001,全指医药!$B$3:$E$1200,4,FALSE)/100*L$2),0,VLOOKUP($A$3:$A$4001,全指医药!$B$3:$E$1200,4,FALSE)/100*L$2)</f>
        <v>0</v>
      </c>
      <c r="M1027" s="4">
        <f>IF(ISERROR(VLOOKUP($A$3:$A$4001,中证传媒!$B$3:$E$1200,4,FALSE)/100*M$2),0,VLOOKUP($A$3:$A$4001,中证传媒!$B$3:$E$1200,4,FALSE)/100*M$2)</f>
        <v>0</v>
      </c>
      <c r="N1027" s="4">
        <f>IF(ISERROR(VLOOKUP($A$3:$A$4001,中证环保!$B$3:$E$1200,4,FALSE)/100*N$2),0,VLOOKUP($A$3:$A$4001,中证环保!$B$3:$E$1200,4,FALSE)/100*N$2)</f>
        <v>0</v>
      </c>
      <c r="O1027" s="4">
        <f>IF(ISERROR(VLOOKUP($A$3:$A$4001,全指消费!$B$3:$E$1200,4,FALSE)/100*O$2),0,VLOOKUP($A$3:$A$4001,全指消费!$B$3:$E$1200,4,FALSE)/100*O$2)</f>
        <v>0</v>
      </c>
      <c r="P1027" s="4">
        <f>IF(ISERROR(VLOOKUP($A$3:$A$4001,金融地产!$B$3:$E$1200,4,FALSE)/100*P$2),0,VLOOKUP($A$3:$A$4001,金融地产!$B$3:$E$1200,4,FALSE)/100*P$2)</f>
        <v>0</v>
      </c>
      <c r="Q1027" s="4">
        <f>IF(ISERROR(VLOOKUP($A$3:$A$4001,证券公司!$B$3:$E$1200,4,FALSE)/100*Q$2),0,VLOOKUP($A$3:$A$4001,证券公司!$B$3:$E$1200,4,FALSE)/100*Q$2)</f>
        <v>0</v>
      </c>
    </row>
    <row r="1028" spans="1:17" x14ac:dyDescent="0.2">
      <c r="A1028" s="1" t="s">
        <v>2479</v>
      </c>
      <c r="B1028" s="1" t="s">
        <v>2480</v>
      </c>
      <c r="C1028" s="4">
        <v>319.0779</v>
      </c>
      <c r="D1028" s="5">
        <f t="shared" si="16"/>
        <v>70.603247999999994</v>
      </c>
      <c r="E1028" s="4">
        <f>IF(ISERROR(VLOOKUP($A$3:$A$4001,上证50!$B$3:$E$52,4,FALSE)/100*E$2),0,VLOOKUP($A$3:$A$4001,上证50!$B$3:$E$52,4,FALSE)/100*E$2)</f>
        <v>0</v>
      </c>
      <c r="F1028" s="4">
        <f>IF(ISERROR(VLOOKUP($A$3:$A$4001,沪深300!$B$3:$E$1200,4,FALSE)/100*F$2),0,VLOOKUP($A$3:$A$4001,沪深300!$B$3:$E$1200,4,FALSE)/100*F$2)</f>
        <v>70.603247999999994</v>
      </c>
      <c r="G1028" s="4">
        <f>IF(ISERROR(VLOOKUP($A$3:$A$4001,中证500!$B$3:$E$1200,4,FALSE)/100*G$2),0,VLOOKUP($A$3:$A$4001,中证500!$B$3:$E$1200,4,FALSE)/100*G$2)</f>
        <v>0</v>
      </c>
      <c r="H1028" s="4">
        <f>IF(ISERROR(VLOOKUP($A$3:$A$4001,中证1000!$B$3:$E$1200,4,FALSE)/100*H$2),0,VLOOKUP($A$3:$A$4001,中证1000!$B$3:$E$1200,4,FALSE)/100*H$2)</f>
        <v>0</v>
      </c>
      <c r="I1028" s="4">
        <f>IF(ISERROR(VLOOKUP($A$3:$A$4001,创业板!$B$3:$E$1200,4,FALSE)/100*I$2),0,VLOOKUP($A$3:$A$4001,创业板!$B$3:$E$1200,4,FALSE)/100*I$2)</f>
        <v>0</v>
      </c>
      <c r="J1028" s="4">
        <f>IF(ISERROR(VLOOKUP($A$3:$A$4001,中证红利!$B$3:$E$1200,4,FALSE)/100*J$2),0,VLOOKUP($A$3:$A$4001,中证红利!$B$3:$E$1200,4,FALSE)/100*J$2)</f>
        <v>0</v>
      </c>
      <c r="K1028" s="4">
        <f>IF(ISERROR(VLOOKUP($A$3:$A$4001,养老产业!$B$3:$E$1200,4,FALSE)/100*K$2),0,VLOOKUP($A$3:$A$4001,养老产业!$B$3:$E$1200,4,FALSE)/100*K$2)</f>
        <v>0</v>
      </c>
      <c r="L1028" s="4">
        <f>IF(ISERROR(VLOOKUP($A$3:$A$4001,全指医药!$B$3:$E$1200,4,FALSE)/100*L$2),0,VLOOKUP($A$3:$A$4001,全指医药!$B$3:$E$1200,4,FALSE)/100*L$2)</f>
        <v>0</v>
      </c>
      <c r="M1028" s="4">
        <f>IF(ISERROR(VLOOKUP($A$3:$A$4001,中证传媒!$B$3:$E$1200,4,FALSE)/100*M$2),0,VLOOKUP($A$3:$A$4001,中证传媒!$B$3:$E$1200,4,FALSE)/100*M$2)</f>
        <v>0</v>
      </c>
      <c r="N1028" s="4">
        <f>IF(ISERROR(VLOOKUP($A$3:$A$4001,中证环保!$B$3:$E$1200,4,FALSE)/100*N$2),0,VLOOKUP($A$3:$A$4001,中证环保!$B$3:$E$1200,4,FALSE)/100*N$2)</f>
        <v>0</v>
      </c>
      <c r="O1028" s="4">
        <f>IF(ISERROR(VLOOKUP($A$3:$A$4001,全指消费!$B$3:$E$1200,4,FALSE)/100*O$2),0,VLOOKUP($A$3:$A$4001,全指消费!$B$3:$E$1200,4,FALSE)/100*O$2)</f>
        <v>0</v>
      </c>
      <c r="P1028" s="4">
        <f>IF(ISERROR(VLOOKUP($A$3:$A$4001,金融地产!$B$3:$E$1200,4,FALSE)/100*P$2),0,VLOOKUP($A$3:$A$4001,金融地产!$B$3:$E$1200,4,FALSE)/100*P$2)</f>
        <v>0</v>
      </c>
      <c r="Q1028" s="4">
        <f>IF(ISERROR(VLOOKUP($A$3:$A$4001,证券公司!$B$3:$E$1200,4,FALSE)/100*Q$2),0,VLOOKUP($A$3:$A$4001,证券公司!$B$3:$E$1200,4,FALSE)/100*Q$2)</f>
        <v>0</v>
      </c>
    </row>
    <row r="1029" spans="1:17" x14ac:dyDescent="0.2">
      <c r="A1029" s="1" t="s">
        <v>897</v>
      </c>
      <c r="B1029" s="1" t="s">
        <v>898</v>
      </c>
      <c r="C1029" s="4">
        <v>314.3818</v>
      </c>
      <c r="D1029" s="5">
        <f t="shared" si="16"/>
        <v>70.156391999999997</v>
      </c>
      <c r="E1029" s="4">
        <f>IF(ISERROR(VLOOKUP($A$3:$A$4001,上证50!$B$3:$E$52,4,FALSE)/100*E$2),0,VLOOKUP($A$3:$A$4001,上证50!$B$3:$E$52,4,FALSE)/100*E$2)</f>
        <v>0</v>
      </c>
      <c r="F1029" s="4">
        <f>IF(ISERROR(VLOOKUP($A$3:$A$4001,沪深300!$B$3:$E$1200,4,FALSE)/100*F$2),0,VLOOKUP($A$3:$A$4001,沪深300!$B$3:$E$1200,4,FALSE)/100*F$2)</f>
        <v>70.156391999999997</v>
      </c>
      <c r="G1029" s="4">
        <f>IF(ISERROR(VLOOKUP($A$3:$A$4001,中证500!$B$3:$E$1200,4,FALSE)/100*G$2),0,VLOOKUP($A$3:$A$4001,中证500!$B$3:$E$1200,4,FALSE)/100*G$2)</f>
        <v>0</v>
      </c>
      <c r="H1029" s="4">
        <f>IF(ISERROR(VLOOKUP($A$3:$A$4001,中证1000!$B$3:$E$1200,4,FALSE)/100*H$2),0,VLOOKUP($A$3:$A$4001,中证1000!$B$3:$E$1200,4,FALSE)/100*H$2)</f>
        <v>0</v>
      </c>
      <c r="I1029" s="4">
        <f>IF(ISERROR(VLOOKUP($A$3:$A$4001,创业板!$B$3:$E$1200,4,FALSE)/100*I$2),0,VLOOKUP($A$3:$A$4001,创业板!$B$3:$E$1200,4,FALSE)/100*I$2)</f>
        <v>0</v>
      </c>
      <c r="J1029" s="4">
        <f>IF(ISERROR(VLOOKUP($A$3:$A$4001,中证红利!$B$3:$E$1200,4,FALSE)/100*J$2),0,VLOOKUP($A$3:$A$4001,中证红利!$B$3:$E$1200,4,FALSE)/100*J$2)</f>
        <v>0</v>
      </c>
      <c r="K1029" s="4">
        <f>IF(ISERROR(VLOOKUP($A$3:$A$4001,养老产业!$B$3:$E$1200,4,FALSE)/100*K$2),0,VLOOKUP($A$3:$A$4001,养老产业!$B$3:$E$1200,4,FALSE)/100*K$2)</f>
        <v>0</v>
      </c>
      <c r="L1029" s="4">
        <f>IF(ISERROR(VLOOKUP($A$3:$A$4001,全指医药!$B$3:$E$1200,4,FALSE)/100*L$2),0,VLOOKUP($A$3:$A$4001,全指医药!$B$3:$E$1200,4,FALSE)/100*L$2)</f>
        <v>0</v>
      </c>
      <c r="M1029" s="4">
        <f>IF(ISERROR(VLOOKUP($A$3:$A$4001,中证传媒!$B$3:$E$1200,4,FALSE)/100*M$2),0,VLOOKUP($A$3:$A$4001,中证传媒!$B$3:$E$1200,4,FALSE)/100*M$2)</f>
        <v>0</v>
      </c>
      <c r="N1029" s="4">
        <f>IF(ISERROR(VLOOKUP($A$3:$A$4001,中证环保!$B$3:$E$1200,4,FALSE)/100*N$2),0,VLOOKUP($A$3:$A$4001,中证环保!$B$3:$E$1200,4,FALSE)/100*N$2)</f>
        <v>0</v>
      </c>
      <c r="O1029" s="4">
        <f>IF(ISERROR(VLOOKUP($A$3:$A$4001,全指消费!$B$3:$E$1200,4,FALSE)/100*O$2),0,VLOOKUP($A$3:$A$4001,全指消费!$B$3:$E$1200,4,FALSE)/100*O$2)</f>
        <v>0</v>
      </c>
      <c r="P1029" s="4">
        <f>IF(ISERROR(VLOOKUP($A$3:$A$4001,金融地产!$B$3:$E$1200,4,FALSE)/100*P$2),0,VLOOKUP($A$3:$A$4001,金融地产!$B$3:$E$1200,4,FALSE)/100*P$2)</f>
        <v>0</v>
      </c>
      <c r="Q1029" s="4">
        <f>IF(ISERROR(VLOOKUP($A$3:$A$4001,证券公司!$B$3:$E$1200,4,FALSE)/100*Q$2),0,VLOOKUP($A$3:$A$4001,证券公司!$B$3:$E$1200,4,FALSE)/100*Q$2)</f>
        <v>0</v>
      </c>
    </row>
    <row r="1030" spans="1:17" x14ac:dyDescent="0.2">
      <c r="A1030" s="1" t="s">
        <v>723</v>
      </c>
      <c r="B1030" s="1" t="s">
        <v>724</v>
      </c>
      <c r="C1030" s="4">
        <v>69.934399999999997</v>
      </c>
      <c r="D1030" s="5">
        <f t="shared" si="16"/>
        <v>69.869412799999992</v>
      </c>
      <c r="E1030" s="4">
        <f>IF(ISERROR(VLOOKUP($A$3:$A$4001,上证50!$B$3:$E$52,4,FALSE)/100*E$2),0,VLOOKUP($A$3:$A$4001,上证50!$B$3:$E$52,4,FALSE)/100*E$2)</f>
        <v>0</v>
      </c>
      <c r="F1030" s="4">
        <f>IF(ISERROR(VLOOKUP($A$3:$A$4001,沪深300!$B$3:$E$1200,4,FALSE)/100*F$2),0,VLOOKUP($A$3:$A$4001,沪深300!$B$3:$E$1200,4,FALSE)/100*F$2)</f>
        <v>0</v>
      </c>
      <c r="G1030" s="4">
        <f>IF(ISERROR(VLOOKUP($A$3:$A$4001,中证500!$B$3:$E$1200,4,FALSE)/100*G$2),0,VLOOKUP($A$3:$A$4001,中证500!$B$3:$E$1200,4,FALSE)/100*G$2)</f>
        <v>0</v>
      </c>
      <c r="H1030" s="4">
        <f>IF(ISERROR(VLOOKUP($A$3:$A$4001,中证1000!$B$3:$E$1200,4,FALSE)/100*H$2),0,VLOOKUP($A$3:$A$4001,中证1000!$B$3:$E$1200,4,FALSE)/100*H$2)</f>
        <v>69.869412799999992</v>
      </c>
      <c r="I1030" s="4">
        <f>IF(ISERROR(VLOOKUP($A$3:$A$4001,创业板!$B$3:$E$1200,4,FALSE)/100*I$2),0,VLOOKUP($A$3:$A$4001,创业板!$B$3:$E$1200,4,FALSE)/100*I$2)</f>
        <v>0</v>
      </c>
      <c r="J1030" s="4">
        <f>IF(ISERROR(VLOOKUP($A$3:$A$4001,中证红利!$B$3:$E$1200,4,FALSE)/100*J$2),0,VLOOKUP($A$3:$A$4001,中证红利!$B$3:$E$1200,4,FALSE)/100*J$2)</f>
        <v>0</v>
      </c>
      <c r="K1030" s="4">
        <f>IF(ISERROR(VLOOKUP($A$3:$A$4001,养老产业!$B$3:$E$1200,4,FALSE)/100*K$2),0,VLOOKUP($A$3:$A$4001,养老产业!$B$3:$E$1200,4,FALSE)/100*K$2)</f>
        <v>0</v>
      </c>
      <c r="L1030" s="4">
        <f>IF(ISERROR(VLOOKUP($A$3:$A$4001,全指医药!$B$3:$E$1200,4,FALSE)/100*L$2),0,VLOOKUP($A$3:$A$4001,全指医药!$B$3:$E$1200,4,FALSE)/100*L$2)</f>
        <v>0</v>
      </c>
      <c r="M1030" s="4">
        <f>IF(ISERROR(VLOOKUP($A$3:$A$4001,中证传媒!$B$3:$E$1200,4,FALSE)/100*M$2),0,VLOOKUP($A$3:$A$4001,中证传媒!$B$3:$E$1200,4,FALSE)/100*M$2)</f>
        <v>0</v>
      </c>
      <c r="N1030" s="4">
        <f>IF(ISERROR(VLOOKUP($A$3:$A$4001,中证环保!$B$3:$E$1200,4,FALSE)/100*N$2),0,VLOOKUP($A$3:$A$4001,中证环保!$B$3:$E$1200,4,FALSE)/100*N$2)</f>
        <v>0</v>
      </c>
      <c r="O1030" s="4">
        <f>IF(ISERROR(VLOOKUP($A$3:$A$4001,全指消费!$B$3:$E$1200,4,FALSE)/100*O$2),0,VLOOKUP($A$3:$A$4001,全指消费!$B$3:$E$1200,4,FALSE)/100*O$2)</f>
        <v>0</v>
      </c>
      <c r="P1030" s="4">
        <f>IF(ISERROR(VLOOKUP($A$3:$A$4001,金融地产!$B$3:$E$1200,4,FALSE)/100*P$2),0,VLOOKUP($A$3:$A$4001,金融地产!$B$3:$E$1200,4,FALSE)/100*P$2)</f>
        <v>0</v>
      </c>
      <c r="Q1030" s="4">
        <f>IF(ISERROR(VLOOKUP($A$3:$A$4001,证券公司!$B$3:$E$1200,4,FALSE)/100*Q$2),0,VLOOKUP($A$3:$A$4001,证券公司!$B$3:$E$1200,4,FALSE)/100*Q$2)</f>
        <v>0</v>
      </c>
    </row>
    <row r="1031" spans="1:17" x14ac:dyDescent="0.2">
      <c r="A1031" s="1" t="s">
        <v>1325</v>
      </c>
      <c r="B1031" s="1" t="s">
        <v>1326</v>
      </c>
      <c r="C1031" s="4">
        <v>99.337900000000005</v>
      </c>
      <c r="D1031" s="5">
        <f t="shared" si="16"/>
        <v>69.472427499999995</v>
      </c>
      <c r="E1031" s="4">
        <f>IF(ISERROR(VLOOKUP($A$3:$A$4001,上证50!$B$3:$E$52,4,FALSE)/100*E$2),0,VLOOKUP($A$3:$A$4001,上证50!$B$3:$E$52,4,FALSE)/100*E$2)</f>
        <v>0</v>
      </c>
      <c r="F1031" s="4">
        <f>IF(ISERROR(VLOOKUP($A$3:$A$4001,沪深300!$B$3:$E$1200,4,FALSE)/100*F$2),0,VLOOKUP($A$3:$A$4001,沪深300!$B$3:$E$1200,4,FALSE)/100*F$2)</f>
        <v>0</v>
      </c>
      <c r="G1031" s="4">
        <f>IF(ISERROR(VLOOKUP($A$3:$A$4001,中证500!$B$3:$E$1200,4,FALSE)/100*G$2),0,VLOOKUP($A$3:$A$4001,中证500!$B$3:$E$1200,4,FALSE)/100*G$2)</f>
        <v>0</v>
      </c>
      <c r="H1031" s="4">
        <f>IF(ISERROR(VLOOKUP($A$3:$A$4001,中证1000!$B$3:$E$1200,4,FALSE)/100*H$2),0,VLOOKUP($A$3:$A$4001,中证1000!$B$3:$E$1200,4,FALSE)/100*H$2)</f>
        <v>69.472427499999995</v>
      </c>
      <c r="I1031" s="4">
        <f>IF(ISERROR(VLOOKUP($A$3:$A$4001,创业板!$B$3:$E$1200,4,FALSE)/100*I$2),0,VLOOKUP($A$3:$A$4001,创业板!$B$3:$E$1200,4,FALSE)/100*I$2)</f>
        <v>0</v>
      </c>
      <c r="J1031" s="4">
        <f>IF(ISERROR(VLOOKUP($A$3:$A$4001,中证红利!$B$3:$E$1200,4,FALSE)/100*J$2),0,VLOOKUP($A$3:$A$4001,中证红利!$B$3:$E$1200,4,FALSE)/100*J$2)</f>
        <v>0</v>
      </c>
      <c r="K1031" s="4">
        <f>IF(ISERROR(VLOOKUP($A$3:$A$4001,养老产业!$B$3:$E$1200,4,FALSE)/100*K$2),0,VLOOKUP($A$3:$A$4001,养老产业!$B$3:$E$1200,4,FALSE)/100*K$2)</f>
        <v>0</v>
      </c>
      <c r="L1031" s="4">
        <f>IF(ISERROR(VLOOKUP($A$3:$A$4001,全指医药!$B$3:$E$1200,4,FALSE)/100*L$2),0,VLOOKUP($A$3:$A$4001,全指医药!$B$3:$E$1200,4,FALSE)/100*L$2)</f>
        <v>0</v>
      </c>
      <c r="M1031" s="4">
        <f>IF(ISERROR(VLOOKUP($A$3:$A$4001,中证传媒!$B$3:$E$1200,4,FALSE)/100*M$2),0,VLOOKUP($A$3:$A$4001,中证传媒!$B$3:$E$1200,4,FALSE)/100*M$2)</f>
        <v>0</v>
      </c>
      <c r="N1031" s="4">
        <f>IF(ISERROR(VLOOKUP($A$3:$A$4001,中证环保!$B$3:$E$1200,4,FALSE)/100*N$2),0,VLOOKUP($A$3:$A$4001,中证环保!$B$3:$E$1200,4,FALSE)/100*N$2)</f>
        <v>0</v>
      </c>
      <c r="O1031" s="4">
        <f>IF(ISERROR(VLOOKUP($A$3:$A$4001,全指消费!$B$3:$E$1200,4,FALSE)/100*O$2),0,VLOOKUP($A$3:$A$4001,全指消费!$B$3:$E$1200,4,FALSE)/100*O$2)</f>
        <v>0</v>
      </c>
      <c r="P1031" s="4">
        <f>IF(ISERROR(VLOOKUP($A$3:$A$4001,金融地产!$B$3:$E$1200,4,FALSE)/100*P$2),0,VLOOKUP($A$3:$A$4001,金融地产!$B$3:$E$1200,4,FALSE)/100*P$2)</f>
        <v>0</v>
      </c>
      <c r="Q1031" s="4">
        <f>IF(ISERROR(VLOOKUP($A$3:$A$4001,证券公司!$B$3:$E$1200,4,FALSE)/100*Q$2),0,VLOOKUP($A$3:$A$4001,证券公司!$B$3:$E$1200,4,FALSE)/100*Q$2)</f>
        <v>0</v>
      </c>
    </row>
    <row r="1032" spans="1:17" x14ac:dyDescent="0.2">
      <c r="A1032" s="1" t="s">
        <v>675</v>
      </c>
      <c r="B1032" s="1" t="s">
        <v>676</v>
      </c>
      <c r="C1032" s="4">
        <v>315.28089999999997</v>
      </c>
      <c r="D1032" s="5">
        <f t="shared" si="16"/>
        <v>69.262679999999989</v>
      </c>
      <c r="E1032" s="4">
        <f>IF(ISERROR(VLOOKUP($A$3:$A$4001,上证50!$B$3:$E$52,4,FALSE)/100*E$2),0,VLOOKUP($A$3:$A$4001,上证50!$B$3:$E$52,4,FALSE)/100*E$2)</f>
        <v>0</v>
      </c>
      <c r="F1032" s="4">
        <f>IF(ISERROR(VLOOKUP($A$3:$A$4001,沪深300!$B$3:$E$1200,4,FALSE)/100*F$2),0,VLOOKUP($A$3:$A$4001,沪深300!$B$3:$E$1200,4,FALSE)/100*F$2)</f>
        <v>69.262679999999989</v>
      </c>
      <c r="G1032" s="4">
        <f>IF(ISERROR(VLOOKUP($A$3:$A$4001,中证500!$B$3:$E$1200,4,FALSE)/100*G$2),0,VLOOKUP($A$3:$A$4001,中证500!$B$3:$E$1200,4,FALSE)/100*G$2)</f>
        <v>0</v>
      </c>
      <c r="H1032" s="4">
        <f>IF(ISERROR(VLOOKUP($A$3:$A$4001,中证1000!$B$3:$E$1200,4,FALSE)/100*H$2),0,VLOOKUP($A$3:$A$4001,中证1000!$B$3:$E$1200,4,FALSE)/100*H$2)</f>
        <v>0</v>
      </c>
      <c r="I1032" s="4">
        <f>IF(ISERROR(VLOOKUP($A$3:$A$4001,创业板!$B$3:$E$1200,4,FALSE)/100*I$2),0,VLOOKUP($A$3:$A$4001,创业板!$B$3:$E$1200,4,FALSE)/100*I$2)</f>
        <v>0</v>
      </c>
      <c r="J1032" s="4">
        <f>IF(ISERROR(VLOOKUP($A$3:$A$4001,中证红利!$B$3:$E$1200,4,FALSE)/100*J$2),0,VLOOKUP($A$3:$A$4001,中证红利!$B$3:$E$1200,4,FALSE)/100*J$2)</f>
        <v>0</v>
      </c>
      <c r="K1032" s="4">
        <f>IF(ISERROR(VLOOKUP($A$3:$A$4001,养老产业!$B$3:$E$1200,4,FALSE)/100*K$2),0,VLOOKUP($A$3:$A$4001,养老产业!$B$3:$E$1200,4,FALSE)/100*K$2)</f>
        <v>0</v>
      </c>
      <c r="L1032" s="4">
        <f>IF(ISERROR(VLOOKUP($A$3:$A$4001,全指医药!$B$3:$E$1200,4,FALSE)/100*L$2),0,VLOOKUP($A$3:$A$4001,全指医药!$B$3:$E$1200,4,FALSE)/100*L$2)</f>
        <v>0</v>
      </c>
      <c r="M1032" s="4">
        <f>IF(ISERROR(VLOOKUP($A$3:$A$4001,中证传媒!$B$3:$E$1200,4,FALSE)/100*M$2),0,VLOOKUP($A$3:$A$4001,中证传媒!$B$3:$E$1200,4,FALSE)/100*M$2)</f>
        <v>0</v>
      </c>
      <c r="N1032" s="4">
        <f>IF(ISERROR(VLOOKUP($A$3:$A$4001,中证环保!$B$3:$E$1200,4,FALSE)/100*N$2),0,VLOOKUP($A$3:$A$4001,中证环保!$B$3:$E$1200,4,FALSE)/100*N$2)</f>
        <v>0</v>
      </c>
      <c r="O1032" s="4">
        <f>IF(ISERROR(VLOOKUP($A$3:$A$4001,全指消费!$B$3:$E$1200,4,FALSE)/100*O$2),0,VLOOKUP($A$3:$A$4001,全指消费!$B$3:$E$1200,4,FALSE)/100*O$2)</f>
        <v>0</v>
      </c>
      <c r="P1032" s="4">
        <f>IF(ISERROR(VLOOKUP($A$3:$A$4001,金融地产!$B$3:$E$1200,4,FALSE)/100*P$2),0,VLOOKUP($A$3:$A$4001,金融地产!$B$3:$E$1200,4,FALSE)/100*P$2)</f>
        <v>0</v>
      </c>
      <c r="Q1032" s="4">
        <f>IF(ISERROR(VLOOKUP($A$3:$A$4001,证券公司!$B$3:$E$1200,4,FALSE)/100*Q$2),0,VLOOKUP($A$3:$A$4001,证券公司!$B$3:$E$1200,4,FALSE)/100*Q$2)</f>
        <v>0</v>
      </c>
    </row>
    <row r="1033" spans="1:17" x14ac:dyDescent="0.2">
      <c r="A1033" s="1" t="s">
        <v>1351</v>
      </c>
      <c r="B1033" s="1" t="s">
        <v>1352</v>
      </c>
      <c r="C1033" s="4">
        <v>115.369</v>
      </c>
      <c r="D1033" s="5">
        <f t="shared" si="16"/>
        <v>69.075442199999983</v>
      </c>
      <c r="E1033" s="4">
        <f>IF(ISERROR(VLOOKUP($A$3:$A$4001,上证50!$B$3:$E$52,4,FALSE)/100*E$2),0,VLOOKUP($A$3:$A$4001,上证50!$B$3:$E$52,4,FALSE)/100*E$2)</f>
        <v>0</v>
      </c>
      <c r="F1033" s="4">
        <f>IF(ISERROR(VLOOKUP($A$3:$A$4001,沪深300!$B$3:$E$1200,4,FALSE)/100*F$2),0,VLOOKUP($A$3:$A$4001,沪深300!$B$3:$E$1200,4,FALSE)/100*F$2)</f>
        <v>0</v>
      </c>
      <c r="G1033" s="4">
        <f>IF(ISERROR(VLOOKUP($A$3:$A$4001,中证500!$B$3:$E$1200,4,FALSE)/100*G$2),0,VLOOKUP($A$3:$A$4001,中证500!$B$3:$E$1200,4,FALSE)/100*G$2)</f>
        <v>0</v>
      </c>
      <c r="H1033" s="4">
        <f>IF(ISERROR(VLOOKUP($A$3:$A$4001,中证1000!$B$3:$E$1200,4,FALSE)/100*H$2),0,VLOOKUP($A$3:$A$4001,中证1000!$B$3:$E$1200,4,FALSE)/100*H$2)</f>
        <v>69.075442199999983</v>
      </c>
      <c r="I1033" s="4">
        <f>IF(ISERROR(VLOOKUP($A$3:$A$4001,创业板!$B$3:$E$1200,4,FALSE)/100*I$2),0,VLOOKUP($A$3:$A$4001,创业板!$B$3:$E$1200,4,FALSE)/100*I$2)</f>
        <v>0</v>
      </c>
      <c r="J1033" s="4">
        <f>IF(ISERROR(VLOOKUP($A$3:$A$4001,中证红利!$B$3:$E$1200,4,FALSE)/100*J$2),0,VLOOKUP($A$3:$A$4001,中证红利!$B$3:$E$1200,4,FALSE)/100*J$2)</f>
        <v>0</v>
      </c>
      <c r="K1033" s="4">
        <f>IF(ISERROR(VLOOKUP($A$3:$A$4001,养老产业!$B$3:$E$1200,4,FALSE)/100*K$2),0,VLOOKUP($A$3:$A$4001,养老产业!$B$3:$E$1200,4,FALSE)/100*K$2)</f>
        <v>0</v>
      </c>
      <c r="L1033" s="4">
        <f>IF(ISERROR(VLOOKUP($A$3:$A$4001,全指医药!$B$3:$E$1200,4,FALSE)/100*L$2),0,VLOOKUP($A$3:$A$4001,全指医药!$B$3:$E$1200,4,FALSE)/100*L$2)</f>
        <v>0</v>
      </c>
      <c r="M1033" s="4">
        <f>IF(ISERROR(VLOOKUP($A$3:$A$4001,中证传媒!$B$3:$E$1200,4,FALSE)/100*M$2),0,VLOOKUP($A$3:$A$4001,中证传媒!$B$3:$E$1200,4,FALSE)/100*M$2)</f>
        <v>0</v>
      </c>
      <c r="N1033" s="4">
        <f>IF(ISERROR(VLOOKUP($A$3:$A$4001,中证环保!$B$3:$E$1200,4,FALSE)/100*N$2),0,VLOOKUP($A$3:$A$4001,中证环保!$B$3:$E$1200,4,FALSE)/100*N$2)</f>
        <v>0</v>
      </c>
      <c r="O1033" s="4">
        <f>IF(ISERROR(VLOOKUP($A$3:$A$4001,全指消费!$B$3:$E$1200,4,FALSE)/100*O$2),0,VLOOKUP($A$3:$A$4001,全指消费!$B$3:$E$1200,4,FALSE)/100*O$2)</f>
        <v>0</v>
      </c>
      <c r="P1033" s="4">
        <f>IF(ISERROR(VLOOKUP($A$3:$A$4001,金融地产!$B$3:$E$1200,4,FALSE)/100*P$2),0,VLOOKUP($A$3:$A$4001,金融地产!$B$3:$E$1200,4,FALSE)/100*P$2)</f>
        <v>0</v>
      </c>
      <c r="Q1033" s="4">
        <f>IF(ISERROR(VLOOKUP($A$3:$A$4001,证券公司!$B$3:$E$1200,4,FALSE)/100*Q$2),0,VLOOKUP($A$3:$A$4001,证券公司!$B$3:$E$1200,4,FALSE)/100*Q$2)</f>
        <v>0</v>
      </c>
    </row>
    <row r="1034" spans="1:17" x14ac:dyDescent="0.2">
      <c r="A1034" s="1" t="s">
        <v>2589</v>
      </c>
      <c r="B1034" s="1" t="s">
        <v>2590</v>
      </c>
      <c r="C1034" s="4">
        <v>86.501900000000006</v>
      </c>
      <c r="D1034" s="5">
        <f t="shared" si="16"/>
        <v>69.075442199999983</v>
      </c>
      <c r="E1034" s="4">
        <f>IF(ISERROR(VLOOKUP($A$3:$A$4001,上证50!$B$3:$E$52,4,FALSE)/100*E$2),0,VLOOKUP($A$3:$A$4001,上证50!$B$3:$E$52,4,FALSE)/100*E$2)</f>
        <v>0</v>
      </c>
      <c r="F1034" s="4">
        <f>IF(ISERROR(VLOOKUP($A$3:$A$4001,沪深300!$B$3:$E$1200,4,FALSE)/100*F$2),0,VLOOKUP($A$3:$A$4001,沪深300!$B$3:$E$1200,4,FALSE)/100*F$2)</f>
        <v>0</v>
      </c>
      <c r="G1034" s="4">
        <f>IF(ISERROR(VLOOKUP($A$3:$A$4001,中证500!$B$3:$E$1200,4,FALSE)/100*G$2),0,VLOOKUP($A$3:$A$4001,中证500!$B$3:$E$1200,4,FALSE)/100*G$2)</f>
        <v>0</v>
      </c>
      <c r="H1034" s="4">
        <f>IF(ISERROR(VLOOKUP($A$3:$A$4001,中证1000!$B$3:$E$1200,4,FALSE)/100*H$2),0,VLOOKUP($A$3:$A$4001,中证1000!$B$3:$E$1200,4,FALSE)/100*H$2)</f>
        <v>69.075442199999983</v>
      </c>
      <c r="I1034" s="4">
        <f>IF(ISERROR(VLOOKUP($A$3:$A$4001,创业板!$B$3:$E$1200,4,FALSE)/100*I$2),0,VLOOKUP($A$3:$A$4001,创业板!$B$3:$E$1200,4,FALSE)/100*I$2)</f>
        <v>0</v>
      </c>
      <c r="J1034" s="4">
        <f>IF(ISERROR(VLOOKUP($A$3:$A$4001,中证红利!$B$3:$E$1200,4,FALSE)/100*J$2),0,VLOOKUP($A$3:$A$4001,中证红利!$B$3:$E$1200,4,FALSE)/100*J$2)</f>
        <v>0</v>
      </c>
      <c r="K1034" s="4">
        <f>IF(ISERROR(VLOOKUP($A$3:$A$4001,养老产业!$B$3:$E$1200,4,FALSE)/100*K$2),0,VLOOKUP($A$3:$A$4001,养老产业!$B$3:$E$1200,4,FALSE)/100*K$2)</f>
        <v>0</v>
      </c>
      <c r="L1034" s="4">
        <f>IF(ISERROR(VLOOKUP($A$3:$A$4001,全指医药!$B$3:$E$1200,4,FALSE)/100*L$2),0,VLOOKUP($A$3:$A$4001,全指医药!$B$3:$E$1200,4,FALSE)/100*L$2)</f>
        <v>0</v>
      </c>
      <c r="M1034" s="4">
        <f>IF(ISERROR(VLOOKUP($A$3:$A$4001,中证传媒!$B$3:$E$1200,4,FALSE)/100*M$2),0,VLOOKUP($A$3:$A$4001,中证传媒!$B$3:$E$1200,4,FALSE)/100*M$2)</f>
        <v>0</v>
      </c>
      <c r="N1034" s="4">
        <f>IF(ISERROR(VLOOKUP($A$3:$A$4001,中证环保!$B$3:$E$1200,4,FALSE)/100*N$2),0,VLOOKUP($A$3:$A$4001,中证环保!$B$3:$E$1200,4,FALSE)/100*N$2)</f>
        <v>0</v>
      </c>
      <c r="O1034" s="4">
        <f>IF(ISERROR(VLOOKUP($A$3:$A$4001,全指消费!$B$3:$E$1200,4,FALSE)/100*O$2),0,VLOOKUP($A$3:$A$4001,全指消费!$B$3:$E$1200,4,FALSE)/100*O$2)</f>
        <v>0</v>
      </c>
      <c r="P1034" s="4">
        <f>IF(ISERROR(VLOOKUP($A$3:$A$4001,金融地产!$B$3:$E$1200,4,FALSE)/100*P$2),0,VLOOKUP($A$3:$A$4001,金融地产!$B$3:$E$1200,4,FALSE)/100*P$2)</f>
        <v>0</v>
      </c>
      <c r="Q1034" s="4">
        <f>IF(ISERROR(VLOOKUP($A$3:$A$4001,证券公司!$B$3:$E$1200,4,FALSE)/100*Q$2),0,VLOOKUP($A$3:$A$4001,证券公司!$B$3:$E$1200,4,FALSE)/100*Q$2)</f>
        <v>0</v>
      </c>
    </row>
    <row r="1035" spans="1:17" x14ac:dyDescent="0.2">
      <c r="A1035" s="1" t="s">
        <v>3769</v>
      </c>
      <c r="B1035" s="1" t="s">
        <v>3770</v>
      </c>
      <c r="C1035" s="4">
        <v>311.07229999999998</v>
      </c>
      <c r="D1035" s="5">
        <f t="shared" si="16"/>
        <v>68.815823999999992</v>
      </c>
      <c r="E1035" s="4">
        <f>IF(ISERROR(VLOOKUP($A$3:$A$4001,上证50!$B$3:$E$52,4,FALSE)/100*E$2),0,VLOOKUP($A$3:$A$4001,上证50!$B$3:$E$52,4,FALSE)/100*E$2)</f>
        <v>0</v>
      </c>
      <c r="F1035" s="4">
        <f>IF(ISERROR(VLOOKUP($A$3:$A$4001,沪深300!$B$3:$E$1200,4,FALSE)/100*F$2),0,VLOOKUP($A$3:$A$4001,沪深300!$B$3:$E$1200,4,FALSE)/100*F$2)</f>
        <v>68.815823999999992</v>
      </c>
      <c r="G1035" s="4">
        <f>IF(ISERROR(VLOOKUP($A$3:$A$4001,中证500!$B$3:$E$1200,4,FALSE)/100*G$2),0,VLOOKUP($A$3:$A$4001,中证500!$B$3:$E$1200,4,FALSE)/100*G$2)</f>
        <v>0</v>
      </c>
      <c r="H1035" s="4">
        <f>IF(ISERROR(VLOOKUP($A$3:$A$4001,中证1000!$B$3:$E$1200,4,FALSE)/100*H$2),0,VLOOKUP($A$3:$A$4001,中证1000!$B$3:$E$1200,4,FALSE)/100*H$2)</f>
        <v>0</v>
      </c>
      <c r="I1035" s="4">
        <f>IF(ISERROR(VLOOKUP($A$3:$A$4001,创业板!$B$3:$E$1200,4,FALSE)/100*I$2),0,VLOOKUP($A$3:$A$4001,创业板!$B$3:$E$1200,4,FALSE)/100*I$2)</f>
        <v>0</v>
      </c>
      <c r="J1035" s="4">
        <f>IF(ISERROR(VLOOKUP($A$3:$A$4001,中证红利!$B$3:$E$1200,4,FALSE)/100*J$2),0,VLOOKUP($A$3:$A$4001,中证红利!$B$3:$E$1200,4,FALSE)/100*J$2)</f>
        <v>0</v>
      </c>
      <c r="K1035" s="4">
        <f>IF(ISERROR(VLOOKUP($A$3:$A$4001,养老产业!$B$3:$E$1200,4,FALSE)/100*K$2),0,VLOOKUP($A$3:$A$4001,养老产业!$B$3:$E$1200,4,FALSE)/100*K$2)</f>
        <v>0</v>
      </c>
      <c r="L1035" s="4">
        <f>IF(ISERROR(VLOOKUP($A$3:$A$4001,全指医药!$B$3:$E$1200,4,FALSE)/100*L$2),0,VLOOKUP($A$3:$A$4001,全指医药!$B$3:$E$1200,4,FALSE)/100*L$2)</f>
        <v>0</v>
      </c>
      <c r="M1035" s="4">
        <f>IF(ISERROR(VLOOKUP($A$3:$A$4001,中证传媒!$B$3:$E$1200,4,FALSE)/100*M$2),0,VLOOKUP($A$3:$A$4001,中证传媒!$B$3:$E$1200,4,FALSE)/100*M$2)</f>
        <v>0</v>
      </c>
      <c r="N1035" s="4">
        <f>IF(ISERROR(VLOOKUP($A$3:$A$4001,中证环保!$B$3:$E$1200,4,FALSE)/100*N$2),0,VLOOKUP($A$3:$A$4001,中证环保!$B$3:$E$1200,4,FALSE)/100*N$2)</f>
        <v>0</v>
      </c>
      <c r="O1035" s="4">
        <f>IF(ISERROR(VLOOKUP($A$3:$A$4001,全指消费!$B$3:$E$1200,4,FALSE)/100*O$2),0,VLOOKUP($A$3:$A$4001,全指消费!$B$3:$E$1200,4,FALSE)/100*O$2)</f>
        <v>0</v>
      </c>
      <c r="P1035" s="4">
        <f>IF(ISERROR(VLOOKUP($A$3:$A$4001,金融地产!$B$3:$E$1200,4,FALSE)/100*P$2),0,VLOOKUP($A$3:$A$4001,金融地产!$B$3:$E$1200,4,FALSE)/100*P$2)</f>
        <v>0</v>
      </c>
      <c r="Q1035" s="4">
        <f>IF(ISERROR(VLOOKUP($A$3:$A$4001,证券公司!$B$3:$E$1200,4,FALSE)/100*Q$2),0,VLOOKUP($A$3:$A$4001,证券公司!$B$3:$E$1200,4,FALSE)/100*Q$2)</f>
        <v>0</v>
      </c>
    </row>
    <row r="1036" spans="1:17" x14ac:dyDescent="0.2">
      <c r="A1036" s="1" t="s">
        <v>391</v>
      </c>
      <c r="B1036" s="1" t="s">
        <v>392</v>
      </c>
      <c r="C1036" s="4">
        <v>137.36099999999999</v>
      </c>
      <c r="D1036" s="5">
        <f t="shared" si="16"/>
        <v>68.678456899999986</v>
      </c>
      <c r="E1036" s="4">
        <f>IF(ISERROR(VLOOKUP($A$3:$A$4001,上证50!$B$3:$E$52,4,FALSE)/100*E$2),0,VLOOKUP($A$3:$A$4001,上证50!$B$3:$E$52,4,FALSE)/100*E$2)</f>
        <v>0</v>
      </c>
      <c r="F1036" s="4">
        <f>IF(ISERROR(VLOOKUP($A$3:$A$4001,沪深300!$B$3:$E$1200,4,FALSE)/100*F$2),0,VLOOKUP($A$3:$A$4001,沪深300!$B$3:$E$1200,4,FALSE)/100*F$2)</f>
        <v>0</v>
      </c>
      <c r="G1036" s="4">
        <f>IF(ISERROR(VLOOKUP($A$3:$A$4001,中证500!$B$3:$E$1200,4,FALSE)/100*G$2),0,VLOOKUP($A$3:$A$4001,中证500!$B$3:$E$1200,4,FALSE)/100*G$2)</f>
        <v>0</v>
      </c>
      <c r="H1036" s="4">
        <f>IF(ISERROR(VLOOKUP($A$3:$A$4001,中证1000!$B$3:$E$1200,4,FALSE)/100*H$2),0,VLOOKUP($A$3:$A$4001,中证1000!$B$3:$E$1200,4,FALSE)/100*H$2)</f>
        <v>68.678456899999986</v>
      </c>
      <c r="I1036" s="4">
        <f>IF(ISERROR(VLOOKUP($A$3:$A$4001,创业板!$B$3:$E$1200,4,FALSE)/100*I$2),0,VLOOKUP($A$3:$A$4001,创业板!$B$3:$E$1200,4,FALSE)/100*I$2)</f>
        <v>0</v>
      </c>
      <c r="J1036" s="4">
        <f>IF(ISERROR(VLOOKUP($A$3:$A$4001,中证红利!$B$3:$E$1200,4,FALSE)/100*J$2),0,VLOOKUP($A$3:$A$4001,中证红利!$B$3:$E$1200,4,FALSE)/100*J$2)</f>
        <v>0</v>
      </c>
      <c r="K1036" s="4">
        <f>IF(ISERROR(VLOOKUP($A$3:$A$4001,养老产业!$B$3:$E$1200,4,FALSE)/100*K$2),0,VLOOKUP($A$3:$A$4001,养老产业!$B$3:$E$1200,4,FALSE)/100*K$2)</f>
        <v>0</v>
      </c>
      <c r="L1036" s="4">
        <f>IF(ISERROR(VLOOKUP($A$3:$A$4001,全指医药!$B$3:$E$1200,4,FALSE)/100*L$2),0,VLOOKUP($A$3:$A$4001,全指医药!$B$3:$E$1200,4,FALSE)/100*L$2)</f>
        <v>0</v>
      </c>
      <c r="M1036" s="4">
        <f>IF(ISERROR(VLOOKUP($A$3:$A$4001,中证传媒!$B$3:$E$1200,4,FALSE)/100*M$2),0,VLOOKUP($A$3:$A$4001,中证传媒!$B$3:$E$1200,4,FALSE)/100*M$2)</f>
        <v>0</v>
      </c>
      <c r="N1036" s="4">
        <f>IF(ISERROR(VLOOKUP($A$3:$A$4001,中证环保!$B$3:$E$1200,4,FALSE)/100*N$2),0,VLOOKUP($A$3:$A$4001,中证环保!$B$3:$E$1200,4,FALSE)/100*N$2)</f>
        <v>0</v>
      </c>
      <c r="O1036" s="4">
        <f>IF(ISERROR(VLOOKUP($A$3:$A$4001,全指消费!$B$3:$E$1200,4,FALSE)/100*O$2),0,VLOOKUP($A$3:$A$4001,全指消费!$B$3:$E$1200,4,FALSE)/100*O$2)</f>
        <v>0</v>
      </c>
      <c r="P1036" s="4">
        <f>IF(ISERROR(VLOOKUP($A$3:$A$4001,金融地产!$B$3:$E$1200,4,FALSE)/100*P$2),0,VLOOKUP($A$3:$A$4001,金融地产!$B$3:$E$1200,4,FALSE)/100*P$2)</f>
        <v>0</v>
      </c>
      <c r="Q1036" s="4">
        <f>IF(ISERROR(VLOOKUP($A$3:$A$4001,证券公司!$B$3:$E$1200,4,FALSE)/100*Q$2),0,VLOOKUP($A$3:$A$4001,证券公司!$B$3:$E$1200,4,FALSE)/100*Q$2)</f>
        <v>0</v>
      </c>
    </row>
    <row r="1037" spans="1:17" x14ac:dyDescent="0.2">
      <c r="A1037" s="1" t="s">
        <v>2715</v>
      </c>
      <c r="B1037" s="1" t="s">
        <v>2716</v>
      </c>
      <c r="C1037" s="4">
        <v>453.78050000000002</v>
      </c>
      <c r="D1037" s="5">
        <f t="shared" si="16"/>
        <v>67.922111999999998</v>
      </c>
      <c r="E1037" s="4">
        <f>IF(ISERROR(VLOOKUP($A$3:$A$4001,上证50!$B$3:$E$52,4,FALSE)/100*E$2),0,VLOOKUP($A$3:$A$4001,上证50!$B$3:$E$52,4,FALSE)/100*E$2)</f>
        <v>0</v>
      </c>
      <c r="F1037" s="4">
        <f>IF(ISERROR(VLOOKUP($A$3:$A$4001,沪深300!$B$3:$E$1200,4,FALSE)/100*F$2),0,VLOOKUP($A$3:$A$4001,沪深300!$B$3:$E$1200,4,FALSE)/100*F$2)</f>
        <v>67.922111999999998</v>
      </c>
      <c r="G1037" s="4">
        <f>IF(ISERROR(VLOOKUP($A$3:$A$4001,中证500!$B$3:$E$1200,4,FALSE)/100*G$2),0,VLOOKUP($A$3:$A$4001,中证500!$B$3:$E$1200,4,FALSE)/100*G$2)</f>
        <v>0</v>
      </c>
      <c r="H1037" s="4">
        <f>IF(ISERROR(VLOOKUP($A$3:$A$4001,中证1000!$B$3:$E$1200,4,FALSE)/100*H$2),0,VLOOKUP($A$3:$A$4001,中证1000!$B$3:$E$1200,4,FALSE)/100*H$2)</f>
        <v>0</v>
      </c>
      <c r="I1037" s="4">
        <f>IF(ISERROR(VLOOKUP($A$3:$A$4001,创业板!$B$3:$E$1200,4,FALSE)/100*I$2),0,VLOOKUP($A$3:$A$4001,创业板!$B$3:$E$1200,4,FALSE)/100*I$2)</f>
        <v>0</v>
      </c>
      <c r="J1037" s="4">
        <f>IF(ISERROR(VLOOKUP($A$3:$A$4001,中证红利!$B$3:$E$1200,4,FALSE)/100*J$2),0,VLOOKUP($A$3:$A$4001,中证红利!$B$3:$E$1200,4,FALSE)/100*J$2)</f>
        <v>0</v>
      </c>
      <c r="K1037" s="4">
        <f>IF(ISERROR(VLOOKUP($A$3:$A$4001,养老产业!$B$3:$E$1200,4,FALSE)/100*K$2),0,VLOOKUP($A$3:$A$4001,养老产业!$B$3:$E$1200,4,FALSE)/100*K$2)</f>
        <v>0</v>
      </c>
      <c r="L1037" s="4">
        <f>IF(ISERROR(VLOOKUP($A$3:$A$4001,全指医药!$B$3:$E$1200,4,FALSE)/100*L$2),0,VLOOKUP($A$3:$A$4001,全指医药!$B$3:$E$1200,4,FALSE)/100*L$2)</f>
        <v>0</v>
      </c>
      <c r="M1037" s="4">
        <f>IF(ISERROR(VLOOKUP($A$3:$A$4001,中证传媒!$B$3:$E$1200,4,FALSE)/100*M$2),0,VLOOKUP($A$3:$A$4001,中证传媒!$B$3:$E$1200,4,FALSE)/100*M$2)</f>
        <v>0</v>
      </c>
      <c r="N1037" s="4">
        <f>IF(ISERROR(VLOOKUP($A$3:$A$4001,中证环保!$B$3:$E$1200,4,FALSE)/100*N$2),0,VLOOKUP($A$3:$A$4001,中证环保!$B$3:$E$1200,4,FALSE)/100*N$2)</f>
        <v>0</v>
      </c>
      <c r="O1037" s="4">
        <f>IF(ISERROR(VLOOKUP($A$3:$A$4001,全指消费!$B$3:$E$1200,4,FALSE)/100*O$2),0,VLOOKUP($A$3:$A$4001,全指消费!$B$3:$E$1200,4,FALSE)/100*O$2)</f>
        <v>0</v>
      </c>
      <c r="P1037" s="4">
        <f>IF(ISERROR(VLOOKUP($A$3:$A$4001,金融地产!$B$3:$E$1200,4,FALSE)/100*P$2),0,VLOOKUP($A$3:$A$4001,金融地产!$B$3:$E$1200,4,FALSE)/100*P$2)</f>
        <v>0</v>
      </c>
      <c r="Q1037" s="4">
        <f>IF(ISERROR(VLOOKUP($A$3:$A$4001,证券公司!$B$3:$E$1200,4,FALSE)/100*Q$2),0,VLOOKUP($A$3:$A$4001,证券公司!$B$3:$E$1200,4,FALSE)/100*Q$2)</f>
        <v>0</v>
      </c>
    </row>
    <row r="1038" spans="1:17" x14ac:dyDescent="0.2">
      <c r="A1038" s="1" t="s">
        <v>2989</v>
      </c>
      <c r="B1038" s="1" t="s">
        <v>2990</v>
      </c>
      <c r="C1038" s="4">
        <v>228.99760000000001</v>
      </c>
      <c r="D1038" s="5">
        <f t="shared" si="16"/>
        <v>67.922111999999998</v>
      </c>
      <c r="E1038" s="4">
        <f>IF(ISERROR(VLOOKUP($A$3:$A$4001,上证50!$B$3:$E$52,4,FALSE)/100*E$2),0,VLOOKUP($A$3:$A$4001,上证50!$B$3:$E$52,4,FALSE)/100*E$2)</f>
        <v>0</v>
      </c>
      <c r="F1038" s="4">
        <f>IF(ISERROR(VLOOKUP($A$3:$A$4001,沪深300!$B$3:$E$1200,4,FALSE)/100*F$2),0,VLOOKUP($A$3:$A$4001,沪深300!$B$3:$E$1200,4,FALSE)/100*F$2)</f>
        <v>67.922111999999998</v>
      </c>
      <c r="G1038" s="4">
        <f>IF(ISERROR(VLOOKUP($A$3:$A$4001,中证500!$B$3:$E$1200,4,FALSE)/100*G$2),0,VLOOKUP($A$3:$A$4001,中证500!$B$3:$E$1200,4,FALSE)/100*G$2)</f>
        <v>0</v>
      </c>
      <c r="H1038" s="4">
        <f>IF(ISERROR(VLOOKUP($A$3:$A$4001,中证1000!$B$3:$E$1200,4,FALSE)/100*H$2),0,VLOOKUP($A$3:$A$4001,中证1000!$B$3:$E$1200,4,FALSE)/100*H$2)</f>
        <v>0</v>
      </c>
      <c r="I1038" s="4">
        <f>IF(ISERROR(VLOOKUP($A$3:$A$4001,创业板!$B$3:$E$1200,4,FALSE)/100*I$2),0,VLOOKUP($A$3:$A$4001,创业板!$B$3:$E$1200,4,FALSE)/100*I$2)</f>
        <v>0</v>
      </c>
      <c r="J1038" s="4">
        <f>IF(ISERROR(VLOOKUP($A$3:$A$4001,中证红利!$B$3:$E$1200,4,FALSE)/100*J$2),0,VLOOKUP($A$3:$A$4001,中证红利!$B$3:$E$1200,4,FALSE)/100*J$2)</f>
        <v>0</v>
      </c>
      <c r="K1038" s="4">
        <f>IF(ISERROR(VLOOKUP($A$3:$A$4001,养老产业!$B$3:$E$1200,4,FALSE)/100*K$2),0,VLOOKUP($A$3:$A$4001,养老产业!$B$3:$E$1200,4,FALSE)/100*K$2)</f>
        <v>0</v>
      </c>
      <c r="L1038" s="4">
        <f>IF(ISERROR(VLOOKUP($A$3:$A$4001,全指医药!$B$3:$E$1200,4,FALSE)/100*L$2),0,VLOOKUP($A$3:$A$4001,全指医药!$B$3:$E$1200,4,FALSE)/100*L$2)</f>
        <v>0</v>
      </c>
      <c r="M1038" s="4">
        <f>IF(ISERROR(VLOOKUP($A$3:$A$4001,中证传媒!$B$3:$E$1200,4,FALSE)/100*M$2),0,VLOOKUP($A$3:$A$4001,中证传媒!$B$3:$E$1200,4,FALSE)/100*M$2)</f>
        <v>0</v>
      </c>
      <c r="N1038" s="4">
        <f>IF(ISERROR(VLOOKUP($A$3:$A$4001,中证环保!$B$3:$E$1200,4,FALSE)/100*N$2),0,VLOOKUP($A$3:$A$4001,中证环保!$B$3:$E$1200,4,FALSE)/100*N$2)</f>
        <v>0</v>
      </c>
      <c r="O1038" s="4">
        <f>IF(ISERROR(VLOOKUP($A$3:$A$4001,全指消费!$B$3:$E$1200,4,FALSE)/100*O$2),0,VLOOKUP($A$3:$A$4001,全指消费!$B$3:$E$1200,4,FALSE)/100*O$2)</f>
        <v>0</v>
      </c>
      <c r="P1038" s="4">
        <f>IF(ISERROR(VLOOKUP($A$3:$A$4001,金融地产!$B$3:$E$1200,4,FALSE)/100*P$2),0,VLOOKUP($A$3:$A$4001,金融地产!$B$3:$E$1200,4,FALSE)/100*P$2)</f>
        <v>0</v>
      </c>
      <c r="Q1038" s="4">
        <f>IF(ISERROR(VLOOKUP($A$3:$A$4001,证券公司!$B$3:$E$1200,4,FALSE)/100*Q$2),0,VLOOKUP($A$3:$A$4001,证券公司!$B$3:$E$1200,4,FALSE)/100*Q$2)</f>
        <v>0</v>
      </c>
    </row>
    <row r="1039" spans="1:17" x14ac:dyDescent="0.2">
      <c r="A1039" s="1" t="s">
        <v>2795</v>
      </c>
      <c r="B1039" s="1" t="s">
        <v>2796</v>
      </c>
      <c r="C1039" s="4">
        <v>113.2056</v>
      </c>
      <c r="D1039" s="5">
        <f t="shared" si="16"/>
        <v>67.884486300000006</v>
      </c>
      <c r="E1039" s="4">
        <f>IF(ISERROR(VLOOKUP($A$3:$A$4001,上证50!$B$3:$E$52,4,FALSE)/100*E$2),0,VLOOKUP($A$3:$A$4001,上证50!$B$3:$E$52,4,FALSE)/100*E$2)</f>
        <v>0</v>
      </c>
      <c r="F1039" s="4">
        <f>IF(ISERROR(VLOOKUP($A$3:$A$4001,沪深300!$B$3:$E$1200,4,FALSE)/100*F$2),0,VLOOKUP($A$3:$A$4001,沪深300!$B$3:$E$1200,4,FALSE)/100*F$2)</f>
        <v>0</v>
      </c>
      <c r="G1039" s="4">
        <f>IF(ISERROR(VLOOKUP($A$3:$A$4001,中证500!$B$3:$E$1200,4,FALSE)/100*G$2),0,VLOOKUP($A$3:$A$4001,中证500!$B$3:$E$1200,4,FALSE)/100*G$2)</f>
        <v>0</v>
      </c>
      <c r="H1039" s="4">
        <f>IF(ISERROR(VLOOKUP($A$3:$A$4001,中证1000!$B$3:$E$1200,4,FALSE)/100*H$2),0,VLOOKUP($A$3:$A$4001,中证1000!$B$3:$E$1200,4,FALSE)/100*H$2)</f>
        <v>67.884486300000006</v>
      </c>
      <c r="I1039" s="4">
        <f>IF(ISERROR(VLOOKUP($A$3:$A$4001,创业板!$B$3:$E$1200,4,FALSE)/100*I$2),0,VLOOKUP($A$3:$A$4001,创业板!$B$3:$E$1200,4,FALSE)/100*I$2)</f>
        <v>0</v>
      </c>
      <c r="J1039" s="4">
        <f>IF(ISERROR(VLOOKUP($A$3:$A$4001,中证红利!$B$3:$E$1200,4,FALSE)/100*J$2),0,VLOOKUP($A$3:$A$4001,中证红利!$B$3:$E$1200,4,FALSE)/100*J$2)</f>
        <v>0</v>
      </c>
      <c r="K1039" s="4">
        <f>IF(ISERROR(VLOOKUP($A$3:$A$4001,养老产业!$B$3:$E$1200,4,FALSE)/100*K$2),0,VLOOKUP($A$3:$A$4001,养老产业!$B$3:$E$1200,4,FALSE)/100*K$2)</f>
        <v>0</v>
      </c>
      <c r="L1039" s="4">
        <f>IF(ISERROR(VLOOKUP($A$3:$A$4001,全指医药!$B$3:$E$1200,4,FALSE)/100*L$2),0,VLOOKUP($A$3:$A$4001,全指医药!$B$3:$E$1200,4,FALSE)/100*L$2)</f>
        <v>0</v>
      </c>
      <c r="M1039" s="4">
        <f>IF(ISERROR(VLOOKUP($A$3:$A$4001,中证传媒!$B$3:$E$1200,4,FALSE)/100*M$2),0,VLOOKUP($A$3:$A$4001,中证传媒!$B$3:$E$1200,4,FALSE)/100*M$2)</f>
        <v>0</v>
      </c>
      <c r="N1039" s="4">
        <f>IF(ISERROR(VLOOKUP($A$3:$A$4001,中证环保!$B$3:$E$1200,4,FALSE)/100*N$2),0,VLOOKUP($A$3:$A$4001,中证环保!$B$3:$E$1200,4,FALSE)/100*N$2)</f>
        <v>0</v>
      </c>
      <c r="O1039" s="4">
        <f>IF(ISERROR(VLOOKUP($A$3:$A$4001,全指消费!$B$3:$E$1200,4,FALSE)/100*O$2),0,VLOOKUP($A$3:$A$4001,全指消费!$B$3:$E$1200,4,FALSE)/100*O$2)</f>
        <v>0</v>
      </c>
      <c r="P1039" s="4">
        <f>IF(ISERROR(VLOOKUP($A$3:$A$4001,金融地产!$B$3:$E$1200,4,FALSE)/100*P$2),0,VLOOKUP($A$3:$A$4001,金融地产!$B$3:$E$1200,4,FALSE)/100*P$2)</f>
        <v>0</v>
      </c>
      <c r="Q1039" s="4">
        <f>IF(ISERROR(VLOOKUP($A$3:$A$4001,证券公司!$B$3:$E$1200,4,FALSE)/100*Q$2),0,VLOOKUP($A$3:$A$4001,证券公司!$B$3:$E$1200,4,FALSE)/100*Q$2)</f>
        <v>0</v>
      </c>
    </row>
    <row r="1040" spans="1:17" x14ac:dyDescent="0.2">
      <c r="A1040" s="1" t="s">
        <v>3041</v>
      </c>
      <c r="B1040" s="1" t="s">
        <v>3042</v>
      </c>
      <c r="C1040" s="4">
        <v>169.6395</v>
      </c>
      <c r="D1040" s="5">
        <f t="shared" si="16"/>
        <v>67.884486300000006</v>
      </c>
      <c r="E1040" s="4">
        <f>IF(ISERROR(VLOOKUP($A$3:$A$4001,上证50!$B$3:$E$52,4,FALSE)/100*E$2),0,VLOOKUP($A$3:$A$4001,上证50!$B$3:$E$52,4,FALSE)/100*E$2)</f>
        <v>0</v>
      </c>
      <c r="F1040" s="4">
        <f>IF(ISERROR(VLOOKUP($A$3:$A$4001,沪深300!$B$3:$E$1200,4,FALSE)/100*F$2),0,VLOOKUP($A$3:$A$4001,沪深300!$B$3:$E$1200,4,FALSE)/100*F$2)</f>
        <v>0</v>
      </c>
      <c r="G1040" s="4">
        <f>IF(ISERROR(VLOOKUP($A$3:$A$4001,中证500!$B$3:$E$1200,4,FALSE)/100*G$2),0,VLOOKUP($A$3:$A$4001,中证500!$B$3:$E$1200,4,FALSE)/100*G$2)</f>
        <v>0</v>
      </c>
      <c r="H1040" s="4">
        <f>IF(ISERROR(VLOOKUP($A$3:$A$4001,中证1000!$B$3:$E$1200,4,FALSE)/100*H$2),0,VLOOKUP($A$3:$A$4001,中证1000!$B$3:$E$1200,4,FALSE)/100*H$2)</f>
        <v>67.884486300000006</v>
      </c>
      <c r="I1040" s="4">
        <f>IF(ISERROR(VLOOKUP($A$3:$A$4001,创业板!$B$3:$E$1200,4,FALSE)/100*I$2),0,VLOOKUP($A$3:$A$4001,创业板!$B$3:$E$1200,4,FALSE)/100*I$2)</f>
        <v>0</v>
      </c>
      <c r="J1040" s="4">
        <f>IF(ISERROR(VLOOKUP($A$3:$A$4001,中证红利!$B$3:$E$1200,4,FALSE)/100*J$2),0,VLOOKUP($A$3:$A$4001,中证红利!$B$3:$E$1200,4,FALSE)/100*J$2)</f>
        <v>0</v>
      </c>
      <c r="K1040" s="4">
        <f>IF(ISERROR(VLOOKUP($A$3:$A$4001,养老产业!$B$3:$E$1200,4,FALSE)/100*K$2),0,VLOOKUP($A$3:$A$4001,养老产业!$B$3:$E$1200,4,FALSE)/100*K$2)</f>
        <v>0</v>
      </c>
      <c r="L1040" s="4">
        <f>IF(ISERROR(VLOOKUP($A$3:$A$4001,全指医药!$B$3:$E$1200,4,FALSE)/100*L$2),0,VLOOKUP($A$3:$A$4001,全指医药!$B$3:$E$1200,4,FALSE)/100*L$2)</f>
        <v>0</v>
      </c>
      <c r="M1040" s="4">
        <f>IF(ISERROR(VLOOKUP($A$3:$A$4001,中证传媒!$B$3:$E$1200,4,FALSE)/100*M$2),0,VLOOKUP($A$3:$A$4001,中证传媒!$B$3:$E$1200,4,FALSE)/100*M$2)</f>
        <v>0</v>
      </c>
      <c r="N1040" s="4">
        <f>IF(ISERROR(VLOOKUP($A$3:$A$4001,中证环保!$B$3:$E$1200,4,FALSE)/100*N$2),0,VLOOKUP($A$3:$A$4001,中证环保!$B$3:$E$1200,4,FALSE)/100*N$2)</f>
        <v>0</v>
      </c>
      <c r="O1040" s="4">
        <f>IF(ISERROR(VLOOKUP($A$3:$A$4001,全指消费!$B$3:$E$1200,4,FALSE)/100*O$2),0,VLOOKUP($A$3:$A$4001,全指消费!$B$3:$E$1200,4,FALSE)/100*O$2)</f>
        <v>0</v>
      </c>
      <c r="P1040" s="4">
        <f>IF(ISERROR(VLOOKUP($A$3:$A$4001,金融地产!$B$3:$E$1200,4,FALSE)/100*P$2),0,VLOOKUP($A$3:$A$4001,金融地产!$B$3:$E$1200,4,FALSE)/100*P$2)</f>
        <v>0</v>
      </c>
      <c r="Q1040" s="4">
        <f>IF(ISERROR(VLOOKUP($A$3:$A$4001,证券公司!$B$3:$E$1200,4,FALSE)/100*Q$2),0,VLOOKUP($A$3:$A$4001,证券公司!$B$3:$E$1200,4,FALSE)/100*Q$2)</f>
        <v>0</v>
      </c>
    </row>
    <row r="1041" spans="1:17" x14ac:dyDescent="0.2">
      <c r="A1041" s="1" t="s">
        <v>3037</v>
      </c>
      <c r="B1041" s="1" t="s">
        <v>3038</v>
      </c>
      <c r="C1041" s="4">
        <v>91.878600000000006</v>
      </c>
      <c r="D1041" s="5">
        <f t="shared" si="16"/>
        <v>67.610913600000003</v>
      </c>
      <c r="E1041" s="4">
        <f>IF(ISERROR(VLOOKUP($A$3:$A$4001,上证50!$B$3:$E$52,4,FALSE)/100*E$2),0,VLOOKUP($A$3:$A$4001,上证50!$B$3:$E$52,4,FALSE)/100*E$2)</f>
        <v>0</v>
      </c>
      <c r="F1041" s="4">
        <f>IF(ISERROR(VLOOKUP($A$3:$A$4001,沪深300!$B$3:$E$1200,4,FALSE)/100*F$2),0,VLOOKUP($A$3:$A$4001,沪深300!$B$3:$E$1200,4,FALSE)/100*F$2)</f>
        <v>0</v>
      </c>
      <c r="G1041" s="4">
        <f>IF(ISERROR(VLOOKUP($A$3:$A$4001,中证500!$B$3:$E$1200,4,FALSE)/100*G$2),0,VLOOKUP($A$3:$A$4001,中证500!$B$3:$E$1200,4,FALSE)/100*G$2)</f>
        <v>0</v>
      </c>
      <c r="H1041" s="4">
        <f>IF(ISERROR(VLOOKUP($A$3:$A$4001,中证1000!$B$3:$E$1200,4,FALSE)/100*H$2),0,VLOOKUP($A$3:$A$4001,中证1000!$B$3:$E$1200,4,FALSE)/100*H$2)</f>
        <v>18.2613238</v>
      </c>
      <c r="I1041" s="4">
        <f>IF(ISERROR(VLOOKUP($A$3:$A$4001,创业板!$B$3:$E$1200,4,FALSE)/100*I$2),0,VLOOKUP($A$3:$A$4001,创业板!$B$3:$E$1200,4,FALSE)/100*I$2)</f>
        <v>0</v>
      </c>
      <c r="J1041" s="4">
        <f>IF(ISERROR(VLOOKUP($A$3:$A$4001,中证红利!$B$3:$E$1200,4,FALSE)/100*J$2),0,VLOOKUP($A$3:$A$4001,中证红利!$B$3:$E$1200,4,FALSE)/100*J$2)</f>
        <v>0</v>
      </c>
      <c r="K1041" s="4">
        <f>IF(ISERROR(VLOOKUP($A$3:$A$4001,养老产业!$B$3:$E$1200,4,FALSE)/100*K$2),0,VLOOKUP($A$3:$A$4001,养老产业!$B$3:$E$1200,4,FALSE)/100*K$2)</f>
        <v>0</v>
      </c>
      <c r="L1041" s="4">
        <f>IF(ISERROR(VLOOKUP($A$3:$A$4001,全指医药!$B$3:$E$1200,4,FALSE)/100*L$2),0,VLOOKUP($A$3:$A$4001,全指医药!$B$3:$E$1200,4,FALSE)/100*L$2)</f>
        <v>49.349589799999997</v>
      </c>
      <c r="M1041" s="4">
        <f>IF(ISERROR(VLOOKUP($A$3:$A$4001,中证传媒!$B$3:$E$1200,4,FALSE)/100*M$2),0,VLOOKUP($A$3:$A$4001,中证传媒!$B$3:$E$1200,4,FALSE)/100*M$2)</f>
        <v>0</v>
      </c>
      <c r="N1041" s="4">
        <f>IF(ISERROR(VLOOKUP($A$3:$A$4001,中证环保!$B$3:$E$1200,4,FALSE)/100*N$2),0,VLOOKUP($A$3:$A$4001,中证环保!$B$3:$E$1200,4,FALSE)/100*N$2)</f>
        <v>0</v>
      </c>
      <c r="O1041" s="4">
        <f>IF(ISERROR(VLOOKUP($A$3:$A$4001,全指消费!$B$3:$E$1200,4,FALSE)/100*O$2),0,VLOOKUP($A$3:$A$4001,全指消费!$B$3:$E$1200,4,FALSE)/100*O$2)</f>
        <v>0</v>
      </c>
      <c r="P1041" s="4">
        <f>IF(ISERROR(VLOOKUP($A$3:$A$4001,金融地产!$B$3:$E$1200,4,FALSE)/100*P$2),0,VLOOKUP($A$3:$A$4001,金融地产!$B$3:$E$1200,4,FALSE)/100*P$2)</f>
        <v>0</v>
      </c>
      <c r="Q1041" s="4">
        <f>IF(ISERROR(VLOOKUP($A$3:$A$4001,证券公司!$B$3:$E$1200,4,FALSE)/100*Q$2),0,VLOOKUP($A$3:$A$4001,证券公司!$B$3:$E$1200,4,FALSE)/100*Q$2)</f>
        <v>0</v>
      </c>
    </row>
    <row r="1042" spans="1:17" x14ac:dyDescent="0.2">
      <c r="A1042" s="1" t="s">
        <v>61</v>
      </c>
      <c r="B1042" s="1" t="s">
        <v>62</v>
      </c>
      <c r="C1042" s="4">
        <v>112.2809</v>
      </c>
      <c r="D1042" s="5">
        <f t="shared" si="16"/>
        <v>67.487501000000009</v>
      </c>
      <c r="E1042" s="4">
        <f>IF(ISERROR(VLOOKUP($A$3:$A$4001,上证50!$B$3:$E$52,4,FALSE)/100*E$2),0,VLOOKUP($A$3:$A$4001,上证50!$B$3:$E$52,4,FALSE)/100*E$2)</f>
        <v>0</v>
      </c>
      <c r="F1042" s="4">
        <f>IF(ISERROR(VLOOKUP($A$3:$A$4001,沪深300!$B$3:$E$1200,4,FALSE)/100*F$2),0,VLOOKUP($A$3:$A$4001,沪深300!$B$3:$E$1200,4,FALSE)/100*F$2)</f>
        <v>0</v>
      </c>
      <c r="G1042" s="4">
        <f>IF(ISERROR(VLOOKUP($A$3:$A$4001,中证500!$B$3:$E$1200,4,FALSE)/100*G$2),0,VLOOKUP($A$3:$A$4001,中证500!$B$3:$E$1200,4,FALSE)/100*G$2)</f>
        <v>0</v>
      </c>
      <c r="H1042" s="4">
        <f>IF(ISERROR(VLOOKUP($A$3:$A$4001,中证1000!$B$3:$E$1200,4,FALSE)/100*H$2),0,VLOOKUP($A$3:$A$4001,中证1000!$B$3:$E$1200,4,FALSE)/100*H$2)</f>
        <v>67.487501000000009</v>
      </c>
      <c r="I1042" s="4">
        <f>IF(ISERROR(VLOOKUP($A$3:$A$4001,创业板!$B$3:$E$1200,4,FALSE)/100*I$2),0,VLOOKUP($A$3:$A$4001,创业板!$B$3:$E$1200,4,FALSE)/100*I$2)</f>
        <v>0</v>
      </c>
      <c r="J1042" s="4">
        <f>IF(ISERROR(VLOOKUP($A$3:$A$4001,中证红利!$B$3:$E$1200,4,FALSE)/100*J$2),0,VLOOKUP($A$3:$A$4001,中证红利!$B$3:$E$1200,4,FALSE)/100*J$2)</f>
        <v>0</v>
      </c>
      <c r="K1042" s="4">
        <f>IF(ISERROR(VLOOKUP($A$3:$A$4001,养老产业!$B$3:$E$1200,4,FALSE)/100*K$2),0,VLOOKUP($A$3:$A$4001,养老产业!$B$3:$E$1200,4,FALSE)/100*K$2)</f>
        <v>0</v>
      </c>
      <c r="L1042" s="4">
        <f>IF(ISERROR(VLOOKUP($A$3:$A$4001,全指医药!$B$3:$E$1200,4,FALSE)/100*L$2),0,VLOOKUP($A$3:$A$4001,全指医药!$B$3:$E$1200,4,FALSE)/100*L$2)</f>
        <v>0</v>
      </c>
      <c r="M1042" s="4">
        <f>IF(ISERROR(VLOOKUP($A$3:$A$4001,中证传媒!$B$3:$E$1200,4,FALSE)/100*M$2),0,VLOOKUP($A$3:$A$4001,中证传媒!$B$3:$E$1200,4,FALSE)/100*M$2)</f>
        <v>0</v>
      </c>
      <c r="N1042" s="4">
        <f>IF(ISERROR(VLOOKUP($A$3:$A$4001,中证环保!$B$3:$E$1200,4,FALSE)/100*N$2),0,VLOOKUP($A$3:$A$4001,中证环保!$B$3:$E$1200,4,FALSE)/100*N$2)</f>
        <v>0</v>
      </c>
      <c r="O1042" s="4">
        <f>IF(ISERROR(VLOOKUP($A$3:$A$4001,全指消费!$B$3:$E$1200,4,FALSE)/100*O$2),0,VLOOKUP($A$3:$A$4001,全指消费!$B$3:$E$1200,4,FALSE)/100*O$2)</f>
        <v>0</v>
      </c>
      <c r="P1042" s="4">
        <f>IF(ISERROR(VLOOKUP($A$3:$A$4001,金融地产!$B$3:$E$1200,4,FALSE)/100*P$2),0,VLOOKUP($A$3:$A$4001,金融地产!$B$3:$E$1200,4,FALSE)/100*P$2)</f>
        <v>0</v>
      </c>
      <c r="Q1042" s="4">
        <f>IF(ISERROR(VLOOKUP($A$3:$A$4001,证券公司!$B$3:$E$1200,4,FALSE)/100*Q$2),0,VLOOKUP($A$3:$A$4001,证券公司!$B$3:$E$1200,4,FALSE)/100*Q$2)</f>
        <v>0</v>
      </c>
    </row>
    <row r="1043" spans="1:17" x14ac:dyDescent="0.2">
      <c r="A1043" s="1" t="s">
        <v>3519</v>
      </c>
      <c r="B1043" s="1" t="s">
        <v>3520</v>
      </c>
      <c r="C1043" s="4">
        <v>121.72410000000001</v>
      </c>
      <c r="D1043" s="5">
        <f t="shared" si="16"/>
        <v>67.325191899999993</v>
      </c>
      <c r="E1043" s="4">
        <f>IF(ISERROR(VLOOKUP($A$3:$A$4001,上证50!$B$3:$E$52,4,FALSE)/100*E$2),0,VLOOKUP($A$3:$A$4001,上证50!$B$3:$E$52,4,FALSE)/100*E$2)</f>
        <v>0</v>
      </c>
      <c r="F1043" s="4">
        <f>IF(ISERROR(VLOOKUP($A$3:$A$4001,沪深300!$B$3:$E$1200,4,FALSE)/100*F$2),0,VLOOKUP($A$3:$A$4001,沪深300!$B$3:$E$1200,4,FALSE)/100*F$2)</f>
        <v>0</v>
      </c>
      <c r="G1043" s="4">
        <f>IF(ISERROR(VLOOKUP($A$3:$A$4001,中证500!$B$3:$E$1200,4,FALSE)/100*G$2),0,VLOOKUP($A$3:$A$4001,中证500!$B$3:$E$1200,4,FALSE)/100*G$2)</f>
        <v>0</v>
      </c>
      <c r="H1043" s="4">
        <f>IF(ISERROR(VLOOKUP($A$3:$A$4001,中证1000!$B$3:$E$1200,4,FALSE)/100*H$2),0,VLOOKUP($A$3:$A$4001,中证1000!$B$3:$E$1200,4,FALSE)/100*H$2)</f>
        <v>48.829191899999998</v>
      </c>
      <c r="I1043" s="4">
        <f>IF(ISERROR(VLOOKUP($A$3:$A$4001,创业板!$B$3:$E$1200,4,FALSE)/100*I$2),0,VLOOKUP($A$3:$A$4001,创业板!$B$3:$E$1200,4,FALSE)/100*I$2)</f>
        <v>0</v>
      </c>
      <c r="J1043" s="4">
        <f>IF(ISERROR(VLOOKUP($A$3:$A$4001,中证红利!$B$3:$E$1200,4,FALSE)/100*J$2),0,VLOOKUP($A$3:$A$4001,中证红利!$B$3:$E$1200,4,FALSE)/100*J$2)</f>
        <v>0</v>
      </c>
      <c r="K1043" s="4">
        <f>IF(ISERROR(VLOOKUP($A$3:$A$4001,养老产业!$B$3:$E$1200,4,FALSE)/100*K$2),0,VLOOKUP($A$3:$A$4001,养老产业!$B$3:$E$1200,4,FALSE)/100*K$2)</f>
        <v>0</v>
      </c>
      <c r="L1043" s="4">
        <f>IF(ISERROR(VLOOKUP($A$3:$A$4001,全指医药!$B$3:$E$1200,4,FALSE)/100*L$2),0,VLOOKUP($A$3:$A$4001,全指医药!$B$3:$E$1200,4,FALSE)/100*L$2)</f>
        <v>0</v>
      </c>
      <c r="M1043" s="4">
        <f>IF(ISERROR(VLOOKUP($A$3:$A$4001,中证传媒!$B$3:$E$1200,4,FALSE)/100*M$2),0,VLOOKUP($A$3:$A$4001,中证传媒!$B$3:$E$1200,4,FALSE)/100*M$2)</f>
        <v>0</v>
      </c>
      <c r="N1043" s="4">
        <f>IF(ISERROR(VLOOKUP($A$3:$A$4001,中证环保!$B$3:$E$1200,4,FALSE)/100*N$2),0,VLOOKUP($A$3:$A$4001,中证环保!$B$3:$E$1200,4,FALSE)/100*N$2)</f>
        <v>0</v>
      </c>
      <c r="O1043" s="4">
        <f>IF(ISERROR(VLOOKUP($A$3:$A$4001,全指消费!$B$3:$E$1200,4,FALSE)/100*O$2),0,VLOOKUP($A$3:$A$4001,全指消费!$B$3:$E$1200,4,FALSE)/100*O$2)</f>
        <v>18.495999999999999</v>
      </c>
      <c r="P1043" s="4">
        <f>IF(ISERROR(VLOOKUP($A$3:$A$4001,金融地产!$B$3:$E$1200,4,FALSE)/100*P$2),0,VLOOKUP($A$3:$A$4001,金融地产!$B$3:$E$1200,4,FALSE)/100*P$2)</f>
        <v>0</v>
      </c>
      <c r="Q1043" s="4">
        <f>IF(ISERROR(VLOOKUP($A$3:$A$4001,证券公司!$B$3:$E$1200,4,FALSE)/100*Q$2),0,VLOOKUP($A$3:$A$4001,证券公司!$B$3:$E$1200,4,FALSE)/100*Q$2)</f>
        <v>0</v>
      </c>
    </row>
    <row r="1044" spans="1:17" x14ac:dyDescent="0.2">
      <c r="A1044" s="1" t="s">
        <v>1635</v>
      </c>
      <c r="B1044" s="1" t="s">
        <v>1636</v>
      </c>
      <c r="C1044" s="4">
        <v>96.013800000000003</v>
      </c>
      <c r="D1044" s="5">
        <f t="shared" si="16"/>
        <v>67.090515699999997</v>
      </c>
      <c r="E1044" s="4">
        <f>IF(ISERROR(VLOOKUP($A$3:$A$4001,上证50!$B$3:$E$52,4,FALSE)/100*E$2),0,VLOOKUP($A$3:$A$4001,上证50!$B$3:$E$52,4,FALSE)/100*E$2)</f>
        <v>0</v>
      </c>
      <c r="F1044" s="4">
        <f>IF(ISERROR(VLOOKUP($A$3:$A$4001,沪深300!$B$3:$E$1200,4,FALSE)/100*F$2),0,VLOOKUP($A$3:$A$4001,沪深300!$B$3:$E$1200,4,FALSE)/100*F$2)</f>
        <v>0</v>
      </c>
      <c r="G1044" s="4">
        <f>IF(ISERROR(VLOOKUP($A$3:$A$4001,中证500!$B$3:$E$1200,4,FALSE)/100*G$2),0,VLOOKUP($A$3:$A$4001,中证500!$B$3:$E$1200,4,FALSE)/100*G$2)</f>
        <v>0</v>
      </c>
      <c r="H1044" s="4">
        <f>IF(ISERROR(VLOOKUP($A$3:$A$4001,中证1000!$B$3:$E$1200,4,FALSE)/100*H$2),0,VLOOKUP($A$3:$A$4001,中证1000!$B$3:$E$1200,4,FALSE)/100*H$2)</f>
        <v>67.090515699999997</v>
      </c>
      <c r="I1044" s="4">
        <f>IF(ISERROR(VLOOKUP($A$3:$A$4001,创业板!$B$3:$E$1200,4,FALSE)/100*I$2),0,VLOOKUP($A$3:$A$4001,创业板!$B$3:$E$1200,4,FALSE)/100*I$2)</f>
        <v>0</v>
      </c>
      <c r="J1044" s="4">
        <f>IF(ISERROR(VLOOKUP($A$3:$A$4001,中证红利!$B$3:$E$1200,4,FALSE)/100*J$2),0,VLOOKUP($A$3:$A$4001,中证红利!$B$3:$E$1200,4,FALSE)/100*J$2)</f>
        <v>0</v>
      </c>
      <c r="K1044" s="4">
        <f>IF(ISERROR(VLOOKUP($A$3:$A$4001,养老产业!$B$3:$E$1200,4,FALSE)/100*K$2),0,VLOOKUP($A$3:$A$4001,养老产业!$B$3:$E$1200,4,FALSE)/100*K$2)</f>
        <v>0</v>
      </c>
      <c r="L1044" s="4">
        <f>IF(ISERROR(VLOOKUP($A$3:$A$4001,全指医药!$B$3:$E$1200,4,FALSE)/100*L$2),0,VLOOKUP($A$3:$A$4001,全指医药!$B$3:$E$1200,4,FALSE)/100*L$2)</f>
        <v>0</v>
      </c>
      <c r="M1044" s="4">
        <f>IF(ISERROR(VLOOKUP($A$3:$A$4001,中证传媒!$B$3:$E$1200,4,FALSE)/100*M$2),0,VLOOKUP($A$3:$A$4001,中证传媒!$B$3:$E$1200,4,FALSE)/100*M$2)</f>
        <v>0</v>
      </c>
      <c r="N1044" s="4">
        <f>IF(ISERROR(VLOOKUP($A$3:$A$4001,中证环保!$B$3:$E$1200,4,FALSE)/100*N$2),0,VLOOKUP($A$3:$A$4001,中证环保!$B$3:$E$1200,4,FALSE)/100*N$2)</f>
        <v>0</v>
      </c>
      <c r="O1044" s="4">
        <f>IF(ISERROR(VLOOKUP($A$3:$A$4001,全指消费!$B$3:$E$1200,4,FALSE)/100*O$2),0,VLOOKUP($A$3:$A$4001,全指消费!$B$3:$E$1200,4,FALSE)/100*O$2)</f>
        <v>0</v>
      </c>
      <c r="P1044" s="4">
        <f>IF(ISERROR(VLOOKUP($A$3:$A$4001,金融地产!$B$3:$E$1200,4,FALSE)/100*P$2),0,VLOOKUP($A$3:$A$4001,金融地产!$B$3:$E$1200,4,FALSE)/100*P$2)</f>
        <v>0</v>
      </c>
      <c r="Q1044" s="4">
        <f>IF(ISERROR(VLOOKUP($A$3:$A$4001,证券公司!$B$3:$E$1200,4,FALSE)/100*Q$2),0,VLOOKUP($A$3:$A$4001,证券公司!$B$3:$E$1200,4,FALSE)/100*Q$2)</f>
        <v>0</v>
      </c>
    </row>
    <row r="1045" spans="1:17" x14ac:dyDescent="0.2">
      <c r="A1045" s="1" t="s">
        <v>301</v>
      </c>
      <c r="B1045" s="1" t="s">
        <v>302</v>
      </c>
      <c r="C1045" s="4">
        <v>95.033699999999996</v>
      </c>
      <c r="D1045" s="5">
        <f t="shared" si="16"/>
        <v>66.6935304</v>
      </c>
      <c r="E1045" s="4">
        <f>IF(ISERROR(VLOOKUP($A$3:$A$4001,上证50!$B$3:$E$52,4,FALSE)/100*E$2),0,VLOOKUP($A$3:$A$4001,上证50!$B$3:$E$52,4,FALSE)/100*E$2)</f>
        <v>0</v>
      </c>
      <c r="F1045" s="4">
        <f>IF(ISERROR(VLOOKUP($A$3:$A$4001,沪深300!$B$3:$E$1200,4,FALSE)/100*F$2),0,VLOOKUP($A$3:$A$4001,沪深300!$B$3:$E$1200,4,FALSE)/100*F$2)</f>
        <v>0</v>
      </c>
      <c r="G1045" s="4">
        <f>IF(ISERROR(VLOOKUP($A$3:$A$4001,中证500!$B$3:$E$1200,4,FALSE)/100*G$2),0,VLOOKUP($A$3:$A$4001,中证500!$B$3:$E$1200,4,FALSE)/100*G$2)</f>
        <v>0</v>
      </c>
      <c r="H1045" s="4">
        <f>IF(ISERROR(VLOOKUP($A$3:$A$4001,中证1000!$B$3:$E$1200,4,FALSE)/100*H$2),0,VLOOKUP($A$3:$A$4001,中证1000!$B$3:$E$1200,4,FALSE)/100*H$2)</f>
        <v>66.6935304</v>
      </c>
      <c r="I1045" s="4">
        <f>IF(ISERROR(VLOOKUP($A$3:$A$4001,创业板!$B$3:$E$1200,4,FALSE)/100*I$2),0,VLOOKUP($A$3:$A$4001,创业板!$B$3:$E$1200,4,FALSE)/100*I$2)</f>
        <v>0</v>
      </c>
      <c r="J1045" s="4">
        <f>IF(ISERROR(VLOOKUP($A$3:$A$4001,中证红利!$B$3:$E$1200,4,FALSE)/100*J$2),0,VLOOKUP($A$3:$A$4001,中证红利!$B$3:$E$1200,4,FALSE)/100*J$2)</f>
        <v>0</v>
      </c>
      <c r="K1045" s="4">
        <f>IF(ISERROR(VLOOKUP($A$3:$A$4001,养老产业!$B$3:$E$1200,4,FALSE)/100*K$2),0,VLOOKUP($A$3:$A$4001,养老产业!$B$3:$E$1200,4,FALSE)/100*K$2)</f>
        <v>0</v>
      </c>
      <c r="L1045" s="4">
        <f>IF(ISERROR(VLOOKUP($A$3:$A$4001,全指医药!$B$3:$E$1200,4,FALSE)/100*L$2),0,VLOOKUP($A$3:$A$4001,全指医药!$B$3:$E$1200,4,FALSE)/100*L$2)</f>
        <v>0</v>
      </c>
      <c r="M1045" s="4">
        <f>IF(ISERROR(VLOOKUP($A$3:$A$4001,中证传媒!$B$3:$E$1200,4,FALSE)/100*M$2),0,VLOOKUP($A$3:$A$4001,中证传媒!$B$3:$E$1200,4,FALSE)/100*M$2)</f>
        <v>0</v>
      </c>
      <c r="N1045" s="4">
        <f>IF(ISERROR(VLOOKUP($A$3:$A$4001,中证环保!$B$3:$E$1200,4,FALSE)/100*N$2),0,VLOOKUP($A$3:$A$4001,中证环保!$B$3:$E$1200,4,FALSE)/100*N$2)</f>
        <v>0</v>
      </c>
      <c r="O1045" s="4">
        <f>IF(ISERROR(VLOOKUP($A$3:$A$4001,全指消费!$B$3:$E$1200,4,FALSE)/100*O$2),0,VLOOKUP($A$3:$A$4001,全指消费!$B$3:$E$1200,4,FALSE)/100*O$2)</f>
        <v>0</v>
      </c>
      <c r="P1045" s="4">
        <f>IF(ISERROR(VLOOKUP($A$3:$A$4001,金融地产!$B$3:$E$1200,4,FALSE)/100*P$2),0,VLOOKUP($A$3:$A$4001,金融地产!$B$3:$E$1200,4,FALSE)/100*P$2)</f>
        <v>0</v>
      </c>
      <c r="Q1045" s="4">
        <f>IF(ISERROR(VLOOKUP($A$3:$A$4001,证券公司!$B$3:$E$1200,4,FALSE)/100*Q$2),0,VLOOKUP($A$3:$A$4001,证券公司!$B$3:$E$1200,4,FALSE)/100*Q$2)</f>
        <v>0</v>
      </c>
    </row>
    <row r="1046" spans="1:17" x14ac:dyDescent="0.2">
      <c r="A1046" s="1" t="s">
        <v>731</v>
      </c>
      <c r="B1046" s="1" t="s">
        <v>732</v>
      </c>
      <c r="C1046" s="4">
        <v>66.3733</v>
      </c>
      <c r="D1046" s="5">
        <f t="shared" si="16"/>
        <v>66.296545100000003</v>
      </c>
      <c r="E1046" s="4">
        <f>IF(ISERROR(VLOOKUP($A$3:$A$4001,上证50!$B$3:$E$52,4,FALSE)/100*E$2),0,VLOOKUP($A$3:$A$4001,上证50!$B$3:$E$52,4,FALSE)/100*E$2)</f>
        <v>0</v>
      </c>
      <c r="F1046" s="4">
        <f>IF(ISERROR(VLOOKUP($A$3:$A$4001,沪深300!$B$3:$E$1200,4,FALSE)/100*F$2),0,VLOOKUP($A$3:$A$4001,沪深300!$B$3:$E$1200,4,FALSE)/100*F$2)</f>
        <v>0</v>
      </c>
      <c r="G1046" s="4">
        <f>IF(ISERROR(VLOOKUP($A$3:$A$4001,中证500!$B$3:$E$1200,4,FALSE)/100*G$2),0,VLOOKUP($A$3:$A$4001,中证500!$B$3:$E$1200,4,FALSE)/100*G$2)</f>
        <v>0</v>
      </c>
      <c r="H1046" s="4">
        <f>IF(ISERROR(VLOOKUP($A$3:$A$4001,中证1000!$B$3:$E$1200,4,FALSE)/100*H$2),0,VLOOKUP($A$3:$A$4001,中证1000!$B$3:$E$1200,4,FALSE)/100*H$2)</f>
        <v>66.296545100000003</v>
      </c>
      <c r="I1046" s="4">
        <f>IF(ISERROR(VLOOKUP($A$3:$A$4001,创业板!$B$3:$E$1200,4,FALSE)/100*I$2),0,VLOOKUP($A$3:$A$4001,创业板!$B$3:$E$1200,4,FALSE)/100*I$2)</f>
        <v>0</v>
      </c>
      <c r="J1046" s="4">
        <f>IF(ISERROR(VLOOKUP($A$3:$A$4001,中证红利!$B$3:$E$1200,4,FALSE)/100*J$2),0,VLOOKUP($A$3:$A$4001,中证红利!$B$3:$E$1200,4,FALSE)/100*J$2)</f>
        <v>0</v>
      </c>
      <c r="K1046" s="4">
        <f>IF(ISERROR(VLOOKUP($A$3:$A$4001,养老产业!$B$3:$E$1200,4,FALSE)/100*K$2),0,VLOOKUP($A$3:$A$4001,养老产业!$B$3:$E$1200,4,FALSE)/100*K$2)</f>
        <v>0</v>
      </c>
      <c r="L1046" s="4">
        <f>IF(ISERROR(VLOOKUP($A$3:$A$4001,全指医药!$B$3:$E$1200,4,FALSE)/100*L$2),0,VLOOKUP($A$3:$A$4001,全指医药!$B$3:$E$1200,4,FALSE)/100*L$2)</f>
        <v>0</v>
      </c>
      <c r="M1046" s="4">
        <f>IF(ISERROR(VLOOKUP($A$3:$A$4001,中证传媒!$B$3:$E$1200,4,FALSE)/100*M$2),0,VLOOKUP($A$3:$A$4001,中证传媒!$B$3:$E$1200,4,FALSE)/100*M$2)</f>
        <v>0</v>
      </c>
      <c r="N1046" s="4">
        <f>IF(ISERROR(VLOOKUP($A$3:$A$4001,中证环保!$B$3:$E$1200,4,FALSE)/100*N$2),0,VLOOKUP($A$3:$A$4001,中证环保!$B$3:$E$1200,4,FALSE)/100*N$2)</f>
        <v>0</v>
      </c>
      <c r="O1046" s="4">
        <f>IF(ISERROR(VLOOKUP($A$3:$A$4001,全指消费!$B$3:$E$1200,4,FALSE)/100*O$2),0,VLOOKUP($A$3:$A$4001,全指消费!$B$3:$E$1200,4,FALSE)/100*O$2)</f>
        <v>0</v>
      </c>
      <c r="P1046" s="4">
        <f>IF(ISERROR(VLOOKUP($A$3:$A$4001,金融地产!$B$3:$E$1200,4,FALSE)/100*P$2),0,VLOOKUP($A$3:$A$4001,金融地产!$B$3:$E$1200,4,FALSE)/100*P$2)</f>
        <v>0</v>
      </c>
      <c r="Q1046" s="4">
        <f>IF(ISERROR(VLOOKUP($A$3:$A$4001,证券公司!$B$3:$E$1200,4,FALSE)/100*Q$2),0,VLOOKUP($A$3:$A$4001,证券公司!$B$3:$E$1200,4,FALSE)/100*Q$2)</f>
        <v>0</v>
      </c>
    </row>
    <row r="1047" spans="1:17" x14ac:dyDescent="0.2">
      <c r="A1047" s="1" t="s">
        <v>757</v>
      </c>
      <c r="B1047" s="1" t="s">
        <v>758</v>
      </c>
      <c r="C1047" s="4">
        <v>132.65639999999999</v>
      </c>
      <c r="D1047" s="5">
        <f t="shared" si="16"/>
        <v>66.296545100000003</v>
      </c>
      <c r="E1047" s="4">
        <f>IF(ISERROR(VLOOKUP($A$3:$A$4001,上证50!$B$3:$E$52,4,FALSE)/100*E$2),0,VLOOKUP($A$3:$A$4001,上证50!$B$3:$E$52,4,FALSE)/100*E$2)</f>
        <v>0</v>
      </c>
      <c r="F1047" s="4">
        <f>IF(ISERROR(VLOOKUP($A$3:$A$4001,沪深300!$B$3:$E$1200,4,FALSE)/100*F$2),0,VLOOKUP($A$3:$A$4001,沪深300!$B$3:$E$1200,4,FALSE)/100*F$2)</f>
        <v>0</v>
      </c>
      <c r="G1047" s="4">
        <f>IF(ISERROR(VLOOKUP($A$3:$A$4001,中证500!$B$3:$E$1200,4,FALSE)/100*G$2),0,VLOOKUP($A$3:$A$4001,中证500!$B$3:$E$1200,4,FALSE)/100*G$2)</f>
        <v>0</v>
      </c>
      <c r="H1047" s="4">
        <f>IF(ISERROR(VLOOKUP($A$3:$A$4001,中证1000!$B$3:$E$1200,4,FALSE)/100*H$2),0,VLOOKUP($A$3:$A$4001,中证1000!$B$3:$E$1200,4,FALSE)/100*H$2)</f>
        <v>66.296545100000003</v>
      </c>
      <c r="I1047" s="4">
        <f>IF(ISERROR(VLOOKUP($A$3:$A$4001,创业板!$B$3:$E$1200,4,FALSE)/100*I$2),0,VLOOKUP($A$3:$A$4001,创业板!$B$3:$E$1200,4,FALSE)/100*I$2)</f>
        <v>0</v>
      </c>
      <c r="J1047" s="4">
        <f>IF(ISERROR(VLOOKUP($A$3:$A$4001,中证红利!$B$3:$E$1200,4,FALSE)/100*J$2),0,VLOOKUP($A$3:$A$4001,中证红利!$B$3:$E$1200,4,FALSE)/100*J$2)</f>
        <v>0</v>
      </c>
      <c r="K1047" s="4">
        <f>IF(ISERROR(VLOOKUP($A$3:$A$4001,养老产业!$B$3:$E$1200,4,FALSE)/100*K$2),0,VLOOKUP($A$3:$A$4001,养老产业!$B$3:$E$1200,4,FALSE)/100*K$2)</f>
        <v>0</v>
      </c>
      <c r="L1047" s="4">
        <f>IF(ISERROR(VLOOKUP($A$3:$A$4001,全指医药!$B$3:$E$1200,4,FALSE)/100*L$2),0,VLOOKUP($A$3:$A$4001,全指医药!$B$3:$E$1200,4,FALSE)/100*L$2)</f>
        <v>0</v>
      </c>
      <c r="M1047" s="4">
        <f>IF(ISERROR(VLOOKUP($A$3:$A$4001,中证传媒!$B$3:$E$1200,4,FALSE)/100*M$2),0,VLOOKUP($A$3:$A$4001,中证传媒!$B$3:$E$1200,4,FALSE)/100*M$2)</f>
        <v>0</v>
      </c>
      <c r="N1047" s="4">
        <f>IF(ISERROR(VLOOKUP($A$3:$A$4001,中证环保!$B$3:$E$1200,4,FALSE)/100*N$2),0,VLOOKUP($A$3:$A$4001,中证环保!$B$3:$E$1200,4,FALSE)/100*N$2)</f>
        <v>0</v>
      </c>
      <c r="O1047" s="4">
        <f>IF(ISERROR(VLOOKUP($A$3:$A$4001,全指消费!$B$3:$E$1200,4,FALSE)/100*O$2),0,VLOOKUP($A$3:$A$4001,全指消费!$B$3:$E$1200,4,FALSE)/100*O$2)</f>
        <v>0</v>
      </c>
      <c r="P1047" s="4">
        <f>IF(ISERROR(VLOOKUP($A$3:$A$4001,金融地产!$B$3:$E$1200,4,FALSE)/100*P$2),0,VLOOKUP($A$3:$A$4001,金融地产!$B$3:$E$1200,4,FALSE)/100*P$2)</f>
        <v>0</v>
      </c>
      <c r="Q1047" s="4">
        <f>IF(ISERROR(VLOOKUP($A$3:$A$4001,证券公司!$B$3:$E$1200,4,FALSE)/100*Q$2),0,VLOOKUP($A$3:$A$4001,证券公司!$B$3:$E$1200,4,FALSE)/100*Q$2)</f>
        <v>0</v>
      </c>
    </row>
    <row r="1048" spans="1:17" x14ac:dyDescent="0.2">
      <c r="A1048" s="1" t="s">
        <v>2135</v>
      </c>
      <c r="B1048" s="1" t="s">
        <v>2136</v>
      </c>
      <c r="C1048" s="4">
        <v>132.4128</v>
      </c>
      <c r="D1048" s="5">
        <f t="shared" si="16"/>
        <v>66.296545100000003</v>
      </c>
      <c r="E1048" s="4">
        <f>IF(ISERROR(VLOOKUP($A$3:$A$4001,上证50!$B$3:$E$52,4,FALSE)/100*E$2),0,VLOOKUP($A$3:$A$4001,上证50!$B$3:$E$52,4,FALSE)/100*E$2)</f>
        <v>0</v>
      </c>
      <c r="F1048" s="4">
        <f>IF(ISERROR(VLOOKUP($A$3:$A$4001,沪深300!$B$3:$E$1200,4,FALSE)/100*F$2),0,VLOOKUP($A$3:$A$4001,沪深300!$B$3:$E$1200,4,FALSE)/100*F$2)</f>
        <v>0</v>
      </c>
      <c r="G1048" s="4">
        <f>IF(ISERROR(VLOOKUP($A$3:$A$4001,中证500!$B$3:$E$1200,4,FALSE)/100*G$2),0,VLOOKUP($A$3:$A$4001,中证500!$B$3:$E$1200,4,FALSE)/100*G$2)</f>
        <v>0</v>
      </c>
      <c r="H1048" s="4">
        <f>IF(ISERROR(VLOOKUP($A$3:$A$4001,中证1000!$B$3:$E$1200,4,FALSE)/100*H$2),0,VLOOKUP($A$3:$A$4001,中证1000!$B$3:$E$1200,4,FALSE)/100*H$2)</f>
        <v>66.296545100000003</v>
      </c>
      <c r="I1048" s="4">
        <f>IF(ISERROR(VLOOKUP($A$3:$A$4001,创业板!$B$3:$E$1200,4,FALSE)/100*I$2),0,VLOOKUP($A$3:$A$4001,创业板!$B$3:$E$1200,4,FALSE)/100*I$2)</f>
        <v>0</v>
      </c>
      <c r="J1048" s="4">
        <f>IF(ISERROR(VLOOKUP($A$3:$A$4001,中证红利!$B$3:$E$1200,4,FALSE)/100*J$2),0,VLOOKUP($A$3:$A$4001,中证红利!$B$3:$E$1200,4,FALSE)/100*J$2)</f>
        <v>0</v>
      </c>
      <c r="K1048" s="4">
        <f>IF(ISERROR(VLOOKUP($A$3:$A$4001,养老产业!$B$3:$E$1200,4,FALSE)/100*K$2),0,VLOOKUP($A$3:$A$4001,养老产业!$B$3:$E$1200,4,FALSE)/100*K$2)</f>
        <v>0</v>
      </c>
      <c r="L1048" s="4">
        <f>IF(ISERROR(VLOOKUP($A$3:$A$4001,全指医药!$B$3:$E$1200,4,FALSE)/100*L$2),0,VLOOKUP($A$3:$A$4001,全指医药!$B$3:$E$1200,4,FALSE)/100*L$2)</f>
        <v>0</v>
      </c>
      <c r="M1048" s="4">
        <f>IF(ISERROR(VLOOKUP($A$3:$A$4001,中证传媒!$B$3:$E$1200,4,FALSE)/100*M$2),0,VLOOKUP($A$3:$A$4001,中证传媒!$B$3:$E$1200,4,FALSE)/100*M$2)</f>
        <v>0</v>
      </c>
      <c r="N1048" s="4">
        <f>IF(ISERROR(VLOOKUP($A$3:$A$4001,中证环保!$B$3:$E$1200,4,FALSE)/100*N$2),0,VLOOKUP($A$3:$A$4001,中证环保!$B$3:$E$1200,4,FALSE)/100*N$2)</f>
        <v>0</v>
      </c>
      <c r="O1048" s="4">
        <f>IF(ISERROR(VLOOKUP($A$3:$A$4001,全指消费!$B$3:$E$1200,4,FALSE)/100*O$2),0,VLOOKUP($A$3:$A$4001,全指消费!$B$3:$E$1200,4,FALSE)/100*O$2)</f>
        <v>0</v>
      </c>
      <c r="P1048" s="4">
        <f>IF(ISERROR(VLOOKUP($A$3:$A$4001,金融地产!$B$3:$E$1200,4,FALSE)/100*P$2),0,VLOOKUP($A$3:$A$4001,金融地产!$B$3:$E$1200,4,FALSE)/100*P$2)</f>
        <v>0</v>
      </c>
      <c r="Q1048" s="4">
        <f>IF(ISERROR(VLOOKUP($A$3:$A$4001,证券公司!$B$3:$E$1200,4,FALSE)/100*Q$2),0,VLOOKUP($A$3:$A$4001,证券公司!$B$3:$E$1200,4,FALSE)/100*Q$2)</f>
        <v>0</v>
      </c>
    </row>
    <row r="1049" spans="1:17" x14ac:dyDescent="0.2">
      <c r="A1049" s="1" t="s">
        <v>2317</v>
      </c>
      <c r="B1049" s="1" t="s">
        <v>2318</v>
      </c>
      <c r="C1049" s="4">
        <v>110.2166</v>
      </c>
      <c r="D1049" s="5">
        <f t="shared" si="16"/>
        <v>66.296545100000003</v>
      </c>
      <c r="E1049" s="4">
        <f>IF(ISERROR(VLOOKUP($A$3:$A$4001,上证50!$B$3:$E$52,4,FALSE)/100*E$2),0,VLOOKUP($A$3:$A$4001,上证50!$B$3:$E$52,4,FALSE)/100*E$2)</f>
        <v>0</v>
      </c>
      <c r="F1049" s="4">
        <f>IF(ISERROR(VLOOKUP($A$3:$A$4001,沪深300!$B$3:$E$1200,4,FALSE)/100*F$2),0,VLOOKUP($A$3:$A$4001,沪深300!$B$3:$E$1200,4,FALSE)/100*F$2)</f>
        <v>0</v>
      </c>
      <c r="G1049" s="4">
        <f>IF(ISERROR(VLOOKUP($A$3:$A$4001,中证500!$B$3:$E$1200,4,FALSE)/100*G$2),0,VLOOKUP($A$3:$A$4001,中证500!$B$3:$E$1200,4,FALSE)/100*G$2)</f>
        <v>0</v>
      </c>
      <c r="H1049" s="4">
        <f>IF(ISERROR(VLOOKUP($A$3:$A$4001,中证1000!$B$3:$E$1200,4,FALSE)/100*H$2),0,VLOOKUP($A$3:$A$4001,中证1000!$B$3:$E$1200,4,FALSE)/100*H$2)</f>
        <v>66.296545100000003</v>
      </c>
      <c r="I1049" s="4">
        <f>IF(ISERROR(VLOOKUP($A$3:$A$4001,创业板!$B$3:$E$1200,4,FALSE)/100*I$2),0,VLOOKUP($A$3:$A$4001,创业板!$B$3:$E$1200,4,FALSE)/100*I$2)</f>
        <v>0</v>
      </c>
      <c r="J1049" s="4">
        <f>IF(ISERROR(VLOOKUP($A$3:$A$4001,中证红利!$B$3:$E$1200,4,FALSE)/100*J$2),0,VLOOKUP($A$3:$A$4001,中证红利!$B$3:$E$1200,4,FALSE)/100*J$2)</f>
        <v>0</v>
      </c>
      <c r="K1049" s="4">
        <f>IF(ISERROR(VLOOKUP($A$3:$A$4001,养老产业!$B$3:$E$1200,4,FALSE)/100*K$2),0,VLOOKUP($A$3:$A$4001,养老产业!$B$3:$E$1200,4,FALSE)/100*K$2)</f>
        <v>0</v>
      </c>
      <c r="L1049" s="4">
        <f>IF(ISERROR(VLOOKUP($A$3:$A$4001,全指医药!$B$3:$E$1200,4,FALSE)/100*L$2),0,VLOOKUP($A$3:$A$4001,全指医药!$B$3:$E$1200,4,FALSE)/100*L$2)</f>
        <v>0</v>
      </c>
      <c r="M1049" s="4">
        <f>IF(ISERROR(VLOOKUP($A$3:$A$4001,中证传媒!$B$3:$E$1200,4,FALSE)/100*M$2),0,VLOOKUP($A$3:$A$4001,中证传媒!$B$3:$E$1200,4,FALSE)/100*M$2)</f>
        <v>0</v>
      </c>
      <c r="N1049" s="4">
        <f>IF(ISERROR(VLOOKUP($A$3:$A$4001,中证环保!$B$3:$E$1200,4,FALSE)/100*N$2),0,VLOOKUP($A$3:$A$4001,中证环保!$B$3:$E$1200,4,FALSE)/100*N$2)</f>
        <v>0</v>
      </c>
      <c r="O1049" s="4">
        <f>IF(ISERROR(VLOOKUP($A$3:$A$4001,全指消费!$B$3:$E$1200,4,FALSE)/100*O$2),0,VLOOKUP($A$3:$A$4001,全指消费!$B$3:$E$1200,4,FALSE)/100*O$2)</f>
        <v>0</v>
      </c>
      <c r="P1049" s="4">
        <f>IF(ISERROR(VLOOKUP($A$3:$A$4001,金融地产!$B$3:$E$1200,4,FALSE)/100*P$2),0,VLOOKUP($A$3:$A$4001,金融地产!$B$3:$E$1200,4,FALSE)/100*P$2)</f>
        <v>0</v>
      </c>
      <c r="Q1049" s="4">
        <f>IF(ISERROR(VLOOKUP($A$3:$A$4001,证券公司!$B$3:$E$1200,4,FALSE)/100*Q$2),0,VLOOKUP($A$3:$A$4001,证券公司!$B$3:$E$1200,4,FALSE)/100*Q$2)</f>
        <v>0</v>
      </c>
    </row>
    <row r="1050" spans="1:17" x14ac:dyDescent="0.2">
      <c r="A1050" s="1" t="s">
        <v>453</v>
      </c>
      <c r="B1050" s="1" t="s">
        <v>454</v>
      </c>
      <c r="C1050" s="4">
        <v>79.383200000000002</v>
      </c>
      <c r="D1050" s="5">
        <f t="shared" si="16"/>
        <v>66.070235999999994</v>
      </c>
      <c r="E1050" s="4">
        <f>IF(ISERROR(VLOOKUP($A$3:$A$4001,上证50!$B$3:$E$52,4,FALSE)/100*E$2),0,VLOOKUP($A$3:$A$4001,上证50!$B$3:$E$52,4,FALSE)/100*E$2)</f>
        <v>0</v>
      </c>
      <c r="F1050" s="4">
        <f>IF(ISERROR(VLOOKUP($A$3:$A$4001,沪深300!$B$3:$E$1200,4,FALSE)/100*F$2),0,VLOOKUP($A$3:$A$4001,沪深300!$B$3:$E$1200,4,FALSE)/100*F$2)</f>
        <v>0</v>
      </c>
      <c r="G1050" s="4">
        <f>IF(ISERROR(VLOOKUP($A$3:$A$4001,中证500!$B$3:$E$1200,4,FALSE)/100*G$2),0,VLOOKUP($A$3:$A$4001,中证500!$B$3:$E$1200,4,FALSE)/100*G$2)</f>
        <v>0</v>
      </c>
      <c r="H1050" s="4">
        <f>IF(ISERROR(VLOOKUP($A$3:$A$4001,中证1000!$B$3:$E$1200,4,FALSE)/100*H$2),0,VLOOKUP($A$3:$A$4001,中证1000!$B$3:$E$1200,4,FALSE)/100*H$2)</f>
        <v>47.638235999999992</v>
      </c>
      <c r="I1050" s="4">
        <f>IF(ISERROR(VLOOKUP($A$3:$A$4001,创业板!$B$3:$E$1200,4,FALSE)/100*I$2),0,VLOOKUP($A$3:$A$4001,创业板!$B$3:$E$1200,4,FALSE)/100*I$2)</f>
        <v>0</v>
      </c>
      <c r="J1050" s="4">
        <f>IF(ISERROR(VLOOKUP($A$3:$A$4001,中证红利!$B$3:$E$1200,4,FALSE)/100*J$2),0,VLOOKUP($A$3:$A$4001,中证红利!$B$3:$E$1200,4,FALSE)/100*J$2)</f>
        <v>0</v>
      </c>
      <c r="K1050" s="4">
        <f>IF(ISERROR(VLOOKUP($A$3:$A$4001,养老产业!$B$3:$E$1200,4,FALSE)/100*K$2),0,VLOOKUP($A$3:$A$4001,养老产业!$B$3:$E$1200,4,FALSE)/100*K$2)</f>
        <v>0</v>
      </c>
      <c r="L1050" s="4">
        <f>IF(ISERROR(VLOOKUP($A$3:$A$4001,全指医药!$B$3:$E$1200,4,FALSE)/100*L$2),0,VLOOKUP($A$3:$A$4001,全指医药!$B$3:$E$1200,4,FALSE)/100*L$2)</f>
        <v>0</v>
      </c>
      <c r="M1050" s="4">
        <f>IF(ISERROR(VLOOKUP($A$3:$A$4001,中证传媒!$B$3:$E$1200,4,FALSE)/100*M$2),0,VLOOKUP($A$3:$A$4001,中证传媒!$B$3:$E$1200,4,FALSE)/100*M$2)</f>
        <v>0</v>
      </c>
      <c r="N1050" s="4">
        <f>IF(ISERROR(VLOOKUP($A$3:$A$4001,中证环保!$B$3:$E$1200,4,FALSE)/100*N$2),0,VLOOKUP($A$3:$A$4001,中证环保!$B$3:$E$1200,4,FALSE)/100*N$2)</f>
        <v>0</v>
      </c>
      <c r="O1050" s="4">
        <f>IF(ISERROR(VLOOKUP($A$3:$A$4001,全指消费!$B$3:$E$1200,4,FALSE)/100*O$2),0,VLOOKUP($A$3:$A$4001,全指消费!$B$3:$E$1200,4,FALSE)/100*O$2)</f>
        <v>0</v>
      </c>
      <c r="P1050" s="4">
        <f>IF(ISERROR(VLOOKUP($A$3:$A$4001,金融地产!$B$3:$E$1200,4,FALSE)/100*P$2),0,VLOOKUP($A$3:$A$4001,金融地产!$B$3:$E$1200,4,FALSE)/100*P$2)</f>
        <v>18.432000000000002</v>
      </c>
      <c r="Q1050" s="4">
        <f>IF(ISERROR(VLOOKUP($A$3:$A$4001,证券公司!$B$3:$E$1200,4,FALSE)/100*Q$2),0,VLOOKUP($A$3:$A$4001,证券公司!$B$3:$E$1200,4,FALSE)/100*Q$2)</f>
        <v>0</v>
      </c>
    </row>
    <row r="1051" spans="1:17" x14ac:dyDescent="0.2">
      <c r="A1051" s="1" t="s">
        <v>2483</v>
      </c>
      <c r="B1051" s="1" t="s">
        <v>2484</v>
      </c>
      <c r="C1051" s="4">
        <v>131.50899999999999</v>
      </c>
      <c r="D1051" s="5">
        <f t="shared" si="16"/>
        <v>65.899559800000006</v>
      </c>
      <c r="E1051" s="4">
        <f>IF(ISERROR(VLOOKUP($A$3:$A$4001,上证50!$B$3:$E$52,4,FALSE)/100*E$2),0,VLOOKUP($A$3:$A$4001,上证50!$B$3:$E$52,4,FALSE)/100*E$2)</f>
        <v>0</v>
      </c>
      <c r="F1051" s="4">
        <f>IF(ISERROR(VLOOKUP($A$3:$A$4001,沪深300!$B$3:$E$1200,4,FALSE)/100*F$2),0,VLOOKUP($A$3:$A$4001,沪深300!$B$3:$E$1200,4,FALSE)/100*F$2)</f>
        <v>0</v>
      </c>
      <c r="G1051" s="4">
        <f>IF(ISERROR(VLOOKUP($A$3:$A$4001,中证500!$B$3:$E$1200,4,FALSE)/100*G$2),0,VLOOKUP($A$3:$A$4001,中证500!$B$3:$E$1200,4,FALSE)/100*G$2)</f>
        <v>0</v>
      </c>
      <c r="H1051" s="4">
        <f>IF(ISERROR(VLOOKUP($A$3:$A$4001,中证1000!$B$3:$E$1200,4,FALSE)/100*H$2),0,VLOOKUP($A$3:$A$4001,中证1000!$B$3:$E$1200,4,FALSE)/100*H$2)</f>
        <v>65.899559800000006</v>
      </c>
      <c r="I1051" s="4">
        <f>IF(ISERROR(VLOOKUP($A$3:$A$4001,创业板!$B$3:$E$1200,4,FALSE)/100*I$2),0,VLOOKUP($A$3:$A$4001,创业板!$B$3:$E$1200,4,FALSE)/100*I$2)</f>
        <v>0</v>
      </c>
      <c r="J1051" s="4">
        <f>IF(ISERROR(VLOOKUP($A$3:$A$4001,中证红利!$B$3:$E$1200,4,FALSE)/100*J$2),0,VLOOKUP($A$3:$A$4001,中证红利!$B$3:$E$1200,4,FALSE)/100*J$2)</f>
        <v>0</v>
      </c>
      <c r="K1051" s="4">
        <f>IF(ISERROR(VLOOKUP($A$3:$A$4001,养老产业!$B$3:$E$1200,4,FALSE)/100*K$2),0,VLOOKUP($A$3:$A$4001,养老产业!$B$3:$E$1200,4,FALSE)/100*K$2)</f>
        <v>0</v>
      </c>
      <c r="L1051" s="4">
        <f>IF(ISERROR(VLOOKUP($A$3:$A$4001,全指医药!$B$3:$E$1200,4,FALSE)/100*L$2),0,VLOOKUP($A$3:$A$4001,全指医药!$B$3:$E$1200,4,FALSE)/100*L$2)</f>
        <v>0</v>
      </c>
      <c r="M1051" s="4">
        <f>IF(ISERROR(VLOOKUP($A$3:$A$4001,中证传媒!$B$3:$E$1200,4,FALSE)/100*M$2),0,VLOOKUP($A$3:$A$4001,中证传媒!$B$3:$E$1200,4,FALSE)/100*M$2)</f>
        <v>0</v>
      </c>
      <c r="N1051" s="4">
        <f>IF(ISERROR(VLOOKUP($A$3:$A$4001,中证环保!$B$3:$E$1200,4,FALSE)/100*N$2),0,VLOOKUP($A$3:$A$4001,中证环保!$B$3:$E$1200,4,FALSE)/100*N$2)</f>
        <v>0</v>
      </c>
      <c r="O1051" s="4">
        <f>IF(ISERROR(VLOOKUP($A$3:$A$4001,全指消费!$B$3:$E$1200,4,FALSE)/100*O$2),0,VLOOKUP($A$3:$A$4001,全指消费!$B$3:$E$1200,4,FALSE)/100*O$2)</f>
        <v>0</v>
      </c>
      <c r="P1051" s="4">
        <f>IF(ISERROR(VLOOKUP($A$3:$A$4001,金融地产!$B$3:$E$1200,4,FALSE)/100*P$2),0,VLOOKUP($A$3:$A$4001,金融地产!$B$3:$E$1200,4,FALSE)/100*P$2)</f>
        <v>0</v>
      </c>
      <c r="Q1051" s="4">
        <f>IF(ISERROR(VLOOKUP($A$3:$A$4001,证券公司!$B$3:$E$1200,4,FALSE)/100*Q$2),0,VLOOKUP($A$3:$A$4001,证券公司!$B$3:$E$1200,4,FALSE)/100*Q$2)</f>
        <v>0</v>
      </c>
    </row>
    <row r="1052" spans="1:17" x14ac:dyDescent="0.2">
      <c r="A1052" s="1" t="s">
        <v>2597</v>
      </c>
      <c r="B1052" s="1" t="s">
        <v>2598</v>
      </c>
      <c r="C1052" s="4">
        <v>94.4328</v>
      </c>
      <c r="D1052" s="5">
        <f t="shared" si="16"/>
        <v>65.899559800000006</v>
      </c>
      <c r="E1052" s="4">
        <f>IF(ISERROR(VLOOKUP($A$3:$A$4001,上证50!$B$3:$E$52,4,FALSE)/100*E$2),0,VLOOKUP($A$3:$A$4001,上证50!$B$3:$E$52,4,FALSE)/100*E$2)</f>
        <v>0</v>
      </c>
      <c r="F1052" s="4">
        <f>IF(ISERROR(VLOOKUP($A$3:$A$4001,沪深300!$B$3:$E$1200,4,FALSE)/100*F$2),0,VLOOKUP($A$3:$A$4001,沪深300!$B$3:$E$1200,4,FALSE)/100*F$2)</f>
        <v>0</v>
      </c>
      <c r="G1052" s="4">
        <f>IF(ISERROR(VLOOKUP($A$3:$A$4001,中证500!$B$3:$E$1200,4,FALSE)/100*G$2),0,VLOOKUP($A$3:$A$4001,中证500!$B$3:$E$1200,4,FALSE)/100*G$2)</f>
        <v>0</v>
      </c>
      <c r="H1052" s="4">
        <f>IF(ISERROR(VLOOKUP($A$3:$A$4001,中证1000!$B$3:$E$1200,4,FALSE)/100*H$2),0,VLOOKUP($A$3:$A$4001,中证1000!$B$3:$E$1200,4,FALSE)/100*H$2)</f>
        <v>65.899559800000006</v>
      </c>
      <c r="I1052" s="4">
        <f>IF(ISERROR(VLOOKUP($A$3:$A$4001,创业板!$B$3:$E$1200,4,FALSE)/100*I$2),0,VLOOKUP($A$3:$A$4001,创业板!$B$3:$E$1200,4,FALSE)/100*I$2)</f>
        <v>0</v>
      </c>
      <c r="J1052" s="4">
        <f>IF(ISERROR(VLOOKUP($A$3:$A$4001,中证红利!$B$3:$E$1200,4,FALSE)/100*J$2),0,VLOOKUP($A$3:$A$4001,中证红利!$B$3:$E$1200,4,FALSE)/100*J$2)</f>
        <v>0</v>
      </c>
      <c r="K1052" s="4">
        <f>IF(ISERROR(VLOOKUP($A$3:$A$4001,养老产业!$B$3:$E$1200,4,FALSE)/100*K$2),0,VLOOKUP($A$3:$A$4001,养老产业!$B$3:$E$1200,4,FALSE)/100*K$2)</f>
        <v>0</v>
      </c>
      <c r="L1052" s="4">
        <f>IF(ISERROR(VLOOKUP($A$3:$A$4001,全指医药!$B$3:$E$1200,4,FALSE)/100*L$2),0,VLOOKUP($A$3:$A$4001,全指医药!$B$3:$E$1200,4,FALSE)/100*L$2)</f>
        <v>0</v>
      </c>
      <c r="M1052" s="4">
        <f>IF(ISERROR(VLOOKUP($A$3:$A$4001,中证传媒!$B$3:$E$1200,4,FALSE)/100*M$2),0,VLOOKUP($A$3:$A$4001,中证传媒!$B$3:$E$1200,4,FALSE)/100*M$2)</f>
        <v>0</v>
      </c>
      <c r="N1052" s="4">
        <f>IF(ISERROR(VLOOKUP($A$3:$A$4001,中证环保!$B$3:$E$1200,4,FALSE)/100*N$2),0,VLOOKUP($A$3:$A$4001,中证环保!$B$3:$E$1200,4,FALSE)/100*N$2)</f>
        <v>0</v>
      </c>
      <c r="O1052" s="4">
        <f>IF(ISERROR(VLOOKUP($A$3:$A$4001,全指消费!$B$3:$E$1200,4,FALSE)/100*O$2),0,VLOOKUP($A$3:$A$4001,全指消费!$B$3:$E$1200,4,FALSE)/100*O$2)</f>
        <v>0</v>
      </c>
      <c r="P1052" s="4">
        <f>IF(ISERROR(VLOOKUP($A$3:$A$4001,金融地产!$B$3:$E$1200,4,FALSE)/100*P$2),0,VLOOKUP($A$3:$A$4001,金融地产!$B$3:$E$1200,4,FALSE)/100*P$2)</f>
        <v>0</v>
      </c>
      <c r="Q1052" s="4">
        <f>IF(ISERROR(VLOOKUP($A$3:$A$4001,证券公司!$B$3:$E$1200,4,FALSE)/100*Q$2),0,VLOOKUP($A$3:$A$4001,证券公司!$B$3:$E$1200,4,FALSE)/100*Q$2)</f>
        <v>0</v>
      </c>
    </row>
    <row r="1053" spans="1:17" x14ac:dyDescent="0.2">
      <c r="A1053" s="1" t="s">
        <v>995</v>
      </c>
      <c r="B1053" s="1" t="s">
        <v>996</v>
      </c>
      <c r="C1053" s="4">
        <v>1617.9911999999999</v>
      </c>
      <c r="D1053" s="5">
        <f t="shared" si="16"/>
        <v>65.687832</v>
      </c>
      <c r="E1053" s="4">
        <f>IF(ISERROR(VLOOKUP($A$3:$A$4001,上证50!$B$3:$E$52,4,FALSE)/100*E$2),0,VLOOKUP($A$3:$A$4001,上证50!$B$3:$E$52,4,FALSE)/100*E$2)</f>
        <v>0</v>
      </c>
      <c r="F1053" s="4">
        <f>IF(ISERROR(VLOOKUP($A$3:$A$4001,沪深300!$B$3:$E$1200,4,FALSE)/100*F$2),0,VLOOKUP($A$3:$A$4001,沪深300!$B$3:$E$1200,4,FALSE)/100*F$2)</f>
        <v>65.687832</v>
      </c>
      <c r="G1053" s="4">
        <f>IF(ISERROR(VLOOKUP($A$3:$A$4001,中证500!$B$3:$E$1200,4,FALSE)/100*G$2),0,VLOOKUP($A$3:$A$4001,中证500!$B$3:$E$1200,4,FALSE)/100*G$2)</f>
        <v>0</v>
      </c>
      <c r="H1053" s="4">
        <f>IF(ISERROR(VLOOKUP($A$3:$A$4001,中证1000!$B$3:$E$1200,4,FALSE)/100*H$2),0,VLOOKUP($A$3:$A$4001,中证1000!$B$3:$E$1200,4,FALSE)/100*H$2)</f>
        <v>0</v>
      </c>
      <c r="I1053" s="4">
        <f>IF(ISERROR(VLOOKUP($A$3:$A$4001,创业板!$B$3:$E$1200,4,FALSE)/100*I$2),0,VLOOKUP($A$3:$A$4001,创业板!$B$3:$E$1200,4,FALSE)/100*I$2)</f>
        <v>0</v>
      </c>
      <c r="J1053" s="4">
        <f>IF(ISERROR(VLOOKUP($A$3:$A$4001,中证红利!$B$3:$E$1200,4,FALSE)/100*J$2),0,VLOOKUP($A$3:$A$4001,中证红利!$B$3:$E$1200,4,FALSE)/100*J$2)</f>
        <v>0</v>
      </c>
      <c r="K1053" s="4">
        <f>IF(ISERROR(VLOOKUP($A$3:$A$4001,养老产业!$B$3:$E$1200,4,FALSE)/100*K$2),0,VLOOKUP($A$3:$A$4001,养老产业!$B$3:$E$1200,4,FALSE)/100*K$2)</f>
        <v>0</v>
      </c>
      <c r="L1053" s="4">
        <f>IF(ISERROR(VLOOKUP($A$3:$A$4001,全指医药!$B$3:$E$1200,4,FALSE)/100*L$2),0,VLOOKUP($A$3:$A$4001,全指医药!$B$3:$E$1200,4,FALSE)/100*L$2)</f>
        <v>0</v>
      </c>
      <c r="M1053" s="4">
        <f>IF(ISERROR(VLOOKUP($A$3:$A$4001,中证传媒!$B$3:$E$1200,4,FALSE)/100*M$2),0,VLOOKUP($A$3:$A$4001,中证传媒!$B$3:$E$1200,4,FALSE)/100*M$2)</f>
        <v>0</v>
      </c>
      <c r="N1053" s="4">
        <f>IF(ISERROR(VLOOKUP($A$3:$A$4001,中证环保!$B$3:$E$1200,4,FALSE)/100*N$2),0,VLOOKUP($A$3:$A$4001,中证环保!$B$3:$E$1200,4,FALSE)/100*N$2)</f>
        <v>0</v>
      </c>
      <c r="O1053" s="4">
        <f>IF(ISERROR(VLOOKUP($A$3:$A$4001,全指消费!$B$3:$E$1200,4,FALSE)/100*O$2),0,VLOOKUP($A$3:$A$4001,全指消费!$B$3:$E$1200,4,FALSE)/100*O$2)</f>
        <v>0</v>
      </c>
      <c r="P1053" s="4">
        <f>IF(ISERROR(VLOOKUP($A$3:$A$4001,金融地产!$B$3:$E$1200,4,FALSE)/100*P$2),0,VLOOKUP($A$3:$A$4001,金融地产!$B$3:$E$1200,4,FALSE)/100*P$2)</f>
        <v>0</v>
      </c>
      <c r="Q1053" s="4">
        <f>IF(ISERROR(VLOOKUP($A$3:$A$4001,证券公司!$B$3:$E$1200,4,FALSE)/100*Q$2),0,VLOOKUP($A$3:$A$4001,证券公司!$B$3:$E$1200,4,FALSE)/100*Q$2)</f>
        <v>0</v>
      </c>
    </row>
    <row r="1054" spans="1:17" x14ac:dyDescent="0.2">
      <c r="A1054" s="1" t="s">
        <v>1139</v>
      </c>
      <c r="B1054" s="1" t="s">
        <v>1140</v>
      </c>
      <c r="C1054" s="4">
        <v>118.68980000000001</v>
      </c>
      <c r="D1054" s="5">
        <f t="shared" si="16"/>
        <v>65.686235999999994</v>
      </c>
      <c r="E1054" s="4">
        <f>IF(ISERROR(VLOOKUP($A$3:$A$4001,上证50!$B$3:$E$52,4,FALSE)/100*E$2),0,VLOOKUP($A$3:$A$4001,上证50!$B$3:$E$52,4,FALSE)/100*E$2)</f>
        <v>0</v>
      </c>
      <c r="F1054" s="4">
        <f>IF(ISERROR(VLOOKUP($A$3:$A$4001,沪深300!$B$3:$E$1200,4,FALSE)/100*F$2),0,VLOOKUP($A$3:$A$4001,沪深300!$B$3:$E$1200,4,FALSE)/100*F$2)</f>
        <v>0</v>
      </c>
      <c r="G1054" s="4">
        <f>IF(ISERROR(VLOOKUP($A$3:$A$4001,中证500!$B$3:$E$1200,4,FALSE)/100*G$2),0,VLOOKUP($A$3:$A$4001,中证500!$B$3:$E$1200,4,FALSE)/100*G$2)</f>
        <v>0</v>
      </c>
      <c r="H1054" s="4">
        <f>IF(ISERROR(VLOOKUP($A$3:$A$4001,中证1000!$B$3:$E$1200,4,FALSE)/100*H$2),0,VLOOKUP($A$3:$A$4001,中证1000!$B$3:$E$1200,4,FALSE)/100*H$2)</f>
        <v>47.638235999999992</v>
      </c>
      <c r="I1054" s="4">
        <f>IF(ISERROR(VLOOKUP($A$3:$A$4001,创业板!$B$3:$E$1200,4,FALSE)/100*I$2),0,VLOOKUP($A$3:$A$4001,创业板!$B$3:$E$1200,4,FALSE)/100*I$2)</f>
        <v>0</v>
      </c>
      <c r="J1054" s="4">
        <f>IF(ISERROR(VLOOKUP($A$3:$A$4001,中证红利!$B$3:$E$1200,4,FALSE)/100*J$2),0,VLOOKUP($A$3:$A$4001,中证红利!$B$3:$E$1200,4,FALSE)/100*J$2)</f>
        <v>0</v>
      </c>
      <c r="K1054" s="4">
        <f>IF(ISERROR(VLOOKUP($A$3:$A$4001,养老产业!$B$3:$E$1200,4,FALSE)/100*K$2),0,VLOOKUP($A$3:$A$4001,养老产业!$B$3:$E$1200,4,FALSE)/100*K$2)</f>
        <v>0</v>
      </c>
      <c r="L1054" s="4">
        <f>IF(ISERROR(VLOOKUP($A$3:$A$4001,全指医药!$B$3:$E$1200,4,FALSE)/100*L$2),0,VLOOKUP($A$3:$A$4001,全指医药!$B$3:$E$1200,4,FALSE)/100*L$2)</f>
        <v>0</v>
      </c>
      <c r="M1054" s="4">
        <f>IF(ISERROR(VLOOKUP($A$3:$A$4001,中证传媒!$B$3:$E$1200,4,FALSE)/100*M$2),0,VLOOKUP($A$3:$A$4001,中证传媒!$B$3:$E$1200,4,FALSE)/100*M$2)</f>
        <v>0</v>
      </c>
      <c r="N1054" s="4">
        <f>IF(ISERROR(VLOOKUP($A$3:$A$4001,中证环保!$B$3:$E$1200,4,FALSE)/100*N$2),0,VLOOKUP($A$3:$A$4001,中证环保!$B$3:$E$1200,4,FALSE)/100*N$2)</f>
        <v>0</v>
      </c>
      <c r="O1054" s="4">
        <f>IF(ISERROR(VLOOKUP($A$3:$A$4001,全指消费!$B$3:$E$1200,4,FALSE)/100*O$2),0,VLOOKUP($A$3:$A$4001,全指消费!$B$3:$E$1200,4,FALSE)/100*O$2)</f>
        <v>18.047999999999998</v>
      </c>
      <c r="P1054" s="4">
        <f>IF(ISERROR(VLOOKUP($A$3:$A$4001,金融地产!$B$3:$E$1200,4,FALSE)/100*P$2),0,VLOOKUP($A$3:$A$4001,金融地产!$B$3:$E$1200,4,FALSE)/100*P$2)</f>
        <v>0</v>
      </c>
      <c r="Q1054" s="4">
        <f>IF(ISERROR(VLOOKUP($A$3:$A$4001,证券公司!$B$3:$E$1200,4,FALSE)/100*Q$2),0,VLOOKUP($A$3:$A$4001,证券公司!$B$3:$E$1200,4,FALSE)/100*Q$2)</f>
        <v>0</v>
      </c>
    </row>
    <row r="1055" spans="1:17" x14ac:dyDescent="0.2">
      <c r="A1055" s="1" t="s">
        <v>2339</v>
      </c>
      <c r="B1055" s="1" t="s">
        <v>2340</v>
      </c>
      <c r="C1055" s="4">
        <v>163.9896</v>
      </c>
      <c r="D1055" s="5">
        <f t="shared" si="16"/>
        <v>65.502574499999994</v>
      </c>
      <c r="E1055" s="4">
        <f>IF(ISERROR(VLOOKUP($A$3:$A$4001,上证50!$B$3:$E$52,4,FALSE)/100*E$2),0,VLOOKUP($A$3:$A$4001,上证50!$B$3:$E$52,4,FALSE)/100*E$2)</f>
        <v>0</v>
      </c>
      <c r="F1055" s="4">
        <f>IF(ISERROR(VLOOKUP($A$3:$A$4001,沪深300!$B$3:$E$1200,4,FALSE)/100*F$2),0,VLOOKUP($A$3:$A$4001,沪深300!$B$3:$E$1200,4,FALSE)/100*F$2)</f>
        <v>0</v>
      </c>
      <c r="G1055" s="4">
        <f>IF(ISERROR(VLOOKUP($A$3:$A$4001,中证500!$B$3:$E$1200,4,FALSE)/100*G$2),0,VLOOKUP($A$3:$A$4001,中证500!$B$3:$E$1200,4,FALSE)/100*G$2)</f>
        <v>0</v>
      </c>
      <c r="H1055" s="4">
        <f>IF(ISERROR(VLOOKUP($A$3:$A$4001,中证1000!$B$3:$E$1200,4,FALSE)/100*H$2),0,VLOOKUP($A$3:$A$4001,中证1000!$B$3:$E$1200,4,FALSE)/100*H$2)</f>
        <v>65.502574499999994</v>
      </c>
      <c r="I1055" s="4">
        <f>IF(ISERROR(VLOOKUP($A$3:$A$4001,创业板!$B$3:$E$1200,4,FALSE)/100*I$2),0,VLOOKUP($A$3:$A$4001,创业板!$B$3:$E$1200,4,FALSE)/100*I$2)</f>
        <v>0</v>
      </c>
      <c r="J1055" s="4">
        <f>IF(ISERROR(VLOOKUP($A$3:$A$4001,中证红利!$B$3:$E$1200,4,FALSE)/100*J$2),0,VLOOKUP($A$3:$A$4001,中证红利!$B$3:$E$1200,4,FALSE)/100*J$2)</f>
        <v>0</v>
      </c>
      <c r="K1055" s="4">
        <f>IF(ISERROR(VLOOKUP($A$3:$A$4001,养老产业!$B$3:$E$1200,4,FALSE)/100*K$2),0,VLOOKUP($A$3:$A$4001,养老产业!$B$3:$E$1200,4,FALSE)/100*K$2)</f>
        <v>0</v>
      </c>
      <c r="L1055" s="4">
        <f>IF(ISERROR(VLOOKUP($A$3:$A$4001,全指医药!$B$3:$E$1200,4,FALSE)/100*L$2),0,VLOOKUP($A$3:$A$4001,全指医药!$B$3:$E$1200,4,FALSE)/100*L$2)</f>
        <v>0</v>
      </c>
      <c r="M1055" s="4">
        <f>IF(ISERROR(VLOOKUP($A$3:$A$4001,中证传媒!$B$3:$E$1200,4,FALSE)/100*M$2),0,VLOOKUP($A$3:$A$4001,中证传媒!$B$3:$E$1200,4,FALSE)/100*M$2)</f>
        <v>0</v>
      </c>
      <c r="N1055" s="4">
        <f>IF(ISERROR(VLOOKUP($A$3:$A$4001,中证环保!$B$3:$E$1200,4,FALSE)/100*N$2),0,VLOOKUP($A$3:$A$4001,中证环保!$B$3:$E$1200,4,FALSE)/100*N$2)</f>
        <v>0</v>
      </c>
      <c r="O1055" s="4">
        <f>IF(ISERROR(VLOOKUP($A$3:$A$4001,全指消费!$B$3:$E$1200,4,FALSE)/100*O$2),0,VLOOKUP($A$3:$A$4001,全指消费!$B$3:$E$1200,4,FALSE)/100*O$2)</f>
        <v>0</v>
      </c>
      <c r="P1055" s="4">
        <f>IF(ISERROR(VLOOKUP($A$3:$A$4001,金融地产!$B$3:$E$1200,4,FALSE)/100*P$2),0,VLOOKUP($A$3:$A$4001,金融地产!$B$3:$E$1200,4,FALSE)/100*P$2)</f>
        <v>0</v>
      </c>
      <c r="Q1055" s="4">
        <f>IF(ISERROR(VLOOKUP($A$3:$A$4001,证券公司!$B$3:$E$1200,4,FALSE)/100*Q$2),0,VLOOKUP($A$3:$A$4001,证券公司!$B$3:$E$1200,4,FALSE)/100*Q$2)</f>
        <v>0</v>
      </c>
    </row>
    <row r="1056" spans="1:17" x14ac:dyDescent="0.2">
      <c r="A1056" s="1" t="s">
        <v>3235</v>
      </c>
      <c r="B1056" s="1" t="s">
        <v>3236</v>
      </c>
      <c r="C1056" s="4">
        <v>81.854299999999995</v>
      </c>
      <c r="D1056" s="5">
        <f t="shared" si="16"/>
        <v>65.502574499999994</v>
      </c>
      <c r="E1056" s="4">
        <f>IF(ISERROR(VLOOKUP($A$3:$A$4001,上证50!$B$3:$E$52,4,FALSE)/100*E$2),0,VLOOKUP($A$3:$A$4001,上证50!$B$3:$E$52,4,FALSE)/100*E$2)</f>
        <v>0</v>
      </c>
      <c r="F1056" s="4">
        <f>IF(ISERROR(VLOOKUP($A$3:$A$4001,沪深300!$B$3:$E$1200,4,FALSE)/100*F$2),0,VLOOKUP($A$3:$A$4001,沪深300!$B$3:$E$1200,4,FALSE)/100*F$2)</f>
        <v>0</v>
      </c>
      <c r="G1056" s="4">
        <f>IF(ISERROR(VLOOKUP($A$3:$A$4001,中证500!$B$3:$E$1200,4,FALSE)/100*G$2),0,VLOOKUP($A$3:$A$4001,中证500!$B$3:$E$1200,4,FALSE)/100*G$2)</f>
        <v>0</v>
      </c>
      <c r="H1056" s="4">
        <f>IF(ISERROR(VLOOKUP($A$3:$A$4001,中证1000!$B$3:$E$1200,4,FALSE)/100*H$2),0,VLOOKUP($A$3:$A$4001,中证1000!$B$3:$E$1200,4,FALSE)/100*H$2)</f>
        <v>65.502574499999994</v>
      </c>
      <c r="I1056" s="4">
        <f>IF(ISERROR(VLOOKUP($A$3:$A$4001,创业板!$B$3:$E$1200,4,FALSE)/100*I$2),0,VLOOKUP($A$3:$A$4001,创业板!$B$3:$E$1200,4,FALSE)/100*I$2)</f>
        <v>0</v>
      </c>
      <c r="J1056" s="4">
        <f>IF(ISERROR(VLOOKUP($A$3:$A$4001,中证红利!$B$3:$E$1200,4,FALSE)/100*J$2),0,VLOOKUP($A$3:$A$4001,中证红利!$B$3:$E$1200,4,FALSE)/100*J$2)</f>
        <v>0</v>
      </c>
      <c r="K1056" s="4">
        <f>IF(ISERROR(VLOOKUP($A$3:$A$4001,养老产业!$B$3:$E$1200,4,FALSE)/100*K$2),0,VLOOKUP($A$3:$A$4001,养老产业!$B$3:$E$1200,4,FALSE)/100*K$2)</f>
        <v>0</v>
      </c>
      <c r="L1056" s="4">
        <f>IF(ISERROR(VLOOKUP($A$3:$A$4001,全指医药!$B$3:$E$1200,4,FALSE)/100*L$2),0,VLOOKUP($A$3:$A$4001,全指医药!$B$3:$E$1200,4,FALSE)/100*L$2)</f>
        <v>0</v>
      </c>
      <c r="M1056" s="4">
        <f>IF(ISERROR(VLOOKUP($A$3:$A$4001,中证传媒!$B$3:$E$1200,4,FALSE)/100*M$2),0,VLOOKUP($A$3:$A$4001,中证传媒!$B$3:$E$1200,4,FALSE)/100*M$2)</f>
        <v>0</v>
      </c>
      <c r="N1056" s="4">
        <f>IF(ISERROR(VLOOKUP($A$3:$A$4001,中证环保!$B$3:$E$1200,4,FALSE)/100*N$2),0,VLOOKUP($A$3:$A$4001,中证环保!$B$3:$E$1200,4,FALSE)/100*N$2)</f>
        <v>0</v>
      </c>
      <c r="O1056" s="4">
        <f>IF(ISERROR(VLOOKUP($A$3:$A$4001,全指消费!$B$3:$E$1200,4,FALSE)/100*O$2),0,VLOOKUP($A$3:$A$4001,全指消费!$B$3:$E$1200,4,FALSE)/100*O$2)</f>
        <v>0</v>
      </c>
      <c r="P1056" s="4">
        <f>IF(ISERROR(VLOOKUP($A$3:$A$4001,金融地产!$B$3:$E$1200,4,FALSE)/100*P$2),0,VLOOKUP($A$3:$A$4001,金融地产!$B$3:$E$1200,4,FALSE)/100*P$2)</f>
        <v>0</v>
      </c>
      <c r="Q1056" s="4">
        <f>IF(ISERROR(VLOOKUP($A$3:$A$4001,证券公司!$B$3:$E$1200,4,FALSE)/100*Q$2),0,VLOOKUP($A$3:$A$4001,证券公司!$B$3:$E$1200,4,FALSE)/100*Q$2)</f>
        <v>0</v>
      </c>
    </row>
    <row r="1057" spans="1:17" x14ac:dyDescent="0.2">
      <c r="A1057" s="1" t="s">
        <v>1063</v>
      </c>
      <c r="B1057" s="1" t="s">
        <v>1064</v>
      </c>
      <c r="C1057" s="4">
        <v>81.351900000000001</v>
      </c>
      <c r="D1057" s="5">
        <f t="shared" si="16"/>
        <v>65.105589199999997</v>
      </c>
      <c r="E1057" s="4">
        <f>IF(ISERROR(VLOOKUP($A$3:$A$4001,上证50!$B$3:$E$52,4,FALSE)/100*E$2),0,VLOOKUP($A$3:$A$4001,上证50!$B$3:$E$52,4,FALSE)/100*E$2)</f>
        <v>0</v>
      </c>
      <c r="F1057" s="4">
        <f>IF(ISERROR(VLOOKUP($A$3:$A$4001,沪深300!$B$3:$E$1200,4,FALSE)/100*F$2),0,VLOOKUP($A$3:$A$4001,沪深300!$B$3:$E$1200,4,FALSE)/100*F$2)</f>
        <v>0</v>
      </c>
      <c r="G1057" s="4">
        <f>IF(ISERROR(VLOOKUP($A$3:$A$4001,中证500!$B$3:$E$1200,4,FALSE)/100*G$2),0,VLOOKUP($A$3:$A$4001,中证500!$B$3:$E$1200,4,FALSE)/100*G$2)</f>
        <v>0</v>
      </c>
      <c r="H1057" s="4">
        <f>IF(ISERROR(VLOOKUP($A$3:$A$4001,中证1000!$B$3:$E$1200,4,FALSE)/100*H$2),0,VLOOKUP($A$3:$A$4001,中证1000!$B$3:$E$1200,4,FALSE)/100*H$2)</f>
        <v>65.105589199999997</v>
      </c>
      <c r="I1057" s="4">
        <f>IF(ISERROR(VLOOKUP($A$3:$A$4001,创业板!$B$3:$E$1200,4,FALSE)/100*I$2),0,VLOOKUP($A$3:$A$4001,创业板!$B$3:$E$1200,4,FALSE)/100*I$2)</f>
        <v>0</v>
      </c>
      <c r="J1057" s="4">
        <f>IF(ISERROR(VLOOKUP($A$3:$A$4001,中证红利!$B$3:$E$1200,4,FALSE)/100*J$2),0,VLOOKUP($A$3:$A$4001,中证红利!$B$3:$E$1200,4,FALSE)/100*J$2)</f>
        <v>0</v>
      </c>
      <c r="K1057" s="4">
        <f>IF(ISERROR(VLOOKUP($A$3:$A$4001,养老产业!$B$3:$E$1200,4,FALSE)/100*K$2),0,VLOOKUP($A$3:$A$4001,养老产业!$B$3:$E$1200,4,FALSE)/100*K$2)</f>
        <v>0</v>
      </c>
      <c r="L1057" s="4">
        <f>IF(ISERROR(VLOOKUP($A$3:$A$4001,全指医药!$B$3:$E$1200,4,FALSE)/100*L$2),0,VLOOKUP($A$3:$A$4001,全指医药!$B$3:$E$1200,4,FALSE)/100*L$2)</f>
        <v>0</v>
      </c>
      <c r="M1057" s="4">
        <f>IF(ISERROR(VLOOKUP($A$3:$A$4001,中证传媒!$B$3:$E$1200,4,FALSE)/100*M$2),0,VLOOKUP($A$3:$A$4001,中证传媒!$B$3:$E$1200,4,FALSE)/100*M$2)</f>
        <v>0</v>
      </c>
      <c r="N1057" s="4">
        <f>IF(ISERROR(VLOOKUP($A$3:$A$4001,中证环保!$B$3:$E$1200,4,FALSE)/100*N$2),0,VLOOKUP($A$3:$A$4001,中证环保!$B$3:$E$1200,4,FALSE)/100*N$2)</f>
        <v>0</v>
      </c>
      <c r="O1057" s="4">
        <f>IF(ISERROR(VLOOKUP($A$3:$A$4001,全指消费!$B$3:$E$1200,4,FALSE)/100*O$2),0,VLOOKUP($A$3:$A$4001,全指消费!$B$3:$E$1200,4,FALSE)/100*O$2)</f>
        <v>0</v>
      </c>
      <c r="P1057" s="4">
        <f>IF(ISERROR(VLOOKUP($A$3:$A$4001,金融地产!$B$3:$E$1200,4,FALSE)/100*P$2),0,VLOOKUP($A$3:$A$4001,金融地产!$B$3:$E$1200,4,FALSE)/100*P$2)</f>
        <v>0</v>
      </c>
      <c r="Q1057" s="4">
        <f>IF(ISERROR(VLOOKUP($A$3:$A$4001,证券公司!$B$3:$E$1200,4,FALSE)/100*Q$2),0,VLOOKUP($A$3:$A$4001,证券公司!$B$3:$E$1200,4,FALSE)/100*Q$2)</f>
        <v>0</v>
      </c>
    </row>
    <row r="1058" spans="1:17" x14ac:dyDescent="0.2">
      <c r="A1058" s="1" t="s">
        <v>375</v>
      </c>
      <c r="B1058" s="1" t="s">
        <v>376</v>
      </c>
      <c r="C1058" s="4">
        <v>30.089600000000001</v>
      </c>
      <c r="D1058" s="5">
        <f t="shared" si="16"/>
        <v>64.9851034</v>
      </c>
      <c r="E1058" s="4">
        <f>IF(ISERROR(VLOOKUP($A$3:$A$4001,上证50!$B$3:$E$52,4,FALSE)/100*E$2),0,VLOOKUP($A$3:$A$4001,上证50!$B$3:$E$52,4,FALSE)/100*E$2)</f>
        <v>0</v>
      </c>
      <c r="F1058" s="4">
        <f>IF(ISERROR(VLOOKUP($A$3:$A$4001,沪深300!$B$3:$E$1200,4,FALSE)/100*F$2),0,VLOOKUP($A$3:$A$4001,沪深300!$B$3:$E$1200,4,FALSE)/100*F$2)</f>
        <v>0</v>
      </c>
      <c r="G1058" s="4">
        <f>IF(ISERROR(VLOOKUP($A$3:$A$4001,中证500!$B$3:$E$1200,4,FALSE)/100*G$2),0,VLOOKUP($A$3:$A$4001,中证500!$B$3:$E$1200,4,FALSE)/100*G$2)</f>
        <v>0</v>
      </c>
      <c r="H1058" s="4">
        <f>IF(ISERROR(VLOOKUP($A$3:$A$4001,中证1000!$B$3:$E$1200,4,FALSE)/100*H$2),0,VLOOKUP($A$3:$A$4001,中证1000!$B$3:$E$1200,4,FALSE)/100*H$2)</f>
        <v>0</v>
      </c>
      <c r="I1058" s="4">
        <f>IF(ISERROR(VLOOKUP($A$3:$A$4001,创业板!$B$3:$E$1200,4,FALSE)/100*I$2),0,VLOOKUP($A$3:$A$4001,创业板!$B$3:$E$1200,4,FALSE)/100*I$2)</f>
        <v>0</v>
      </c>
      <c r="J1058" s="4">
        <f>IF(ISERROR(VLOOKUP($A$3:$A$4001,中证红利!$B$3:$E$1200,4,FALSE)/100*J$2),0,VLOOKUP($A$3:$A$4001,中证红利!$B$3:$E$1200,4,FALSE)/100*J$2)</f>
        <v>0</v>
      </c>
      <c r="K1058" s="4">
        <f>IF(ISERROR(VLOOKUP($A$3:$A$4001,养老产业!$B$3:$E$1200,4,FALSE)/100*K$2),0,VLOOKUP($A$3:$A$4001,养老产业!$B$3:$E$1200,4,FALSE)/100*K$2)</f>
        <v>0</v>
      </c>
      <c r="L1058" s="4">
        <f>IF(ISERROR(VLOOKUP($A$3:$A$4001,全指医药!$B$3:$E$1200,4,FALSE)/100*L$2),0,VLOOKUP($A$3:$A$4001,全指医药!$B$3:$E$1200,4,FALSE)/100*L$2)</f>
        <v>64.9851034</v>
      </c>
      <c r="M1058" s="4">
        <f>IF(ISERROR(VLOOKUP($A$3:$A$4001,中证传媒!$B$3:$E$1200,4,FALSE)/100*M$2),0,VLOOKUP($A$3:$A$4001,中证传媒!$B$3:$E$1200,4,FALSE)/100*M$2)</f>
        <v>0</v>
      </c>
      <c r="N1058" s="4">
        <f>IF(ISERROR(VLOOKUP($A$3:$A$4001,中证环保!$B$3:$E$1200,4,FALSE)/100*N$2),0,VLOOKUP($A$3:$A$4001,中证环保!$B$3:$E$1200,4,FALSE)/100*N$2)</f>
        <v>0</v>
      </c>
      <c r="O1058" s="4">
        <f>IF(ISERROR(VLOOKUP($A$3:$A$4001,全指消费!$B$3:$E$1200,4,FALSE)/100*O$2),0,VLOOKUP($A$3:$A$4001,全指消费!$B$3:$E$1200,4,FALSE)/100*O$2)</f>
        <v>0</v>
      </c>
      <c r="P1058" s="4">
        <f>IF(ISERROR(VLOOKUP($A$3:$A$4001,金融地产!$B$3:$E$1200,4,FALSE)/100*P$2),0,VLOOKUP($A$3:$A$4001,金融地产!$B$3:$E$1200,4,FALSE)/100*P$2)</f>
        <v>0</v>
      </c>
      <c r="Q1058" s="4">
        <f>IF(ISERROR(VLOOKUP($A$3:$A$4001,证券公司!$B$3:$E$1200,4,FALSE)/100*Q$2),0,VLOOKUP($A$3:$A$4001,证券公司!$B$3:$E$1200,4,FALSE)/100*Q$2)</f>
        <v>0</v>
      </c>
    </row>
    <row r="1059" spans="1:17" x14ac:dyDescent="0.2">
      <c r="A1059" s="1" t="s">
        <v>307</v>
      </c>
      <c r="B1059" s="1" t="s">
        <v>308</v>
      </c>
      <c r="C1059" s="4">
        <v>435.63650000000001</v>
      </c>
      <c r="D1059" s="5">
        <f t="shared" si="16"/>
        <v>64.347263999999996</v>
      </c>
      <c r="E1059" s="4">
        <f>IF(ISERROR(VLOOKUP($A$3:$A$4001,上证50!$B$3:$E$52,4,FALSE)/100*E$2),0,VLOOKUP($A$3:$A$4001,上证50!$B$3:$E$52,4,FALSE)/100*E$2)</f>
        <v>0</v>
      </c>
      <c r="F1059" s="4">
        <f>IF(ISERROR(VLOOKUP($A$3:$A$4001,沪深300!$B$3:$E$1200,4,FALSE)/100*F$2),0,VLOOKUP($A$3:$A$4001,沪深300!$B$3:$E$1200,4,FALSE)/100*F$2)</f>
        <v>64.347263999999996</v>
      </c>
      <c r="G1059" s="4">
        <f>IF(ISERROR(VLOOKUP($A$3:$A$4001,中证500!$B$3:$E$1200,4,FALSE)/100*G$2),0,VLOOKUP($A$3:$A$4001,中证500!$B$3:$E$1200,4,FALSE)/100*G$2)</f>
        <v>0</v>
      </c>
      <c r="H1059" s="4">
        <f>IF(ISERROR(VLOOKUP($A$3:$A$4001,中证1000!$B$3:$E$1200,4,FALSE)/100*H$2),0,VLOOKUP($A$3:$A$4001,中证1000!$B$3:$E$1200,4,FALSE)/100*H$2)</f>
        <v>0</v>
      </c>
      <c r="I1059" s="4">
        <f>IF(ISERROR(VLOOKUP($A$3:$A$4001,创业板!$B$3:$E$1200,4,FALSE)/100*I$2),0,VLOOKUP($A$3:$A$4001,创业板!$B$3:$E$1200,4,FALSE)/100*I$2)</f>
        <v>0</v>
      </c>
      <c r="J1059" s="4">
        <f>IF(ISERROR(VLOOKUP($A$3:$A$4001,中证红利!$B$3:$E$1200,4,FALSE)/100*J$2),0,VLOOKUP($A$3:$A$4001,中证红利!$B$3:$E$1200,4,FALSE)/100*J$2)</f>
        <v>0</v>
      </c>
      <c r="K1059" s="4">
        <f>IF(ISERROR(VLOOKUP($A$3:$A$4001,养老产业!$B$3:$E$1200,4,FALSE)/100*K$2),0,VLOOKUP($A$3:$A$4001,养老产业!$B$3:$E$1200,4,FALSE)/100*K$2)</f>
        <v>0</v>
      </c>
      <c r="L1059" s="4">
        <f>IF(ISERROR(VLOOKUP($A$3:$A$4001,全指医药!$B$3:$E$1200,4,FALSE)/100*L$2),0,VLOOKUP($A$3:$A$4001,全指医药!$B$3:$E$1200,4,FALSE)/100*L$2)</f>
        <v>0</v>
      </c>
      <c r="M1059" s="4">
        <f>IF(ISERROR(VLOOKUP($A$3:$A$4001,中证传媒!$B$3:$E$1200,4,FALSE)/100*M$2),0,VLOOKUP($A$3:$A$4001,中证传媒!$B$3:$E$1200,4,FALSE)/100*M$2)</f>
        <v>0</v>
      </c>
      <c r="N1059" s="4">
        <f>IF(ISERROR(VLOOKUP($A$3:$A$4001,中证环保!$B$3:$E$1200,4,FALSE)/100*N$2),0,VLOOKUP($A$3:$A$4001,中证环保!$B$3:$E$1200,4,FALSE)/100*N$2)</f>
        <v>0</v>
      </c>
      <c r="O1059" s="4">
        <f>IF(ISERROR(VLOOKUP($A$3:$A$4001,全指消费!$B$3:$E$1200,4,FALSE)/100*O$2),0,VLOOKUP($A$3:$A$4001,全指消费!$B$3:$E$1200,4,FALSE)/100*O$2)</f>
        <v>0</v>
      </c>
      <c r="P1059" s="4">
        <f>IF(ISERROR(VLOOKUP($A$3:$A$4001,金融地产!$B$3:$E$1200,4,FALSE)/100*P$2),0,VLOOKUP($A$3:$A$4001,金融地产!$B$3:$E$1200,4,FALSE)/100*P$2)</f>
        <v>0</v>
      </c>
      <c r="Q1059" s="4">
        <f>IF(ISERROR(VLOOKUP($A$3:$A$4001,证券公司!$B$3:$E$1200,4,FALSE)/100*Q$2),0,VLOOKUP($A$3:$A$4001,证券公司!$B$3:$E$1200,4,FALSE)/100*Q$2)</f>
        <v>0</v>
      </c>
    </row>
    <row r="1060" spans="1:17" x14ac:dyDescent="0.2">
      <c r="A1060" s="1" t="s">
        <v>469</v>
      </c>
      <c r="B1060" s="1" t="s">
        <v>470</v>
      </c>
      <c r="C1060" s="4">
        <v>92.0672</v>
      </c>
      <c r="D1060" s="5">
        <f t="shared" si="16"/>
        <v>64.311618600000003</v>
      </c>
      <c r="E1060" s="4">
        <f>IF(ISERROR(VLOOKUP($A$3:$A$4001,上证50!$B$3:$E$52,4,FALSE)/100*E$2),0,VLOOKUP($A$3:$A$4001,上证50!$B$3:$E$52,4,FALSE)/100*E$2)</f>
        <v>0</v>
      </c>
      <c r="F1060" s="4">
        <f>IF(ISERROR(VLOOKUP($A$3:$A$4001,沪深300!$B$3:$E$1200,4,FALSE)/100*F$2),0,VLOOKUP($A$3:$A$4001,沪深300!$B$3:$E$1200,4,FALSE)/100*F$2)</f>
        <v>0</v>
      </c>
      <c r="G1060" s="4">
        <f>IF(ISERROR(VLOOKUP($A$3:$A$4001,中证500!$B$3:$E$1200,4,FALSE)/100*G$2),0,VLOOKUP($A$3:$A$4001,中证500!$B$3:$E$1200,4,FALSE)/100*G$2)</f>
        <v>0</v>
      </c>
      <c r="H1060" s="4">
        <f>IF(ISERROR(VLOOKUP($A$3:$A$4001,中证1000!$B$3:$E$1200,4,FALSE)/100*H$2),0,VLOOKUP($A$3:$A$4001,中证1000!$B$3:$E$1200,4,FALSE)/100*H$2)</f>
        <v>64.311618600000003</v>
      </c>
      <c r="I1060" s="4">
        <f>IF(ISERROR(VLOOKUP($A$3:$A$4001,创业板!$B$3:$E$1200,4,FALSE)/100*I$2),0,VLOOKUP($A$3:$A$4001,创业板!$B$3:$E$1200,4,FALSE)/100*I$2)</f>
        <v>0</v>
      </c>
      <c r="J1060" s="4">
        <f>IF(ISERROR(VLOOKUP($A$3:$A$4001,中证红利!$B$3:$E$1200,4,FALSE)/100*J$2),0,VLOOKUP($A$3:$A$4001,中证红利!$B$3:$E$1200,4,FALSE)/100*J$2)</f>
        <v>0</v>
      </c>
      <c r="K1060" s="4">
        <f>IF(ISERROR(VLOOKUP($A$3:$A$4001,养老产业!$B$3:$E$1200,4,FALSE)/100*K$2),0,VLOOKUP($A$3:$A$4001,养老产业!$B$3:$E$1200,4,FALSE)/100*K$2)</f>
        <v>0</v>
      </c>
      <c r="L1060" s="4">
        <f>IF(ISERROR(VLOOKUP($A$3:$A$4001,全指医药!$B$3:$E$1200,4,FALSE)/100*L$2),0,VLOOKUP($A$3:$A$4001,全指医药!$B$3:$E$1200,4,FALSE)/100*L$2)</f>
        <v>0</v>
      </c>
      <c r="M1060" s="4">
        <f>IF(ISERROR(VLOOKUP($A$3:$A$4001,中证传媒!$B$3:$E$1200,4,FALSE)/100*M$2),0,VLOOKUP($A$3:$A$4001,中证传媒!$B$3:$E$1200,4,FALSE)/100*M$2)</f>
        <v>0</v>
      </c>
      <c r="N1060" s="4">
        <f>IF(ISERROR(VLOOKUP($A$3:$A$4001,中证环保!$B$3:$E$1200,4,FALSE)/100*N$2),0,VLOOKUP($A$3:$A$4001,中证环保!$B$3:$E$1200,4,FALSE)/100*N$2)</f>
        <v>0</v>
      </c>
      <c r="O1060" s="4">
        <f>IF(ISERROR(VLOOKUP($A$3:$A$4001,全指消费!$B$3:$E$1200,4,FALSE)/100*O$2),0,VLOOKUP($A$3:$A$4001,全指消费!$B$3:$E$1200,4,FALSE)/100*O$2)</f>
        <v>0</v>
      </c>
      <c r="P1060" s="4">
        <f>IF(ISERROR(VLOOKUP($A$3:$A$4001,金融地产!$B$3:$E$1200,4,FALSE)/100*P$2),0,VLOOKUP($A$3:$A$4001,金融地产!$B$3:$E$1200,4,FALSE)/100*P$2)</f>
        <v>0</v>
      </c>
      <c r="Q1060" s="4">
        <f>IF(ISERROR(VLOOKUP($A$3:$A$4001,证券公司!$B$3:$E$1200,4,FALSE)/100*Q$2),0,VLOOKUP($A$3:$A$4001,证券公司!$B$3:$E$1200,4,FALSE)/100*Q$2)</f>
        <v>0</v>
      </c>
    </row>
    <row r="1061" spans="1:17" x14ac:dyDescent="0.2">
      <c r="A1061" s="1" t="s">
        <v>845</v>
      </c>
      <c r="B1061" s="1" t="s">
        <v>846</v>
      </c>
      <c r="C1061" s="4">
        <v>77.354100000000003</v>
      </c>
      <c r="D1061" s="5">
        <f t="shared" si="16"/>
        <v>64.111280100000002</v>
      </c>
      <c r="E1061" s="4">
        <f>IF(ISERROR(VLOOKUP($A$3:$A$4001,上证50!$B$3:$E$52,4,FALSE)/100*E$2),0,VLOOKUP($A$3:$A$4001,上证50!$B$3:$E$52,4,FALSE)/100*E$2)</f>
        <v>0</v>
      </c>
      <c r="F1061" s="4">
        <f>IF(ISERROR(VLOOKUP($A$3:$A$4001,沪深300!$B$3:$E$1200,4,FALSE)/100*F$2),0,VLOOKUP($A$3:$A$4001,沪深300!$B$3:$E$1200,4,FALSE)/100*F$2)</f>
        <v>0</v>
      </c>
      <c r="G1061" s="4">
        <f>IF(ISERROR(VLOOKUP($A$3:$A$4001,中证500!$B$3:$E$1200,4,FALSE)/100*G$2),0,VLOOKUP($A$3:$A$4001,中证500!$B$3:$E$1200,4,FALSE)/100*G$2)</f>
        <v>0</v>
      </c>
      <c r="H1061" s="4">
        <f>IF(ISERROR(VLOOKUP($A$3:$A$4001,中证1000!$B$3:$E$1200,4,FALSE)/100*H$2),0,VLOOKUP($A$3:$A$4001,中证1000!$B$3:$E$1200,4,FALSE)/100*H$2)</f>
        <v>46.4472801</v>
      </c>
      <c r="I1061" s="4">
        <f>IF(ISERROR(VLOOKUP($A$3:$A$4001,创业板!$B$3:$E$1200,4,FALSE)/100*I$2),0,VLOOKUP($A$3:$A$4001,创业板!$B$3:$E$1200,4,FALSE)/100*I$2)</f>
        <v>0</v>
      </c>
      <c r="J1061" s="4">
        <f>IF(ISERROR(VLOOKUP($A$3:$A$4001,中证红利!$B$3:$E$1200,4,FALSE)/100*J$2),0,VLOOKUP($A$3:$A$4001,中证红利!$B$3:$E$1200,4,FALSE)/100*J$2)</f>
        <v>0</v>
      </c>
      <c r="K1061" s="4">
        <f>IF(ISERROR(VLOOKUP($A$3:$A$4001,养老产业!$B$3:$E$1200,4,FALSE)/100*K$2),0,VLOOKUP($A$3:$A$4001,养老产业!$B$3:$E$1200,4,FALSE)/100*K$2)</f>
        <v>0</v>
      </c>
      <c r="L1061" s="4">
        <f>IF(ISERROR(VLOOKUP($A$3:$A$4001,全指医药!$B$3:$E$1200,4,FALSE)/100*L$2),0,VLOOKUP($A$3:$A$4001,全指医药!$B$3:$E$1200,4,FALSE)/100*L$2)</f>
        <v>0</v>
      </c>
      <c r="M1061" s="4">
        <f>IF(ISERROR(VLOOKUP($A$3:$A$4001,中证传媒!$B$3:$E$1200,4,FALSE)/100*M$2),0,VLOOKUP($A$3:$A$4001,中证传媒!$B$3:$E$1200,4,FALSE)/100*M$2)</f>
        <v>0</v>
      </c>
      <c r="N1061" s="4">
        <f>IF(ISERROR(VLOOKUP($A$3:$A$4001,中证环保!$B$3:$E$1200,4,FALSE)/100*N$2),0,VLOOKUP($A$3:$A$4001,中证环保!$B$3:$E$1200,4,FALSE)/100*N$2)</f>
        <v>0</v>
      </c>
      <c r="O1061" s="4">
        <f>IF(ISERROR(VLOOKUP($A$3:$A$4001,全指消费!$B$3:$E$1200,4,FALSE)/100*O$2),0,VLOOKUP($A$3:$A$4001,全指消费!$B$3:$E$1200,4,FALSE)/100*O$2)</f>
        <v>17.664000000000001</v>
      </c>
      <c r="P1061" s="4">
        <f>IF(ISERROR(VLOOKUP($A$3:$A$4001,金融地产!$B$3:$E$1200,4,FALSE)/100*P$2),0,VLOOKUP($A$3:$A$4001,金融地产!$B$3:$E$1200,4,FALSE)/100*P$2)</f>
        <v>0</v>
      </c>
      <c r="Q1061" s="4">
        <f>IF(ISERROR(VLOOKUP($A$3:$A$4001,证券公司!$B$3:$E$1200,4,FALSE)/100*Q$2),0,VLOOKUP($A$3:$A$4001,证券公司!$B$3:$E$1200,4,FALSE)/100*Q$2)</f>
        <v>0</v>
      </c>
    </row>
    <row r="1062" spans="1:17" x14ac:dyDescent="0.2">
      <c r="A1062" s="1" t="s">
        <v>2919</v>
      </c>
      <c r="B1062" s="1" t="s">
        <v>2920</v>
      </c>
      <c r="C1062" s="4">
        <v>160.28110000000001</v>
      </c>
      <c r="D1062" s="5">
        <f t="shared" si="16"/>
        <v>63.914633300000006</v>
      </c>
      <c r="E1062" s="4">
        <f>IF(ISERROR(VLOOKUP($A$3:$A$4001,上证50!$B$3:$E$52,4,FALSE)/100*E$2),0,VLOOKUP($A$3:$A$4001,上证50!$B$3:$E$52,4,FALSE)/100*E$2)</f>
        <v>0</v>
      </c>
      <c r="F1062" s="4">
        <f>IF(ISERROR(VLOOKUP($A$3:$A$4001,沪深300!$B$3:$E$1200,4,FALSE)/100*F$2),0,VLOOKUP($A$3:$A$4001,沪深300!$B$3:$E$1200,4,FALSE)/100*F$2)</f>
        <v>0</v>
      </c>
      <c r="G1062" s="4">
        <f>IF(ISERROR(VLOOKUP($A$3:$A$4001,中证500!$B$3:$E$1200,4,FALSE)/100*G$2),0,VLOOKUP($A$3:$A$4001,中证500!$B$3:$E$1200,4,FALSE)/100*G$2)</f>
        <v>0</v>
      </c>
      <c r="H1062" s="4">
        <f>IF(ISERROR(VLOOKUP($A$3:$A$4001,中证1000!$B$3:$E$1200,4,FALSE)/100*H$2),0,VLOOKUP($A$3:$A$4001,中证1000!$B$3:$E$1200,4,FALSE)/100*H$2)</f>
        <v>63.914633300000006</v>
      </c>
      <c r="I1062" s="4">
        <f>IF(ISERROR(VLOOKUP($A$3:$A$4001,创业板!$B$3:$E$1200,4,FALSE)/100*I$2),0,VLOOKUP($A$3:$A$4001,创业板!$B$3:$E$1200,4,FALSE)/100*I$2)</f>
        <v>0</v>
      </c>
      <c r="J1062" s="4">
        <f>IF(ISERROR(VLOOKUP($A$3:$A$4001,中证红利!$B$3:$E$1200,4,FALSE)/100*J$2),0,VLOOKUP($A$3:$A$4001,中证红利!$B$3:$E$1200,4,FALSE)/100*J$2)</f>
        <v>0</v>
      </c>
      <c r="K1062" s="4">
        <f>IF(ISERROR(VLOOKUP($A$3:$A$4001,养老产业!$B$3:$E$1200,4,FALSE)/100*K$2),0,VLOOKUP($A$3:$A$4001,养老产业!$B$3:$E$1200,4,FALSE)/100*K$2)</f>
        <v>0</v>
      </c>
      <c r="L1062" s="4">
        <f>IF(ISERROR(VLOOKUP($A$3:$A$4001,全指医药!$B$3:$E$1200,4,FALSE)/100*L$2),0,VLOOKUP($A$3:$A$4001,全指医药!$B$3:$E$1200,4,FALSE)/100*L$2)</f>
        <v>0</v>
      </c>
      <c r="M1062" s="4">
        <f>IF(ISERROR(VLOOKUP($A$3:$A$4001,中证传媒!$B$3:$E$1200,4,FALSE)/100*M$2),0,VLOOKUP($A$3:$A$4001,中证传媒!$B$3:$E$1200,4,FALSE)/100*M$2)</f>
        <v>0</v>
      </c>
      <c r="N1062" s="4">
        <f>IF(ISERROR(VLOOKUP($A$3:$A$4001,中证环保!$B$3:$E$1200,4,FALSE)/100*N$2),0,VLOOKUP($A$3:$A$4001,中证环保!$B$3:$E$1200,4,FALSE)/100*N$2)</f>
        <v>0</v>
      </c>
      <c r="O1062" s="4">
        <f>IF(ISERROR(VLOOKUP($A$3:$A$4001,全指消费!$B$3:$E$1200,4,FALSE)/100*O$2),0,VLOOKUP($A$3:$A$4001,全指消费!$B$3:$E$1200,4,FALSE)/100*O$2)</f>
        <v>0</v>
      </c>
      <c r="P1062" s="4">
        <f>IF(ISERROR(VLOOKUP($A$3:$A$4001,金融地产!$B$3:$E$1200,4,FALSE)/100*P$2),0,VLOOKUP($A$3:$A$4001,金融地产!$B$3:$E$1200,4,FALSE)/100*P$2)</f>
        <v>0</v>
      </c>
      <c r="Q1062" s="4">
        <f>IF(ISERROR(VLOOKUP($A$3:$A$4001,证券公司!$B$3:$E$1200,4,FALSE)/100*Q$2),0,VLOOKUP($A$3:$A$4001,证券公司!$B$3:$E$1200,4,FALSE)/100*Q$2)</f>
        <v>0</v>
      </c>
    </row>
    <row r="1063" spans="1:17" x14ac:dyDescent="0.2">
      <c r="A1063" s="1" t="s">
        <v>3741</v>
      </c>
      <c r="B1063" s="1" t="s">
        <v>3742</v>
      </c>
      <c r="C1063" s="4">
        <v>115.2684</v>
      </c>
      <c r="D1063" s="5">
        <f t="shared" si="16"/>
        <v>63.586294799999997</v>
      </c>
      <c r="E1063" s="4">
        <f>IF(ISERROR(VLOOKUP($A$3:$A$4001,上证50!$B$3:$E$52,4,FALSE)/100*E$2),0,VLOOKUP($A$3:$A$4001,上证50!$B$3:$E$52,4,FALSE)/100*E$2)</f>
        <v>0</v>
      </c>
      <c r="F1063" s="4">
        <f>IF(ISERROR(VLOOKUP($A$3:$A$4001,沪深300!$B$3:$E$1200,4,FALSE)/100*F$2),0,VLOOKUP($A$3:$A$4001,沪深300!$B$3:$E$1200,4,FALSE)/100*F$2)</f>
        <v>0</v>
      </c>
      <c r="G1063" s="4">
        <f>IF(ISERROR(VLOOKUP($A$3:$A$4001,中证500!$B$3:$E$1200,4,FALSE)/100*G$2),0,VLOOKUP($A$3:$A$4001,中证500!$B$3:$E$1200,4,FALSE)/100*G$2)</f>
        <v>0</v>
      </c>
      <c r="H1063" s="4">
        <f>IF(ISERROR(VLOOKUP($A$3:$A$4001,中证1000!$B$3:$E$1200,4,FALSE)/100*H$2),0,VLOOKUP($A$3:$A$4001,中证1000!$B$3:$E$1200,4,FALSE)/100*H$2)</f>
        <v>46.050294799999996</v>
      </c>
      <c r="I1063" s="4">
        <f>IF(ISERROR(VLOOKUP($A$3:$A$4001,创业板!$B$3:$E$1200,4,FALSE)/100*I$2),0,VLOOKUP($A$3:$A$4001,创业板!$B$3:$E$1200,4,FALSE)/100*I$2)</f>
        <v>0</v>
      </c>
      <c r="J1063" s="4">
        <f>IF(ISERROR(VLOOKUP($A$3:$A$4001,中证红利!$B$3:$E$1200,4,FALSE)/100*J$2),0,VLOOKUP($A$3:$A$4001,中证红利!$B$3:$E$1200,4,FALSE)/100*J$2)</f>
        <v>0</v>
      </c>
      <c r="K1063" s="4">
        <f>IF(ISERROR(VLOOKUP($A$3:$A$4001,养老产业!$B$3:$E$1200,4,FALSE)/100*K$2),0,VLOOKUP($A$3:$A$4001,养老产业!$B$3:$E$1200,4,FALSE)/100*K$2)</f>
        <v>0</v>
      </c>
      <c r="L1063" s="4">
        <f>IF(ISERROR(VLOOKUP($A$3:$A$4001,全指医药!$B$3:$E$1200,4,FALSE)/100*L$2),0,VLOOKUP($A$3:$A$4001,全指医药!$B$3:$E$1200,4,FALSE)/100*L$2)</f>
        <v>0</v>
      </c>
      <c r="M1063" s="4">
        <f>IF(ISERROR(VLOOKUP($A$3:$A$4001,中证传媒!$B$3:$E$1200,4,FALSE)/100*M$2),0,VLOOKUP($A$3:$A$4001,中证传媒!$B$3:$E$1200,4,FALSE)/100*M$2)</f>
        <v>0</v>
      </c>
      <c r="N1063" s="4">
        <f>IF(ISERROR(VLOOKUP($A$3:$A$4001,中证环保!$B$3:$E$1200,4,FALSE)/100*N$2),0,VLOOKUP($A$3:$A$4001,中证环保!$B$3:$E$1200,4,FALSE)/100*N$2)</f>
        <v>0</v>
      </c>
      <c r="O1063" s="4">
        <f>IF(ISERROR(VLOOKUP($A$3:$A$4001,全指消费!$B$3:$E$1200,4,FALSE)/100*O$2),0,VLOOKUP($A$3:$A$4001,全指消费!$B$3:$E$1200,4,FALSE)/100*O$2)</f>
        <v>17.536000000000001</v>
      </c>
      <c r="P1063" s="4">
        <f>IF(ISERROR(VLOOKUP($A$3:$A$4001,金融地产!$B$3:$E$1200,4,FALSE)/100*P$2),0,VLOOKUP($A$3:$A$4001,金融地产!$B$3:$E$1200,4,FALSE)/100*P$2)</f>
        <v>0</v>
      </c>
      <c r="Q1063" s="4">
        <f>IF(ISERROR(VLOOKUP($A$3:$A$4001,证券公司!$B$3:$E$1200,4,FALSE)/100*Q$2),0,VLOOKUP($A$3:$A$4001,证券公司!$B$3:$E$1200,4,FALSE)/100*Q$2)</f>
        <v>0</v>
      </c>
    </row>
    <row r="1064" spans="1:17" x14ac:dyDescent="0.2">
      <c r="A1064" s="1" t="s">
        <v>3225</v>
      </c>
      <c r="B1064" s="1" t="s">
        <v>3226</v>
      </c>
      <c r="C1064" s="4">
        <v>573.01890000000003</v>
      </c>
      <c r="D1064" s="5">
        <f t="shared" si="16"/>
        <v>63.453551999999988</v>
      </c>
      <c r="E1064" s="4">
        <f>IF(ISERROR(VLOOKUP($A$3:$A$4001,上证50!$B$3:$E$52,4,FALSE)/100*E$2),0,VLOOKUP($A$3:$A$4001,上证50!$B$3:$E$52,4,FALSE)/100*E$2)</f>
        <v>0</v>
      </c>
      <c r="F1064" s="4">
        <f>IF(ISERROR(VLOOKUP($A$3:$A$4001,沪深300!$B$3:$E$1200,4,FALSE)/100*F$2),0,VLOOKUP($A$3:$A$4001,沪深300!$B$3:$E$1200,4,FALSE)/100*F$2)</f>
        <v>63.453551999999988</v>
      </c>
      <c r="G1064" s="4">
        <f>IF(ISERROR(VLOOKUP($A$3:$A$4001,中证500!$B$3:$E$1200,4,FALSE)/100*G$2),0,VLOOKUP($A$3:$A$4001,中证500!$B$3:$E$1200,4,FALSE)/100*G$2)</f>
        <v>0</v>
      </c>
      <c r="H1064" s="4">
        <f>IF(ISERROR(VLOOKUP($A$3:$A$4001,中证1000!$B$3:$E$1200,4,FALSE)/100*H$2),0,VLOOKUP($A$3:$A$4001,中证1000!$B$3:$E$1200,4,FALSE)/100*H$2)</f>
        <v>0</v>
      </c>
      <c r="I1064" s="4">
        <f>IF(ISERROR(VLOOKUP($A$3:$A$4001,创业板!$B$3:$E$1200,4,FALSE)/100*I$2),0,VLOOKUP($A$3:$A$4001,创业板!$B$3:$E$1200,4,FALSE)/100*I$2)</f>
        <v>0</v>
      </c>
      <c r="J1064" s="4">
        <f>IF(ISERROR(VLOOKUP($A$3:$A$4001,中证红利!$B$3:$E$1200,4,FALSE)/100*J$2),0,VLOOKUP($A$3:$A$4001,中证红利!$B$3:$E$1200,4,FALSE)/100*J$2)</f>
        <v>0</v>
      </c>
      <c r="K1064" s="4">
        <f>IF(ISERROR(VLOOKUP($A$3:$A$4001,养老产业!$B$3:$E$1200,4,FALSE)/100*K$2),0,VLOOKUP($A$3:$A$4001,养老产业!$B$3:$E$1200,4,FALSE)/100*K$2)</f>
        <v>0</v>
      </c>
      <c r="L1064" s="4">
        <f>IF(ISERROR(VLOOKUP($A$3:$A$4001,全指医药!$B$3:$E$1200,4,FALSE)/100*L$2),0,VLOOKUP($A$3:$A$4001,全指医药!$B$3:$E$1200,4,FALSE)/100*L$2)</f>
        <v>0</v>
      </c>
      <c r="M1064" s="4">
        <f>IF(ISERROR(VLOOKUP($A$3:$A$4001,中证传媒!$B$3:$E$1200,4,FALSE)/100*M$2),0,VLOOKUP($A$3:$A$4001,中证传媒!$B$3:$E$1200,4,FALSE)/100*M$2)</f>
        <v>0</v>
      </c>
      <c r="N1064" s="4">
        <f>IF(ISERROR(VLOOKUP($A$3:$A$4001,中证环保!$B$3:$E$1200,4,FALSE)/100*N$2),0,VLOOKUP($A$3:$A$4001,中证环保!$B$3:$E$1200,4,FALSE)/100*N$2)</f>
        <v>0</v>
      </c>
      <c r="O1064" s="4">
        <f>IF(ISERROR(VLOOKUP($A$3:$A$4001,全指消费!$B$3:$E$1200,4,FALSE)/100*O$2),0,VLOOKUP($A$3:$A$4001,全指消费!$B$3:$E$1200,4,FALSE)/100*O$2)</f>
        <v>0</v>
      </c>
      <c r="P1064" s="4">
        <f>IF(ISERROR(VLOOKUP($A$3:$A$4001,金融地产!$B$3:$E$1200,4,FALSE)/100*P$2),0,VLOOKUP($A$3:$A$4001,金融地产!$B$3:$E$1200,4,FALSE)/100*P$2)</f>
        <v>0</v>
      </c>
      <c r="Q1064" s="4">
        <f>IF(ISERROR(VLOOKUP($A$3:$A$4001,证券公司!$B$3:$E$1200,4,FALSE)/100*Q$2),0,VLOOKUP($A$3:$A$4001,证券公司!$B$3:$E$1200,4,FALSE)/100*Q$2)</f>
        <v>0</v>
      </c>
    </row>
    <row r="1065" spans="1:17" x14ac:dyDescent="0.2">
      <c r="A1065" s="1" t="s">
        <v>1359</v>
      </c>
      <c r="B1065" s="1" t="s">
        <v>1360</v>
      </c>
      <c r="C1065" s="4">
        <v>157.4973</v>
      </c>
      <c r="D1065" s="5">
        <f t="shared" si="16"/>
        <v>63.120662699999997</v>
      </c>
      <c r="E1065" s="4">
        <f>IF(ISERROR(VLOOKUP($A$3:$A$4001,上证50!$B$3:$E$52,4,FALSE)/100*E$2),0,VLOOKUP($A$3:$A$4001,上证50!$B$3:$E$52,4,FALSE)/100*E$2)</f>
        <v>0</v>
      </c>
      <c r="F1065" s="4">
        <f>IF(ISERROR(VLOOKUP($A$3:$A$4001,沪深300!$B$3:$E$1200,4,FALSE)/100*F$2),0,VLOOKUP($A$3:$A$4001,沪深300!$B$3:$E$1200,4,FALSE)/100*F$2)</f>
        <v>0</v>
      </c>
      <c r="G1065" s="4">
        <f>IF(ISERROR(VLOOKUP($A$3:$A$4001,中证500!$B$3:$E$1200,4,FALSE)/100*G$2),0,VLOOKUP($A$3:$A$4001,中证500!$B$3:$E$1200,4,FALSE)/100*G$2)</f>
        <v>0</v>
      </c>
      <c r="H1065" s="4">
        <f>IF(ISERROR(VLOOKUP($A$3:$A$4001,中证1000!$B$3:$E$1200,4,FALSE)/100*H$2),0,VLOOKUP($A$3:$A$4001,中证1000!$B$3:$E$1200,4,FALSE)/100*H$2)</f>
        <v>63.120662699999997</v>
      </c>
      <c r="I1065" s="4">
        <f>IF(ISERROR(VLOOKUP($A$3:$A$4001,创业板!$B$3:$E$1200,4,FALSE)/100*I$2),0,VLOOKUP($A$3:$A$4001,创业板!$B$3:$E$1200,4,FALSE)/100*I$2)</f>
        <v>0</v>
      </c>
      <c r="J1065" s="4">
        <f>IF(ISERROR(VLOOKUP($A$3:$A$4001,中证红利!$B$3:$E$1200,4,FALSE)/100*J$2),0,VLOOKUP($A$3:$A$4001,中证红利!$B$3:$E$1200,4,FALSE)/100*J$2)</f>
        <v>0</v>
      </c>
      <c r="K1065" s="4">
        <f>IF(ISERROR(VLOOKUP($A$3:$A$4001,养老产业!$B$3:$E$1200,4,FALSE)/100*K$2),0,VLOOKUP($A$3:$A$4001,养老产业!$B$3:$E$1200,4,FALSE)/100*K$2)</f>
        <v>0</v>
      </c>
      <c r="L1065" s="4">
        <f>IF(ISERROR(VLOOKUP($A$3:$A$4001,全指医药!$B$3:$E$1200,4,FALSE)/100*L$2),0,VLOOKUP($A$3:$A$4001,全指医药!$B$3:$E$1200,4,FALSE)/100*L$2)</f>
        <v>0</v>
      </c>
      <c r="M1065" s="4">
        <f>IF(ISERROR(VLOOKUP($A$3:$A$4001,中证传媒!$B$3:$E$1200,4,FALSE)/100*M$2),0,VLOOKUP($A$3:$A$4001,中证传媒!$B$3:$E$1200,4,FALSE)/100*M$2)</f>
        <v>0</v>
      </c>
      <c r="N1065" s="4">
        <f>IF(ISERROR(VLOOKUP($A$3:$A$4001,中证环保!$B$3:$E$1200,4,FALSE)/100*N$2),0,VLOOKUP($A$3:$A$4001,中证环保!$B$3:$E$1200,4,FALSE)/100*N$2)</f>
        <v>0</v>
      </c>
      <c r="O1065" s="4">
        <f>IF(ISERROR(VLOOKUP($A$3:$A$4001,全指消费!$B$3:$E$1200,4,FALSE)/100*O$2),0,VLOOKUP($A$3:$A$4001,全指消费!$B$3:$E$1200,4,FALSE)/100*O$2)</f>
        <v>0</v>
      </c>
      <c r="P1065" s="4">
        <f>IF(ISERROR(VLOOKUP($A$3:$A$4001,金融地产!$B$3:$E$1200,4,FALSE)/100*P$2),0,VLOOKUP($A$3:$A$4001,金融地产!$B$3:$E$1200,4,FALSE)/100*P$2)</f>
        <v>0</v>
      </c>
      <c r="Q1065" s="4">
        <f>IF(ISERROR(VLOOKUP($A$3:$A$4001,证券公司!$B$3:$E$1200,4,FALSE)/100*Q$2),0,VLOOKUP($A$3:$A$4001,证券公司!$B$3:$E$1200,4,FALSE)/100*Q$2)</f>
        <v>0</v>
      </c>
    </row>
    <row r="1066" spans="1:17" x14ac:dyDescent="0.2">
      <c r="A1066" s="1" t="s">
        <v>1963</v>
      </c>
      <c r="B1066" s="1" t="s">
        <v>1964</v>
      </c>
      <c r="C1066" s="4">
        <v>90.468999999999994</v>
      </c>
      <c r="D1066" s="5">
        <f t="shared" si="16"/>
        <v>63.120662699999997</v>
      </c>
      <c r="E1066" s="4">
        <f>IF(ISERROR(VLOOKUP($A$3:$A$4001,上证50!$B$3:$E$52,4,FALSE)/100*E$2),0,VLOOKUP($A$3:$A$4001,上证50!$B$3:$E$52,4,FALSE)/100*E$2)</f>
        <v>0</v>
      </c>
      <c r="F1066" s="4">
        <f>IF(ISERROR(VLOOKUP($A$3:$A$4001,沪深300!$B$3:$E$1200,4,FALSE)/100*F$2),0,VLOOKUP($A$3:$A$4001,沪深300!$B$3:$E$1200,4,FALSE)/100*F$2)</f>
        <v>0</v>
      </c>
      <c r="G1066" s="4">
        <f>IF(ISERROR(VLOOKUP($A$3:$A$4001,中证500!$B$3:$E$1200,4,FALSE)/100*G$2),0,VLOOKUP($A$3:$A$4001,中证500!$B$3:$E$1200,4,FALSE)/100*G$2)</f>
        <v>0</v>
      </c>
      <c r="H1066" s="4">
        <f>IF(ISERROR(VLOOKUP($A$3:$A$4001,中证1000!$B$3:$E$1200,4,FALSE)/100*H$2),0,VLOOKUP($A$3:$A$4001,中证1000!$B$3:$E$1200,4,FALSE)/100*H$2)</f>
        <v>63.120662699999997</v>
      </c>
      <c r="I1066" s="4">
        <f>IF(ISERROR(VLOOKUP($A$3:$A$4001,创业板!$B$3:$E$1200,4,FALSE)/100*I$2),0,VLOOKUP($A$3:$A$4001,创业板!$B$3:$E$1200,4,FALSE)/100*I$2)</f>
        <v>0</v>
      </c>
      <c r="J1066" s="4">
        <f>IF(ISERROR(VLOOKUP($A$3:$A$4001,中证红利!$B$3:$E$1200,4,FALSE)/100*J$2),0,VLOOKUP($A$3:$A$4001,中证红利!$B$3:$E$1200,4,FALSE)/100*J$2)</f>
        <v>0</v>
      </c>
      <c r="K1066" s="4">
        <f>IF(ISERROR(VLOOKUP($A$3:$A$4001,养老产业!$B$3:$E$1200,4,FALSE)/100*K$2),0,VLOOKUP($A$3:$A$4001,养老产业!$B$3:$E$1200,4,FALSE)/100*K$2)</f>
        <v>0</v>
      </c>
      <c r="L1066" s="4">
        <f>IF(ISERROR(VLOOKUP($A$3:$A$4001,全指医药!$B$3:$E$1200,4,FALSE)/100*L$2),0,VLOOKUP($A$3:$A$4001,全指医药!$B$3:$E$1200,4,FALSE)/100*L$2)</f>
        <v>0</v>
      </c>
      <c r="M1066" s="4">
        <f>IF(ISERROR(VLOOKUP($A$3:$A$4001,中证传媒!$B$3:$E$1200,4,FALSE)/100*M$2),0,VLOOKUP($A$3:$A$4001,中证传媒!$B$3:$E$1200,4,FALSE)/100*M$2)</f>
        <v>0</v>
      </c>
      <c r="N1066" s="4">
        <f>IF(ISERROR(VLOOKUP($A$3:$A$4001,中证环保!$B$3:$E$1200,4,FALSE)/100*N$2),0,VLOOKUP($A$3:$A$4001,中证环保!$B$3:$E$1200,4,FALSE)/100*N$2)</f>
        <v>0</v>
      </c>
      <c r="O1066" s="4">
        <f>IF(ISERROR(VLOOKUP($A$3:$A$4001,全指消费!$B$3:$E$1200,4,FALSE)/100*O$2),0,VLOOKUP($A$3:$A$4001,全指消费!$B$3:$E$1200,4,FALSE)/100*O$2)</f>
        <v>0</v>
      </c>
      <c r="P1066" s="4">
        <f>IF(ISERROR(VLOOKUP($A$3:$A$4001,金融地产!$B$3:$E$1200,4,FALSE)/100*P$2),0,VLOOKUP($A$3:$A$4001,金融地产!$B$3:$E$1200,4,FALSE)/100*P$2)</f>
        <v>0</v>
      </c>
      <c r="Q1066" s="4">
        <f>IF(ISERROR(VLOOKUP($A$3:$A$4001,证券公司!$B$3:$E$1200,4,FALSE)/100*Q$2),0,VLOOKUP($A$3:$A$4001,证券公司!$B$3:$E$1200,4,FALSE)/100*Q$2)</f>
        <v>0</v>
      </c>
    </row>
    <row r="1067" spans="1:17" x14ac:dyDescent="0.2">
      <c r="A1067" s="1" t="s">
        <v>3467</v>
      </c>
      <c r="B1067" s="1" t="s">
        <v>3468</v>
      </c>
      <c r="C1067" s="4">
        <v>89.594200000000001</v>
      </c>
      <c r="D1067" s="5">
        <f t="shared" si="16"/>
        <v>62.7236774</v>
      </c>
      <c r="E1067" s="4">
        <f>IF(ISERROR(VLOOKUP($A$3:$A$4001,上证50!$B$3:$E$52,4,FALSE)/100*E$2),0,VLOOKUP($A$3:$A$4001,上证50!$B$3:$E$52,4,FALSE)/100*E$2)</f>
        <v>0</v>
      </c>
      <c r="F1067" s="4">
        <f>IF(ISERROR(VLOOKUP($A$3:$A$4001,沪深300!$B$3:$E$1200,4,FALSE)/100*F$2),0,VLOOKUP($A$3:$A$4001,沪深300!$B$3:$E$1200,4,FALSE)/100*F$2)</f>
        <v>0</v>
      </c>
      <c r="G1067" s="4">
        <f>IF(ISERROR(VLOOKUP($A$3:$A$4001,中证500!$B$3:$E$1200,4,FALSE)/100*G$2),0,VLOOKUP($A$3:$A$4001,中证500!$B$3:$E$1200,4,FALSE)/100*G$2)</f>
        <v>0</v>
      </c>
      <c r="H1067" s="4">
        <f>IF(ISERROR(VLOOKUP($A$3:$A$4001,中证1000!$B$3:$E$1200,4,FALSE)/100*H$2),0,VLOOKUP($A$3:$A$4001,中证1000!$B$3:$E$1200,4,FALSE)/100*H$2)</f>
        <v>62.7236774</v>
      </c>
      <c r="I1067" s="4">
        <f>IF(ISERROR(VLOOKUP($A$3:$A$4001,创业板!$B$3:$E$1200,4,FALSE)/100*I$2),0,VLOOKUP($A$3:$A$4001,创业板!$B$3:$E$1200,4,FALSE)/100*I$2)</f>
        <v>0</v>
      </c>
      <c r="J1067" s="4">
        <f>IF(ISERROR(VLOOKUP($A$3:$A$4001,中证红利!$B$3:$E$1200,4,FALSE)/100*J$2),0,VLOOKUP($A$3:$A$4001,中证红利!$B$3:$E$1200,4,FALSE)/100*J$2)</f>
        <v>0</v>
      </c>
      <c r="K1067" s="4">
        <f>IF(ISERROR(VLOOKUP($A$3:$A$4001,养老产业!$B$3:$E$1200,4,FALSE)/100*K$2),0,VLOOKUP($A$3:$A$4001,养老产业!$B$3:$E$1200,4,FALSE)/100*K$2)</f>
        <v>0</v>
      </c>
      <c r="L1067" s="4">
        <f>IF(ISERROR(VLOOKUP($A$3:$A$4001,全指医药!$B$3:$E$1200,4,FALSE)/100*L$2),0,VLOOKUP($A$3:$A$4001,全指医药!$B$3:$E$1200,4,FALSE)/100*L$2)</f>
        <v>0</v>
      </c>
      <c r="M1067" s="4">
        <f>IF(ISERROR(VLOOKUP($A$3:$A$4001,中证传媒!$B$3:$E$1200,4,FALSE)/100*M$2),0,VLOOKUP($A$3:$A$4001,中证传媒!$B$3:$E$1200,4,FALSE)/100*M$2)</f>
        <v>0</v>
      </c>
      <c r="N1067" s="4">
        <f>IF(ISERROR(VLOOKUP($A$3:$A$4001,中证环保!$B$3:$E$1200,4,FALSE)/100*N$2),0,VLOOKUP($A$3:$A$4001,中证环保!$B$3:$E$1200,4,FALSE)/100*N$2)</f>
        <v>0</v>
      </c>
      <c r="O1067" s="4">
        <f>IF(ISERROR(VLOOKUP($A$3:$A$4001,全指消费!$B$3:$E$1200,4,FALSE)/100*O$2),0,VLOOKUP($A$3:$A$4001,全指消费!$B$3:$E$1200,4,FALSE)/100*O$2)</f>
        <v>0</v>
      </c>
      <c r="P1067" s="4">
        <f>IF(ISERROR(VLOOKUP($A$3:$A$4001,金融地产!$B$3:$E$1200,4,FALSE)/100*P$2),0,VLOOKUP($A$3:$A$4001,金融地产!$B$3:$E$1200,4,FALSE)/100*P$2)</f>
        <v>0</v>
      </c>
      <c r="Q1067" s="4">
        <f>IF(ISERROR(VLOOKUP($A$3:$A$4001,证券公司!$B$3:$E$1200,4,FALSE)/100*Q$2),0,VLOOKUP($A$3:$A$4001,证券公司!$B$3:$E$1200,4,FALSE)/100*Q$2)</f>
        <v>0</v>
      </c>
    </row>
    <row r="1068" spans="1:17" x14ac:dyDescent="0.2">
      <c r="A1068" s="1" t="s">
        <v>17</v>
      </c>
      <c r="B1068" s="1" t="s">
        <v>18</v>
      </c>
      <c r="C1068" s="4">
        <v>134.60409999999999</v>
      </c>
      <c r="D1068" s="5">
        <f t="shared" si="16"/>
        <v>62.326692099999995</v>
      </c>
      <c r="E1068" s="4">
        <f>IF(ISERROR(VLOOKUP($A$3:$A$4001,上证50!$B$3:$E$52,4,FALSE)/100*E$2),0,VLOOKUP($A$3:$A$4001,上证50!$B$3:$E$52,4,FALSE)/100*E$2)</f>
        <v>0</v>
      </c>
      <c r="F1068" s="4">
        <f>IF(ISERROR(VLOOKUP($A$3:$A$4001,沪深300!$B$3:$E$1200,4,FALSE)/100*F$2),0,VLOOKUP($A$3:$A$4001,沪深300!$B$3:$E$1200,4,FALSE)/100*F$2)</f>
        <v>0</v>
      </c>
      <c r="G1068" s="4">
        <f>IF(ISERROR(VLOOKUP($A$3:$A$4001,中证500!$B$3:$E$1200,4,FALSE)/100*G$2),0,VLOOKUP($A$3:$A$4001,中证500!$B$3:$E$1200,4,FALSE)/100*G$2)</f>
        <v>0</v>
      </c>
      <c r="H1068" s="4">
        <f>IF(ISERROR(VLOOKUP($A$3:$A$4001,中证1000!$B$3:$E$1200,4,FALSE)/100*H$2),0,VLOOKUP($A$3:$A$4001,中证1000!$B$3:$E$1200,4,FALSE)/100*H$2)</f>
        <v>62.326692099999995</v>
      </c>
      <c r="I1068" s="4">
        <f>IF(ISERROR(VLOOKUP($A$3:$A$4001,创业板!$B$3:$E$1200,4,FALSE)/100*I$2),0,VLOOKUP($A$3:$A$4001,创业板!$B$3:$E$1200,4,FALSE)/100*I$2)</f>
        <v>0</v>
      </c>
      <c r="J1068" s="4">
        <f>IF(ISERROR(VLOOKUP($A$3:$A$4001,中证红利!$B$3:$E$1200,4,FALSE)/100*J$2),0,VLOOKUP($A$3:$A$4001,中证红利!$B$3:$E$1200,4,FALSE)/100*J$2)</f>
        <v>0</v>
      </c>
      <c r="K1068" s="4">
        <f>IF(ISERROR(VLOOKUP($A$3:$A$4001,养老产业!$B$3:$E$1200,4,FALSE)/100*K$2),0,VLOOKUP($A$3:$A$4001,养老产业!$B$3:$E$1200,4,FALSE)/100*K$2)</f>
        <v>0</v>
      </c>
      <c r="L1068" s="4">
        <f>IF(ISERROR(VLOOKUP($A$3:$A$4001,全指医药!$B$3:$E$1200,4,FALSE)/100*L$2),0,VLOOKUP($A$3:$A$4001,全指医药!$B$3:$E$1200,4,FALSE)/100*L$2)</f>
        <v>0</v>
      </c>
      <c r="M1068" s="4">
        <f>IF(ISERROR(VLOOKUP($A$3:$A$4001,中证传媒!$B$3:$E$1200,4,FALSE)/100*M$2),0,VLOOKUP($A$3:$A$4001,中证传媒!$B$3:$E$1200,4,FALSE)/100*M$2)</f>
        <v>0</v>
      </c>
      <c r="N1068" s="4">
        <f>IF(ISERROR(VLOOKUP($A$3:$A$4001,中证环保!$B$3:$E$1200,4,FALSE)/100*N$2),0,VLOOKUP($A$3:$A$4001,中证环保!$B$3:$E$1200,4,FALSE)/100*N$2)</f>
        <v>0</v>
      </c>
      <c r="O1068" s="4">
        <f>IF(ISERROR(VLOOKUP($A$3:$A$4001,全指消费!$B$3:$E$1200,4,FALSE)/100*O$2),0,VLOOKUP($A$3:$A$4001,全指消费!$B$3:$E$1200,4,FALSE)/100*O$2)</f>
        <v>0</v>
      </c>
      <c r="P1068" s="4">
        <f>IF(ISERROR(VLOOKUP($A$3:$A$4001,金融地产!$B$3:$E$1200,4,FALSE)/100*P$2),0,VLOOKUP($A$3:$A$4001,金融地产!$B$3:$E$1200,4,FALSE)/100*P$2)</f>
        <v>0</v>
      </c>
      <c r="Q1068" s="4">
        <f>IF(ISERROR(VLOOKUP($A$3:$A$4001,证券公司!$B$3:$E$1200,4,FALSE)/100*Q$2),0,VLOOKUP($A$3:$A$4001,证券公司!$B$3:$E$1200,4,FALSE)/100*Q$2)</f>
        <v>0</v>
      </c>
    </row>
    <row r="1069" spans="1:17" x14ac:dyDescent="0.2">
      <c r="A1069" s="1" t="s">
        <v>1669</v>
      </c>
      <c r="B1069" s="1" t="s">
        <v>1670</v>
      </c>
      <c r="C1069" s="4">
        <v>124.8634</v>
      </c>
      <c r="D1069" s="5">
        <f t="shared" si="16"/>
        <v>62.326692099999995</v>
      </c>
      <c r="E1069" s="4">
        <f>IF(ISERROR(VLOOKUP($A$3:$A$4001,上证50!$B$3:$E$52,4,FALSE)/100*E$2),0,VLOOKUP($A$3:$A$4001,上证50!$B$3:$E$52,4,FALSE)/100*E$2)</f>
        <v>0</v>
      </c>
      <c r="F1069" s="4">
        <f>IF(ISERROR(VLOOKUP($A$3:$A$4001,沪深300!$B$3:$E$1200,4,FALSE)/100*F$2),0,VLOOKUP($A$3:$A$4001,沪深300!$B$3:$E$1200,4,FALSE)/100*F$2)</f>
        <v>0</v>
      </c>
      <c r="G1069" s="4">
        <f>IF(ISERROR(VLOOKUP($A$3:$A$4001,中证500!$B$3:$E$1200,4,FALSE)/100*G$2),0,VLOOKUP($A$3:$A$4001,中证500!$B$3:$E$1200,4,FALSE)/100*G$2)</f>
        <v>0</v>
      </c>
      <c r="H1069" s="4">
        <f>IF(ISERROR(VLOOKUP($A$3:$A$4001,中证1000!$B$3:$E$1200,4,FALSE)/100*H$2),0,VLOOKUP($A$3:$A$4001,中证1000!$B$3:$E$1200,4,FALSE)/100*H$2)</f>
        <v>62.326692099999995</v>
      </c>
      <c r="I1069" s="4">
        <f>IF(ISERROR(VLOOKUP($A$3:$A$4001,创业板!$B$3:$E$1200,4,FALSE)/100*I$2),0,VLOOKUP($A$3:$A$4001,创业板!$B$3:$E$1200,4,FALSE)/100*I$2)</f>
        <v>0</v>
      </c>
      <c r="J1069" s="4">
        <f>IF(ISERROR(VLOOKUP($A$3:$A$4001,中证红利!$B$3:$E$1200,4,FALSE)/100*J$2),0,VLOOKUP($A$3:$A$4001,中证红利!$B$3:$E$1200,4,FALSE)/100*J$2)</f>
        <v>0</v>
      </c>
      <c r="K1069" s="4">
        <f>IF(ISERROR(VLOOKUP($A$3:$A$4001,养老产业!$B$3:$E$1200,4,FALSE)/100*K$2),0,VLOOKUP($A$3:$A$4001,养老产业!$B$3:$E$1200,4,FALSE)/100*K$2)</f>
        <v>0</v>
      </c>
      <c r="L1069" s="4">
        <f>IF(ISERROR(VLOOKUP($A$3:$A$4001,全指医药!$B$3:$E$1200,4,FALSE)/100*L$2),0,VLOOKUP($A$3:$A$4001,全指医药!$B$3:$E$1200,4,FALSE)/100*L$2)</f>
        <v>0</v>
      </c>
      <c r="M1069" s="4">
        <f>IF(ISERROR(VLOOKUP($A$3:$A$4001,中证传媒!$B$3:$E$1200,4,FALSE)/100*M$2),0,VLOOKUP($A$3:$A$4001,中证传媒!$B$3:$E$1200,4,FALSE)/100*M$2)</f>
        <v>0</v>
      </c>
      <c r="N1069" s="4">
        <f>IF(ISERROR(VLOOKUP($A$3:$A$4001,中证环保!$B$3:$E$1200,4,FALSE)/100*N$2),0,VLOOKUP($A$3:$A$4001,中证环保!$B$3:$E$1200,4,FALSE)/100*N$2)</f>
        <v>0</v>
      </c>
      <c r="O1069" s="4">
        <f>IF(ISERROR(VLOOKUP($A$3:$A$4001,全指消费!$B$3:$E$1200,4,FALSE)/100*O$2),0,VLOOKUP($A$3:$A$4001,全指消费!$B$3:$E$1200,4,FALSE)/100*O$2)</f>
        <v>0</v>
      </c>
      <c r="P1069" s="4">
        <f>IF(ISERROR(VLOOKUP($A$3:$A$4001,金融地产!$B$3:$E$1200,4,FALSE)/100*P$2),0,VLOOKUP($A$3:$A$4001,金融地产!$B$3:$E$1200,4,FALSE)/100*P$2)</f>
        <v>0</v>
      </c>
      <c r="Q1069" s="4">
        <f>IF(ISERROR(VLOOKUP($A$3:$A$4001,证券公司!$B$3:$E$1200,4,FALSE)/100*Q$2),0,VLOOKUP($A$3:$A$4001,证券公司!$B$3:$E$1200,4,FALSE)/100*Q$2)</f>
        <v>0</v>
      </c>
    </row>
    <row r="1070" spans="1:17" x14ac:dyDescent="0.2">
      <c r="A1070" s="1" t="s">
        <v>765</v>
      </c>
      <c r="B1070" s="1" t="s">
        <v>766</v>
      </c>
      <c r="C1070" s="4">
        <v>123.56180000000001</v>
      </c>
      <c r="D1070" s="5">
        <f t="shared" si="16"/>
        <v>61.929706799999998</v>
      </c>
      <c r="E1070" s="4">
        <f>IF(ISERROR(VLOOKUP($A$3:$A$4001,上证50!$B$3:$E$52,4,FALSE)/100*E$2),0,VLOOKUP($A$3:$A$4001,上证50!$B$3:$E$52,4,FALSE)/100*E$2)</f>
        <v>0</v>
      </c>
      <c r="F1070" s="4">
        <f>IF(ISERROR(VLOOKUP($A$3:$A$4001,沪深300!$B$3:$E$1200,4,FALSE)/100*F$2),0,VLOOKUP($A$3:$A$4001,沪深300!$B$3:$E$1200,4,FALSE)/100*F$2)</f>
        <v>0</v>
      </c>
      <c r="G1070" s="4">
        <f>IF(ISERROR(VLOOKUP($A$3:$A$4001,中证500!$B$3:$E$1200,4,FALSE)/100*G$2),0,VLOOKUP($A$3:$A$4001,中证500!$B$3:$E$1200,4,FALSE)/100*G$2)</f>
        <v>0</v>
      </c>
      <c r="H1070" s="4">
        <f>IF(ISERROR(VLOOKUP($A$3:$A$4001,中证1000!$B$3:$E$1200,4,FALSE)/100*H$2),0,VLOOKUP($A$3:$A$4001,中证1000!$B$3:$E$1200,4,FALSE)/100*H$2)</f>
        <v>61.929706799999998</v>
      </c>
      <c r="I1070" s="4">
        <f>IF(ISERROR(VLOOKUP($A$3:$A$4001,创业板!$B$3:$E$1200,4,FALSE)/100*I$2),0,VLOOKUP($A$3:$A$4001,创业板!$B$3:$E$1200,4,FALSE)/100*I$2)</f>
        <v>0</v>
      </c>
      <c r="J1070" s="4">
        <f>IF(ISERROR(VLOOKUP($A$3:$A$4001,中证红利!$B$3:$E$1200,4,FALSE)/100*J$2),0,VLOOKUP($A$3:$A$4001,中证红利!$B$3:$E$1200,4,FALSE)/100*J$2)</f>
        <v>0</v>
      </c>
      <c r="K1070" s="4">
        <f>IF(ISERROR(VLOOKUP($A$3:$A$4001,养老产业!$B$3:$E$1200,4,FALSE)/100*K$2),0,VLOOKUP($A$3:$A$4001,养老产业!$B$3:$E$1200,4,FALSE)/100*K$2)</f>
        <v>0</v>
      </c>
      <c r="L1070" s="4">
        <f>IF(ISERROR(VLOOKUP($A$3:$A$4001,全指医药!$B$3:$E$1200,4,FALSE)/100*L$2),0,VLOOKUP($A$3:$A$4001,全指医药!$B$3:$E$1200,4,FALSE)/100*L$2)</f>
        <v>0</v>
      </c>
      <c r="M1070" s="4">
        <f>IF(ISERROR(VLOOKUP($A$3:$A$4001,中证传媒!$B$3:$E$1200,4,FALSE)/100*M$2),0,VLOOKUP($A$3:$A$4001,中证传媒!$B$3:$E$1200,4,FALSE)/100*M$2)</f>
        <v>0</v>
      </c>
      <c r="N1070" s="4">
        <f>IF(ISERROR(VLOOKUP($A$3:$A$4001,中证环保!$B$3:$E$1200,4,FALSE)/100*N$2),0,VLOOKUP($A$3:$A$4001,中证环保!$B$3:$E$1200,4,FALSE)/100*N$2)</f>
        <v>0</v>
      </c>
      <c r="O1070" s="4">
        <f>IF(ISERROR(VLOOKUP($A$3:$A$4001,全指消费!$B$3:$E$1200,4,FALSE)/100*O$2),0,VLOOKUP($A$3:$A$4001,全指消费!$B$3:$E$1200,4,FALSE)/100*O$2)</f>
        <v>0</v>
      </c>
      <c r="P1070" s="4">
        <f>IF(ISERROR(VLOOKUP($A$3:$A$4001,金融地产!$B$3:$E$1200,4,FALSE)/100*P$2),0,VLOOKUP($A$3:$A$4001,金融地产!$B$3:$E$1200,4,FALSE)/100*P$2)</f>
        <v>0</v>
      </c>
      <c r="Q1070" s="4">
        <f>IF(ISERROR(VLOOKUP($A$3:$A$4001,证券公司!$B$3:$E$1200,4,FALSE)/100*Q$2),0,VLOOKUP($A$3:$A$4001,证券公司!$B$3:$E$1200,4,FALSE)/100*Q$2)</f>
        <v>0</v>
      </c>
    </row>
    <row r="1071" spans="1:17" x14ac:dyDescent="0.2">
      <c r="A1071" s="1" t="s">
        <v>2931</v>
      </c>
      <c r="B1071" s="1" t="s">
        <v>2932</v>
      </c>
      <c r="C1071" s="4">
        <v>88.548100000000005</v>
      </c>
      <c r="D1071" s="5">
        <f t="shared" si="16"/>
        <v>61.929706799999998</v>
      </c>
      <c r="E1071" s="4">
        <f>IF(ISERROR(VLOOKUP($A$3:$A$4001,上证50!$B$3:$E$52,4,FALSE)/100*E$2),0,VLOOKUP($A$3:$A$4001,上证50!$B$3:$E$52,4,FALSE)/100*E$2)</f>
        <v>0</v>
      </c>
      <c r="F1071" s="4">
        <f>IF(ISERROR(VLOOKUP($A$3:$A$4001,沪深300!$B$3:$E$1200,4,FALSE)/100*F$2),0,VLOOKUP($A$3:$A$4001,沪深300!$B$3:$E$1200,4,FALSE)/100*F$2)</f>
        <v>0</v>
      </c>
      <c r="G1071" s="4">
        <f>IF(ISERROR(VLOOKUP($A$3:$A$4001,中证500!$B$3:$E$1200,4,FALSE)/100*G$2),0,VLOOKUP($A$3:$A$4001,中证500!$B$3:$E$1200,4,FALSE)/100*G$2)</f>
        <v>0</v>
      </c>
      <c r="H1071" s="4">
        <f>IF(ISERROR(VLOOKUP($A$3:$A$4001,中证1000!$B$3:$E$1200,4,FALSE)/100*H$2),0,VLOOKUP($A$3:$A$4001,中证1000!$B$3:$E$1200,4,FALSE)/100*H$2)</f>
        <v>61.929706799999998</v>
      </c>
      <c r="I1071" s="4">
        <f>IF(ISERROR(VLOOKUP($A$3:$A$4001,创业板!$B$3:$E$1200,4,FALSE)/100*I$2),0,VLOOKUP($A$3:$A$4001,创业板!$B$3:$E$1200,4,FALSE)/100*I$2)</f>
        <v>0</v>
      </c>
      <c r="J1071" s="4">
        <f>IF(ISERROR(VLOOKUP($A$3:$A$4001,中证红利!$B$3:$E$1200,4,FALSE)/100*J$2),0,VLOOKUP($A$3:$A$4001,中证红利!$B$3:$E$1200,4,FALSE)/100*J$2)</f>
        <v>0</v>
      </c>
      <c r="K1071" s="4">
        <f>IF(ISERROR(VLOOKUP($A$3:$A$4001,养老产业!$B$3:$E$1200,4,FALSE)/100*K$2),0,VLOOKUP($A$3:$A$4001,养老产业!$B$3:$E$1200,4,FALSE)/100*K$2)</f>
        <v>0</v>
      </c>
      <c r="L1071" s="4">
        <f>IF(ISERROR(VLOOKUP($A$3:$A$4001,全指医药!$B$3:$E$1200,4,FALSE)/100*L$2),0,VLOOKUP($A$3:$A$4001,全指医药!$B$3:$E$1200,4,FALSE)/100*L$2)</f>
        <v>0</v>
      </c>
      <c r="M1071" s="4">
        <f>IF(ISERROR(VLOOKUP($A$3:$A$4001,中证传媒!$B$3:$E$1200,4,FALSE)/100*M$2),0,VLOOKUP($A$3:$A$4001,中证传媒!$B$3:$E$1200,4,FALSE)/100*M$2)</f>
        <v>0</v>
      </c>
      <c r="N1071" s="4">
        <f>IF(ISERROR(VLOOKUP($A$3:$A$4001,中证环保!$B$3:$E$1200,4,FALSE)/100*N$2),0,VLOOKUP($A$3:$A$4001,中证环保!$B$3:$E$1200,4,FALSE)/100*N$2)</f>
        <v>0</v>
      </c>
      <c r="O1071" s="4">
        <f>IF(ISERROR(VLOOKUP($A$3:$A$4001,全指消费!$B$3:$E$1200,4,FALSE)/100*O$2),0,VLOOKUP($A$3:$A$4001,全指消费!$B$3:$E$1200,4,FALSE)/100*O$2)</f>
        <v>0</v>
      </c>
      <c r="P1071" s="4">
        <f>IF(ISERROR(VLOOKUP($A$3:$A$4001,金融地产!$B$3:$E$1200,4,FALSE)/100*P$2),0,VLOOKUP($A$3:$A$4001,金融地产!$B$3:$E$1200,4,FALSE)/100*P$2)</f>
        <v>0</v>
      </c>
      <c r="Q1071" s="4">
        <f>IF(ISERROR(VLOOKUP($A$3:$A$4001,证券公司!$B$3:$E$1200,4,FALSE)/100*Q$2),0,VLOOKUP($A$3:$A$4001,证券公司!$B$3:$E$1200,4,FALSE)/100*Q$2)</f>
        <v>0</v>
      </c>
    </row>
    <row r="1072" spans="1:17" x14ac:dyDescent="0.2">
      <c r="A1072" s="1" t="s">
        <v>3301</v>
      </c>
      <c r="B1072" s="1" t="s">
        <v>3302</v>
      </c>
      <c r="C1072" s="4">
        <v>102.9235</v>
      </c>
      <c r="D1072" s="5">
        <f t="shared" si="16"/>
        <v>61.929706799999998</v>
      </c>
      <c r="E1072" s="4">
        <f>IF(ISERROR(VLOOKUP($A$3:$A$4001,上证50!$B$3:$E$52,4,FALSE)/100*E$2),0,VLOOKUP($A$3:$A$4001,上证50!$B$3:$E$52,4,FALSE)/100*E$2)</f>
        <v>0</v>
      </c>
      <c r="F1072" s="4">
        <f>IF(ISERROR(VLOOKUP($A$3:$A$4001,沪深300!$B$3:$E$1200,4,FALSE)/100*F$2),0,VLOOKUP($A$3:$A$4001,沪深300!$B$3:$E$1200,4,FALSE)/100*F$2)</f>
        <v>0</v>
      </c>
      <c r="G1072" s="4">
        <f>IF(ISERROR(VLOOKUP($A$3:$A$4001,中证500!$B$3:$E$1200,4,FALSE)/100*G$2),0,VLOOKUP($A$3:$A$4001,中证500!$B$3:$E$1200,4,FALSE)/100*G$2)</f>
        <v>0</v>
      </c>
      <c r="H1072" s="4">
        <f>IF(ISERROR(VLOOKUP($A$3:$A$4001,中证1000!$B$3:$E$1200,4,FALSE)/100*H$2),0,VLOOKUP($A$3:$A$4001,中证1000!$B$3:$E$1200,4,FALSE)/100*H$2)</f>
        <v>61.929706799999998</v>
      </c>
      <c r="I1072" s="4">
        <f>IF(ISERROR(VLOOKUP($A$3:$A$4001,创业板!$B$3:$E$1200,4,FALSE)/100*I$2),0,VLOOKUP($A$3:$A$4001,创业板!$B$3:$E$1200,4,FALSE)/100*I$2)</f>
        <v>0</v>
      </c>
      <c r="J1072" s="4">
        <f>IF(ISERROR(VLOOKUP($A$3:$A$4001,中证红利!$B$3:$E$1200,4,FALSE)/100*J$2),0,VLOOKUP($A$3:$A$4001,中证红利!$B$3:$E$1200,4,FALSE)/100*J$2)</f>
        <v>0</v>
      </c>
      <c r="K1072" s="4">
        <f>IF(ISERROR(VLOOKUP($A$3:$A$4001,养老产业!$B$3:$E$1200,4,FALSE)/100*K$2),0,VLOOKUP($A$3:$A$4001,养老产业!$B$3:$E$1200,4,FALSE)/100*K$2)</f>
        <v>0</v>
      </c>
      <c r="L1072" s="4">
        <f>IF(ISERROR(VLOOKUP($A$3:$A$4001,全指医药!$B$3:$E$1200,4,FALSE)/100*L$2),0,VLOOKUP($A$3:$A$4001,全指医药!$B$3:$E$1200,4,FALSE)/100*L$2)</f>
        <v>0</v>
      </c>
      <c r="M1072" s="4">
        <f>IF(ISERROR(VLOOKUP($A$3:$A$4001,中证传媒!$B$3:$E$1200,4,FALSE)/100*M$2),0,VLOOKUP($A$3:$A$4001,中证传媒!$B$3:$E$1200,4,FALSE)/100*M$2)</f>
        <v>0</v>
      </c>
      <c r="N1072" s="4">
        <f>IF(ISERROR(VLOOKUP($A$3:$A$4001,中证环保!$B$3:$E$1200,4,FALSE)/100*N$2),0,VLOOKUP($A$3:$A$4001,中证环保!$B$3:$E$1200,4,FALSE)/100*N$2)</f>
        <v>0</v>
      </c>
      <c r="O1072" s="4">
        <f>IF(ISERROR(VLOOKUP($A$3:$A$4001,全指消费!$B$3:$E$1200,4,FALSE)/100*O$2),0,VLOOKUP($A$3:$A$4001,全指消费!$B$3:$E$1200,4,FALSE)/100*O$2)</f>
        <v>0</v>
      </c>
      <c r="P1072" s="4">
        <f>IF(ISERROR(VLOOKUP($A$3:$A$4001,金融地产!$B$3:$E$1200,4,FALSE)/100*P$2),0,VLOOKUP($A$3:$A$4001,金融地产!$B$3:$E$1200,4,FALSE)/100*P$2)</f>
        <v>0</v>
      </c>
      <c r="Q1072" s="4">
        <f>IF(ISERROR(VLOOKUP($A$3:$A$4001,证券公司!$B$3:$E$1200,4,FALSE)/100*Q$2),0,VLOOKUP($A$3:$A$4001,证券公司!$B$3:$E$1200,4,FALSE)/100*Q$2)</f>
        <v>0</v>
      </c>
    </row>
    <row r="1073" spans="1:17" x14ac:dyDescent="0.2">
      <c r="A1073" s="1" t="s">
        <v>3721</v>
      </c>
      <c r="B1073" s="1" t="s">
        <v>3722</v>
      </c>
      <c r="C1073" s="4">
        <v>88.510599999999997</v>
      </c>
      <c r="D1073" s="5">
        <f t="shared" si="16"/>
        <v>61.929706799999998</v>
      </c>
      <c r="E1073" s="4">
        <f>IF(ISERROR(VLOOKUP($A$3:$A$4001,上证50!$B$3:$E$52,4,FALSE)/100*E$2),0,VLOOKUP($A$3:$A$4001,上证50!$B$3:$E$52,4,FALSE)/100*E$2)</f>
        <v>0</v>
      </c>
      <c r="F1073" s="4">
        <f>IF(ISERROR(VLOOKUP($A$3:$A$4001,沪深300!$B$3:$E$1200,4,FALSE)/100*F$2),0,VLOOKUP($A$3:$A$4001,沪深300!$B$3:$E$1200,4,FALSE)/100*F$2)</f>
        <v>0</v>
      </c>
      <c r="G1073" s="4">
        <f>IF(ISERROR(VLOOKUP($A$3:$A$4001,中证500!$B$3:$E$1200,4,FALSE)/100*G$2),0,VLOOKUP($A$3:$A$4001,中证500!$B$3:$E$1200,4,FALSE)/100*G$2)</f>
        <v>0</v>
      </c>
      <c r="H1073" s="4">
        <f>IF(ISERROR(VLOOKUP($A$3:$A$4001,中证1000!$B$3:$E$1200,4,FALSE)/100*H$2),0,VLOOKUP($A$3:$A$4001,中证1000!$B$3:$E$1200,4,FALSE)/100*H$2)</f>
        <v>61.929706799999998</v>
      </c>
      <c r="I1073" s="4">
        <f>IF(ISERROR(VLOOKUP($A$3:$A$4001,创业板!$B$3:$E$1200,4,FALSE)/100*I$2),0,VLOOKUP($A$3:$A$4001,创业板!$B$3:$E$1200,4,FALSE)/100*I$2)</f>
        <v>0</v>
      </c>
      <c r="J1073" s="4">
        <f>IF(ISERROR(VLOOKUP($A$3:$A$4001,中证红利!$B$3:$E$1200,4,FALSE)/100*J$2),0,VLOOKUP($A$3:$A$4001,中证红利!$B$3:$E$1200,4,FALSE)/100*J$2)</f>
        <v>0</v>
      </c>
      <c r="K1073" s="4">
        <f>IF(ISERROR(VLOOKUP($A$3:$A$4001,养老产业!$B$3:$E$1200,4,FALSE)/100*K$2),0,VLOOKUP($A$3:$A$4001,养老产业!$B$3:$E$1200,4,FALSE)/100*K$2)</f>
        <v>0</v>
      </c>
      <c r="L1073" s="4">
        <f>IF(ISERROR(VLOOKUP($A$3:$A$4001,全指医药!$B$3:$E$1200,4,FALSE)/100*L$2),0,VLOOKUP($A$3:$A$4001,全指医药!$B$3:$E$1200,4,FALSE)/100*L$2)</f>
        <v>0</v>
      </c>
      <c r="M1073" s="4">
        <f>IF(ISERROR(VLOOKUP($A$3:$A$4001,中证传媒!$B$3:$E$1200,4,FALSE)/100*M$2),0,VLOOKUP($A$3:$A$4001,中证传媒!$B$3:$E$1200,4,FALSE)/100*M$2)</f>
        <v>0</v>
      </c>
      <c r="N1073" s="4">
        <f>IF(ISERROR(VLOOKUP($A$3:$A$4001,中证环保!$B$3:$E$1200,4,FALSE)/100*N$2),0,VLOOKUP($A$3:$A$4001,中证环保!$B$3:$E$1200,4,FALSE)/100*N$2)</f>
        <v>0</v>
      </c>
      <c r="O1073" s="4">
        <f>IF(ISERROR(VLOOKUP($A$3:$A$4001,全指消费!$B$3:$E$1200,4,FALSE)/100*O$2),0,VLOOKUP($A$3:$A$4001,全指消费!$B$3:$E$1200,4,FALSE)/100*O$2)</f>
        <v>0</v>
      </c>
      <c r="P1073" s="4">
        <f>IF(ISERROR(VLOOKUP($A$3:$A$4001,金融地产!$B$3:$E$1200,4,FALSE)/100*P$2),0,VLOOKUP($A$3:$A$4001,金融地产!$B$3:$E$1200,4,FALSE)/100*P$2)</f>
        <v>0</v>
      </c>
      <c r="Q1073" s="4">
        <f>IF(ISERROR(VLOOKUP($A$3:$A$4001,证券公司!$B$3:$E$1200,4,FALSE)/100*Q$2),0,VLOOKUP($A$3:$A$4001,证券公司!$B$3:$E$1200,4,FALSE)/100*Q$2)</f>
        <v>0</v>
      </c>
    </row>
    <row r="1074" spans="1:17" x14ac:dyDescent="0.2">
      <c r="A1074" s="1" t="s">
        <v>245</v>
      </c>
      <c r="B1074" s="1" t="s">
        <v>246</v>
      </c>
      <c r="C1074" s="4">
        <v>89.144400000000005</v>
      </c>
      <c r="D1074" s="5">
        <f t="shared" si="16"/>
        <v>61.742353600000001</v>
      </c>
      <c r="E1074" s="4">
        <f>IF(ISERROR(VLOOKUP($A$3:$A$4001,上证50!$B$3:$E$52,4,FALSE)/100*E$2),0,VLOOKUP($A$3:$A$4001,上证50!$B$3:$E$52,4,FALSE)/100*E$2)</f>
        <v>0</v>
      </c>
      <c r="F1074" s="4">
        <f>IF(ISERROR(VLOOKUP($A$3:$A$4001,沪深300!$B$3:$E$1200,4,FALSE)/100*F$2),0,VLOOKUP($A$3:$A$4001,沪深300!$B$3:$E$1200,4,FALSE)/100*F$2)</f>
        <v>0</v>
      </c>
      <c r="G1074" s="4">
        <f>IF(ISERROR(VLOOKUP($A$3:$A$4001,中证500!$B$3:$E$1200,4,FALSE)/100*G$2),0,VLOOKUP($A$3:$A$4001,中证500!$B$3:$E$1200,4,FALSE)/100*G$2)</f>
        <v>0</v>
      </c>
      <c r="H1074" s="4">
        <f>IF(ISERROR(VLOOKUP($A$3:$A$4001,中证1000!$B$3:$E$1200,4,FALSE)/100*H$2),0,VLOOKUP($A$3:$A$4001,中证1000!$B$3:$E$1200,4,FALSE)/100*H$2)</f>
        <v>44.4623536</v>
      </c>
      <c r="I1074" s="4">
        <f>IF(ISERROR(VLOOKUP($A$3:$A$4001,创业板!$B$3:$E$1200,4,FALSE)/100*I$2),0,VLOOKUP($A$3:$A$4001,创业板!$B$3:$E$1200,4,FALSE)/100*I$2)</f>
        <v>0</v>
      </c>
      <c r="J1074" s="4">
        <f>IF(ISERROR(VLOOKUP($A$3:$A$4001,中证红利!$B$3:$E$1200,4,FALSE)/100*J$2),0,VLOOKUP($A$3:$A$4001,中证红利!$B$3:$E$1200,4,FALSE)/100*J$2)</f>
        <v>0</v>
      </c>
      <c r="K1074" s="4">
        <f>IF(ISERROR(VLOOKUP($A$3:$A$4001,养老产业!$B$3:$E$1200,4,FALSE)/100*K$2),0,VLOOKUP($A$3:$A$4001,养老产业!$B$3:$E$1200,4,FALSE)/100*K$2)</f>
        <v>0</v>
      </c>
      <c r="L1074" s="4">
        <f>IF(ISERROR(VLOOKUP($A$3:$A$4001,全指医药!$B$3:$E$1200,4,FALSE)/100*L$2),0,VLOOKUP($A$3:$A$4001,全指医药!$B$3:$E$1200,4,FALSE)/100*L$2)</f>
        <v>0</v>
      </c>
      <c r="M1074" s="4">
        <f>IF(ISERROR(VLOOKUP($A$3:$A$4001,中证传媒!$B$3:$E$1200,4,FALSE)/100*M$2),0,VLOOKUP($A$3:$A$4001,中证传媒!$B$3:$E$1200,4,FALSE)/100*M$2)</f>
        <v>0</v>
      </c>
      <c r="N1074" s="4">
        <f>IF(ISERROR(VLOOKUP($A$3:$A$4001,中证环保!$B$3:$E$1200,4,FALSE)/100*N$2),0,VLOOKUP($A$3:$A$4001,中证环保!$B$3:$E$1200,4,FALSE)/100*N$2)</f>
        <v>0</v>
      </c>
      <c r="O1074" s="4">
        <f>IF(ISERROR(VLOOKUP($A$3:$A$4001,全指消费!$B$3:$E$1200,4,FALSE)/100*O$2),0,VLOOKUP($A$3:$A$4001,全指消费!$B$3:$E$1200,4,FALSE)/100*O$2)</f>
        <v>0</v>
      </c>
      <c r="P1074" s="4">
        <f>IF(ISERROR(VLOOKUP($A$3:$A$4001,金融地产!$B$3:$E$1200,4,FALSE)/100*P$2),0,VLOOKUP($A$3:$A$4001,金融地产!$B$3:$E$1200,4,FALSE)/100*P$2)</f>
        <v>17.28</v>
      </c>
      <c r="Q1074" s="4">
        <f>IF(ISERROR(VLOOKUP($A$3:$A$4001,证券公司!$B$3:$E$1200,4,FALSE)/100*Q$2),0,VLOOKUP($A$3:$A$4001,证券公司!$B$3:$E$1200,4,FALSE)/100*Q$2)</f>
        <v>0</v>
      </c>
    </row>
    <row r="1075" spans="1:17" x14ac:dyDescent="0.2">
      <c r="A1075" s="1" t="s">
        <v>641</v>
      </c>
      <c r="B1075" s="1" t="s">
        <v>642</v>
      </c>
      <c r="C1075" s="4">
        <v>333.87240000000003</v>
      </c>
      <c r="D1075" s="5">
        <f t="shared" si="16"/>
        <v>61.666128000000008</v>
      </c>
      <c r="E1075" s="4">
        <f>IF(ISERROR(VLOOKUP($A$3:$A$4001,上证50!$B$3:$E$52,4,FALSE)/100*E$2),0,VLOOKUP($A$3:$A$4001,上证50!$B$3:$E$52,4,FALSE)/100*E$2)</f>
        <v>0</v>
      </c>
      <c r="F1075" s="4">
        <f>IF(ISERROR(VLOOKUP($A$3:$A$4001,沪深300!$B$3:$E$1200,4,FALSE)/100*F$2),0,VLOOKUP($A$3:$A$4001,沪深300!$B$3:$E$1200,4,FALSE)/100*F$2)</f>
        <v>61.666128000000008</v>
      </c>
      <c r="G1075" s="4">
        <f>IF(ISERROR(VLOOKUP($A$3:$A$4001,中证500!$B$3:$E$1200,4,FALSE)/100*G$2),0,VLOOKUP($A$3:$A$4001,中证500!$B$3:$E$1200,4,FALSE)/100*G$2)</f>
        <v>0</v>
      </c>
      <c r="H1075" s="4">
        <f>IF(ISERROR(VLOOKUP($A$3:$A$4001,中证1000!$B$3:$E$1200,4,FALSE)/100*H$2),0,VLOOKUP($A$3:$A$4001,中证1000!$B$3:$E$1200,4,FALSE)/100*H$2)</f>
        <v>0</v>
      </c>
      <c r="I1075" s="4">
        <f>IF(ISERROR(VLOOKUP($A$3:$A$4001,创业板!$B$3:$E$1200,4,FALSE)/100*I$2),0,VLOOKUP($A$3:$A$4001,创业板!$B$3:$E$1200,4,FALSE)/100*I$2)</f>
        <v>0</v>
      </c>
      <c r="J1075" s="4">
        <f>IF(ISERROR(VLOOKUP($A$3:$A$4001,中证红利!$B$3:$E$1200,4,FALSE)/100*J$2),0,VLOOKUP($A$3:$A$4001,中证红利!$B$3:$E$1200,4,FALSE)/100*J$2)</f>
        <v>0</v>
      </c>
      <c r="K1075" s="4">
        <f>IF(ISERROR(VLOOKUP($A$3:$A$4001,养老产业!$B$3:$E$1200,4,FALSE)/100*K$2),0,VLOOKUP($A$3:$A$4001,养老产业!$B$3:$E$1200,4,FALSE)/100*K$2)</f>
        <v>0</v>
      </c>
      <c r="L1075" s="4">
        <f>IF(ISERROR(VLOOKUP($A$3:$A$4001,全指医药!$B$3:$E$1200,4,FALSE)/100*L$2),0,VLOOKUP($A$3:$A$4001,全指医药!$B$3:$E$1200,4,FALSE)/100*L$2)</f>
        <v>0</v>
      </c>
      <c r="M1075" s="4">
        <f>IF(ISERROR(VLOOKUP($A$3:$A$4001,中证传媒!$B$3:$E$1200,4,FALSE)/100*M$2),0,VLOOKUP($A$3:$A$4001,中证传媒!$B$3:$E$1200,4,FALSE)/100*M$2)</f>
        <v>0</v>
      </c>
      <c r="N1075" s="4">
        <f>IF(ISERROR(VLOOKUP($A$3:$A$4001,中证环保!$B$3:$E$1200,4,FALSE)/100*N$2),0,VLOOKUP($A$3:$A$4001,中证环保!$B$3:$E$1200,4,FALSE)/100*N$2)</f>
        <v>0</v>
      </c>
      <c r="O1075" s="4">
        <f>IF(ISERROR(VLOOKUP($A$3:$A$4001,全指消费!$B$3:$E$1200,4,FALSE)/100*O$2),0,VLOOKUP($A$3:$A$4001,全指消费!$B$3:$E$1200,4,FALSE)/100*O$2)</f>
        <v>0</v>
      </c>
      <c r="P1075" s="4">
        <f>IF(ISERROR(VLOOKUP($A$3:$A$4001,金融地产!$B$3:$E$1200,4,FALSE)/100*P$2),0,VLOOKUP($A$3:$A$4001,金融地产!$B$3:$E$1200,4,FALSE)/100*P$2)</f>
        <v>0</v>
      </c>
      <c r="Q1075" s="4">
        <f>IF(ISERROR(VLOOKUP($A$3:$A$4001,证券公司!$B$3:$E$1200,4,FALSE)/100*Q$2),0,VLOOKUP($A$3:$A$4001,证券公司!$B$3:$E$1200,4,FALSE)/100*Q$2)</f>
        <v>0</v>
      </c>
    </row>
    <row r="1076" spans="1:17" x14ac:dyDescent="0.2">
      <c r="A1076" s="1" t="s">
        <v>2425</v>
      </c>
      <c r="B1076" s="1" t="s">
        <v>2426</v>
      </c>
      <c r="C1076" s="4">
        <v>333.02449999999999</v>
      </c>
      <c r="D1076" s="5">
        <f t="shared" si="16"/>
        <v>61.666128000000008</v>
      </c>
      <c r="E1076" s="4">
        <f>IF(ISERROR(VLOOKUP($A$3:$A$4001,上证50!$B$3:$E$52,4,FALSE)/100*E$2),0,VLOOKUP($A$3:$A$4001,上证50!$B$3:$E$52,4,FALSE)/100*E$2)</f>
        <v>0</v>
      </c>
      <c r="F1076" s="4">
        <f>IF(ISERROR(VLOOKUP($A$3:$A$4001,沪深300!$B$3:$E$1200,4,FALSE)/100*F$2),0,VLOOKUP($A$3:$A$4001,沪深300!$B$3:$E$1200,4,FALSE)/100*F$2)</f>
        <v>61.666128000000008</v>
      </c>
      <c r="G1076" s="4">
        <f>IF(ISERROR(VLOOKUP($A$3:$A$4001,中证500!$B$3:$E$1200,4,FALSE)/100*G$2),0,VLOOKUP($A$3:$A$4001,中证500!$B$3:$E$1200,4,FALSE)/100*G$2)</f>
        <v>0</v>
      </c>
      <c r="H1076" s="4">
        <f>IF(ISERROR(VLOOKUP($A$3:$A$4001,中证1000!$B$3:$E$1200,4,FALSE)/100*H$2),0,VLOOKUP($A$3:$A$4001,中证1000!$B$3:$E$1200,4,FALSE)/100*H$2)</f>
        <v>0</v>
      </c>
      <c r="I1076" s="4">
        <f>IF(ISERROR(VLOOKUP($A$3:$A$4001,创业板!$B$3:$E$1200,4,FALSE)/100*I$2),0,VLOOKUP($A$3:$A$4001,创业板!$B$3:$E$1200,4,FALSE)/100*I$2)</f>
        <v>0</v>
      </c>
      <c r="J1076" s="4">
        <f>IF(ISERROR(VLOOKUP($A$3:$A$4001,中证红利!$B$3:$E$1200,4,FALSE)/100*J$2),0,VLOOKUP($A$3:$A$4001,中证红利!$B$3:$E$1200,4,FALSE)/100*J$2)</f>
        <v>0</v>
      </c>
      <c r="K1076" s="4">
        <f>IF(ISERROR(VLOOKUP($A$3:$A$4001,养老产业!$B$3:$E$1200,4,FALSE)/100*K$2),0,VLOOKUP($A$3:$A$4001,养老产业!$B$3:$E$1200,4,FALSE)/100*K$2)</f>
        <v>0</v>
      </c>
      <c r="L1076" s="4">
        <f>IF(ISERROR(VLOOKUP($A$3:$A$4001,全指医药!$B$3:$E$1200,4,FALSE)/100*L$2),0,VLOOKUP($A$3:$A$4001,全指医药!$B$3:$E$1200,4,FALSE)/100*L$2)</f>
        <v>0</v>
      </c>
      <c r="M1076" s="4">
        <f>IF(ISERROR(VLOOKUP($A$3:$A$4001,中证传媒!$B$3:$E$1200,4,FALSE)/100*M$2),0,VLOOKUP($A$3:$A$4001,中证传媒!$B$3:$E$1200,4,FALSE)/100*M$2)</f>
        <v>0</v>
      </c>
      <c r="N1076" s="4">
        <f>IF(ISERROR(VLOOKUP($A$3:$A$4001,中证环保!$B$3:$E$1200,4,FALSE)/100*N$2),0,VLOOKUP($A$3:$A$4001,中证环保!$B$3:$E$1200,4,FALSE)/100*N$2)</f>
        <v>0</v>
      </c>
      <c r="O1076" s="4">
        <f>IF(ISERROR(VLOOKUP($A$3:$A$4001,全指消费!$B$3:$E$1200,4,FALSE)/100*O$2),0,VLOOKUP($A$3:$A$4001,全指消费!$B$3:$E$1200,4,FALSE)/100*O$2)</f>
        <v>0</v>
      </c>
      <c r="P1076" s="4">
        <f>IF(ISERROR(VLOOKUP($A$3:$A$4001,金融地产!$B$3:$E$1200,4,FALSE)/100*P$2),0,VLOOKUP($A$3:$A$4001,金融地产!$B$3:$E$1200,4,FALSE)/100*P$2)</f>
        <v>0</v>
      </c>
      <c r="Q1076" s="4">
        <f>IF(ISERROR(VLOOKUP($A$3:$A$4001,证券公司!$B$3:$E$1200,4,FALSE)/100*Q$2),0,VLOOKUP($A$3:$A$4001,证券公司!$B$3:$E$1200,4,FALSE)/100*Q$2)</f>
        <v>0</v>
      </c>
    </row>
    <row r="1077" spans="1:17" x14ac:dyDescent="0.2">
      <c r="A1077" s="1" t="s">
        <v>1703</v>
      </c>
      <c r="B1077" s="1" t="s">
        <v>1704</v>
      </c>
      <c r="C1077" s="4">
        <v>56.993099999999998</v>
      </c>
      <c r="D1077" s="5">
        <f t="shared" si="16"/>
        <v>61.5648348</v>
      </c>
      <c r="E1077" s="4">
        <f>IF(ISERROR(VLOOKUP($A$3:$A$4001,上证50!$B$3:$E$52,4,FALSE)/100*E$2),0,VLOOKUP($A$3:$A$4001,上证50!$B$3:$E$52,4,FALSE)/100*E$2)</f>
        <v>0</v>
      </c>
      <c r="F1077" s="4">
        <f>IF(ISERROR(VLOOKUP($A$3:$A$4001,沪深300!$B$3:$E$1200,4,FALSE)/100*F$2),0,VLOOKUP($A$3:$A$4001,沪深300!$B$3:$E$1200,4,FALSE)/100*F$2)</f>
        <v>0</v>
      </c>
      <c r="G1077" s="4">
        <f>IF(ISERROR(VLOOKUP($A$3:$A$4001,中证500!$B$3:$E$1200,4,FALSE)/100*G$2),0,VLOOKUP($A$3:$A$4001,中证500!$B$3:$E$1200,4,FALSE)/100*G$2)</f>
        <v>0</v>
      </c>
      <c r="H1077" s="4">
        <f>IF(ISERROR(VLOOKUP($A$3:$A$4001,中证1000!$B$3:$E$1200,4,FALSE)/100*H$2),0,VLOOKUP($A$3:$A$4001,中证1000!$B$3:$E$1200,4,FALSE)/100*H$2)</f>
        <v>0</v>
      </c>
      <c r="I1077" s="4">
        <f>IF(ISERROR(VLOOKUP($A$3:$A$4001,创业板!$B$3:$E$1200,4,FALSE)/100*I$2),0,VLOOKUP($A$3:$A$4001,创业板!$B$3:$E$1200,4,FALSE)/100*I$2)</f>
        <v>0</v>
      </c>
      <c r="J1077" s="4">
        <f>IF(ISERROR(VLOOKUP($A$3:$A$4001,中证红利!$B$3:$E$1200,4,FALSE)/100*J$2),0,VLOOKUP($A$3:$A$4001,中证红利!$B$3:$E$1200,4,FALSE)/100*J$2)</f>
        <v>0</v>
      </c>
      <c r="K1077" s="4">
        <f>IF(ISERROR(VLOOKUP($A$3:$A$4001,养老产业!$B$3:$E$1200,4,FALSE)/100*K$2),0,VLOOKUP($A$3:$A$4001,养老产业!$B$3:$E$1200,4,FALSE)/100*K$2)</f>
        <v>0</v>
      </c>
      <c r="L1077" s="4">
        <f>IF(ISERROR(VLOOKUP($A$3:$A$4001,全指医药!$B$3:$E$1200,4,FALSE)/100*L$2),0,VLOOKUP($A$3:$A$4001,全指医药!$B$3:$E$1200,4,FALSE)/100*L$2)</f>
        <v>61.5648348</v>
      </c>
      <c r="M1077" s="4">
        <f>IF(ISERROR(VLOOKUP($A$3:$A$4001,中证传媒!$B$3:$E$1200,4,FALSE)/100*M$2),0,VLOOKUP($A$3:$A$4001,中证传媒!$B$3:$E$1200,4,FALSE)/100*M$2)</f>
        <v>0</v>
      </c>
      <c r="N1077" s="4">
        <f>IF(ISERROR(VLOOKUP($A$3:$A$4001,中证环保!$B$3:$E$1200,4,FALSE)/100*N$2),0,VLOOKUP($A$3:$A$4001,中证环保!$B$3:$E$1200,4,FALSE)/100*N$2)</f>
        <v>0</v>
      </c>
      <c r="O1077" s="4">
        <f>IF(ISERROR(VLOOKUP($A$3:$A$4001,全指消费!$B$3:$E$1200,4,FALSE)/100*O$2),0,VLOOKUP($A$3:$A$4001,全指消费!$B$3:$E$1200,4,FALSE)/100*O$2)</f>
        <v>0</v>
      </c>
      <c r="P1077" s="4">
        <f>IF(ISERROR(VLOOKUP($A$3:$A$4001,金融地产!$B$3:$E$1200,4,FALSE)/100*P$2),0,VLOOKUP($A$3:$A$4001,金融地产!$B$3:$E$1200,4,FALSE)/100*P$2)</f>
        <v>0</v>
      </c>
      <c r="Q1077" s="4">
        <f>IF(ISERROR(VLOOKUP($A$3:$A$4001,证券公司!$B$3:$E$1200,4,FALSE)/100*Q$2),0,VLOOKUP($A$3:$A$4001,证券公司!$B$3:$E$1200,4,FALSE)/100*Q$2)</f>
        <v>0</v>
      </c>
    </row>
    <row r="1078" spans="1:17" x14ac:dyDescent="0.2">
      <c r="A1078" s="1" t="s">
        <v>1887</v>
      </c>
      <c r="B1078" s="1" t="s">
        <v>1888</v>
      </c>
      <c r="C1078" s="4">
        <v>102.5643</v>
      </c>
      <c r="D1078" s="5">
        <f t="shared" si="16"/>
        <v>61.532721499999994</v>
      </c>
      <c r="E1078" s="4">
        <f>IF(ISERROR(VLOOKUP($A$3:$A$4001,上证50!$B$3:$E$52,4,FALSE)/100*E$2),0,VLOOKUP($A$3:$A$4001,上证50!$B$3:$E$52,4,FALSE)/100*E$2)</f>
        <v>0</v>
      </c>
      <c r="F1078" s="4">
        <f>IF(ISERROR(VLOOKUP($A$3:$A$4001,沪深300!$B$3:$E$1200,4,FALSE)/100*F$2),0,VLOOKUP($A$3:$A$4001,沪深300!$B$3:$E$1200,4,FALSE)/100*F$2)</f>
        <v>0</v>
      </c>
      <c r="G1078" s="4">
        <f>IF(ISERROR(VLOOKUP($A$3:$A$4001,中证500!$B$3:$E$1200,4,FALSE)/100*G$2),0,VLOOKUP($A$3:$A$4001,中证500!$B$3:$E$1200,4,FALSE)/100*G$2)</f>
        <v>0</v>
      </c>
      <c r="H1078" s="4">
        <f>IF(ISERROR(VLOOKUP($A$3:$A$4001,中证1000!$B$3:$E$1200,4,FALSE)/100*H$2),0,VLOOKUP($A$3:$A$4001,中证1000!$B$3:$E$1200,4,FALSE)/100*H$2)</f>
        <v>61.532721499999994</v>
      </c>
      <c r="I1078" s="4">
        <f>IF(ISERROR(VLOOKUP($A$3:$A$4001,创业板!$B$3:$E$1200,4,FALSE)/100*I$2),0,VLOOKUP($A$3:$A$4001,创业板!$B$3:$E$1200,4,FALSE)/100*I$2)</f>
        <v>0</v>
      </c>
      <c r="J1078" s="4">
        <f>IF(ISERROR(VLOOKUP($A$3:$A$4001,中证红利!$B$3:$E$1200,4,FALSE)/100*J$2),0,VLOOKUP($A$3:$A$4001,中证红利!$B$3:$E$1200,4,FALSE)/100*J$2)</f>
        <v>0</v>
      </c>
      <c r="K1078" s="4">
        <f>IF(ISERROR(VLOOKUP($A$3:$A$4001,养老产业!$B$3:$E$1200,4,FALSE)/100*K$2),0,VLOOKUP($A$3:$A$4001,养老产业!$B$3:$E$1200,4,FALSE)/100*K$2)</f>
        <v>0</v>
      </c>
      <c r="L1078" s="4">
        <f>IF(ISERROR(VLOOKUP($A$3:$A$4001,全指医药!$B$3:$E$1200,4,FALSE)/100*L$2),0,VLOOKUP($A$3:$A$4001,全指医药!$B$3:$E$1200,4,FALSE)/100*L$2)</f>
        <v>0</v>
      </c>
      <c r="M1078" s="4">
        <f>IF(ISERROR(VLOOKUP($A$3:$A$4001,中证传媒!$B$3:$E$1200,4,FALSE)/100*M$2),0,VLOOKUP($A$3:$A$4001,中证传媒!$B$3:$E$1200,4,FALSE)/100*M$2)</f>
        <v>0</v>
      </c>
      <c r="N1078" s="4">
        <f>IF(ISERROR(VLOOKUP($A$3:$A$4001,中证环保!$B$3:$E$1200,4,FALSE)/100*N$2),0,VLOOKUP($A$3:$A$4001,中证环保!$B$3:$E$1200,4,FALSE)/100*N$2)</f>
        <v>0</v>
      </c>
      <c r="O1078" s="4">
        <f>IF(ISERROR(VLOOKUP($A$3:$A$4001,全指消费!$B$3:$E$1200,4,FALSE)/100*O$2),0,VLOOKUP($A$3:$A$4001,全指消费!$B$3:$E$1200,4,FALSE)/100*O$2)</f>
        <v>0</v>
      </c>
      <c r="P1078" s="4">
        <f>IF(ISERROR(VLOOKUP($A$3:$A$4001,金融地产!$B$3:$E$1200,4,FALSE)/100*P$2),0,VLOOKUP($A$3:$A$4001,金融地产!$B$3:$E$1200,4,FALSE)/100*P$2)</f>
        <v>0</v>
      </c>
      <c r="Q1078" s="4">
        <f>IF(ISERROR(VLOOKUP($A$3:$A$4001,证券公司!$B$3:$E$1200,4,FALSE)/100*Q$2),0,VLOOKUP($A$3:$A$4001,证券公司!$B$3:$E$1200,4,FALSE)/100*Q$2)</f>
        <v>0</v>
      </c>
    </row>
    <row r="1079" spans="1:17" x14ac:dyDescent="0.2">
      <c r="A1079" s="1" t="s">
        <v>3615</v>
      </c>
      <c r="B1079" s="1" t="s">
        <v>3616</v>
      </c>
      <c r="C1079" s="4">
        <v>205.48920000000001</v>
      </c>
      <c r="D1079" s="5">
        <f t="shared" si="16"/>
        <v>61.532721499999994</v>
      </c>
      <c r="E1079" s="4">
        <f>IF(ISERROR(VLOOKUP($A$3:$A$4001,上证50!$B$3:$E$52,4,FALSE)/100*E$2),0,VLOOKUP($A$3:$A$4001,上证50!$B$3:$E$52,4,FALSE)/100*E$2)</f>
        <v>0</v>
      </c>
      <c r="F1079" s="4">
        <f>IF(ISERROR(VLOOKUP($A$3:$A$4001,沪深300!$B$3:$E$1200,4,FALSE)/100*F$2),0,VLOOKUP($A$3:$A$4001,沪深300!$B$3:$E$1200,4,FALSE)/100*F$2)</f>
        <v>0</v>
      </c>
      <c r="G1079" s="4">
        <f>IF(ISERROR(VLOOKUP($A$3:$A$4001,中证500!$B$3:$E$1200,4,FALSE)/100*G$2),0,VLOOKUP($A$3:$A$4001,中证500!$B$3:$E$1200,4,FALSE)/100*G$2)</f>
        <v>0</v>
      </c>
      <c r="H1079" s="4">
        <f>IF(ISERROR(VLOOKUP($A$3:$A$4001,中证1000!$B$3:$E$1200,4,FALSE)/100*H$2),0,VLOOKUP($A$3:$A$4001,中证1000!$B$3:$E$1200,4,FALSE)/100*H$2)</f>
        <v>61.532721499999994</v>
      </c>
      <c r="I1079" s="4">
        <f>IF(ISERROR(VLOOKUP($A$3:$A$4001,创业板!$B$3:$E$1200,4,FALSE)/100*I$2),0,VLOOKUP($A$3:$A$4001,创业板!$B$3:$E$1200,4,FALSE)/100*I$2)</f>
        <v>0</v>
      </c>
      <c r="J1079" s="4">
        <f>IF(ISERROR(VLOOKUP($A$3:$A$4001,中证红利!$B$3:$E$1200,4,FALSE)/100*J$2),0,VLOOKUP($A$3:$A$4001,中证红利!$B$3:$E$1200,4,FALSE)/100*J$2)</f>
        <v>0</v>
      </c>
      <c r="K1079" s="4">
        <f>IF(ISERROR(VLOOKUP($A$3:$A$4001,养老产业!$B$3:$E$1200,4,FALSE)/100*K$2),0,VLOOKUP($A$3:$A$4001,养老产业!$B$3:$E$1200,4,FALSE)/100*K$2)</f>
        <v>0</v>
      </c>
      <c r="L1079" s="4">
        <f>IF(ISERROR(VLOOKUP($A$3:$A$4001,全指医药!$B$3:$E$1200,4,FALSE)/100*L$2),0,VLOOKUP($A$3:$A$4001,全指医药!$B$3:$E$1200,4,FALSE)/100*L$2)</f>
        <v>0</v>
      </c>
      <c r="M1079" s="4">
        <f>IF(ISERROR(VLOOKUP($A$3:$A$4001,中证传媒!$B$3:$E$1200,4,FALSE)/100*M$2),0,VLOOKUP($A$3:$A$4001,中证传媒!$B$3:$E$1200,4,FALSE)/100*M$2)</f>
        <v>0</v>
      </c>
      <c r="N1079" s="4">
        <f>IF(ISERROR(VLOOKUP($A$3:$A$4001,中证环保!$B$3:$E$1200,4,FALSE)/100*N$2),0,VLOOKUP($A$3:$A$4001,中证环保!$B$3:$E$1200,4,FALSE)/100*N$2)</f>
        <v>0</v>
      </c>
      <c r="O1079" s="4">
        <f>IF(ISERROR(VLOOKUP($A$3:$A$4001,全指消费!$B$3:$E$1200,4,FALSE)/100*O$2),0,VLOOKUP($A$3:$A$4001,全指消费!$B$3:$E$1200,4,FALSE)/100*O$2)</f>
        <v>0</v>
      </c>
      <c r="P1079" s="4">
        <f>IF(ISERROR(VLOOKUP($A$3:$A$4001,金融地产!$B$3:$E$1200,4,FALSE)/100*P$2),0,VLOOKUP($A$3:$A$4001,金融地产!$B$3:$E$1200,4,FALSE)/100*P$2)</f>
        <v>0</v>
      </c>
      <c r="Q1079" s="4">
        <f>IF(ISERROR(VLOOKUP($A$3:$A$4001,证券公司!$B$3:$E$1200,4,FALSE)/100*Q$2),0,VLOOKUP($A$3:$A$4001,证券公司!$B$3:$E$1200,4,FALSE)/100*Q$2)</f>
        <v>0</v>
      </c>
    </row>
    <row r="1080" spans="1:17" x14ac:dyDescent="0.2">
      <c r="A1080" s="1" t="s">
        <v>657</v>
      </c>
      <c r="B1080" s="1" t="s">
        <v>658</v>
      </c>
      <c r="C1080" s="4">
        <v>275.72019999999998</v>
      </c>
      <c r="D1080" s="5">
        <f t="shared" si="16"/>
        <v>61.219272000000004</v>
      </c>
      <c r="E1080" s="4">
        <f>IF(ISERROR(VLOOKUP($A$3:$A$4001,上证50!$B$3:$E$52,4,FALSE)/100*E$2),0,VLOOKUP($A$3:$A$4001,上证50!$B$3:$E$52,4,FALSE)/100*E$2)</f>
        <v>0</v>
      </c>
      <c r="F1080" s="4">
        <f>IF(ISERROR(VLOOKUP($A$3:$A$4001,沪深300!$B$3:$E$1200,4,FALSE)/100*F$2),0,VLOOKUP($A$3:$A$4001,沪深300!$B$3:$E$1200,4,FALSE)/100*F$2)</f>
        <v>61.219272000000004</v>
      </c>
      <c r="G1080" s="4">
        <f>IF(ISERROR(VLOOKUP($A$3:$A$4001,中证500!$B$3:$E$1200,4,FALSE)/100*G$2),0,VLOOKUP($A$3:$A$4001,中证500!$B$3:$E$1200,4,FALSE)/100*G$2)</f>
        <v>0</v>
      </c>
      <c r="H1080" s="4">
        <f>IF(ISERROR(VLOOKUP($A$3:$A$4001,中证1000!$B$3:$E$1200,4,FALSE)/100*H$2),0,VLOOKUP($A$3:$A$4001,中证1000!$B$3:$E$1200,4,FALSE)/100*H$2)</f>
        <v>0</v>
      </c>
      <c r="I1080" s="4">
        <f>IF(ISERROR(VLOOKUP($A$3:$A$4001,创业板!$B$3:$E$1200,4,FALSE)/100*I$2),0,VLOOKUP($A$3:$A$4001,创业板!$B$3:$E$1200,4,FALSE)/100*I$2)</f>
        <v>0</v>
      </c>
      <c r="J1080" s="4">
        <f>IF(ISERROR(VLOOKUP($A$3:$A$4001,中证红利!$B$3:$E$1200,4,FALSE)/100*J$2),0,VLOOKUP($A$3:$A$4001,中证红利!$B$3:$E$1200,4,FALSE)/100*J$2)</f>
        <v>0</v>
      </c>
      <c r="K1080" s="4">
        <f>IF(ISERROR(VLOOKUP($A$3:$A$4001,养老产业!$B$3:$E$1200,4,FALSE)/100*K$2),0,VLOOKUP($A$3:$A$4001,养老产业!$B$3:$E$1200,4,FALSE)/100*K$2)</f>
        <v>0</v>
      </c>
      <c r="L1080" s="4">
        <f>IF(ISERROR(VLOOKUP($A$3:$A$4001,全指医药!$B$3:$E$1200,4,FALSE)/100*L$2),0,VLOOKUP($A$3:$A$4001,全指医药!$B$3:$E$1200,4,FALSE)/100*L$2)</f>
        <v>0</v>
      </c>
      <c r="M1080" s="4">
        <f>IF(ISERROR(VLOOKUP($A$3:$A$4001,中证传媒!$B$3:$E$1200,4,FALSE)/100*M$2),0,VLOOKUP($A$3:$A$4001,中证传媒!$B$3:$E$1200,4,FALSE)/100*M$2)</f>
        <v>0</v>
      </c>
      <c r="N1080" s="4">
        <f>IF(ISERROR(VLOOKUP($A$3:$A$4001,中证环保!$B$3:$E$1200,4,FALSE)/100*N$2),0,VLOOKUP($A$3:$A$4001,中证环保!$B$3:$E$1200,4,FALSE)/100*N$2)</f>
        <v>0</v>
      </c>
      <c r="O1080" s="4">
        <f>IF(ISERROR(VLOOKUP($A$3:$A$4001,全指消费!$B$3:$E$1200,4,FALSE)/100*O$2),0,VLOOKUP($A$3:$A$4001,全指消费!$B$3:$E$1200,4,FALSE)/100*O$2)</f>
        <v>0</v>
      </c>
      <c r="P1080" s="4">
        <f>IF(ISERROR(VLOOKUP($A$3:$A$4001,金融地产!$B$3:$E$1200,4,FALSE)/100*P$2),0,VLOOKUP($A$3:$A$4001,金融地产!$B$3:$E$1200,4,FALSE)/100*P$2)</f>
        <v>0</v>
      </c>
      <c r="Q1080" s="4">
        <f>IF(ISERROR(VLOOKUP($A$3:$A$4001,证券公司!$B$3:$E$1200,4,FALSE)/100*Q$2),0,VLOOKUP($A$3:$A$4001,证券公司!$B$3:$E$1200,4,FALSE)/100*Q$2)</f>
        <v>0</v>
      </c>
    </row>
    <row r="1081" spans="1:17" x14ac:dyDescent="0.2">
      <c r="A1081" s="1" t="s">
        <v>1273</v>
      </c>
      <c r="B1081" s="1" t="s">
        <v>1274</v>
      </c>
      <c r="C1081" s="4">
        <v>236.8588</v>
      </c>
      <c r="D1081" s="5">
        <f t="shared" si="16"/>
        <v>61.219272000000004</v>
      </c>
      <c r="E1081" s="4">
        <f>IF(ISERROR(VLOOKUP($A$3:$A$4001,上证50!$B$3:$E$52,4,FALSE)/100*E$2),0,VLOOKUP($A$3:$A$4001,上证50!$B$3:$E$52,4,FALSE)/100*E$2)</f>
        <v>0</v>
      </c>
      <c r="F1081" s="4">
        <f>IF(ISERROR(VLOOKUP($A$3:$A$4001,沪深300!$B$3:$E$1200,4,FALSE)/100*F$2),0,VLOOKUP($A$3:$A$4001,沪深300!$B$3:$E$1200,4,FALSE)/100*F$2)</f>
        <v>61.219272000000004</v>
      </c>
      <c r="G1081" s="4">
        <f>IF(ISERROR(VLOOKUP($A$3:$A$4001,中证500!$B$3:$E$1200,4,FALSE)/100*G$2),0,VLOOKUP($A$3:$A$4001,中证500!$B$3:$E$1200,4,FALSE)/100*G$2)</f>
        <v>0</v>
      </c>
      <c r="H1081" s="4">
        <f>IF(ISERROR(VLOOKUP($A$3:$A$4001,中证1000!$B$3:$E$1200,4,FALSE)/100*H$2),0,VLOOKUP($A$3:$A$4001,中证1000!$B$3:$E$1200,4,FALSE)/100*H$2)</f>
        <v>0</v>
      </c>
      <c r="I1081" s="4">
        <f>IF(ISERROR(VLOOKUP($A$3:$A$4001,创业板!$B$3:$E$1200,4,FALSE)/100*I$2),0,VLOOKUP($A$3:$A$4001,创业板!$B$3:$E$1200,4,FALSE)/100*I$2)</f>
        <v>0</v>
      </c>
      <c r="J1081" s="4">
        <f>IF(ISERROR(VLOOKUP($A$3:$A$4001,中证红利!$B$3:$E$1200,4,FALSE)/100*J$2),0,VLOOKUP($A$3:$A$4001,中证红利!$B$3:$E$1200,4,FALSE)/100*J$2)</f>
        <v>0</v>
      </c>
      <c r="K1081" s="4">
        <f>IF(ISERROR(VLOOKUP($A$3:$A$4001,养老产业!$B$3:$E$1200,4,FALSE)/100*K$2),0,VLOOKUP($A$3:$A$4001,养老产业!$B$3:$E$1200,4,FALSE)/100*K$2)</f>
        <v>0</v>
      </c>
      <c r="L1081" s="4">
        <f>IF(ISERROR(VLOOKUP($A$3:$A$4001,全指医药!$B$3:$E$1200,4,FALSE)/100*L$2),0,VLOOKUP($A$3:$A$4001,全指医药!$B$3:$E$1200,4,FALSE)/100*L$2)</f>
        <v>0</v>
      </c>
      <c r="M1081" s="4">
        <f>IF(ISERROR(VLOOKUP($A$3:$A$4001,中证传媒!$B$3:$E$1200,4,FALSE)/100*M$2),0,VLOOKUP($A$3:$A$4001,中证传媒!$B$3:$E$1200,4,FALSE)/100*M$2)</f>
        <v>0</v>
      </c>
      <c r="N1081" s="4">
        <f>IF(ISERROR(VLOOKUP($A$3:$A$4001,中证环保!$B$3:$E$1200,4,FALSE)/100*N$2),0,VLOOKUP($A$3:$A$4001,中证环保!$B$3:$E$1200,4,FALSE)/100*N$2)</f>
        <v>0</v>
      </c>
      <c r="O1081" s="4">
        <f>IF(ISERROR(VLOOKUP($A$3:$A$4001,全指消费!$B$3:$E$1200,4,FALSE)/100*O$2),0,VLOOKUP($A$3:$A$4001,全指消费!$B$3:$E$1200,4,FALSE)/100*O$2)</f>
        <v>0</v>
      </c>
      <c r="P1081" s="4">
        <f>IF(ISERROR(VLOOKUP($A$3:$A$4001,金融地产!$B$3:$E$1200,4,FALSE)/100*P$2),0,VLOOKUP($A$3:$A$4001,金融地产!$B$3:$E$1200,4,FALSE)/100*P$2)</f>
        <v>0</v>
      </c>
      <c r="Q1081" s="4">
        <f>IF(ISERROR(VLOOKUP($A$3:$A$4001,证券公司!$B$3:$E$1200,4,FALSE)/100*Q$2),0,VLOOKUP($A$3:$A$4001,证券公司!$B$3:$E$1200,4,FALSE)/100*Q$2)</f>
        <v>0</v>
      </c>
    </row>
    <row r="1082" spans="1:17" x14ac:dyDescent="0.2">
      <c r="A1082" s="1" t="s">
        <v>3151</v>
      </c>
      <c r="B1082" s="1" t="s">
        <v>3152</v>
      </c>
      <c r="C1082" s="4">
        <v>114.366</v>
      </c>
      <c r="D1082" s="5">
        <f t="shared" si="16"/>
        <v>61.174605400000004</v>
      </c>
      <c r="E1082" s="4">
        <f>IF(ISERROR(VLOOKUP($A$3:$A$4001,上证50!$B$3:$E$52,4,FALSE)/100*E$2),0,VLOOKUP($A$3:$A$4001,上证50!$B$3:$E$52,4,FALSE)/100*E$2)</f>
        <v>0</v>
      </c>
      <c r="F1082" s="4">
        <f>IF(ISERROR(VLOOKUP($A$3:$A$4001,沪深300!$B$3:$E$1200,4,FALSE)/100*F$2),0,VLOOKUP($A$3:$A$4001,沪深300!$B$3:$E$1200,4,FALSE)/100*F$2)</f>
        <v>0</v>
      </c>
      <c r="G1082" s="4">
        <f>IF(ISERROR(VLOOKUP($A$3:$A$4001,中证500!$B$3:$E$1200,4,FALSE)/100*G$2),0,VLOOKUP($A$3:$A$4001,中证500!$B$3:$E$1200,4,FALSE)/100*G$2)</f>
        <v>61.174605400000004</v>
      </c>
      <c r="H1082" s="4">
        <f>IF(ISERROR(VLOOKUP($A$3:$A$4001,中证1000!$B$3:$E$1200,4,FALSE)/100*H$2),0,VLOOKUP($A$3:$A$4001,中证1000!$B$3:$E$1200,4,FALSE)/100*H$2)</f>
        <v>0</v>
      </c>
      <c r="I1082" s="4">
        <f>IF(ISERROR(VLOOKUP($A$3:$A$4001,创业板!$B$3:$E$1200,4,FALSE)/100*I$2),0,VLOOKUP($A$3:$A$4001,创业板!$B$3:$E$1200,4,FALSE)/100*I$2)</f>
        <v>0</v>
      </c>
      <c r="J1082" s="4">
        <f>IF(ISERROR(VLOOKUP($A$3:$A$4001,中证红利!$B$3:$E$1200,4,FALSE)/100*J$2),0,VLOOKUP($A$3:$A$4001,中证红利!$B$3:$E$1200,4,FALSE)/100*J$2)</f>
        <v>0</v>
      </c>
      <c r="K1082" s="4">
        <f>IF(ISERROR(VLOOKUP($A$3:$A$4001,养老产业!$B$3:$E$1200,4,FALSE)/100*K$2),0,VLOOKUP($A$3:$A$4001,养老产业!$B$3:$E$1200,4,FALSE)/100*K$2)</f>
        <v>0</v>
      </c>
      <c r="L1082" s="4">
        <f>IF(ISERROR(VLOOKUP($A$3:$A$4001,全指医药!$B$3:$E$1200,4,FALSE)/100*L$2),0,VLOOKUP($A$3:$A$4001,全指医药!$B$3:$E$1200,4,FALSE)/100*L$2)</f>
        <v>0</v>
      </c>
      <c r="M1082" s="4">
        <f>IF(ISERROR(VLOOKUP($A$3:$A$4001,中证传媒!$B$3:$E$1200,4,FALSE)/100*M$2),0,VLOOKUP($A$3:$A$4001,中证传媒!$B$3:$E$1200,4,FALSE)/100*M$2)</f>
        <v>0</v>
      </c>
      <c r="N1082" s="4">
        <f>IF(ISERROR(VLOOKUP($A$3:$A$4001,中证环保!$B$3:$E$1200,4,FALSE)/100*N$2),0,VLOOKUP($A$3:$A$4001,中证环保!$B$3:$E$1200,4,FALSE)/100*N$2)</f>
        <v>0</v>
      </c>
      <c r="O1082" s="4">
        <f>IF(ISERROR(VLOOKUP($A$3:$A$4001,全指消费!$B$3:$E$1200,4,FALSE)/100*O$2),0,VLOOKUP($A$3:$A$4001,全指消费!$B$3:$E$1200,4,FALSE)/100*O$2)</f>
        <v>0</v>
      </c>
      <c r="P1082" s="4">
        <f>IF(ISERROR(VLOOKUP($A$3:$A$4001,金融地产!$B$3:$E$1200,4,FALSE)/100*P$2),0,VLOOKUP($A$3:$A$4001,金融地产!$B$3:$E$1200,4,FALSE)/100*P$2)</f>
        <v>0</v>
      </c>
      <c r="Q1082" s="4">
        <f>IF(ISERROR(VLOOKUP($A$3:$A$4001,证券公司!$B$3:$E$1200,4,FALSE)/100*Q$2),0,VLOOKUP($A$3:$A$4001,证券公司!$B$3:$E$1200,4,FALSE)/100*Q$2)</f>
        <v>0</v>
      </c>
    </row>
    <row r="1083" spans="1:17" x14ac:dyDescent="0.2">
      <c r="A1083" s="1" t="s">
        <v>2009</v>
      </c>
      <c r="B1083" s="1" t="s">
        <v>2010</v>
      </c>
      <c r="C1083" s="4">
        <v>45.130899999999997</v>
      </c>
      <c r="D1083" s="5">
        <f t="shared" si="16"/>
        <v>61.076224999999994</v>
      </c>
      <c r="E1083" s="4">
        <f>IF(ISERROR(VLOOKUP($A$3:$A$4001,上证50!$B$3:$E$52,4,FALSE)/100*E$2),0,VLOOKUP($A$3:$A$4001,上证50!$B$3:$E$52,4,FALSE)/100*E$2)</f>
        <v>0</v>
      </c>
      <c r="F1083" s="4">
        <f>IF(ISERROR(VLOOKUP($A$3:$A$4001,沪深300!$B$3:$E$1200,4,FALSE)/100*F$2),0,VLOOKUP($A$3:$A$4001,沪深300!$B$3:$E$1200,4,FALSE)/100*F$2)</f>
        <v>0</v>
      </c>
      <c r="G1083" s="4">
        <f>IF(ISERROR(VLOOKUP($A$3:$A$4001,中证500!$B$3:$E$1200,4,FALSE)/100*G$2),0,VLOOKUP($A$3:$A$4001,中证500!$B$3:$E$1200,4,FALSE)/100*G$2)</f>
        <v>0</v>
      </c>
      <c r="H1083" s="4">
        <f>IF(ISERROR(VLOOKUP($A$3:$A$4001,中证1000!$B$3:$E$1200,4,FALSE)/100*H$2),0,VLOOKUP($A$3:$A$4001,中证1000!$B$3:$E$1200,4,FALSE)/100*H$2)</f>
        <v>0</v>
      </c>
      <c r="I1083" s="4">
        <f>IF(ISERROR(VLOOKUP($A$3:$A$4001,创业板!$B$3:$E$1200,4,FALSE)/100*I$2),0,VLOOKUP($A$3:$A$4001,创业板!$B$3:$E$1200,4,FALSE)/100*I$2)</f>
        <v>0</v>
      </c>
      <c r="J1083" s="4">
        <f>IF(ISERROR(VLOOKUP($A$3:$A$4001,中证红利!$B$3:$E$1200,4,FALSE)/100*J$2),0,VLOOKUP($A$3:$A$4001,中证红利!$B$3:$E$1200,4,FALSE)/100*J$2)</f>
        <v>0</v>
      </c>
      <c r="K1083" s="4">
        <f>IF(ISERROR(VLOOKUP($A$3:$A$4001,养老产业!$B$3:$E$1200,4,FALSE)/100*K$2),0,VLOOKUP($A$3:$A$4001,养老产业!$B$3:$E$1200,4,FALSE)/100*K$2)</f>
        <v>0</v>
      </c>
      <c r="L1083" s="4">
        <f>IF(ISERROR(VLOOKUP($A$3:$A$4001,全指医药!$B$3:$E$1200,4,FALSE)/100*L$2),0,VLOOKUP($A$3:$A$4001,全指医药!$B$3:$E$1200,4,FALSE)/100*L$2)</f>
        <v>61.076224999999994</v>
      </c>
      <c r="M1083" s="4">
        <f>IF(ISERROR(VLOOKUP($A$3:$A$4001,中证传媒!$B$3:$E$1200,4,FALSE)/100*M$2),0,VLOOKUP($A$3:$A$4001,中证传媒!$B$3:$E$1200,4,FALSE)/100*M$2)</f>
        <v>0</v>
      </c>
      <c r="N1083" s="4">
        <f>IF(ISERROR(VLOOKUP($A$3:$A$4001,中证环保!$B$3:$E$1200,4,FALSE)/100*N$2),0,VLOOKUP($A$3:$A$4001,中证环保!$B$3:$E$1200,4,FALSE)/100*N$2)</f>
        <v>0</v>
      </c>
      <c r="O1083" s="4">
        <f>IF(ISERROR(VLOOKUP($A$3:$A$4001,全指消费!$B$3:$E$1200,4,FALSE)/100*O$2),0,VLOOKUP($A$3:$A$4001,全指消费!$B$3:$E$1200,4,FALSE)/100*O$2)</f>
        <v>0</v>
      </c>
      <c r="P1083" s="4">
        <f>IF(ISERROR(VLOOKUP($A$3:$A$4001,金融地产!$B$3:$E$1200,4,FALSE)/100*P$2),0,VLOOKUP($A$3:$A$4001,金融地产!$B$3:$E$1200,4,FALSE)/100*P$2)</f>
        <v>0</v>
      </c>
      <c r="Q1083" s="4">
        <f>IF(ISERROR(VLOOKUP($A$3:$A$4001,证券公司!$B$3:$E$1200,4,FALSE)/100*Q$2),0,VLOOKUP($A$3:$A$4001,证券公司!$B$3:$E$1200,4,FALSE)/100*Q$2)</f>
        <v>0</v>
      </c>
    </row>
    <row r="1084" spans="1:17" x14ac:dyDescent="0.2">
      <c r="A1084" s="1" t="s">
        <v>487</v>
      </c>
      <c r="B1084" s="1" t="s">
        <v>488</v>
      </c>
      <c r="C1084" s="4">
        <v>183.4228</v>
      </c>
      <c r="D1084" s="5">
        <f t="shared" si="16"/>
        <v>60.738750899999992</v>
      </c>
      <c r="E1084" s="4">
        <f>IF(ISERROR(VLOOKUP($A$3:$A$4001,上证50!$B$3:$E$52,4,FALSE)/100*E$2),0,VLOOKUP($A$3:$A$4001,上证50!$B$3:$E$52,4,FALSE)/100*E$2)</f>
        <v>0</v>
      </c>
      <c r="F1084" s="4">
        <f>IF(ISERROR(VLOOKUP($A$3:$A$4001,沪深300!$B$3:$E$1200,4,FALSE)/100*F$2),0,VLOOKUP($A$3:$A$4001,沪深300!$B$3:$E$1200,4,FALSE)/100*F$2)</f>
        <v>0</v>
      </c>
      <c r="G1084" s="4">
        <f>IF(ISERROR(VLOOKUP($A$3:$A$4001,中证500!$B$3:$E$1200,4,FALSE)/100*G$2),0,VLOOKUP($A$3:$A$4001,中证500!$B$3:$E$1200,4,FALSE)/100*G$2)</f>
        <v>0</v>
      </c>
      <c r="H1084" s="4">
        <f>IF(ISERROR(VLOOKUP($A$3:$A$4001,中证1000!$B$3:$E$1200,4,FALSE)/100*H$2),0,VLOOKUP($A$3:$A$4001,中证1000!$B$3:$E$1200,4,FALSE)/100*H$2)</f>
        <v>60.738750899999992</v>
      </c>
      <c r="I1084" s="4">
        <f>IF(ISERROR(VLOOKUP($A$3:$A$4001,创业板!$B$3:$E$1200,4,FALSE)/100*I$2),0,VLOOKUP($A$3:$A$4001,创业板!$B$3:$E$1200,4,FALSE)/100*I$2)</f>
        <v>0</v>
      </c>
      <c r="J1084" s="4">
        <f>IF(ISERROR(VLOOKUP($A$3:$A$4001,中证红利!$B$3:$E$1200,4,FALSE)/100*J$2),0,VLOOKUP($A$3:$A$4001,中证红利!$B$3:$E$1200,4,FALSE)/100*J$2)</f>
        <v>0</v>
      </c>
      <c r="K1084" s="4">
        <f>IF(ISERROR(VLOOKUP($A$3:$A$4001,养老产业!$B$3:$E$1200,4,FALSE)/100*K$2),0,VLOOKUP($A$3:$A$4001,养老产业!$B$3:$E$1200,4,FALSE)/100*K$2)</f>
        <v>0</v>
      </c>
      <c r="L1084" s="4">
        <f>IF(ISERROR(VLOOKUP($A$3:$A$4001,全指医药!$B$3:$E$1200,4,FALSE)/100*L$2),0,VLOOKUP($A$3:$A$4001,全指医药!$B$3:$E$1200,4,FALSE)/100*L$2)</f>
        <v>0</v>
      </c>
      <c r="M1084" s="4">
        <f>IF(ISERROR(VLOOKUP($A$3:$A$4001,中证传媒!$B$3:$E$1200,4,FALSE)/100*M$2),0,VLOOKUP($A$3:$A$4001,中证传媒!$B$3:$E$1200,4,FALSE)/100*M$2)</f>
        <v>0</v>
      </c>
      <c r="N1084" s="4">
        <f>IF(ISERROR(VLOOKUP($A$3:$A$4001,中证环保!$B$3:$E$1200,4,FALSE)/100*N$2),0,VLOOKUP($A$3:$A$4001,中证环保!$B$3:$E$1200,4,FALSE)/100*N$2)</f>
        <v>0</v>
      </c>
      <c r="O1084" s="4">
        <f>IF(ISERROR(VLOOKUP($A$3:$A$4001,全指消费!$B$3:$E$1200,4,FALSE)/100*O$2),0,VLOOKUP($A$3:$A$4001,全指消费!$B$3:$E$1200,4,FALSE)/100*O$2)</f>
        <v>0</v>
      </c>
      <c r="P1084" s="4">
        <f>IF(ISERROR(VLOOKUP($A$3:$A$4001,金融地产!$B$3:$E$1200,4,FALSE)/100*P$2),0,VLOOKUP($A$3:$A$4001,金融地产!$B$3:$E$1200,4,FALSE)/100*P$2)</f>
        <v>0</v>
      </c>
      <c r="Q1084" s="4">
        <f>IF(ISERROR(VLOOKUP($A$3:$A$4001,证券公司!$B$3:$E$1200,4,FALSE)/100*Q$2),0,VLOOKUP($A$3:$A$4001,证券公司!$B$3:$E$1200,4,FALSE)/100*Q$2)</f>
        <v>0</v>
      </c>
    </row>
    <row r="1085" spans="1:17" x14ac:dyDescent="0.2">
      <c r="A1085" s="1" t="s">
        <v>227</v>
      </c>
      <c r="B1085" s="1" t="s">
        <v>228</v>
      </c>
      <c r="C1085" s="4">
        <v>75.532600000000002</v>
      </c>
      <c r="D1085" s="5">
        <f t="shared" si="16"/>
        <v>60.341765599999995</v>
      </c>
      <c r="E1085" s="4">
        <f>IF(ISERROR(VLOOKUP($A$3:$A$4001,上证50!$B$3:$E$52,4,FALSE)/100*E$2),0,VLOOKUP($A$3:$A$4001,上证50!$B$3:$E$52,4,FALSE)/100*E$2)</f>
        <v>0</v>
      </c>
      <c r="F1085" s="4">
        <f>IF(ISERROR(VLOOKUP($A$3:$A$4001,沪深300!$B$3:$E$1200,4,FALSE)/100*F$2),0,VLOOKUP($A$3:$A$4001,沪深300!$B$3:$E$1200,4,FALSE)/100*F$2)</f>
        <v>0</v>
      </c>
      <c r="G1085" s="4">
        <f>IF(ISERROR(VLOOKUP($A$3:$A$4001,中证500!$B$3:$E$1200,4,FALSE)/100*G$2),0,VLOOKUP($A$3:$A$4001,中证500!$B$3:$E$1200,4,FALSE)/100*G$2)</f>
        <v>0</v>
      </c>
      <c r="H1085" s="4">
        <f>IF(ISERROR(VLOOKUP($A$3:$A$4001,中证1000!$B$3:$E$1200,4,FALSE)/100*H$2),0,VLOOKUP($A$3:$A$4001,中证1000!$B$3:$E$1200,4,FALSE)/100*H$2)</f>
        <v>60.341765599999995</v>
      </c>
      <c r="I1085" s="4">
        <f>IF(ISERROR(VLOOKUP($A$3:$A$4001,创业板!$B$3:$E$1200,4,FALSE)/100*I$2),0,VLOOKUP($A$3:$A$4001,创业板!$B$3:$E$1200,4,FALSE)/100*I$2)</f>
        <v>0</v>
      </c>
      <c r="J1085" s="4">
        <f>IF(ISERROR(VLOOKUP($A$3:$A$4001,中证红利!$B$3:$E$1200,4,FALSE)/100*J$2),0,VLOOKUP($A$3:$A$4001,中证红利!$B$3:$E$1200,4,FALSE)/100*J$2)</f>
        <v>0</v>
      </c>
      <c r="K1085" s="4">
        <f>IF(ISERROR(VLOOKUP($A$3:$A$4001,养老产业!$B$3:$E$1200,4,FALSE)/100*K$2),0,VLOOKUP($A$3:$A$4001,养老产业!$B$3:$E$1200,4,FALSE)/100*K$2)</f>
        <v>0</v>
      </c>
      <c r="L1085" s="4">
        <f>IF(ISERROR(VLOOKUP($A$3:$A$4001,全指医药!$B$3:$E$1200,4,FALSE)/100*L$2),0,VLOOKUP($A$3:$A$4001,全指医药!$B$3:$E$1200,4,FALSE)/100*L$2)</f>
        <v>0</v>
      </c>
      <c r="M1085" s="4">
        <f>IF(ISERROR(VLOOKUP($A$3:$A$4001,中证传媒!$B$3:$E$1200,4,FALSE)/100*M$2),0,VLOOKUP($A$3:$A$4001,中证传媒!$B$3:$E$1200,4,FALSE)/100*M$2)</f>
        <v>0</v>
      </c>
      <c r="N1085" s="4">
        <f>IF(ISERROR(VLOOKUP($A$3:$A$4001,中证环保!$B$3:$E$1200,4,FALSE)/100*N$2),0,VLOOKUP($A$3:$A$4001,中证环保!$B$3:$E$1200,4,FALSE)/100*N$2)</f>
        <v>0</v>
      </c>
      <c r="O1085" s="4">
        <f>IF(ISERROR(VLOOKUP($A$3:$A$4001,全指消费!$B$3:$E$1200,4,FALSE)/100*O$2),0,VLOOKUP($A$3:$A$4001,全指消费!$B$3:$E$1200,4,FALSE)/100*O$2)</f>
        <v>0</v>
      </c>
      <c r="P1085" s="4">
        <f>IF(ISERROR(VLOOKUP($A$3:$A$4001,金融地产!$B$3:$E$1200,4,FALSE)/100*P$2),0,VLOOKUP($A$3:$A$4001,金融地产!$B$3:$E$1200,4,FALSE)/100*P$2)</f>
        <v>0</v>
      </c>
      <c r="Q1085" s="4">
        <f>IF(ISERROR(VLOOKUP($A$3:$A$4001,证券公司!$B$3:$E$1200,4,FALSE)/100*Q$2),0,VLOOKUP($A$3:$A$4001,证券公司!$B$3:$E$1200,4,FALSE)/100*Q$2)</f>
        <v>0</v>
      </c>
    </row>
    <row r="1086" spans="1:17" x14ac:dyDescent="0.2">
      <c r="A1086" s="1" t="s">
        <v>2585</v>
      </c>
      <c r="B1086" s="1" t="s">
        <v>2586</v>
      </c>
      <c r="C1086" s="4">
        <v>75.548100000000005</v>
      </c>
      <c r="D1086" s="5">
        <f t="shared" si="16"/>
        <v>60.341765599999995</v>
      </c>
      <c r="E1086" s="4">
        <f>IF(ISERROR(VLOOKUP($A$3:$A$4001,上证50!$B$3:$E$52,4,FALSE)/100*E$2),0,VLOOKUP($A$3:$A$4001,上证50!$B$3:$E$52,4,FALSE)/100*E$2)</f>
        <v>0</v>
      </c>
      <c r="F1086" s="4">
        <f>IF(ISERROR(VLOOKUP($A$3:$A$4001,沪深300!$B$3:$E$1200,4,FALSE)/100*F$2),0,VLOOKUP($A$3:$A$4001,沪深300!$B$3:$E$1200,4,FALSE)/100*F$2)</f>
        <v>0</v>
      </c>
      <c r="G1086" s="4">
        <f>IF(ISERROR(VLOOKUP($A$3:$A$4001,中证500!$B$3:$E$1200,4,FALSE)/100*G$2),0,VLOOKUP($A$3:$A$4001,中证500!$B$3:$E$1200,4,FALSE)/100*G$2)</f>
        <v>0</v>
      </c>
      <c r="H1086" s="4">
        <f>IF(ISERROR(VLOOKUP($A$3:$A$4001,中证1000!$B$3:$E$1200,4,FALSE)/100*H$2),0,VLOOKUP($A$3:$A$4001,中证1000!$B$3:$E$1200,4,FALSE)/100*H$2)</f>
        <v>60.341765599999995</v>
      </c>
      <c r="I1086" s="4">
        <f>IF(ISERROR(VLOOKUP($A$3:$A$4001,创业板!$B$3:$E$1200,4,FALSE)/100*I$2),0,VLOOKUP($A$3:$A$4001,创业板!$B$3:$E$1200,4,FALSE)/100*I$2)</f>
        <v>0</v>
      </c>
      <c r="J1086" s="4">
        <f>IF(ISERROR(VLOOKUP($A$3:$A$4001,中证红利!$B$3:$E$1200,4,FALSE)/100*J$2),0,VLOOKUP($A$3:$A$4001,中证红利!$B$3:$E$1200,4,FALSE)/100*J$2)</f>
        <v>0</v>
      </c>
      <c r="K1086" s="4">
        <f>IF(ISERROR(VLOOKUP($A$3:$A$4001,养老产业!$B$3:$E$1200,4,FALSE)/100*K$2),0,VLOOKUP($A$3:$A$4001,养老产业!$B$3:$E$1200,4,FALSE)/100*K$2)</f>
        <v>0</v>
      </c>
      <c r="L1086" s="4">
        <f>IF(ISERROR(VLOOKUP($A$3:$A$4001,全指医药!$B$3:$E$1200,4,FALSE)/100*L$2),0,VLOOKUP($A$3:$A$4001,全指医药!$B$3:$E$1200,4,FALSE)/100*L$2)</f>
        <v>0</v>
      </c>
      <c r="M1086" s="4">
        <f>IF(ISERROR(VLOOKUP($A$3:$A$4001,中证传媒!$B$3:$E$1200,4,FALSE)/100*M$2),0,VLOOKUP($A$3:$A$4001,中证传媒!$B$3:$E$1200,4,FALSE)/100*M$2)</f>
        <v>0</v>
      </c>
      <c r="N1086" s="4">
        <f>IF(ISERROR(VLOOKUP($A$3:$A$4001,中证环保!$B$3:$E$1200,4,FALSE)/100*N$2),0,VLOOKUP($A$3:$A$4001,中证环保!$B$3:$E$1200,4,FALSE)/100*N$2)</f>
        <v>0</v>
      </c>
      <c r="O1086" s="4">
        <f>IF(ISERROR(VLOOKUP($A$3:$A$4001,全指消费!$B$3:$E$1200,4,FALSE)/100*O$2),0,VLOOKUP($A$3:$A$4001,全指消费!$B$3:$E$1200,4,FALSE)/100*O$2)</f>
        <v>0</v>
      </c>
      <c r="P1086" s="4">
        <f>IF(ISERROR(VLOOKUP($A$3:$A$4001,金融地产!$B$3:$E$1200,4,FALSE)/100*P$2),0,VLOOKUP($A$3:$A$4001,金融地产!$B$3:$E$1200,4,FALSE)/100*P$2)</f>
        <v>0</v>
      </c>
      <c r="Q1086" s="4">
        <f>IF(ISERROR(VLOOKUP($A$3:$A$4001,证券公司!$B$3:$E$1200,4,FALSE)/100*Q$2),0,VLOOKUP($A$3:$A$4001,证券公司!$B$3:$E$1200,4,FALSE)/100*Q$2)</f>
        <v>0</v>
      </c>
    </row>
    <row r="1087" spans="1:17" x14ac:dyDescent="0.2">
      <c r="A1087" s="1" t="s">
        <v>441</v>
      </c>
      <c r="B1087" s="1" t="s">
        <v>442</v>
      </c>
      <c r="C1087" s="4">
        <v>219.14279999999999</v>
      </c>
      <c r="D1087" s="5">
        <f t="shared" si="16"/>
        <v>60.180382999999999</v>
      </c>
      <c r="E1087" s="4">
        <f>IF(ISERROR(VLOOKUP($A$3:$A$4001,上证50!$B$3:$E$52,4,FALSE)/100*E$2),0,VLOOKUP($A$3:$A$4001,上证50!$B$3:$E$52,4,FALSE)/100*E$2)</f>
        <v>0</v>
      </c>
      <c r="F1087" s="4">
        <f>IF(ISERROR(VLOOKUP($A$3:$A$4001,沪深300!$B$3:$E$1200,4,FALSE)/100*F$2),0,VLOOKUP($A$3:$A$4001,沪深300!$B$3:$E$1200,4,FALSE)/100*F$2)</f>
        <v>0</v>
      </c>
      <c r="G1087" s="4">
        <f>IF(ISERROR(VLOOKUP($A$3:$A$4001,中证500!$B$3:$E$1200,4,FALSE)/100*G$2),0,VLOOKUP($A$3:$A$4001,中证500!$B$3:$E$1200,4,FALSE)/100*G$2)</f>
        <v>0</v>
      </c>
      <c r="H1087" s="4">
        <f>IF(ISERROR(VLOOKUP($A$3:$A$4001,中证1000!$B$3:$E$1200,4,FALSE)/100*H$2),0,VLOOKUP($A$3:$A$4001,中证1000!$B$3:$E$1200,4,FALSE)/100*H$2)</f>
        <v>43.668382999999999</v>
      </c>
      <c r="I1087" s="4">
        <f>IF(ISERROR(VLOOKUP($A$3:$A$4001,创业板!$B$3:$E$1200,4,FALSE)/100*I$2),0,VLOOKUP($A$3:$A$4001,创业板!$B$3:$E$1200,4,FALSE)/100*I$2)</f>
        <v>0</v>
      </c>
      <c r="J1087" s="4">
        <f>IF(ISERROR(VLOOKUP($A$3:$A$4001,中证红利!$B$3:$E$1200,4,FALSE)/100*J$2),0,VLOOKUP($A$3:$A$4001,中证红利!$B$3:$E$1200,4,FALSE)/100*J$2)</f>
        <v>0</v>
      </c>
      <c r="K1087" s="4">
        <f>IF(ISERROR(VLOOKUP($A$3:$A$4001,养老产业!$B$3:$E$1200,4,FALSE)/100*K$2),0,VLOOKUP($A$3:$A$4001,养老产业!$B$3:$E$1200,4,FALSE)/100*K$2)</f>
        <v>0</v>
      </c>
      <c r="L1087" s="4">
        <f>IF(ISERROR(VLOOKUP($A$3:$A$4001,全指医药!$B$3:$E$1200,4,FALSE)/100*L$2),0,VLOOKUP($A$3:$A$4001,全指医药!$B$3:$E$1200,4,FALSE)/100*L$2)</f>
        <v>0</v>
      </c>
      <c r="M1087" s="4">
        <f>IF(ISERROR(VLOOKUP($A$3:$A$4001,中证传媒!$B$3:$E$1200,4,FALSE)/100*M$2),0,VLOOKUP($A$3:$A$4001,中证传媒!$B$3:$E$1200,4,FALSE)/100*M$2)</f>
        <v>0</v>
      </c>
      <c r="N1087" s="4">
        <f>IF(ISERROR(VLOOKUP($A$3:$A$4001,中证环保!$B$3:$E$1200,4,FALSE)/100*N$2),0,VLOOKUP($A$3:$A$4001,中证环保!$B$3:$E$1200,4,FALSE)/100*N$2)</f>
        <v>0</v>
      </c>
      <c r="O1087" s="4">
        <f>IF(ISERROR(VLOOKUP($A$3:$A$4001,全指消费!$B$3:$E$1200,4,FALSE)/100*O$2),0,VLOOKUP($A$3:$A$4001,全指消费!$B$3:$E$1200,4,FALSE)/100*O$2)</f>
        <v>16.512</v>
      </c>
      <c r="P1087" s="4">
        <f>IF(ISERROR(VLOOKUP($A$3:$A$4001,金融地产!$B$3:$E$1200,4,FALSE)/100*P$2),0,VLOOKUP($A$3:$A$4001,金融地产!$B$3:$E$1200,4,FALSE)/100*P$2)</f>
        <v>0</v>
      </c>
      <c r="Q1087" s="4">
        <f>IF(ISERROR(VLOOKUP($A$3:$A$4001,证券公司!$B$3:$E$1200,4,FALSE)/100*Q$2),0,VLOOKUP($A$3:$A$4001,证券公司!$B$3:$E$1200,4,FALSE)/100*Q$2)</f>
        <v>0</v>
      </c>
    </row>
    <row r="1088" spans="1:17" x14ac:dyDescent="0.2">
      <c r="A1088" s="1" t="s">
        <v>255</v>
      </c>
      <c r="B1088" s="1" t="s">
        <v>256</v>
      </c>
      <c r="C1088" s="4">
        <v>269.47930000000002</v>
      </c>
      <c r="D1088" s="5">
        <f t="shared" si="16"/>
        <v>59.878703999999999</v>
      </c>
      <c r="E1088" s="4">
        <f>IF(ISERROR(VLOOKUP($A$3:$A$4001,上证50!$B$3:$E$52,4,FALSE)/100*E$2),0,VLOOKUP($A$3:$A$4001,上证50!$B$3:$E$52,4,FALSE)/100*E$2)</f>
        <v>0</v>
      </c>
      <c r="F1088" s="4">
        <f>IF(ISERROR(VLOOKUP($A$3:$A$4001,沪深300!$B$3:$E$1200,4,FALSE)/100*F$2),0,VLOOKUP($A$3:$A$4001,沪深300!$B$3:$E$1200,4,FALSE)/100*F$2)</f>
        <v>59.878703999999999</v>
      </c>
      <c r="G1088" s="4">
        <f>IF(ISERROR(VLOOKUP($A$3:$A$4001,中证500!$B$3:$E$1200,4,FALSE)/100*G$2),0,VLOOKUP($A$3:$A$4001,中证500!$B$3:$E$1200,4,FALSE)/100*G$2)</f>
        <v>0</v>
      </c>
      <c r="H1088" s="4">
        <f>IF(ISERROR(VLOOKUP($A$3:$A$4001,中证1000!$B$3:$E$1200,4,FALSE)/100*H$2),0,VLOOKUP($A$3:$A$4001,中证1000!$B$3:$E$1200,4,FALSE)/100*H$2)</f>
        <v>0</v>
      </c>
      <c r="I1088" s="4">
        <f>IF(ISERROR(VLOOKUP($A$3:$A$4001,创业板!$B$3:$E$1200,4,FALSE)/100*I$2),0,VLOOKUP($A$3:$A$4001,创业板!$B$3:$E$1200,4,FALSE)/100*I$2)</f>
        <v>0</v>
      </c>
      <c r="J1088" s="4">
        <f>IF(ISERROR(VLOOKUP($A$3:$A$4001,中证红利!$B$3:$E$1200,4,FALSE)/100*J$2),0,VLOOKUP($A$3:$A$4001,中证红利!$B$3:$E$1200,4,FALSE)/100*J$2)</f>
        <v>0</v>
      </c>
      <c r="K1088" s="4">
        <f>IF(ISERROR(VLOOKUP($A$3:$A$4001,养老产业!$B$3:$E$1200,4,FALSE)/100*K$2),0,VLOOKUP($A$3:$A$4001,养老产业!$B$3:$E$1200,4,FALSE)/100*K$2)</f>
        <v>0</v>
      </c>
      <c r="L1088" s="4">
        <f>IF(ISERROR(VLOOKUP($A$3:$A$4001,全指医药!$B$3:$E$1200,4,FALSE)/100*L$2),0,VLOOKUP($A$3:$A$4001,全指医药!$B$3:$E$1200,4,FALSE)/100*L$2)</f>
        <v>0</v>
      </c>
      <c r="M1088" s="4">
        <f>IF(ISERROR(VLOOKUP($A$3:$A$4001,中证传媒!$B$3:$E$1200,4,FALSE)/100*M$2),0,VLOOKUP($A$3:$A$4001,中证传媒!$B$3:$E$1200,4,FALSE)/100*M$2)</f>
        <v>0</v>
      </c>
      <c r="N1088" s="4">
        <f>IF(ISERROR(VLOOKUP($A$3:$A$4001,中证环保!$B$3:$E$1200,4,FALSE)/100*N$2),0,VLOOKUP($A$3:$A$4001,中证环保!$B$3:$E$1200,4,FALSE)/100*N$2)</f>
        <v>0</v>
      </c>
      <c r="O1088" s="4">
        <f>IF(ISERROR(VLOOKUP($A$3:$A$4001,全指消费!$B$3:$E$1200,4,FALSE)/100*O$2),0,VLOOKUP($A$3:$A$4001,全指消费!$B$3:$E$1200,4,FALSE)/100*O$2)</f>
        <v>0</v>
      </c>
      <c r="P1088" s="4">
        <f>IF(ISERROR(VLOOKUP($A$3:$A$4001,金融地产!$B$3:$E$1200,4,FALSE)/100*P$2),0,VLOOKUP($A$3:$A$4001,金融地产!$B$3:$E$1200,4,FALSE)/100*P$2)</f>
        <v>0</v>
      </c>
      <c r="Q1088" s="4">
        <f>IF(ISERROR(VLOOKUP($A$3:$A$4001,证券公司!$B$3:$E$1200,4,FALSE)/100*Q$2),0,VLOOKUP($A$3:$A$4001,证券公司!$B$3:$E$1200,4,FALSE)/100*Q$2)</f>
        <v>0</v>
      </c>
    </row>
    <row r="1089" spans="1:17" x14ac:dyDescent="0.2">
      <c r="A1089" s="1" t="s">
        <v>2623</v>
      </c>
      <c r="B1089" s="1" t="s">
        <v>2624</v>
      </c>
      <c r="C1089" s="4">
        <v>540.18579999999997</v>
      </c>
      <c r="D1089" s="5">
        <f t="shared" si="16"/>
        <v>59.878703999999999</v>
      </c>
      <c r="E1089" s="4">
        <f>IF(ISERROR(VLOOKUP($A$3:$A$4001,上证50!$B$3:$E$52,4,FALSE)/100*E$2),0,VLOOKUP($A$3:$A$4001,上证50!$B$3:$E$52,4,FALSE)/100*E$2)</f>
        <v>0</v>
      </c>
      <c r="F1089" s="4">
        <f>IF(ISERROR(VLOOKUP($A$3:$A$4001,沪深300!$B$3:$E$1200,4,FALSE)/100*F$2),0,VLOOKUP($A$3:$A$4001,沪深300!$B$3:$E$1200,4,FALSE)/100*F$2)</f>
        <v>59.878703999999999</v>
      </c>
      <c r="G1089" s="4">
        <f>IF(ISERROR(VLOOKUP($A$3:$A$4001,中证500!$B$3:$E$1200,4,FALSE)/100*G$2),0,VLOOKUP($A$3:$A$4001,中证500!$B$3:$E$1200,4,FALSE)/100*G$2)</f>
        <v>0</v>
      </c>
      <c r="H1089" s="4">
        <f>IF(ISERROR(VLOOKUP($A$3:$A$4001,中证1000!$B$3:$E$1200,4,FALSE)/100*H$2),0,VLOOKUP($A$3:$A$4001,中证1000!$B$3:$E$1200,4,FALSE)/100*H$2)</f>
        <v>0</v>
      </c>
      <c r="I1089" s="4">
        <f>IF(ISERROR(VLOOKUP($A$3:$A$4001,创业板!$B$3:$E$1200,4,FALSE)/100*I$2),0,VLOOKUP($A$3:$A$4001,创业板!$B$3:$E$1200,4,FALSE)/100*I$2)</f>
        <v>0</v>
      </c>
      <c r="J1089" s="4">
        <f>IF(ISERROR(VLOOKUP($A$3:$A$4001,中证红利!$B$3:$E$1200,4,FALSE)/100*J$2),0,VLOOKUP($A$3:$A$4001,中证红利!$B$3:$E$1200,4,FALSE)/100*J$2)</f>
        <v>0</v>
      </c>
      <c r="K1089" s="4">
        <f>IF(ISERROR(VLOOKUP($A$3:$A$4001,养老产业!$B$3:$E$1200,4,FALSE)/100*K$2),0,VLOOKUP($A$3:$A$4001,养老产业!$B$3:$E$1200,4,FALSE)/100*K$2)</f>
        <v>0</v>
      </c>
      <c r="L1089" s="4">
        <f>IF(ISERROR(VLOOKUP($A$3:$A$4001,全指医药!$B$3:$E$1200,4,FALSE)/100*L$2),0,VLOOKUP($A$3:$A$4001,全指医药!$B$3:$E$1200,4,FALSE)/100*L$2)</f>
        <v>0</v>
      </c>
      <c r="M1089" s="4">
        <f>IF(ISERROR(VLOOKUP($A$3:$A$4001,中证传媒!$B$3:$E$1200,4,FALSE)/100*M$2),0,VLOOKUP($A$3:$A$4001,中证传媒!$B$3:$E$1200,4,FALSE)/100*M$2)</f>
        <v>0</v>
      </c>
      <c r="N1089" s="4">
        <f>IF(ISERROR(VLOOKUP($A$3:$A$4001,中证环保!$B$3:$E$1200,4,FALSE)/100*N$2),0,VLOOKUP($A$3:$A$4001,中证环保!$B$3:$E$1200,4,FALSE)/100*N$2)</f>
        <v>0</v>
      </c>
      <c r="O1089" s="4">
        <f>IF(ISERROR(VLOOKUP($A$3:$A$4001,全指消费!$B$3:$E$1200,4,FALSE)/100*O$2),0,VLOOKUP($A$3:$A$4001,全指消费!$B$3:$E$1200,4,FALSE)/100*O$2)</f>
        <v>0</v>
      </c>
      <c r="P1089" s="4">
        <f>IF(ISERROR(VLOOKUP($A$3:$A$4001,金融地产!$B$3:$E$1200,4,FALSE)/100*P$2),0,VLOOKUP($A$3:$A$4001,金融地产!$B$3:$E$1200,4,FALSE)/100*P$2)</f>
        <v>0</v>
      </c>
      <c r="Q1089" s="4">
        <f>IF(ISERROR(VLOOKUP($A$3:$A$4001,证券公司!$B$3:$E$1200,4,FALSE)/100*Q$2),0,VLOOKUP($A$3:$A$4001,证券公司!$B$3:$E$1200,4,FALSE)/100*Q$2)</f>
        <v>0</v>
      </c>
    </row>
    <row r="1090" spans="1:17" x14ac:dyDescent="0.2">
      <c r="A1090" s="1" t="s">
        <v>749</v>
      </c>
      <c r="B1090" s="1" t="s">
        <v>750</v>
      </c>
      <c r="C1090" s="4">
        <v>74.311199999999999</v>
      </c>
      <c r="D1090" s="5">
        <f t="shared" ref="D1090:D1153" si="17">SUM(E1090:Q1090)</f>
        <v>59.547795000000001</v>
      </c>
      <c r="E1090" s="4">
        <f>IF(ISERROR(VLOOKUP($A$3:$A$4001,上证50!$B$3:$E$52,4,FALSE)/100*E$2),0,VLOOKUP($A$3:$A$4001,上证50!$B$3:$E$52,4,FALSE)/100*E$2)</f>
        <v>0</v>
      </c>
      <c r="F1090" s="4">
        <f>IF(ISERROR(VLOOKUP($A$3:$A$4001,沪深300!$B$3:$E$1200,4,FALSE)/100*F$2),0,VLOOKUP($A$3:$A$4001,沪深300!$B$3:$E$1200,4,FALSE)/100*F$2)</f>
        <v>0</v>
      </c>
      <c r="G1090" s="4">
        <f>IF(ISERROR(VLOOKUP($A$3:$A$4001,中证500!$B$3:$E$1200,4,FALSE)/100*G$2),0,VLOOKUP($A$3:$A$4001,中证500!$B$3:$E$1200,4,FALSE)/100*G$2)</f>
        <v>0</v>
      </c>
      <c r="H1090" s="4">
        <f>IF(ISERROR(VLOOKUP($A$3:$A$4001,中证1000!$B$3:$E$1200,4,FALSE)/100*H$2),0,VLOOKUP($A$3:$A$4001,中证1000!$B$3:$E$1200,4,FALSE)/100*H$2)</f>
        <v>59.547795000000001</v>
      </c>
      <c r="I1090" s="4">
        <f>IF(ISERROR(VLOOKUP($A$3:$A$4001,创业板!$B$3:$E$1200,4,FALSE)/100*I$2),0,VLOOKUP($A$3:$A$4001,创业板!$B$3:$E$1200,4,FALSE)/100*I$2)</f>
        <v>0</v>
      </c>
      <c r="J1090" s="4">
        <f>IF(ISERROR(VLOOKUP($A$3:$A$4001,中证红利!$B$3:$E$1200,4,FALSE)/100*J$2),0,VLOOKUP($A$3:$A$4001,中证红利!$B$3:$E$1200,4,FALSE)/100*J$2)</f>
        <v>0</v>
      </c>
      <c r="K1090" s="4">
        <f>IF(ISERROR(VLOOKUP($A$3:$A$4001,养老产业!$B$3:$E$1200,4,FALSE)/100*K$2),0,VLOOKUP($A$3:$A$4001,养老产业!$B$3:$E$1200,4,FALSE)/100*K$2)</f>
        <v>0</v>
      </c>
      <c r="L1090" s="4">
        <f>IF(ISERROR(VLOOKUP($A$3:$A$4001,全指医药!$B$3:$E$1200,4,FALSE)/100*L$2),0,VLOOKUP($A$3:$A$4001,全指医药!$B$3:$E$1200,4,FALSE)/100*L$2)</f>
        <v>0</v>
      </c>
      <c r="M1090" s="4">
        <f>IF(ISERROR(VLOOKUP($A$3:$A$4001,中证传媒!$B$3:$E$1200,4,FALSE)/100*M$2),0,VLOOKUP($A$3:$A$4001,中证传媒!$B$3:$E$1200,4,FALSE)/100*M$2)</f>
        <v>0</v>
      </c>
      <c r="N1090" s="4">
        <f>IF(ISERROR(VLOOKUP($A$3:$A$4001,中证环保!$B$3:$E$1200,4,FALSE)/100*N$2),0,VLOOKUP($A$3:$A$4001,中证环保!$B$3:$E$1200,4,FALSE)/100*N$2)</f>
        <v>0</v>
      </c>
      <c r="O1090" s="4">
        <f>IF(ISERROR(VLOOKUP($A$3:$A$4001,全指消费!$B$3:$E$1200,4,FALSE)/100*O$2),0,VLOOKUP($A$3:$A$4001,全指消费!$B$3:$E$1200,4,FALSE)/100*O$2)</f>
        <v>0</v>
      </c>
      <c r="P1090" s="4">
        <f>IF(ISERROR(VLOOKUP($A$3:$A$4001,金融地产!$B$3:$E$1200,4,FALSE)/100*P$2),0,VLOOKUP($A$3:$A$4001,金融地产!$B$3:$E$1200,4,FALSE)/100*P$2)</f>
        <v>0</v>
      </c>
      <c r="Q1090" s="4">
        <f>IF(ISERROR(VLOOKUP($A$3:$A$4001,证券公司!$B$3:$E$1200,4,FALSE)/100*Q$2),0,VLOOKUP($A$3:$A$4001,证券公司!$B$3:$E$1200,4,FALSE)/100*Q$2)</f>
        <v>0</v>
      </c>
    </row>
    <row r="1091" spans="1:17" x14ac:dyDescent="0.2">
      <c r="A1091" s="1" t="s">
        <v>1303</v>
      </c>
      <c r="B1091" s="1" t="s">
        <v>1304</v>
      </c>
      <c r="C1091" s="4">
        <v>99.237300000000005</v>
      </c>
      <c r="D1091" s="5">
        <f t="shared" si="17"/>
        <v>59.547795000000001</v>
      </c>
      <c r="E1091" s="4">
        <f>IF(ISERROR(VLOOKUP($A$3:$A$4001,上证50!$B$3:$E$52,4,FALSE)/100*E$2),0,VLOOKUP($A$3:$A$4001,上证50!$B$3:$E$52,4,FALSE)/100*E$2)</f>
        <v>0</v>
      </c>
      <c r="F1091" s="4">
        <f>IF(ISERROR(VLOOKUP($A$3:$A$4001,沪深300!$B$3:$E$1200,4,FALSE)/100*F$2),0,VLOOKUP($A$3:$A$4001,沪深300!$B$3:$E$1200,4,FALSE)/100*F$2)</f>
        <v>0</v>
      </c>
      <c r="G1091" s="4">
        <f>IF(ISERROR(VLOOKUP($A$3:$A$4001,中证500!$B$3:$E$1200,4,FALSE)/100*G$2),0,VLOOKUP($A$3:$A$4001,中证500!$B$3:$E$1200,4,FALSE)/100*G$2)</f>
        <v>0</v>
      </c>
      <c r="H1091" s="4">
        <f>IF(ISERROR(VLOOKUP($A$3:$A$4001,中证1000!$B$3:$E$1200,4,FALSE)/100*H$2),0,VLOOKUP($A$3:$A$4001,中证1000!$B$3:$E$1200,4,FALSE)/100*H$2)</f>
        <v>59.547795000000001</v>
      </c>
      <c r="I1091" s="4">
        <f>IF(ISERROR(VLOOKUP($A$3:$A$4001,创业板!$B$3:$E$1200,4,FALSE)/100*I$2),0,VLOOKUP($A$3:$A$4001,创业板!$B$3:$E$1200,4,FALSE)/100*I$2)</f>
        <v>0</v>
      </c>
      <c r="J1091" s="4">
        <f>IF(ISERROR(VLOOKUP($A$3:$A$4001,中证红利!$B$3:$E$1200,4,FALSE)/100*J$2),0,VLOOKUP($A$3:$A$4001,中证红利!$B$3:$E$1200,4,FALSE)/100*J$2)</f>
        <v>0</v>
      </c>
      <c r="K1091" s="4">
        <f>IF(ISERROR(VLOOKUP($A$3:$A$4001,养老产业!$B$3:$E$1200,4,FALSE)/100*K$2),0,VLOOKUP($A$3:$A$4001,养老产业!$B$3:$E$1200,4,FALSE)/100*K$2)</f>
        <v>0</v>
      </c>
      <c r="L1091" s="4">
        <f>IF(ISERROR(VLOOKUP($A$3:$A$4001,全指医药!$B$3:$E$1200,4,FALSE)/100*L$2),0,VLOOKUP($A$3:$A$4001,全指医药!$B$3:$E$1200,4,FALSE)/100*L$2)</f>
        <v>0</v>
      </c>
      <c r="M1091" s="4">
        <f>IF(ISERROR(VLOOKUP($A$3:$A$4001,中证传媒!$B$3:$E$1200,4,FALSE)/100*M$2),0,VLOOKUP($A$3:$A$4001,中证传媒!$B$3:$E$1200,4,FALSE)/100*M$2)</f>
        <v>0</v>
      </c>
      <c r="N1091" s="4">
        <f>IF(ISERROR(VLOOKUP($A$3:$A$4001,中证环保!$B$3:$E$1200,4,FALSE)/100*N$2),0,VLOOKUP($A$3:$A$4001,中证环保!$B$3:$E$1200,4,FALSE)/100*N$2)</f>
        <v>0</v>
      </c>
      <c r="O1091" s="4">
        <f>IF(ISERROR(VLOOKUP($A$3:$A$4001,全指消费!$B$3:$E$1200,4,FALSE)/100*O$2),0,VLOOKUP($A$3:$A$4001,全指消费!$B$3:$E$1200,4,FALSE)/100*O$2)</f>
        <v>0</v>
      </c>
      <c r="P1091" s="4">
        <f>IF(ISERROR(VLOOKUP($A$3:$A$4001,金融地产!$B$3:$E$1200,4,FALSE)/100*P$2),0,VLOOKUP($A$3:$A$4001,金融地产!$B$3:$E$1200,4,FALSE)/100*P$2)</f>
        <v>0</v>
      </c>
      <c r="Q1091" s="4">
        <f>IF(ISERROR(VLOOKUP($A$3:$A$4001,证券公司!$B$3:$E$1200,4,FALSE)/100*Q$2),0,VLOOKUP($A$3:$A$4001,证券公司!$B$3:$E$1200,4,FALSE)/100*Q$2)</f>
        <v>0</v>
      </c>
    </row>
    <row r="1092" spans="1:17" x14ac:dyDescent="0.2">
      <c r="A1092" s="1" t="s">
        <v>1723</v>
      </c>
      <c r="B1092" s="1" t="s">
        <v>1724</v>
      </c>
      <c r="C1092" s="4">
        <v>59.6768</v>
      </c>
      <c r="D1092" s="5">
        <f t="shared" si="17"/>
        <v>59.547795000000001</v>
      </c>
      <c r="E1092" s="4">
        <f>IF(ISERROR(VLOOKUP($A$3:$A$4001,上证50!$B$3:$E$52,4,FALSE)/100*E$2),0,VLOOKUP($A$3:$A$4001,上证50!$B$3:$E$52,4,FALSE)/100*E$2)</f>
        <v>0</v>
      </c>
      <c r="F1092" s="4">
        <f>IF(ISERROR(VLOOKUP($A$3:$A$4001,沪深300!$B$3:$E$1200,4,FALSE)/100*F$2),0,VLOOKUP($A$3:$A$4001,沪深300!$B$3:$E$1200,4,FALSE)/100*F$2)</f>
        <v>0</v>
      </c>
      <c r="G1092" s="4">
        <f>IF(ISERROR(VLOOKUP($A$3:$A$4001,中证500!$B$3:$E$1200,4,FALSE)/100*G$2),0,VLOOKUP($A$3:$A$4001,中证500!$B$3:$E$1200,4,FALSE)/100*G$2)</f>
        <v>0</v>
      </c>
      <c r="H1092" s="4">
        <f>IF(ISERROR(VLOOKUP($A$3:$A$4001,中证1000!$B$3:$E$1200,4,FALSE)/100*H$2),0,VLOOKUP($A$3:$A$4001,中证1000!$B$3:$E$1200,4,FALSE)/100*H$2)</f>
        <v>59.547795000000001</v>
      </c>
      <c r="I1092" s="4">
        <f>IF(ISERROR(VLOOKUP($A$3:$A$4001,创业板!$B$3:$E$1200,4,FALSE)/100*I$2),0,VLOOKUP($A$3:$A$4001,创业板!$B$3:$E$1200,4,FALSE)/100*I$2)</f>
        <v>0</v>
      </c>
      <c r="J1092" s="4">
        <f>IF(ISERROR(VLOOKUP($A$3:$A$4001,中证红利!$B$3:$E$1200,4,FALSE)/100*J$2),0,VLOOKUP($A$3:$A$4001,中证红利!$B$3:$E$1200,4,FALSE)/100*J$2)</f>
        <v>0</v>
      </c>
      <c r="K1092" s="4">
        <f>IF(ISERROR(VLOOKUP($A$3:$A$4001,养老产业!$B$3:$E$1200,4,FALSE)/100*K$2),0,VLOOKUP($A$3:$A$4001,养老产业!$B$3:$E$1200,4,FALSE)/100*K$2)</f>
        <v>0</v>
      </c>
      <c r="L1092" s="4">
        <f>IF(ISERROR(VLOOKUP($A$3:$A$4001,全指医药!$B$3:$E$1200,4,FALSE)/100*L$2),0,VLOOKUP($A$3:$A$4001,全指医药!$B$3:$E$1200,4,FALSE)/100*L$2)</f>
        <v>0</v>
      </c>
      <c r="M1092" s="4">
        <f>IF(ISERROR(VLOOKUP($A$3:$A$4001,中证传媒!$B$3:$E$1200,4,FALSE)/100*M$2),0,VLOOKUP($A$3:$A$4001,中证传媒!$B$3:$E$1200,4,FALSE)/100*M$2)</f>
        <v>0</v>
      </c>
      <c r="N1092" s="4">
        <f>IF(ISERROR(VLOOKUP($A$3:$A$4001,中证环保!$B$3:$E$1200,4,FALSE)/100*N$2),0,VLOOKUP($A$3:$A$4001,中证环保!$B$3:$E$1200,4,FALSE)/100*N$2)</f>
        <v>0</v>
      </c>
      <c r="O1092" s="4">
        <f>IF(ISERROR(VLOOKUP($A$3:$A$4001,全指消费!$B$3:$E$1200,4,FALSE)/100*O$2),0,VLOOKUP($A$3:$A$4001,全指消费!$B$3:$E$1200,4,FALSE)/100*O$2)</f>
        <v>0</v>
      </c>
      <c r="P1092" s="4">
        <f>IF(ISERROR(VLOOKUP($A$3:$A$4001,金融地产!$B$3:$E$1200,4,FALSE)/100*P$2),0,VLOOKUP($A$3:$A$4001,金融地产!$B$3:$E$1200,4,FALSE)/100*P$2)</f>
        <v>0</v>
      </c>
      <c r="Q1092" s="4">
        <f>IF(ISERROR(VLOOKUP($A$3:$A$4001,证券公司!$B$3:$E$1200,4,FALSE)/100*Q$2),0,VLOOKUP($A$3:$A$4001,证券公司!$B$3:$E$1200,4,FALSE)/100*Q$2)</f>
        <v>0</v>
      </c>
    </row>
    <row r="1093" spans="1:17" x14ac:dyDescent="0.2">
      <c r="A1093" s="1" t="s">
        <v>785</v>
      </c>
      <c r="B1093" s="1" t="s">
        <v>786</v>
      </c>
      <c r="C1093" s="4">
        <v>321.4384</v>
      </c>
      <c r="D1093" s="5">
        <f t="shared" si="17"/>
        <v>59.431848000000002</v>
      </c>
      <c r="E1093" s="4">
        <f>IF(ISERROR(VLOOKUP($A$3:$A$4001,上证50!$B$3:$E$52,4,FALSE)/100*E$2),0,VLOOKUP($A$3:$A$4001,上证50!$B$3:$E$52,4,FALSE)/100*E$2)</f>
        <v>0</v>
      </c>
      <c r="F1093" s="4">
        <f>IF(ISERROR(VLOOKUP($A$3:$A$4001,沪深300!$B$3:$E$1200,4,FALSE)/100*F$2),0,VLOOKUP($A$3:$A$4001,沪深300!$B$3:$E$1200,4,FALSE)/100*F$2)</f>
        <v>59.431848000000002</v>
      </c>
      <c r="G1093" s="4">
        <f>IF(ISERROR(VLOOKUP($A$3:$A$4001,中证500!$B$3:$E$1200,4,FALSE)/100*G$2),0,VLOOKUP($A$3:$A$4001,中证500!$B$3:$E$1200,4,FALSE)/100*G$2)</f>
        <v>0</v>
      </c>
      <c r="H1093" s="4">
        <f>IF(ISERROR(VLOOKUP($A$3:$A$4001,中证1000!$B$3:$E$1200,4,FALSE)/100*H$2),0,VLOOKUP($A$3:$A$4001,中证1000!$B$3:$E$1200,4,FALSE)/100*H$2)</f>
        <v>0</v>
      </c>
      <c r="I1093" s="4">
        <f>IF(ISERROR(VLOOKUP($A$3:$A$4001,创业板!$B$3:$E$1200,4,FALSE)/100*I$2),0,VLOOKUP($A$3:$A$4001,创业板!$B$3:$E$1200,4,FALSE)/100*I$2)</f>
        <v>0</v>
      </c>
      <c r="J1093" s="4">
        <f>IF(ISERROR(VLOOKUP($A$3:$A$4001,中证红利!$B$3:$E$1200,4,FALSE)/100*J$2),0,VLOOKUP($A$3:$A$4001,中证红利!$B$3:$E$1200,4,FALSE)/100*J$2)</f>
        <v>0</v>
      </c>
      <c r="K1093" s="4">
        <f>IF(ISERROR(VLOOKUP($A$3:$A$4001,养老产业!$B$3:$E$1200,4,FALSE)/100*K$2),0,VLOOKUP($A$3:$A$4001,养老产业!$B$3:$E$1200,4,FALSE)/100*K$2)</f>
        <v>0</v>
      </c>
      <c r="L1093" s="4">
        <f>IF(ISERROR(VLOOKUP($A$3:$A$4001,全指医药!$B$3:$E$1200,4,FALSE)/100*L$2),0,VLOOKUP($A$3:$A$4001,全指医药!$B$3:$E$1200,4,FALSE)/100*L$2)</f>
        <v>0</v>
      </c>
      <c r="M1093" s="4">
        <f>IF(ISERROR(VLOOKUP($A$3:$A$4001,中证传媒!$B$3:$E$1200,4,FALSE)/100*M$2),0,VLOOKUP($A$3:$A$4001,中证传媒!$B$3:$E$1200,4,FALSE)/100*M$2)</f>
        <v>0</v>
      </c>
      <c r="N1093" s="4">
        <f>IF(ISERROR(VLOOKUP($A$3:$A$4001,中证环保!$B$3:$E$1200,4,FALSE)/100*N$2),0,VLOOKUP($A$3:$A$4001,中证环保!$B$3:$E$1200,4,FALSE)/100*N$2)</f>
        <v>0</v>
      </c>
      <c r="O1093" s="4">
        <f>IF(ISERROR(VLOOKUP($A$3:$A$4001,全指消费!$B$3:$E$1200,4,FALSE)/100*O$2),0,VLOOKUP($A$3:$A$4001,全指消费!$B$3:$E$1200,4,FALSE)/100*O$2)</f>
        <v>0</v>
      </c>
      <c r="P1093" s="4">
        <f>IF(ISERROR(VLOOKUP($A$3:$A$4001,金融地产!$B$3:$E$1200,4,FALSE)/100*P$2),0,VLOOKUP($A$3:$A$4001,金融地产!$B$3:$E$1200,4,FALSE)/100*P$2)</f>
        <v>0</v>
      </c>
      <c r="Q1093" s="4">
        <f>IF(ISERROR(VLOOKUP($A$3:$A$4001,证券公司!$B$3:$E$1200,4,FALSE)/100*Q$2),0,VLOOKUP($A$3:$A$4001,证券公司!$B$3:$E$1200,4,FALSE)/100*Q$2)</f>
        <v>0</v>
      </c>
    </row>
    <row r="1094" spans="1:17" x14ac:dyDescent="0.2">
      <c r="A1094" s="1" t="s">
        <v>407</v>
      </c>
      <c r="B1094" s="1" t="s">
        <v>408</v>
      </c>
      <c r="C1094" s="4">
        <v>84.593999999999994</v>
      </c>
      <c r="D1094" s="5">
        <f t="shared" si="17"/>
        <v>59.150809699999996</v>
      </c>
      <c r="E1094" s="4">
        <f>IF(ISERROR(VLOOKUP($A$3:$A$4001,上证50!$B$3:$E$52,4,FALSE)/100*E$2),0,VLOOKUP($A$3:$A$4001,上证50!$B$3:$E$52,4,FALSE)/100*E$2)</f>
        <v>0</v>
      </c>
      <c r="F1094" s="4">
        <f>IF(ISERROR(VLOOKUP($A$3:$A$4001,沪深300!$B$3:$E$1200,4,FALSE)/100*F$2),0,VLOOKUP($A$3:$A$4001,沪深300!$B$3:$E$1200,4,FALSE)/100*F$2)</f>
        <v>0</v>
      </c>
      <c r="G1094" s="4">
        <f>IF(ISERROR(VLOOKUP($A$3:$A$4001,中证500!$B$3:$E$1200,4,FALSE)/100*G$2),0,VLOOKUP($A$3:$A$4001,中证500!$B$3:$E$1200,4,FALSE)/100*G$2)</f>
        <v>0</v>
      </c>
      <c r="H1094" s="4">
        <f>IF(ISERROR(VLOOKUP($A$3:$A$4001,中证1000!$B$3:$E$1200,4,FALSE)/100*H$2),0,VLOOKUP($A$3:$A$4001,中证1000!$B$3:$E$1200,4,FALSE)/100*H$2)</f>
        <v>59.150809699999996</v>
      </c>
      <c r="I1094" s="4">
        <f>IF(ISERROR(VLOOKUP($A$3:$A$4001,创业板!$B$3:$E$1200,4,FALSE)/100*I$2),0,VLOOKUP($A$3:$A$4001,创业板!$B$3:$E$1200,4,FALSE)/100*I$2)</f>
        <v>0</v>
      </c>
      <c r="J1094" s="4">
        <f>IF(ISERROR(VLOOKUP($A$3:$A$4001,中证红利!$B$3:$E$1200,4,FALSE)/100*J$2),0,VLOOKUP($A$3:$A$4001,中证红利!$B$3:$E$1200,4,FALSE)/100*J$2)</f>
        <v>0</v>
      </c>
      <c r="K1094" s="4">
        <f>IF(ISERROR(VLOOKUP($A$3:$A$4001,养老产业!$B$3:$E$1200,4,FALSE)/100*K$2),0,VLOOKUP($A$3:$A$4001,养老产业!$B$3:$E$1200,4,FALSE)/100*K$2)</f>
        <v>0</v>
      </c>
      <c r="L1094" s="4">
        <f>IF(ISERROR(VLOOKUP($A$3:$A$4001,全指医药!$B$3:$E$1200,4,FALSE)/100*L$2),0,VLOOKUP($A$3:$A$4001,全指医药!$B$3:$E$1200,4,FALSE)/100*L$2)</f>
        <v>0</v>
      </c>
      <c r="M1094" s="4">
        <f>IF(ISERROR(VLOOKUP($A$3:$A$4001,中证传媒!$B$3:$E$1200,4,FALSE)/100*M$2),0,VLOOKUP($A$3:$A$4001,中证传媒!$B$3:$E$1200,4,FALSE)/100*M$2)</f>
        <v>0</v>
      </c>
      <c r="N1094" s="4">
        <f>IF(ISERROR(VLOOKUP($A$3:$A$4001,中证环保!$B$3:$E$1200,4,FALSE)/100*N$2),0,VLOOKUP($A$3:$A$4001,中证环保!$B$3:$E$1200,4,FALSE)/100*N$2)</f>
        <v>0</v>
      </c>
      <c r="O1094" s="4">
        <f>IF(ISERROR(VLOOKUP($A$3:$A$4001,全指消费!$B$3:$E$1200,4,FALSE)/100*O$2),0,VLOOKUP($A$3:$A$4001,全指消费!$B$3:$E$1200,4,FALSE)/100*O$2)</f>
        <v>0</v>
      </c>
      <c r="P1094" s="4">
        <f>IF(ISERROR(VLOOKUP($A$3:$A$4001,金融地产!$B$3:$E$1200,4,FALSE)/100*P$2),0,VLOOKUP($A$3:$A$4001,金融地产!$B$3:$E$1200,4,FALSE)/100*P$2)</f>
        <v>0</v>
      </c>
      <c r="Q1094" s="4">
        <f>IF(ISERROR(VLOOKUP($A$3:$A$4001,证券公司!$B$3:$E$1200,4,FALSE)/100*Q$2),0,VLOOKUP($A$3:$A$4001,证券公司!$B$3:$E$1200,4,FALSE)/100*Q$2)</f>
        <v>0</v>
      </c>
    </row>
    <row r="1095" spans="1:17" x14ac:dyDescent="0.2">
      <c r="A1095" s="1" t="s">
        <v>683</v>
      </c>
      <c r="B1095" s="1" t="s">
        <v>684</v>
      </c>
      <c r="C1095" s="4">
        <v>73.819800000000001</v>
      </c>
      <c r="D1095" s="5">
        <f t="shared" si="17"/>
        <v>59.150809699999996</v>
      </c>
      <c r="E1095" s="4">
        <f>IF(ISERROR(VLOOKUP($A$3:$A$4001,上证50!$B$3:$E$52,4,FALSE)/100*E$2),0,VLOOKUP($A$3:$A$4001,上证50!$B$3:$E$52,4,FALSE)/100*E$2)</f>
        <v>0</v>
      </c>
      <c r="F1095" s="4">
        <f>IF(ISERROR(VLOOKUP($A$3:$A$4001,沪深300!$B$3:$E$1200,4,FALSE)/100*F$2),0,VLOOKUP($A$3:$A$4001,沪深300!$B$3:$E$1200,4,FALSE)/100*F$2)</f>
        <v>0</v>
      </c>
      <c r="G1095" s="4">
        <f>IF(ISERROR(VLOOKUP($A$3:$A$4001,中证500!$B$3:$E$1200,4,FALSE)/100*G$2),0,VLOOKUP($A$3:$A$4001,中证500!$B$3:$E$1200,4,FALSE)/100*G$2)</f>
        <v>0</v>
      </c>
      <c r="H1095" s="4">
        <f>IF(ISERROR(VLOOKUP($A$3:$A$4001,中证1000!$B$3:$E$1200,4,FALSE)/100*H$2),0,VLOOKUP($A$3:$A$4001,中证1000!$B$3:$E$1200,4,FALSE)/100*H$2)</f>
        <v>59.150809699999996</v>
      </c>
      <c r="I1095" s="4">
        <f>IF(ISERROR(VLOOKUP($A$3:$A$4001,创业板!$B$3:$E$1200,4,FALSE)/100*I$2),0,VLOOKUP($A$3:$A$4001,创业板!$B$3:$E$1200,4,FALSE)/100*I$2)</f>
        <v>0</v>
      </c>
      <c r="J1095" s="4">
        <f>IF(ISERROR(VLOOKUP($A$3:$A$4001,中证红利!$B$3:$E$1200,4,FALSE)/100*J$2),0,VLOOKUP($A$3:$A$4001,中证红利!$B$3:$E$1200,4,FALSE)/100*J$2)</f>
        <v>0</v>
      </c>
      <c r="K1095" s="4">
        <f>IF(ISERROR(VLOOKUP($A$3:$A$4001,养老产业!$B$3:$E$1200,4,FALSE)/100*K$2),0,VLOOKUP($A$3:$A$4001,养老产业!$B$3:$E$1200,4,FALSE)/100*K$2)</f>
        <v>0</v>
      </c>
      <c r="L1095" s="4">
        <f>IF(ISERROR(VLOOKUP($A$3:$A$4001,全指医药!$B$3:$E$1200,4,FALSE)/100*L$2),0,VLOOKUP($A$3:$A$4001,全指医药!$B$3:$E$1200,4,FALSE)/100*L$2)</f>
        <v>0</v>
      </c>
      <c r="M1095" s="4">
        <f>IF(ISERROR(VLOOKUP($A$3:$A$4001,中证传媒!$B$3:$E$1200,4,FALSE)/100*M$2),0,VLOOKUP($A$3:$A$4001,中证传媒!$B$3:$E$1200,4,FALSE)/100*M$2)</f>
        <v>0</v>
      </c>
      <c r="N1095" s="4">
        <f>IF(ISERROR(VLOOKUP($A$3:$A$4001,中证环保!$B$3:$E$1200,4,FALSE)/100*N$2),0,VLOOKUP($A$3:$A$4001,中证环保!$B$3:$E$1200,4,FALSE)/100*N$2)</f>
        <v>0</v>
      </c>
      <c r="O1095" s="4">
        <f>IF(ISERROR(VLOOKUP($A$3:$A$4001,全指消费!$B$3:$E$1200,4,FALSE)/100*O$2),0,VLOOKUP($A$3:$A$4001,全指消费!$B$3:$E$1200,4,FALSE)/100*O$2)</f>
        <v>0</v>
      </c>
      <c r="P1095" s="4">
        <f>IF(ISERROR(VLOOKUP($A$3:$A$4001,金融地产!$B$3:$E$1200,4,FALSE)/100*P$2),0,VLOOKUP($A$3:$A$4001,金融地产!$B$3:$E$1200,4,FALSE)/100*P$2)</f>
        <v>0</v>
      </c>
      <c r="Q1095" s="4">
        <f>IF(ISERROR(VLOOKUP($A$3:$A$4001,证券公司!$B$3:$E$1200,4,FALSE)/100*Q$2),0,VLOOKUP($A$3:$A$4001,证券公司!$B$3:$E$1200,4,FALSE)/100*Q$2)</f>
        <v>0</v>
      </c>
    </row>
    <row r="1096" spans="1:17" x14ac:dyDescent="0.2">
      <c r="A1096" s="1" t="s">
        <v>1099</v>
      </c>
      <c r="B1096" s="1" t="s">
        <v>1100</v>
      </c>
      <c r="C1096" s="4">
        <v>148.03100000000001</v>
      </c>
      <c r="D1096" s="5">
        <f t="shared" si="17"/>
        <v>59.150809699999996</v>
      </c>
      <c r="E1096" s="4">
        <f>IF(ISERROR(VLOOKUP($A$3:$A$4001,上证50!$B$3:$E$52,4,FALSE)/100*E$2),0,VLOOKUP($A$3:$A$4001,上证50!$B$3:$E$52,4,FALSE)/100*E$2)</f>
        <v>0</v>
      </c>
      <c r="F1096" s="4">
        <f>IF(ISERROR(VLOOKUP($A$3:$A$4001,沪深300!$B$3:$E$1200,4,FALSE)/100*F$2),0,VLOOKUP($A$3:$A$4001,沪深300!$B$3:$E$1200,4,FALSE)/100*F$2)</f>
        <v>0</v>
      </c>
      <c r="G1096" s="4">
        <f>IF(ISERROR(VLOOKUP($A$3:$A$4001,中证500!$B$3:$E$1200,4,FALSE)/100*G$2),0,VLOOKUP($A$3:$A$4001,中证500!$B$3:$E$1200,4,FALSE)/100*G$2)</f>
        <v>0</v>
      </c>
      <c r="H1096" s="4">
        <f>IF(ISERROR(VLOOKUP($A$3:$A$4001,中证1000!$B$3:$E$1200,4,FALSE)/100*H$2),0,VLOOKUP($A$3:$A$4001,中证1000!$B$3:$E$1200,4,FALSE)/100*H$2)</f>
        <v>59.150809699999996</v>
      </c>
      <c r="I1096" s="4">
        <f>IF(ISERROR(VLOOKUP($A$3:$A$4001,创业板!$B$3:$E$1200,4,FALSE)/100*I$2),0,VLOOKUP($A$3:$A$4001,创业板!$B$3:$E$1200,4,FALSE)/100*I$2)</f>
        <v>0</v>
      </c>
      <c r="J1096" s="4">
        <f>IF(ISERROR(VLOOKUP($A$3:$A$4001,中证红利!$B$3:$E$1200,4,FALSE)/100*J$2),0,VLOOKUP($A$3:$A$4001,中证红利!$B$3:$E$1200,4,FALSE)/100*J$2)</f>
        <v>0</v>
      </c>
      <c r="K1096" s="4">
        <f>IF(ISERROR(VLOOKUP($A$3:$A$4001,养老产业!$B$3:$E$1200,4,FALSE)/100*K$2),0,VLOOKUP($A$3:$A$4001,养老产业!$B$3:$E$1200,4,FALSE)/100*K$2)</f>
        <v>0</v>
      </c>
      <c r="L1096" s="4">
        <f>IF(ISERROR(VLOOKUP($A$3:$A$4001,全指医药!$B$3:$E$1200,4,FALSE)/100*L$2),0,VLOOKUP($A$3:$A$4001,全指医药!$B$3:$E$1200,4,FALSE)/100*L$2)</f>
        <v>0</v>
      </c>
      <c r="M1096" s="4">
        <f>IF(ISERROR(VLOOKUP($A$3:$A$4001,中证传媒!$B$3:$E$1200,4,FALSE)/100*M$2),0,VLOOKUP($A$3:$A$4001,中证传媒!$B$3:$E$1200,4,FALSE)/100*M$2)</f>
        <v>0</v>
      </c>
      <c r="N1096" s="4">
        <f>IF(ISERROR(VLOOKUP($A$3:$A$4001,中证环保!$B$3:$E$1200,4,FALSE)/100*N$2),0,VLOOKUP($A$3:$A$4001,中证环保!$B$3:$E$1200,4,FALSE)/100*N$2)</f>
        <v>0</v>
      </c>
      <c r="O1096" s="4">
        <f>IF(ISERROR(VLOOKUP($A$3:$A$4001,全指消费!$B$3:$E$1200,4,FALSE)/100*O$2),0,VLOOKUP($A$3:$A$4001,全指消费!$B$3:$E$1200,4,FALSE)/100*O$2)</f>
        <v>0</v>
      </c>
      <c r="P1096" s="4">
        <f>IF(ISERROR(VLOOKUP($A$3:$A$4001,金融地产!$B$3:$E$1200,4,FALSE)/100*P$2),0,VLOOKUP($A$3:$A$4001,金融地产!$B$3:$E$1200,4,FALSE)/100*P$2)</f>
        <v>0</v>
      </c>
      <c r="Q1096" s="4">
        <f>IF(ISERROR(VLOOKUP($A$3:$A$4001,证券公司!$B$3:$E$1200,4,FALSE)/100*Q$2),0,VLOOKUP($A$3:$A$4001,证券公司!$B$3:$E$1200,4,FALSE)/100*Q$2)</f>
        <v>0</v>
      </c>
    </row>
    <row r="1097" spans="1:17" x14ac:dyDescent="0.2">
      <c r="A1097" s="1" t="s">
        <v>1319</v>
      </c>
      <c r="B1097" s="1" t="s">
        <v>1320</v>
      </c>
      <c r="C1097" s="4">
        <v>117.9684</v>
      </c>
      <c r="D1097" s="5">
        <f t="shared" si="17"/>
        <v>59.150809699999996</v>
      </c>
      <c r="E1097" s="4">
        <f>IF(ISERROR(VLOOKUP($A$3:$A$4001,上证50!$B$3:$E$52,4,FALSE)/100*E$2),0,VLOOKUP($A$3:$A$4001,上证50!$B$3:$E$52,4,FALSE)/100*E$2)</f>
        <v>0</v>
      </c>
      <c r="F1097" s="4">
        <f>IF(ISERROR(VLOOKUP($A$3:$A$4001,沪深300!$B$3:$E$1200,4,FALSE)/100*F$2),0,VLOOKUP($A$3:$A$4001,沪深300!$B$3:$E$1200,4,FALSE)/100*F$2)</f>
        <v>0</v>
      </c>
      <c r="G1097" s="4">
        <f>IF(ISERROR(VLOOKUP($A$3:$A$4001,中证500!$B$3:$E$1200,4,FALSE)/100*G$2),0,VLOOKUP($A$3:$A$4001,中证500!$B$3:$E$1200,4,FALSE)/100*G$2)</f>
        <v>0</v>
      </c>
      <c r="H1097" s="4">
        <f>IF(ISERROR(VLOOKUP($A$3:$A$4001,中证1000!$B$3:$E$1200,4,FALSE)/100*H$2),0,VLOOKUP($A$3:$A$4001,中证1000!$B$3:$E$1200,4,FALSE)/100*H$2)</f>
        <v>59.150809699999996</v>
      </c>
      <c r="I1097" s="4">
        <f>IF(ISERROR(VLOOKUP($A$3:$A$4001,创业板!$B$3:$E$1200,4,FALSE)/100*I$2),0,VLOOKUP($A$3:$A$4001,创业板!$B$3:$E$1200,4,FALSE)/100*I$2)</f>
        <v>0</v>
      </c>
      <c r="J1097" s="4">
        <f>IF(ISERROR(VLOOKUP($A$3:$A$4001,中证红利!$B$3:$E$1200,4,FALSE)/100*J$2),0,VLOOKUP($A$3:$A$4001,中证红利!$B$3:$E$1200,4,FALSE)/100*J$2)</f>
        <v>0</v>
      </c>
      <c r="K1097" s="4">
        <f>IF(ISERROR(VLOOKUP($A$3:$A$4001,养老产业!$B$3:$E$1200,4,FALSE)/100*K$2),0,VLOOKUP($A$3:$A$4001,养老产业!$B$3:$E$1200,4,FALSE)/100*K$2)</f>
        <v>0</v>
      </c>
      <c r="L1097" s="4">
        <f>IF(ISERROR(VLOOKUP($A$3:$A$4001,全指医药!$B$3:$E$1200,4,FALSE)/100*L$2),0,VLOOKUP($A$3:$A$4001,全指医药!$B$3:$E$1200,4,FALSE)/100*L$2)</f>
        <v>0</v>
      </c>
      <c r="M1097" s="4">
        <f>IF(ISERROR(VLOOKUP($A$3:$A$4001,中证传媒!$B$3:$E$1200,4,FALSE)/100*M$2),0,VLOOKUP($A$3:$A$4001,中证传媒!$B$3:$E$1200,4,FALSE)/100*M$2)</f>
        <v>0</v>
      </c>
      <c r="N1097" s="4">
        <f>IF(ISERROR(VLOOKUP($A$3:$A$4001,中证环保!$B$3:$E$1200,4,FALSE)/100*N$2),0,VLOOKUP($A$3:$A$4001,中证环保!$B$3:$E$1200,4,FALSE)/100*N$2)</f>
        <v>0</v>
      </c>
      <c r="O1097" s="4">
        <f>IF(ISERROR(VLOOKUP($A$3:$A$4001,全指消费!$B$3:$E$1200,4,FALSE)/100*O$2),0,VLOOKUP($A$3:$A$4001,全指消费!$B$3:$E$1200,4,FALSE)/100*O$2)</f>
        <v>0</v>
      </c>
      <c r="P1097" s="4">
        <f>IF(ISERROR(VLOOKUP($A$3:$A$4001,金融地产!$B$3:$E$1200,4,FALSE)/100*P$2),0,VLOOKUP($A$3:$A$4001,金融地产!$B$3:$E$1200,4,FALSE)/100*P$2)</f>
        <v>0</v>
      </c>
      <c r="Q1097" s="4">
        <f>IF(ISERROR(VLOOKUP($A$3:$A$4001,证券公司!$B$3:$E$1200,4,FALSE)/100*Q$2),0,VLOOKUP($A$3:$A$4001,证券公司!$B$3:$E$1200,4,FALSE)/100*Q$2)</f>
        <v>0</v>
      </c>
    </row>
    <row r="1098" spans="1:17" x14ac:dyDescent="0.2">
      <c r="A1098" s="1" t="s">
        <v>1783</v>
      </c>
      <c r="B1098" s="1" t="s">
        <v>1784</v>
      </c>
      <c r="C1098" s="4">
        <v>74.177800000000005</v>
      </c>
      <c r="D1098" s="5">
        <f t="shared" si="17"/>
        <v>59.150809699999996</v>
      </c>
      <c r="E1098" s="4">
        <f>IF(ISERROR(VLOOKUP($A$3:$A$4001,上证50!$B$3:$E$52,4,FALSE)/100*E$2),0,VLOOKUP($A$3:$A$4001,上证50!$B$3:$E$52,4,FALSE)/100*E$2)</f>
        <v>0</v>
      </c>
      <c r="F1098" s="4">
        <f>IF(ISERROR(VLOOKUP($A$3:$A$4001,沪深300!$B$3:$E$1200,4,FALSE)/100*F$2),0,VLOOKUP($A$3:$A$4001,沪深300!$B$3:$E$1200,4,FALSE)/100*F$2)</f>
        <v>0</v>
      </c>
      <c r="G1098" s="4">
        <f>IF(ISERROR(VLOOKUP($A$3:$A$4001,中证500!$B$3:$E$1200,4,FALSE)/100*G$2),0,VLOOKUP($A$3:$A$4001,中证500!$B$3:$E$1200,4,FALSE)/100*G$2)</f>
        <v>0</v>
      </c>
      <c r="H1098" s="4">
        <f>IF(ISERROR(VLOOKUP($A$3:$A$4001,中证1000!$B$3:$E$1200,4,FALSE)/100*H$2),0,VLOOKUP($A$3:$A$4001,中证1000!$B$3:$E$1200,4,FALSE)/100*H$2)</f>
        <v>59.150809699999996</v>
      </c>
      <c r="I1098" s="4">
        <f>IF(ISERROR(VLOOKUP($A$3:$A$4001,创业板!$B$3:$E$1200,4,FALSE)/100*I$2),0,VLOOKUP($A$3:$A$4001,创业板!$B$3:$E$1200,4,FALSE)/100*I$2)</f>
        <v>0</v>
      </c>
      <c r="J1098" s="4">
        <f>IF(ISERROR(VLOOKUP($A$3:$A$4001,中证红利!$B$3:$E$1200,4,FALSE)/100*J$2),0,VLOOKUP($A$3:$A$4001,中证红利!$B$3:$E$1200,4,FALSE)/100*J$2)</f>
        <v>0</v>
      </c>
      <c r="K1098" s="4">
        <f>IF(ISERROR(VLOOKUP($A$3:$A$4001,养老产业!$B$3:$E$1200,4,FALSE)/100*K$2),0,VLOOKUP($A$3:$A$4001,养老产业!$B$3:$E$1200,4,FALSE)/100*K$2)</f>
        <v>0</v>
      </c>
      <c r="L1098" s="4">
        <f>IF(ISERROR(VLOOKUP($A$3:$A$4001,全指医药!$B$3:$E$1200,4,FALSE)/100*L$2),0,VLOOKUP($A$3:$A$4001,全指医药!$B$3:$E$1200,4,FALSE)/100*L$2)</f>
        <v>0</v>
      </c>
      <c r="M1098" s="4">
        <f>IF(ISERROR(VLOOKUP($A$3:$A$4001,中证传媒!$B$3:$E$1200,4,FALSE)/100*M$2),0,VLOOKUP($A$3:$A$4001,中证传媒!$B$3:$E$1200,4,FALSE)/100*M$2)</f>
        <v>0</v>
      </c>
      <c r="N1098" s="4">
        <f>IF(ISERROR(VLOOKUP($A$3:$A$4001,中证环保!$B$3:$E$1200,4,FALSE)/100*N$2),0,VLOOKUP($A$3:$A$4001,中证环保!$B$3:$E$1200,4,FALSE)/100*N$2)</f>
        <v>0</v>
      </c>
      <c r="O1098" s="4">
        <f>IF(ISERROR(VLOOKUP($A$3:$A$4001,全指消费!$B$3:$E$1200,4,FALSE)/100*O$2),0,VLOOKUP($A$3:$A$4001,全指消费!$B$3:$E$1200,4,FALSE)/100*O$2)</f>
        <v>0</v>
      </c>
      <c r="P1098" s="4">
        <f>IF(ISERROR(VLOOKUP($A$3:$A$4001,金融地产!$B$3:$E$1200,4,FALSE)/100*P$2),0,VLOOKUP($A$3:$A$4001,金融地产!$B$3:$E$1200,4,FALSE)/100*P$2)</f>
        <v>0</v>
      </c>
      <c r="Q1098" s="4">
        <f>IF(ISERROR(VLOOKUP($A$3:$A$4001,证券公司!$B$3:$E$1200,4,FALSE)/100*Q$2),0,VLOOKUP($A$3:$A$4001,证券公司!$B$3:$E$1200,4,FALSE)/100*Q$2)</f>
        <v>0</v>
      </c>
    </row>
    <row r="1099" spans="1:17" x14ac:dyDescent="0.2">
      <c r="A1099" s="1" t="s">
        <v>2327</v>
      </c>
      <c r="B1099" s="1" t="s">
        <v>2328</v>
      </c>
      <c r="C1099" s="4">
        <v>31.429400000000001</v>
      </c>
      <c r="D1099" s="5">
        <f t="shared" si="17"/>
        <v>59.121785799999991</v>
      </c>
      <c r="E1099" s="4">
        <f>IF(ISERROR(VLOOKUP($A$3:$A$4001,上证50!$B$3:$E$52,4,FALSE)/100*E$2),0,VLOOKUP($A$3:$A$4001,上证50!$B$3:$E$52,4,FALSE)/100*E$2)</f>
        <v>0</v>
      </c>
      <c r="F1099" s="4">
        <f>IF(ISERROR(VLOOKUP($A$3:$A$4001,沪深300!$B$3:$E$1200,4,FALSE)/100*F$2),0,VLOOKUP($A$3:$A$4001,沪深300!$B$3:$E$1200,4,FALSE)/100*F$2)</f>
        <v>0</v>
      </c>
      <c r="G1099" s="4">
        <f>IF(ISERROR(VLOOKUP($A$3:$A$4001,中证500!$B$3:$E$1200,4,FALSE)/100*G$2),0,VLOOKUP($A$3:$A$4001,中证500!$B$3:$E$1200,4,FALSE)/100*G$2)</f>
        <v>0</v>
      </c>
      <c r="H1099" s="4">
        <f>IF(ISERROR(VLOOKUP($A$3:$A$4001,中证1000!$B$3:$E$1200,4,FALSE)/100*H$2),0,VLOOKUP($A$3:$A$4001,中证1000!$B$3:$E$1200,4,FALSE)/100*H$2)</f>
        <v>0</v>
      </c>
      <c r="I1099" s="4">
        <f>IF(ISERROR(VLOOKUP($A$3:$A$4001,创业板!$B$3:$E$1200,4,FALSE)/100*I$2),0,VLOOKUP($A$3:$A$4001,创业板!$B$3:$E$1200,4,FALSE)/100*I$2)</f>
        <v>0</v>
      </c>
      <c r="J1099" s="4">
        <f>IF(ISERROR(VLOOKUP($A$3:$A$4001,中证红利!$B$3:$E$1200,4,FALSE)/100*J$2),0,VLOOKUP($A$3:$A$4001,中证红利!$B$3:$E$1200,4,FALSE)/100*J$2)</f>
        <v>0</v>
      </c>
      <c r="K1099" s="4">
        <f>IF(ISERROR(VLOOKUP($A$3:$A$4001,养老产业!$B$3:$E$1200,4,FALSE)/100*K$2),0,VLOOKUP($A$3:$A$4001,养老产业!$B$3:$E$1200,4,FALSE)/100*K$2)</f>
        <v>0</v>
      </c>
      <c r="L1099" s="4">
        <f>IF(ISERROR(VLOOKUP($A$3:$A$4001,全指医药!$B$3:$E$1200,4,FALSE)/100*L$2),0,VLOOKUP($A$3:$A$4001,全指医药!$B$3:$E$1200,4,FALSE)/100*L$2)</f>
        <v>59.121785799999991</v>
      </c>
      <c r="M1099" s="4">
        <f>IF(ISERROR(VLOOKUP($A$3:$A$4001,中证传媒!$B$3:$E$1200,4,FALSE)/100*M$2),0,VLOOKUP($A$3:$A$4001,中证传媒!$B$3:$E$1200,4,FALSE)/100*M$2)</f>
        <v>0</v>
      </c>
      <c r="N1099" s="4">
        <f>IF(ISERROR(VLOOKUP($A$3:$A$4001,中证环保!$B$3:$E$1200,4,FALSE)/100*N$2),0,VLOOKUP($A$3:$A$4001,中证环保!$B$3:$E$1200,4,FALSE)/100*N$2)</f>
        <v>0</v>
      </c>
      <c r="O1099" s="4">
        <f>IF(ISERROR(VLOOKUP($A$3:$A$4001,全指消费!$B$3:$E$1200,4,FALSE)/100*O$2),0,VLOOKUP($A$3:$A$4001,全指消费!$B$3:$E$1200,4,FALSE)/100*O$2)</f>
        <v>0</v>
      </c>
      <c r="P1099" s="4">
        <f>IF(ISERROR(VLOOKUP($A$3:$A$4001,金融地产!$B$3:$E$1200,4,FALSE)/100*P$2),0,VLOOKUP($A$3:$A$4001,金融地产!$B$3:$E$1200,4,FALSE)/100*P$2)</f>
        <v>0</v>
      </c>
      <c r="Q1099" s="4">
        <f>IF(ISERROR(VLOOKUP($A$3:$A$4001,证券公司!$B$3:$E$1200,4,FALSE)/100*Q$2),0,VLOOKUP($A$3:$A$4001,证券公司!$B$3:$E$1200,4,FALSE)/100*Q$2)</f>
        <v>0</v>
      </c>
    </row>
    <row r="1100" spans="1:17" x14ac:dyDescent="0.2">
      <c r="A1100" s="1" t="s">
        <v>951</v>
      </c>
      <c r="B1100" s="1" t="s">
        <v>952</v>
      </c>
      <c r="C1100" s="4">
        <v>83.803200000000004</v>
      </c>
      <c r="D1100" s="5">
        <f t="shared" si="17"/>
        <v>58.753824399999999</v>
      </c>
      <c r="E1100" s="4">
        <f>IF(ISERROR(VLOOKUP($A$3:$A$4001,上证50!$B$3:$E$52,4,FALSE)/100*E$2),0,VLOOKUP($A$3:$A$4001,上证50!$B$3:$E$52,4,FALSE)/100*E$2)</f>
        <v>0</v>
      </c>
      <c r="F1100" s="4">
        <f>IF(ISERROR(VLOOKUP($A$3:$A$4001,沪深300!$B$3:$E$1200,4,FALSE)/100*F$2),0,VLOOKUP($A$3:$A$4001,沪深300!$B$3:$E$1200,4,FALSE)/100*F$2)</f>
        <v>0</v>
      </c>
      <c r="G1100" s="4">
        <f>IF(ISERROR(VLOOKUP($A$3:$A$4001,中证500!$B$3:$E$1200,4,FALSE)/100*G$2),0,VLOOKUP($A$3:$A$4001,中证500!$B$3:$E$1200,4,FALSE)/100*G$2)</f>
        <v>0</v>
      </c>
      <c r="H1100" s="4">
        <f>IF(ISERROR(VLOOKUP($A$3:$A$4001,中证1000!$B$3:$E$1200,4,FALSE)/100*H$2),0,VLOOKUP($A$3:$A$4001,中证1000!$B$3:$E$1200,4,FALSE)/100*H$2)</f>
        <v>58.753824399999999</v>
      </c>
      <c r="I1100" s="4">
        <f>IF(ISERROR(VLOOKUP($A$3:$A$4001,创业板!$B$3:$E$1200,4,FALSE)/100*I$2),0,VLOOKUP($A$3:$A$4001,创业板!$B$3:$E$1200,4,FALSE)/100*I$2)</f>
        <v>0</v>
      </c>
      <c r="J1100" s="4">
        <f>IF(ISERROR(VLOOKUP($A$3:$A$4001,中证红利!$B$3:$E$1200,4,FALSE)/100*J$2),0,VLOOKUP($A$3:$A$4001,中证红利!$B$3:$E$1200,4,FALSE)/100*J$2)</f>
        <v>0</v>
      </c>
      <c r="K1100" s="4">
        <f>IF(ISERROR(VLOOKUP($A$3:$A$4001,养老产业!$B$3:$E$1200,4,FALSE)/100*K$2),0,VLOOKUP($A$3:$A$4001,养老产业!$B$3:$E$1200,4,FALSE)/100*K$2)</f>
        <v>0</v>
      </c>
      <c r="L1100" s="4">
        <f>IF(ISERROR(VLOOKUP($A$3:$A$4001,全指医药!$B$3:$E$1200,4,FALSE)/100*L$2),0,VLOOKUP($A$3:$A$4001,全指医药!$B$3:$E$1200,4,FALSE)/100*L$2)</f>
        <v>0</v>
      </c>
      <c r="M1100" s="4">
        <f>IF(ISERROR(VLOOKUP($A$3:$A$4001,中证传媒!$B$3:$E$1200,4,FALSE)/100*M$2),0,VLOOKUP($A$3:$A$4001,中证传媒!$B$3:$E$1200,4,FALSE)/100*M$2)</f>
        <v>0</v>
      </c>
      <c r="N1100" s="4">
        <f>IF(ISERROR(VLOOKUP($A$3:$A$4001,中证环保!$B$3:$E$1200,4,FALSE)/100*N$2),0,VLOOKUP($A$3:$A$4001,中证环保!$B$3:$E$1200,4,FALSE)/100*N$2)</f>
        <v>0</v>
      </c>
      <c r="O1100" s="4">
        <f>IF(ISERROR(VLOOKUP($A$3:$A$4001,全指消费!$B$3:$E$1200,4,FALSE)/100*O$2),0,VLOOKUP($A$3:$A$4001,全指消费!$B$3:$E$1200,4,FALSE)/100*O$2)</f>
        <v>0</v>
      </c>
      <c r="P1100" s="4">
        <f>IF(ISERROR(VLOOKUP($A$3:$A$4001,金融地产!$B$3:$E$1200,4,FALSE)/100*P$2),0,VLOOKUP($A$3:$A$4001,金融地产!$B$3:$E$1200,4,FALSE)/100*P$2)</f>
        <v>0</v>
      </c>
      <c r="Q1100" s="4">
        <f>IF(ISERROR(VLOOKUP($A$3:$A$4001,证券公司!$B$3:$E$1200,4,FALSE)/100*Q$2),0,VLOOKUP($A$3:$A$4001,证券公司!$B$3:$E$1200,4,FALSE)/100*Q$2)</f>
        <v>0</v>
      </c>
    </row>
    <row r="1101" spans="1:17" x14ac:dyDescent="0.2">
      <c r="A1101" s="1" t="s">
        <v>1075</v>
      </c>
      <c r="B1101" s="1" t="s">
        <v>1076</v>
      </c>
      <c r="C1101" s="4">
        <v>84.113299999999995</v>
      </c>
      <c r="D1101" s="5">
        <f t="shared" si="17"/>
        <v>58.753824399999999</v>
      </c>
      <c r="E1101" s="4">
        <f>IF(ISERROR(VLOOKUP($A$3:$A$4001,上证50!$B$3:$E$52,4,FALSE)/100*E$2),0,VLOOKUP($A$3:$A$4001,上证50!$B$3:$E$52,4,FALSE)/100*E$2)</f>
        <v>0</v>
      </c>
      <c r="F1101" s="4">
        <f>IF(ISERROR(VLOOKUP($A$3:$A$4001,沪深300!$B$3:$E$1200,4,FALSE)/100*F$2),0,VLOOKUP($A$3:$A$4001,沪深300!$B$3:$E$1200,4,FALSE)/100*F$2)</f>
        <v>0</v>
      </c>
      <c r="G1101" s="4">
        <f>IF(ISERROR(VLOOKUP($A$3:$A$4001,中证500!$B$3:$E$1200,4,FALSE)/100*G$2),0,VLOOKUP($A$3:$A$4001,中证500!$B$3:$E$1200,4,FALSE)/100*G$2)</f>
        <v>0</v>
      </c>
      <c r="H1101" s="4">
        <f>IF(ISERROR(VLOOKUP($A$3:$A$4001,中证1000!$B$3:$E$1200,4,FALSE)/100*H$2),0,VLOOKUP($A$3:$A$4001,中证1000!$B$3:$E$1200,4,FALSE)/100*H$2)</f>
        <v>58.753824399999999</v>
      </c>
      <c r="I1101" s="4">
        <f>IF(ISERROR(VLOOKUP($A$3:$A$4001,创业板!$B$3:$E$1200,4,FALSE)/100*I$2),0,VLOOKUP($A$3:$A$4001,创业板!$B$3:$E$1200,4,FALSE)/100*I$2)</f>
        <v>0</v>
      </c>
      <c r="J1101" s="4">
        <f>IF(ISERROR(VLOOKUP($A$3:$A$4001,中证红利!$B$3:$E$1200,4,FALSE)/100*J$2),0,VLOOKUP($A$3:$A$4001,中证红利!$B$3:$E$1200,4,FALSE)/100*J$2)</f>
        <v>0</v>
      </c>
      <c r="K1101" s="4">
        <f>IF(ISERROR(VLOOKUP($A$3:$A$4001,养老产业!$B$3:$E$1200,4,FALSE)/100*K$2),0,VLOOKUP($A$3:$A$4001,养老产业!$B$3:$E$1200,4,FALSE)/100*K$2)</f>
        <v>0</v>
      </c>
      <c r="L1101" s="4">
        <f>IF(ISERROR(VLOOKUP($A$3:$A$4001,全指医药!$B$3:$E$1200,4,FALSE)/100*L$2),0,VLOOKUP($A$3:$A$4001,全指医药!$B$3:$E$1200,4,FALSE)/100*L$2)</f>
        <v>0</v>
      </c>
      <c r="M1101" s="4">
        <f>IF(ISERROR(VLOOKUP($A$3:$A$4001,中证传媒!$B$3:$E$1200,4,FALSE)/100*M$2),0,VLOOKUP($A$3:$A$4001,中证传媒!$B$3:$E$1200,4,FALSE)/100*M$2)</f>
        <v>0</v>
      </c>
      <c r="N1101" s="4">
        <f>IF(ISERROR(VLOOKUP($A$3:$A$4001,中证环保!$B$3:$E$1200,4,FALSE)/100*N$2),0,VLOOKUP($A$3:$A$4001,中证环保!$B$3:$E$1200,4,FALSE)/100*N$2)</f>
        <v>0</v>
      </c>
      <c r="O1101" s="4">
        <f>IF(ISERROR(VLOOKUP($A$3:$A$4001,全指消费!$B$3:$E$1200,4,FALSE)/100*O$2),0,VLOOKUP($A$3:$A$4001,全指消费!$B$3:$E$1200,4,FALSE)/100*O$2)</f>
        <v>0</v>
      </c>
      <c r="P1101" s="4">
        <f>IF(ISERROR(VLOOKUP($A$3:$A$4001,金融地产!$B$3:$E$1200,4,FALSE)/100*P$2),0,VLOOKUP($A$3:$A$4001,金融地产!$B$3:$E$1200,4,FALSE)/100*P$2)</f>
        <v>0</v>
      </c>
      <c r="Q1101" s="4">
        <f>IF(ISERROR(VLOOKUP($A$3:$A$4001,证券公司!$B$3:$E$1200,4,FALSE)/100*Q$2),0,VLOOKUP($A$3:$A$4001,证券公司!$B$3:$E$1200,4,FALSE)/100*Q$2)</f>
        <v>0</v>
      </c>
    </row>
    <row r="1102" spans="1:17" x14ac:dyDescent="0.2">
      <c r="A1102" s="1" t="s">
        <v>3667</v>
      </c>
      <c r="B1102" s="1" t="s">
        <v>3668</v>
      </c>
      <c r="C1102" s="4">
        <v>84.370400000000004</v>
      </c>
      <c r="D1102" s="5">
        <f t="shared" si="17"/>
        <v>58.596613000000005</v>
      </c>
      <c r="E1102" s="4">
        <f>IF(ISERROR(VLOOKUP($A$3:$A$4001,上证50!$B$3:$E$52,4,FALSE)/100*E$2),0,VLOOKUP($A$3:$A$4001,上证50!$B$3:$E$52,4,FALSE)/100*E$2)</f>
        <v>0</v>
      </c>
      <c r="F1102" s="4">
        <f>IF(ISERROR(VLOOKUP($A$3:$A$4001,沪深300!$B$3:$E$1200,4,FALSE)/100*F$2),0,VLOOKUP($A$3:$A$4001,沪深300!$B$3:$E$1200,4,FALSE)/100*F$2)</f>
        <v>0</v>
      </c>
      <c r="G1102" s="4">
        <f>IF(ISERROR(VLOOKUP($A$3:$A$4001,中证500!$B$3:$E$1200,4,FALSE)/100*G$2),0,VLOOKUP($A$3:$A$4001,中证500!$B$3:$E$1200,4,FALSE)/100*G$2)</f>
        <v>0</v>
      </c>
      <c r="H1102" s="4">
        <f>IF(ISERROR(VLOOKUP($A$3:$A$4001,中证1000!$B$3:$E$1200,4,FALSE)/100*H$2),0,VLOOKUP($A$3:$A$4001,中证1000!$B$3:$E$1200,4,FALSE)/100*H$2)</f>
        <v>9.1306618999999998</v>
      </c>
      <c r="I1102" s="4">
        <f>IF(ISERROR(VLOOKUP($A$3:$A$4001,创业板!$B$3:$E$1200,4,FALSE)/100*I$2),0,VLOOKUP($A$3:$A$4001,创业板!$B$3:$E$1200,4,FALSE)/100*I$2)</f>
        <v>0</v>
      </c>
      <c r="J1102" s="4">
        <f>IF(ISERROR(VLOOKUP($A$3:$A$4001,中证红利!$B$3:$E$1200,4,FALSE)/100*J$2),0,VLOOKUP($A$3:$A$4001,中证红利!$B$3:$E$1200,4,FALSE)/100*J$2)</f>
        <v>0</v>
      </c>
      <c r="K1102" s="4">
        <f>IF(ISERROR(VLOOKUP($A$3:$A$4001,养老产业!$B$3:$E$1200,4,FALSE)/100*K$2),0,VLOOKUP($A$3:$A$4001,养老产业!$B$3:$E$1200,4,FALSE)/100*K$2)</f>
        <v>0</v>
      </c>
      <c r="L1102" s="4">
        <f>IF(ISERROR(VLOOKUP($A$3:$A$4001,全指医药!$B$3:$E$1200,4,FALSE)/100*L$2),0,VLOOKUP($A$3:$A$4001,全指医药!$B$3:$E$1200,4,FALSE)/100*L$2)</f>
        <v>0</v>
      </c>
      <c r="M1102" s="4">
        <f>IF(ISERROR(VLOOKUP($A$3:$A$4001,中证传媒!$B$3:$E$1200,4,FALSE)/100*M$2),0,VLOOKUP($A$3:$A$4001,中证传媒!$B$3:$E$1200,4,FALSE)/100*M$2)</f>
        <v>49.465951100000005</v>
      </c>
      <c r="N1102" s="4">
        <f>IF(ISERROR(VLOOKUP($A$3:$A$4001,中证环保!$B$3:$E$1200,4,FALSE)/100*N$2),0,VLOOKUP($A$3:$A$4001,中证环保!$B$3:$E$1200,4,FALSE)/100*N$2)</f>
        <v>0</v>
      </c>
      <c r="O1102" s="4">
        <f>IF(ISERROR(VLOOKUP($A$3:$A$4001,全指消费!$B$3:$E$1200,4,FALSE)/100*O$2),0,VLOOKUP($A$3:$A$4001,全指消费!$B$3:$E$1200,4,FALSE)/100*O$2)</f>
        <v>0</v>
      </c>
      <c r="P1102" s="4">
        <f>IF(ISERROR(VLOOKUP($A$3:$A$4001,金融地产!$B$3:$E$1200,4,FALSE)/100*P$2),0,VLOOKUP($A$3:$A$4001,金融地产!$B$3:$E$1200,4,FALSE)/100*P$2)</f>
        <v>0</v>
      </c>
      <c r="Q1102" s="4">
        <f>IF(ISERROR(VLOOKUP($A$3:$A$4001,证券公司!$B$3:$E$1200,4,FALSE)/100*Q$2),0,VLOOKUP($A$3:$A$4001,证券公司!$B$3:$E$1200,4,FALSE)/100*Q$2)</f>
        <v>0</v>
      </c>
    </row>
    <row r="1103" spans="1:17" x14ac:dyDescent="0.2">
      <c r="A1103" s="1" t="s">
        <v>1183</v>
      </c>
      <c r="B1103" s="1" t="s">
        <v>1184</v>
      </c>
      <c r="C1103" s="4">
        <v>793.30870000000004</v>
      </c>
      <c r="D1103" s="5">
        <f t="shared" si="17"/>
        <v>58.538135999999994</v>
      </c>
      <c r="E1103" s="4">
        <f>IF(ISERROR(VLOOKUP($A$3:$A$4001,上证50!$B$3:$E$52,4,FALSE)/100*E$2),0,VLOOKUP($A$3:$A$4001,上证50!$B$3:$E$52,4,FALSE)/100*E$2)</f>
        <v>0</v>
      </c>
      <c r="F1103" s="4">
        <f>IF(ISERROR(VLOOKUP($A$3:$A$4001,沪深300!$B$3:$E$1200,4,FALSE)/100*F$2),0,VLOOKUP($A$3:$A$4001,沪深300!$B$3:$E$1200,4,FALSE)/100*F$2)</f>
        <v>58.538135999999994</v>
      </c>
      <c r="G1103" s="4">
        <f>IF(ISERROR(VLOOKUP($A$3:$A$4001,中证500!$B$3:$E$1200,4,FALSE)/100*G$2),0,VLOOKUP($A$3:$A$4001,中证500!$B$3:$E$1200,4,FALSE)/100*G$2)</f>
        <v>0</v>
      </c>
      <c r="H1103" s="4">
        <f>IF(ISERROR(VLOOKUP($A$3:$A$4001,中证1000!$B$3:$E$1200,4,FALSE)/100*H$2),0,VLOOKUP($A$3:$A$4001,中证1000!$B$3:$E$1200,4,FALSE)/100*H$2)</f>
        <v>0</v>
      </c>
      <c r="I1103" s="4">
        <f>IF(ISERROR(VLOOKUP($A$3:$A$4001,创业板!$B$3:$E$1200,4,FALSE)/100*I$2),0,VLOOKUP($A$3:$A$4001,创业板!$B$3:$E$1200,4,FALSE)/100*I$2)</f>
        <v>0</v>
      </c>
      <c r="J1103" s="4">
        <f>IF(ISERROR(VLOOKUP($A$3:$A$4001,中证红利!$B$3:$E$1200,4,FALSE)/100*J$2),0,VLOOKUP($A$3:$A$4001,中证红利!$B$3:$E$1200,4,FALSE)/100*J$2)</f>
        <v>0</v>
      </c>
      <c r="K1103" s="4">
        <f>IF(ISERROR(VLOOKUP($A$3:$A$4001,养老产业!$B$3:$E$1200,4,FALSE)/100*K$2),0,VLOOKUP($A$3:$A$4001,养老产业!$B$3:$E$1200,4,FALSE)/100*K$2)</f>
        <v>0</v>
      </c>
      <c r="L1103" s="4">
        <f>IF(ISERROR(VLOOKUP($A$3:$A$4001,全指医药!$B$3:$E$1200,4,FALSE)/100*L$2),0,VLOOKUP($A$3:$A$4001,全指医药!$B$3:$E$1200,4,FALSE)/100*L$2)</f>
        <v>0</v>
      </c>
      <c r="M1103" s="4">
        <f>IF(ISERROR(VLOOKUP($A$3:$A$4001,中证传媒!$B$3:$E$1200,4,FALSE)/100*M$2),0,VLOOKUP($A$3:$A$4001,中证传媒!$B$3:$E$1200,4,FALSE)/100*M$2)</f>
        <v>0</v>
      </c>
      <c r="N1103" s="4">
        <f>IF(ISERROR(VLOOKUP($A$3:$A$4001,中证环保!$B$3:$E$1200,4,FALSE)/100*N$2),0,VLOOKUP($A$3:$A$4001,中证环保!$B$3:$E$1200,4,FALSE)/100*N$2)</f>
        <v>0</v>
      </c>
      <c r="O1103" s="4">
        <f>IF(ISERROR(VLOOKUP($A$3:$A$4001,全指消费!$B$3:$E$1200,4,FALSE)/100*O$2),0,VLOOKUP($A$3:$A$4001,全指消费!$B$3:$E$1200,4,FALSE)/100*O$2)</f>
        <v>0</v>
      </c>
      <c r="P1103" s="4">
        <f>IF(ISERROR(VLOOKUP($A$3:$A$4001,金融地产!$B$3:$E$1200,4,FALSE)/100*P$2),0,VLOOKUP($A$3:$A$4001,金融地产!$B$3:$E$1200,4,FALSE)/100*P$2)</f>
        <v>0</v>
      </c>
      <c r="Q1103" s="4">
        <f>IF(ISERROR(VLOOKUP($A$3:$A$4001,证券公司!$B$3:$E$1200,4,FALSE)/100*Q$2),0,VLOOKUP($A$3:$A$4001,证券公司!$B$3:$E$1200,4,FALSE)/100*Q$2)</f>
        <v>0</v>
      </c>
    </row>
    <row r="1104" spans="1:17" x14ac:dyDescent="0.2">
      <c r="A1104" s="1" t="s">
        <v>1615</v>
      </c>
      <c r="B1104" s="1" t="s">
        <v>1616</v>
      </c>
      <c r="C1104" s="4">
        <v>97.124700000000004</v>
      </c>
      <c r="D1104" s="5">
        <f t="shared" si="17"/>
        <v>58.356839099999995</v>
      </c>
      <c r="E1104" s="4">
        <f>IF(ISERROR(VLOOKUP($A$3:$A$4001,上证50!$B$3:$E$52,4,FALSE)/100*E$2),0,VLOOKUP($A$3:$A$4001,上证50!$B$3:$E$52,4,FALSE)/100*E$2)</f>
        <v>0</v>
      </c>
      <c r="F1104" s="4">
        <f>IF(ISERROR(VLOOKUP($A$3:$A$4001,沪深300!$B$3:$E$1200,4,FALSE)/100*F$2),0,VLOOKUP($A$3:$A$4001,沪深300!$B$3:$E$1200,4,FALSE)/100*F$2)</f>
        <v>0</v>
      </c>
      <c r="G1104" s="4">
        <f>IF(ISERROR(VLOOKUP($A$3:$A$4001,中证500!$B$3:$E$1200,4,FALSE)/100*G$2),0,VLOOKUP($A$3:$A$4001,中证500!$B$3:$E$1200,4,FALSE)/100*G$2)</f>
        <v>0</v>
      </c>
      <c r="H1104" s="4">
        <f>IF(ISERROR(VLOOKUP($A$3:$A$4001,中证1000!$B$3:$E$1200,4,FALSE)/100*H$2),0,VLOOKUP($A$3:$A$4001,中证1000!$B$3:$E$1200,4,FALSE)/100*H$2)</f>
        <v>58.356839099999995</v>
      </c>
      <c r="I1104" s="4">
        <f>IF(ISERROR(VLOOKUP($A$3:$A$4001,创业板!$B$3:$E$1200,4,FALSE)/100*I$2),0,VLOOKUP($A$3:$A$4001,创业板!$B$3:$E$1200,4,FALSE)/100*I$2)</f>
        <v>0</v>
      </c>
      <c r="J1104" s="4">
        <f>IF(ISERROR(VLOOKUP($A$3:$A$4001,中证红利!$B$3:$E$1200,4,FALSE)/100*J$2),0,VLOOKUP($A$3:$A$4001,中证红利!$B$3:$E$1200,4,FALSE)/100*J$2)</f>
        <v>0</v>
      </c>
      <c r="K1104" s="4">
        <f>IF(ISERROR(VLOOKUP($A$3:$A$4001,养老产业!$B$3:$E$1200,4,FALSE)/100*K$2),0,VLOOKUP($A$3:$A$4001,养老产业!$B$3:$E$1200,4,FALSE)/100*K$2)</f>
        <v>0</v>
      </c>
      <c r="L1104" s="4">
        <f>IF(ISERROR(VLOOKUP($A$3:$A$4001,全指医药!$B$3:$E$1200,4,FALSE)/100*L$2),0,VLOOKUP($A$3:$A$4001,全指医药!$B$3:$E$1200,4,FALSE)/100*L$2)</f>
        <v>0</v>
      </c>
      <c r="M1104" s="4">
        <f>IF(ISERROR(VLOOKUP($A$3:$A$4001,中证传媒!$B$3:$E$1200,4,FALSE)/100*M$2),0,VLOOKUP($A$3:$A$4001,中证传媒!$B$3:$E$1200,4,FALSE)/100*M$2)</f>
        <v>0</v>
      </c>
      <c r="N1104" s="4">
        <f>IF(ISERROR(VLOOKUP($A$3:$A$4001,中证环保!$B$3:$E$1200,4,FALSE)/100*N$2),0,VLOOKUP($A$3:$A$4001,中证环保!$B$3:$E$1200,4,FALSE)/100*N$2)</f>
        <v>0</v>
      </c>
      <c r="O1104" s="4">
        <f>IF(ISERROR(VLOOKUP($A$3:$A$4001,全指消费!$B$3:$E$1200,4,FALSE)/100*O$2),0,VLOOKUP($A$3:$A$4001,全指消费!$B$3:$E$1200,4,FALSE)/100*O$2)</f>
        <v>0</v>
      </c>
      <c r="P1104" s="4">
        <f>IF(ISERROR(VLOOKUP($A$3:$A$4001,金融地产!$B$3:$E$1200,4,FALSE)/100*P$2),0,VLOOKUP($A$3:$A$4001,金融地产!$B$3:$E$1200,4,FALSE)/100*P$2)</f>
        <v>0</v>
      </c>
      <c r="Q1104" s="4">
        <f>IF(ISERROR(VLOOKUP($A$3:$A$4001,证券公司!$B$3:$E$1200,4,FALSE)/100*Q$2),0,VLOOKUP($A$3:$A$4001,证券公司!$B$3:$E$1200,4,FALSE)/100*Q$2)</f>
        <v>0</v>
      </c>
    </row>
    <row r="1105" spans="1:17" x14ac:dyDescent="0.2">
      <c r="A1105" s="1" t="s">
        <v>1251</v>
      </c>
      <c r="B1105" s="1" t="s">
        <v>1252</v>
      </c>
      <c r="C1105" s="4">
        <v>43.202199999999998</v>
      </c>
      <c r="D1105" s="5">
        <f t="shared" si="17"/>
        <v>58.144566199999986</v>
      </c>
      <c r="E1105" s="4">
        <f>IF(ISERROR(VLOOKUP($A$3:$A$4001,上证50!$B$3:$E$52,4,FALSE)/100*E$2),0,VLOOKUP($A$3:$A$4001,上证50!$B$3:$E$52,4,FALSE)/100*E$2)</f>
        <v>0</v>
      </c>
      <c r="F1105" s="4">
        <f>IF(ISERROR(VLOOKUP($A$3:$A$4001,沪深300!$B$3:$E$1200,4,FALSE)/100*F$2),0,VLOOKUP($A$3:$A$4001,沪深300!$B$3:$E$1200,4,FALSE)/100*F$2)</f>
        <v>0</v>
      </c>
      <c r="G1105" s="4">
        <f>IF(ISERROR(VLOOKUP($A$3:$A$4001,中证500!$B$3:$E$1200,4,FALSE)/100*G$2),0,VLOOKUP($A$3:$A$4001,中证500!$B$3:$E$1200,4,FALSE)/100*G$2)</f>
        <v>0</v>
      </c>
      <c r="H1105" s="4">
        <f>IF(ISERROR(VLOOKUP($A$3:$A$4001,中证1000!$B$3:$E$1200,4,FALSE)/100*H$2),0,VLOOKUP($A$3:$A$4001,中证1000!$B$3:$E$1200,4,FALSE)/100*H$2)</f>
        <v>0</v>
      </c>
      <c r="I1105" s="4">
        <f>IF(ISERROR(VLOOKUP($A$3:$A$4001,创业板!$B$3:$E$1200,4,FALSE)/100*I$2),0,VLOOKUP($A$3:$A$4001,创业板!$B$3:$E$1200,4,FALSE)/100*I$2)</f>
        <v>0</v>
      </c>
      <c r="J1105" s="4">
        <f>IF(ISERROR(VLOOKUP($A$3:$A$4001,中证红利!$B$3:$E$1200,4,FALSE)/100*J$2),0,VLOOKUP($A$3:$A$4001,中证红利!$B$3:$E$1200,4,FALSE)/100*J$2)</f>
        <v>0</v>
      </c>
      <c r="K1105" s="4">
        <f>IF(ISERROR(VLOOKUP($A$3:$A$4001,养老产业!$B$3:$E$1200,4,FALSE)/100*K$2),0,VLOOKUP($A$3:$A$4001,养老产业!$B$3:$E$1200,4,FALSE)/100*K$2)</f>
        <v>0</v>
      </c>
      <c r="L1105" s="4">
        <f>IF(ISERROR(VLOOKUP($A$3:$A$4001,全指医药!$B$3:$E$1200,4,FALSE)/100*L$2),0,VLOOKUP($A$3:$A$4001,全指医药!$B$3:$E$1200,4,FALSE)/100*L$2)</f>
        <v>58.144566199999986</v>
      </c>
      <c r="M1105" s="4">
        <f>IF(ISERROR(VLOOKUP($A$3:$A$4001,中证传媒!$B$3:$E$1200,4,FALSE)/100*M$2),0,VLOOKUP($A$3:$A$4001,中证传媒!$B$3:$E$1200,4,FALSE)/100*M$2)</f>
        <v>0</v>
      </c>
      <c r="N1105" s="4">
        <f>IF(ISERROR(VLOOKUP($A$3:$A$4001,中证环保!$B$3:$E$1200,4,FALSE)/100*N$2),0,VLOOKUP($A$3:$A$4001,中证环保!$B$3:$E$1200,4,FALSE)/100*N$2)</f>
        <v>0</v>
      </c>
      <c r="O1105" s="4">
        <f>IF(ISERROR(VLOOKUP($A$3:$A$4001,全指消费!$B$3:$E$1200,4,FALSE)/100*O$2),0,VLOOKUP($A$3:$A$4001,全指消费!$B$3:$E$1200,4,FALSE)/100*O$2)</f>
        <v>0</v>
      </c>
      <c r="P1105" s="4">
        <f>IF(ISERROR(VLOOKUP($A$3:$A$4001,金融地产!$B$3:$E$1200,4,FALSE)/100*P$2),0,VLOOKUP($A$3:$A$4001,金融地产!$B$3:$E$1200,4,FALSE)/100*P$2)</f>
        <v>0</v>
      </c>
      <c r="Q1105" s="4">
        <f>IF(ISERROR(VLOOKUP($A$3:$A$4001,证券公司!$B$3:$E$1200,4,FALSE)/100*Q$2),0,VLOOKUP($A$3:$A$4001,证券公司!$B$3:$E$1200,4,FALSE)/100*Q$2)</f>
        <v>0</v>
      </c>
    </row>
    <row r="1106" spans="1:17" x14ac:dyDescent="0.2">
      <c r="A1106" s="1" t="s">
        <v>1671</v>
      </c>
      <c r="B1106" s="1" t="s">
        <v>1672</v>
      </c>
      <c r="C1106" s="4">
        <v>30.51</v>
      </c>
      <c r="D1106" s="5">
        <f t="shared" si="17"/>
        <v>57.655956399999987</v>
      </c>
      <c r="E1106" s="4">
        <f>IF(ISERROR(VLOOKUP($A$3:$A$4001,上证50!$B$3:$E$52,4,FALSE)/100*E$2),0,VLOOKUP($A$3:$A$4001,上证50!$B$3:$E$52,4,FALSE)/100*E$2)</f>
        <v>0</v>
      </c>
      <c r="F1106" s="4">
        <f>IF(ISERROR(VLOOKUP($A$3:$A$4001,沪深300!$B$3:$E$1200,4,FALSE)/100*F$2),0,VLOOKUP($A$3:$A$4001,沪深300!$B$3:$E$1200,4,FALSE)/100*F$2)</f>
        <v>0</v>
      </c>
      <c r="G1106" s="4">
        <f>IF(ISERROR(VLOOKUP($A$3:$A$4001,中证500!$B$3:$E$1200,4,FALSE)/100*G$2),0,VLOOKUP($A$3:$A$4001,中证500!$B$3:$E$1200,4,FALSE)/100*G$2)</f>
        <v>0</v>
      </c>
      <c r="H1106" s="4">
        <f>IF(ISERROR(VLOOKUP($A$3:$A$4001,中证1000!$B$3:$E$1200,4,FALSE)/100*H$2),0,VLOOKUP($A$3:$A$4001,中证1000!$B$3:$E$1200,4,FALSE)/100*H$2)</f>
        <v>0</v>
      </c>
      <c r="I1106" s="4">
        <f>IF(ISERROR(VLOOKUP($A$3:$A$4001,创业板!$B$3:$E$1200,4,FALSE)/100*I$2),0,VLOOKUP($A$3:$A$4001,创业板!$B$3:$E$1200,4,FALSE)/100*I$2)</f>
        <v>0</v>
      </c>
      <c r="J1106" s="4">
        <f>IF(ISERROR(VLOOKUP($A$3:$A$4001,中证红利!$B$3:$E$1200,4,FALSE)/100*J$2),0,VLOOKUP($A$3:$A$4001,中证红利!$B$3:$E$1200,4,FALSE)/100*J$2)</f>
        <v>0</v>
      </c>
      <c r="K1106" s="4">
        <f>IF(ISERROR(VLOOKUP($A$3:$A$4001,养老产业!$B$3:$E$1200,4,FALSE)/100*K$2),0,VLOOKUP($A$3:$A$4001,养老产业!$B$3:$E$1200,4,FALSE)/100*K$2)</f>
        <v>0</v>
      </c>
      <c r="L1106" s="4">
        <f>IF(ISERROR(VLOOKUP($A$3:$A$4001,全指医药!$B$3:$E$1200,4,FALSE)/100*L$2),0,VLOOKUP($A$3:$A$4001,全指医药!$B$3:$E$1200,4,FALSE)/100*L$2)</f>
        <v>57.655956399999987</v>
      </c>
      <c r="M1106" s="4">
        <f>IF(ISERROR(VLOOKUP($A$3:$A$4001,中证传媒!$B$3:$E$1200,4,FALSE)/100*M$2),0,VLOOKUP($A$3:$A$4001,中证传媒!$B$3:$E$1200,4,FALSE)/100*M$2)</f>
        <v>0</v>
      </c>
      <c r="N1106" s="4">
        <f>IF(ISERROR(VLOOKUP($A$3:$A$4001,中证环保!$B$3:$E$1200,4,FALSE)/100*N$2),0,VLOOKUP($A$3:$A$4001,中证环保!$B$3:$E$1200,4,FALSE)/100*N$2)</f>
        <v>0</v>
      </c>
      <c r="O1106" s="4">
        <f>IF(ISERROR(VLOOKUP($A$3:$A$4001,全指消费!$B$3:$E$1200,4,FALSE)/100*O$2),0,VLOOKUP($A$3:$A$4001,全指消费!$B$3:$E$1200,4,FALSE)/100*O$2)</f>
        <v>0</v>
      </c>
      <c r="P1106" s="4">
        <f>IF(ISERROR(VLOOKUP($A$3:$A$4001,金融地产!$B$3:$E$1200,4,FALSE)/100*P$2),0,VLOOKUP($A$3:$A$4001,金融地产!$B$3:$E$1200,4,FALSE)/100*P$2)</f>
        <v>0</v>
      </c>
      <c r="Q1106" s="4">
        <f>IF(ISERROR(VLOOKUP($A$3:$A$4001,证券公司!$B$3:$E$1200,4,FALSE)/100*Q$2),0,VLOOKUP($A$3:$A$4001,证券公司!$B$3:$E$1200,4,FALSE)/100*Q$2)</f>
        <v>0</v>
      </c>
    </row>
    <row r="1107" spans="1:17" x14ac:dyDescent="0.2">
      <c r="A1107" s="1" t="s">
        <v>3695</v>
      </c>
      <c r="B1107" s="1" t="s">
        <v>3696</v>
      </c>
      <c r="C1107" s="4">
        <v>139.685</v>
      </c>
      <c r="D1107" s="5">
        <f t="shared" si="17"/>
        <v>57.619456499999998</v>
      </c>
      <c r="E1107" s="4">
        <f>IF(ISERROR(VLOOKUP($A$3:$A$4001,上证50!$B$3:$E$52,4,FALSE)/100*E$2),0,VLOOKUP($A$3:$A$4001,上证50!$B$3:$E$52,4,FALSE)/100*E$2)</f>
        <v>0</v>
      </c>
      <c r="F1107" s="4">
        <f>IF(ISERROR(VLOOKUP($A$3:$A$4001,沪深300!$B$3:$E$1200,4,FALSE)/100*F$2),0,VLOOKUP($A$3:$A$4001,沪深300!$B$3:$E$1200,4,FALSE)/100*F$2)</f>
        <v>0</v>
      </c>
      <c r="G1107" s="4">
        <f>IF(ISERROR(VLOOKUP($A$3:$A$4001,中证500!$B$3:$E$1200,4,FALSE)/100*G$2),0,VLOOKUP($A$3:$A$4001,中证500!$B$3:$E$1200,4,FALSE)/100*G$2)</f>
        <v>0</v>
      </c>
      <c r="H1107" s="4">
        <f>IF(ISERROR(VLOOKUP($A$3:$A$4001,中证1000!$B$3:$E$1200,4,FALSE)/100*H$2),0,VLOOKUP($A$3:$A$4001,中证1000!$B$3:$E$1200,4,FALSE)/100*H$2)</f>
        <v>41.683456499999998</v>
      </c>
      <c r="I1107" s="4">
        <f>IF(ISERROR(VLOOKUP($A$3:$A$4001,创业板!$B$3:$E$1200,4,FALSE)/100*I$2),0,VLOOKUP($A$3:$A$4001,创业板!$B$3:$E$1200,4,FALSE)/100*I$2)</f>
        <v>0</v>
      </c>
      <c r="J1107" s="4">
        <f>IF(ISERROR(VLOOKUP($A$3:$A$4001,中证红利!$B$3:$E$1200,4,FALSE)/100*J$2),0,VLOOKUP($A$3:$A$4001,中证红利!$B$3:$E$1200,4,FALSE)/100*J$2)</f>
        <v>0</v>
      </c>
      <c r="K1107" s="4">
        <f>IF(ISERROR(VLOOKUP($A$3:$A$4001,养老产业!$B$3:$E$1200,4,FALSE)/100*K$2),0,VLOOKUP($A$3:$A$4001,养老产业!$B$3:$E$1200,4,FALSE)/100*K$2)</f>
        <v>0</v>
      </c>
      <c r="L1107" s="4">
        <f>IF(ISERROR(VLOOKUP($A$3:$A$4001,全指医药!$B$3:$E$1200,4,FALSE)/100*L$2),0,VLOOKUP($A$3:$A$4001,全指医药!$B$3:$E$1200,4,FALSE)/100*L$2)</f>
        <v>0</v>
      </c>
      <c r="M1107" s="4">
        <f>IF(ISERROR(VLOOKUP($A$3:$A$4001,中证传媒!$B$3:$E$1200,4,FALSE)/100*M$2),0,VLOOKUP($A$3:$A$4001,中证传媒!$B$3:$E$1200,4,FALSE)/100*M$2)</f>
        <v>0</v>
      </c>
      <c r="N1107" s="4">
        <f>IF(ISERROR(VLOOKUP($A$3:$A$4001,中证环保!$B$3:$E$1200,4,FALSE)/100*N$2),0,VLOOKUP($A$3:$A$4001,中证环保!$B$3:$E$1200,4,FALSE)/100*N$2)</f>
        <v>0</v>
      </c>
      <c r="O1107" s="4">
        <f>IF(ISERROR(VLOOKUP($A$3:$A$4001,全指消费!$B$3:$E$1200,4,FALSE)/100*O$2),0,VLOOKUP($A$3:$A$4001,全指消费!$B$3:$E$1200,4,FALSE)/100*O$2)</f>
        <v>15.936</v>
      </c>
      <c r="P1107" s="4">
        <f>IF(ISERROR(VLOOKUP($A$3:$A$4001,金融地产!$B$3:$E$1200,4,FALSE)/100*P$2),0,VLOOKUP($A$3:$A$4001,金融地产!$B$3:$E$1200,4,FALSE)/100*P$2)</f>
        <v>0</v>
      </c>
      <c r="Q1107" s="4">
        <f>IF(ISERROR(VLOOKUP($A$3:$A$4001,证券公司!$B$3:$E$1200,4,FALSE)/100*Q$2),0,VLOOKUP($A$3:$A$4001,证券公司!$B$3:$E$1200,4,FALSE)/100*Q$2)</f>
        <v>0</v>
      </c>
    </row>
    <row r="1108" spans="1:17" x14ac:dyDescent="0.2">
      <c r="A1108" s="1" t="s">
        <v>3511</v>
      </c>
      <c r="B1108" s="1" t="s">
        <v>3512</v>
      </c>
      <c r="C1108" s="4">
        <v>107.4003</v>
      </c>
      <c r="D1108" s="5">
        <f t="shared" si="17"/>
        <v>57.576099200000002</v>
      </c>
      <c r="E1108" s="4">
        <f>IF(ISERROR(VLOOKUP($A$3:$A$4001,上证50!$B$3:$E$52,4,FALSE)/100*E$2),0,VLOOKUP($A$3:$A$4001,上证50!$B$3:$E$52,4,FALSE)/100*E$2)</f>
        <v>0</v>
      </c>
      <c r="F1108" s="4">
        <f>IF(ISERROR(VLOOKUP($A$3:$A$4001,沪深300!$B$3:$E$1200,4,FALSE)/100*F$2),0,VLOOKUP($A$3:$A$4001,沪深300!$B$3:$E$1200,4,FALSE)/100*F$2)</f>
        <v>0</v>
      </c>
      <c r="G1108" s="4">
        <f>IF(ISERROR(VLOOKUP($A$3:$A$4001,中证500!$B$3:$E$1200,4,FALSE)/100*G$2),0,VLOOKUP($A$3:$A$4001,中证500!$B$3:$E$1200,4,FALSE)/100*G$2)</f>
        <v>57.576099200000002</v>
      </c>
      <c r="H1108" s="4">
        <f>IF(ISERROR(VLOOKUP($A$3:$A$4001,中证1000!$B$3:$E$1200,4,FALSE)/100*H$2),0,VLOOKUP($A$3:$A$4001,中证1000!$B$3:$E$1200,4,FALSE)/100*H$2)</f>
        <v>0</v>
      </c>
      <c r="I1108" s="4">
        <f>IF(ISERROR(VLOOKUP($A$3:$A$4001,创业板!$B$3:$E$1200,4,FALSE)/100*I$2),0,VLOOKUP($A$3:$A$4001,创业板!$B$3:$E$1200,4,FALSE)/100*I$2)</f>
        <v>0</v>
      </c>
      <c r="J1108" s="4">
        <f>IF(ISERROR(VLOOKUP($A$3:$A$4001,中证红利!$B$3:$E$1200,4,FALSE)/100*J$2),0,VLOOKUP($A$3:$A$4001,中证红利!$B$3:$E$1200,4,FALSE)/100*J$2)</f>
        <v>0</v>
      </c>
      <c r="K1108" s="4">
        <f>IF(ISERROR(VLOOKUP($A$3:$A$4001,养老产业!$B$3:$E$1200,4,FALSE)/100*K$2),0,VLOOKUP($A$3:$A$4001,养老产业!$B$3:$E$1200,4,FALSE)/100*K$2)</f>
        <v>0</v>
      </c>
      <c r="L1108" s="4">
        <f>IF(ISERROR(VLOOKUP($A$3:$A$4001,全指医药!$B$3:$E$1200,4,FALSE)/100*L$2),0,VLOOKUP($A$3:$A$4001,全指医药!$B$3:$E$1200,4,FALSE)/100*L$2)</f>
        <v>0</v>
      </c>
      <c r="M1108" s="4">
        <f>IF(ISERROR(VLOOKUP($A$3:$A$4001,中证传媒!$B$3:$E$1200,4,FALSE)/100*M$2),0,VLOOKUP($A$3:$A$4001,中证传媒!$B$3:$E$1200,4,FALSE)/100*M$2)</f>
        <v>0</v>
      </c>
      <c r="N1108" s="4">
        <f>IF(ISERROR(VLOOKUP($A$3:$A$4001,中证环保!$B$3:$E$1200,4,FALSE)/100*N$2),0,VLOOKUP($A$3:$A$4001,中证环保!$B$3:$E$1200,4,FALSE)/100*N$2)</f>
        <v>0</v>
      </c>
      <c r="O1108" s="4">
        <f>IF(ISERROR(VLOOKUP($A$3:$A$4001,全指消费!$B$3:$E$1200,4,FALSE)/100*O$2),0,VLOOKUP($A$3:$A$4001,全指消费!$B$3:$E$1200,4,FALSE)/100*O$2)</f>
        <v>0</v>
      </c>
      <c r="P1108" s="4">
        <f>IF(ISERROR(VLOOKUP($A$3:$A$4001,金融地产!$B$3:$E$1200,4,FALSE)/100*P$2),0,VLOOKUP($A$3:$A$4001,金融地产!$B$3:$E$1200,4,FALSE)/100*P$2)</f>
        <v>0</v>
      </c>
      <c r="Q1108" s="4">
        <f>IF(ISERROR(VLOOKUP($A$3:$A$4001,证券公司!$B$3:$E$1200,4,FALSE)/100*Q$2),0,VLOOKUP($A$3:$A$4001,证券公司!$B$3:$E$1200,4,FALSE)/100*Q$2)</f>
        <v>0</v>
      </c>
    </row>
    <row r="1109" spans="1:17" x14ac:dyDescent="0.2">
      <c r="A1109" s="1" t="s">
        <v>665</v>
      </c>
      <c r="B1109" s="1" t="s">
        <v>666</v>
      </c>
      <c r="C1109" s="4">
        <v>57.720399999999998</v>
      </c>
      <c r="D1109" s="5">
        <f t="shared" si="17"/>
        <v>57.562868499999993</v>
      </c>
      <c r="E1109" s="4">
        <f>IF(ISERROR(VLOOKUP($A$3:$A$4001,上证50!$B$3:$E$52,4,FALSE)/100*E$2),0,VLOOKUP($A$3:$A$4001,上证50!$B$3:$E$52,4,FALSE)/100*E$2)</f>
        <v>0</v>
      </c>
      <c r="F1109" s="4">
        <f>IF(ISERROR(VLOOKUP($A$3:$A$4001,沪深300!$B$3:$E$1200,4,FALSE)/100*F$2),0,VLOOKUP($A$3:$A$4001,沪深300!$B$3:$E$1200,4,FALSE)/100*F$2)</f>
        <v>0</v>
      </c>
      <c r="G1109" s="4">
        <f>IF(ISERROR(VLOOKUP($A$3:$A$4001,中证500!$B$3:$E$1200,4,FALSE)/100*G$2),0,VLOOKUP($A$3:$A$4001,中证500!$B$3:$E$1200,4,FALSE)/100*G$2)</f>
        <v>0</v>
      </c>
      <c r="H1109" s="4">
        <f>IF(ISERROR(VLOOKUP($A$3:$A$4001,中证1000!$B$3:$E$1200,4,FALSE)/100*H$2),0,VLOOKUP($A$3:$A$4001,中证1000!$B$3:$E$1200,4,FALSE)/100*H$2)</f>
        <v>57.562868499999993</v>
      </c>
      <c r="I1109" s="4">
        <f>IF(ISERROR(VLOOKUP($A$3:$A$4001,创业板!$B$3:$E$1200,4,FALSE)/100*I$2),0,VLOOKUP($A$3:$A$4001,创业板!$B$3:$E$1200,4,FALSE)/100*I$2)</f>
        <v>0</v>
      </c>
      <c r="J1109" s="4">
        <f>IF(ISERROR(VLOOKUP($A$3:$A$4001,中证红利!$B$3:$E$1200,4,FALSE)/100*J$2),0,VLOOKUP($A$3:$A$4001,中证红利!$B$3:$E$1200,4,FALSE)/100*J$2)</f>
        <v>0</v>
      </c>
      <c r="K1109" s="4">
        <f>IF(ISERROR(VLOOKUP($A$3:$A$4001,养老产业!$B$3:$E$1200,4,FALSE)/100*K$2),0,VLOOKUP($A$3:$A$4001,养老产业!$B$3:$E$1200,4,FALSE)/100*K$2)</f>
        <v>0</v>
      </c>
      <c r="L1109" s="4">
        <f>IF(ISERROR(VLOOKUP($A$3:$A$4001,全指医药!$B$3:$E$1200,4,FALSE)/100*L$2),0,VLOOKUP($A$3:$A$4001,全指医药!$B$3:$E$1200,4,FALSE)/100*L$2)</f>
        <v>0</v>
      </c>
      <c r="M1109" s="4">
        <f>IF(ISERROR(VLOOKUP($A$3:$A$4001,中证传媒!$B$3:$E$1200,4,FALSE)/100*M$2),0,VLOOKUP($A$3:$A$4001,中证传媒!$B$3:$E$1200,4,FALSE)/100*M$2)</f>
        <v>0</v>
      </c>
      <c r="N1109" s="4">
        <f>IF(ISERROR(VLOOKUP($A$3:$A$4001,中证环保!$B$3:$E$1200,4,FALSE)/100*N$2),0,VLOOKUP($A$3:$A$4001,中证环保!$B$3:$E$1200,4,FALSE)/100*N$2)</f>
        <v>0</v>
      </c>
      <c r="O1109" s="4">
        <f>IF(ISERROR(VLOOKUP($A$3:$A$4001,全指消费!$B$3:$E$1200,4,FALSE)/100*O$2),0,VLOOKUP($A$3:$A$4001,全指消费!$B$3:$E$1200,4,FALSE)/100*O$2)</f>
        <v>0</v>
      </c>
      <c r="P1109" s="4">
        <f>IF(ISERROR(VLOOKUP($A$3:$A$4001,金融地产!$B$3:$E$1200,4,FALSE)/100*P$2),0,VLOOKUP($A$3:$A$4001,金融地产!$B$3:$E$1200,4,FALSE)/100*P$2)</f>
        <v>0</v>
      </c>
      <c r="Q1109" s="4">
        <f>IF(ISERROR(VLOOKUP($A$3:$A$4001,证券公司!$B$3:$E$1200,4,FALSE)/100*Q$2),0,VLOOKUP($A$3:$A$4001,证券公司!$B$3:$E$1200,4,FALSE)/100*Q$2)</f>
        <v>0</v>
      </c>
    </row>
    <row r="1110" spans="1:17" x14ac:dyDescent="0.2">
      <c r="A1110" s="1" t="s">
        <v>425</v>
      </c>
      <c r="B1110" s="1" t="s">
        <v>426</v>
      </c>
      <c r="C1110" s="4">
        <v>57.1599</v>
      </c>
      <c r="D1110" s="5">
        <f t="shared" si="17"/>
        <v>57.165883199999996</v>
      </c>
      <c r="E1110" s="4">
        <f>IF(ISERROR(VLOOKUP($A$3:$A$4001,上证50!$B$3:$E$52,4,FALSE)/100*E$2),0,VLOOKUP($A$3:$A$4001,上证50!$B$3:$E$52,4,FALSE)/100*E$2)</f>
        <v>0</v>
      </c>
      <c r="F1110" s="4">
        <f>IF(ISERROR(VLOOKUP($A$3:$A$4001,沪深300!$B$3:$E$1200,4,FALSE)/100*F$2),0,VLOOKUP($A$3:$A$4001,沪深300!$B$3:$E$1200,4,FALSE)/100*F$2)</f>
        <v>0</v>
      </c>
      <c r="G1110" s="4">
        <f>IF(ISERROR(VLOOKUP($A$3:$A$4001,中证500!$B$3:$E$1200,4,FALSE)/100*G$2),0,VLOOKUP($A$3:$A$4001,中证500!$B$3:$E$1200,4,FALSE)/100*G$2)</f>
        <v>0</v>
      </c>
      <c r="H1110" s="4">
        <f>IF(ISERROR(VLOOKUP($A$3:$A$4001,中证1000!$B$3:$E$1200,4,FALSE)/100*H$2),0,VLOOKUP($A$3:$A$4001,中证1000!$B$3:$E$1200,4,FALSE)/100*H$2)</f>
        <v>57.165883199999996</v>
      </c>
      <c r="I1110" s="4">
        <f>IF(ISERROR(VLOOKUP($A$3:$A$4001,创业板!$B$3:$E$1200,4,FALSE)/100*I$2),0,VLOOKUP($A$3:$A$4001,创业板!$B$3:$E$1200,4,FALSE)/100*I$2)</f>
        <v>0</v>
      </c>
      <c r="J1110" s="4">
        <f>IF(ISERROR(VLOOKUP($A$3:$A$4001,中证红利!$B$3:$E$1200,4,FALSE)/100*J$2),0,VLOOKUP($A$3:$A$4001,中证红利!$B$3:$E$1200,4,FALSE)/100*J$2)</f>
        <v>0</v>
      </c>
      <c r="K1110" s="4">
        <f>IF(ISERROR(VLOOKUP($A$3:$A$4001,养老产业!$B$3:$E$1200,4,FALSE)/100*K$2),0,VLOOKUP($A$3:$A$4001,养老产业!$B$3:$E$1200,4,FALSE)/100*K$2)</f>
        <v>0</v>
      </c>
      <c r="L1110" s="4">
        <f>IF(ISERROR(VLOOKUP($A$3:$A$4001,全指医药!$B$3:$E$1200,4,FALSE)/100*L$2),0,VLOOKUP($A$3:$A$4001,全指医药!$B$3:$E$1200,4,FALSE)/100*L$2)</f>
        <v>0</v>
      </c>
      <c r="M1110" s="4">
        <f>IF(ISERROR(VLOOKUP($A$3:$A$4001,中证传媒!$B$3:$E$1200,4,FALSE)/100*M$2),0,VLOOKUP($A$3:$A$4001,中证传媒!$B$3:$E$1200,4,FALSE)/100*M$2)</f>
        <v>0</v>
      </c>
      <c r="N1110" s="4">
        <f>IF(ISERROR(VLOOKUP($A$3:$A$4001,中证环保!$B$3:$E$1200,4,FALSE)/100*N$2),0,VLOOKUP($A$3:$A$4001,中证环保!$B$3:$E$1200,4,FALSE)/100*N$2)</f>
        <v>0</v>
      </c>
      <c r="O1110" s="4">
        <f>IF(ISERROR(VLOOKUP($A$3:$A$4001,全指消费!$B$3:$E$1200,4,FALSE)/100*O$2),0,VLOOKUP($A$3:$A$4001,全指消费!$B$3:$E$1200,4,FALSE)/100*O$2)</f>
        <v>0</v>
      </c>
      <c r="P1110" s="4">
        <f>IF(ISERROR(VLOOKUP($A$3:$A$4001,金融地产!$B$3:$E$1200,4,FALSE)/100*P$2),0,VLOOKUP($A$3:$A$4001,金融地产!$B$3:$E$1200,4,FALSE)/100*P$2)</f>
        <v>0</v>
      </c>
      <c r="Q1110" s="4">
        <f>IF(ISERROR(VLOOKUP($A$3:$A$4001,证券公司!$B$3:$E$1200,4,FALSE)/100*Q$2),0,VLOOKUP($A$3:$A$4001,证券公司!$B$3:$E$1200,4,FALSE)/100*Q$2)</f>
        <v>0</v>
      </c>
    </row>
    <row r="1111" spans="1:17" x14ac:dyDescent="0.2">
      <c r="A1111" s="1" t="s">
        <v>1301</v>
      </c>
      <c r="B1111" s="1" t="s">
        <v>1302</v>
      </c>
      <c r="C1111" s="4">
        <v>114.72410000000001</v>
      </c>
      <c r="D1111" s="5">
        <f t="shared" si="17"/>
        <v>57.165883199999996</v>
      </c>
      <c r="E1111" s="4">
        <f>IF(ISERROR(VLOOKUP($A$3:$A$4001,上证50!$B$3:$E$52,4,FALSE)/100*E$2),0,VLOOKUP($A$3:$A$4001,上证50!$B$3:$E$52,4,FALSE)/100*E$2)</f>
        <v>0</v>
      </c>
      <c r="F1111" s="4">
        <f>IF(ISERROR(VLOOKUP($A$3:$A$4001,沪深300!$B$3:$E$1200,4,FALSE)/100*F$2),0,VLOOKUP($A$3:$A$4001,沪深300!$B$3:$E$1200,4,FALSE)/100*F$2)</f>
        <v>0</v>
      </c>
      <c r="G1111" s="4">
        <f>IF(ISERROR(VLOOKUP($A$3:$A$4001,中证500!$B$3:$E$1200,4,FALSE)/100*G$2),0,VLOOKUP($A$3:$A$4001,中证500!$B$3:$E$1200,4,FALSE)/100*G$2)</f>
        <v>0</v>
      </c>
      <c r="H1111" s="4">
        <f>IF(ISERROR(VLOOKUP($A$3:$A$4001,中证1000!$B$3:$E$1200,4,FALSE)/100*H$2),0,VLOOKUP($A$3:$A$4001,中证1000!$B$3:$E$1200,4,FALSE)/100*H$2)</f>
        <v>57.165883199999996</v>
      </c>
      <c r="I1111" s="4">
        <f>IF(ISERROR(VLOOKUP($A$3:$A$4001,创业板!$B$3:$E$1200,4,FALSE)/100*I$2),0,VLOOKUP($A$3:$A$4001,创业板!$B$3:$E$1200,4,FALSE)/100*I$2)</f>
        <v>0</v>
      </c>
      <c r="J1111" s="4">
        <f>IF(ISERROR(VLOOKUP($A$3:$A$4001,中证红利!$B$3:$E$1200,4,FALSE)/100*J$2),0,VLOOKUP($A$3:$A$4001,中证红利!$B$3:$E$1200,4,FALSE)/100*J$2)</f>
        <v>0</v>
      </c>
      <c r="K1111" s="4">
        <f>IF(ISERROR(VLOOKUP($A$3:$A$4001,养老产业!$B$3:$E$1200,4,FALSE)/100*K$2),0,VLOOKUP($A$3:$A$4001,养老产业!$B$3:$E$1200,4,FALSE)/100*K$2)</f>
        <v>0</v>
      </c>
      <c r="L1111" s="4">
        <f>IF(ISERROR(VLOOKUP($A$3:$A$4001,全指医药!$B$3:$E$1200,4,FALSE)/100*L$2),0,VLOOKUP($A$3:$A$4001,全指医药!$B$3:$E$1200,4,FALSE)/100*L$2)</f>
        <v>0</v>
      </c>
      <c r="M1111" s="4">
        <f>IF(ISERROR(VLOOKUP($A$3:$A$4001,中证传媒!$B$3:$E$1200,4,FALSE)/100*M$2),0,VLOOKUP($A$3:$A$4001,中证传媒!$B$3:$E$1200,4,FALSE)/100*M$2)</f>
        <v>0</v>
      </c>
      <c r="N1111" s="4">
        <f>IF(ISERROR(VLOOKUP($A$3:$A$4001,中证环保!$B$3:$E$1200,4,FALSE)/100*N$2),0,VLOOKUP($A$3:$A$4001,中证环保!$B$3:$E$1200,4,FALSE)/100*N$2)</f>
        <v>0</v>
      </c>
      <c r="O1111" s="4">
        <f>IF(ISERROR(VLOOKUP($A$3:$A$4001,全指消费!$B$3:$E$1200,4,FALSE)/100*O$2),0,VLOOKUP($A$3:$A$4001,全指消费!$B$3:$E$1200,4,FALSE)/100*O$2)</f>
        <v>0</v>
      </c>
      <c r="P1111" s="4">
        <f>IF(ISERROR(VLOOKUP($A$3:$A$4001,金融地产!$B$3:$E$1200,4,FALSE)/100*P$2),0,VLOOKUP($A$3:$A$4001,金融地产!$B$3:$E$1200,4,FALSE)/100*P$2)</f>
        <v>0</v>
      </c>
      <c r="Q1111" s="4">
        <f>IF(ISERROR(VLOOKUP($A$3:$A$4001,证券公司!$B$3:$E$1200,4,FALSE)/100*Q$2),0,VLOOKUP($A$3:$A$4001,证券公司!$B$3:$E$1200,4,FALSE)/100*Q$2)</f>
        <v>0</v>
      </c>
    </row>
    <row r="1112" spans="1:17" x14ac:dyDescent="0.2">
      <c r="A1112" s="1" t="s">
        <v>373</v>
      </c>
      <c r="B1112" s="1" t="s">
        <v>374</v>
      </c>
      <c r="C1112" s="4">
        <v>94.826099999999997</v>
      </c>
      <c r="D1112" s="5">
        <f t="shared" si="17"/>
        <v>56.768897899999992</v>
      </c>
      <c r="E1112" s="4">
        <f>IF(ISERROR(VLOOKUP($A$3:$A$4001,上证50!$B$3:$E$52,4,FALSE)/100*E$2),0,VLOOKUP($A$3:$A$4001,上证50!$B$3:$E$52,4,FALSE)/100*E$2)</f>
        <v>0</v>
      </c>
      <c r="F1112" s="4">
        <f>IF(ISERROR(VLOOKUP($A$3:$A$4001,沪深300!$B$3:$E$1200,4,FALSE)/100*F$2),0,VLOOKUP($A$3:$A$4001,沪深300!$B$3:$E$1200,4,FALSE)/100*F$2)</f>
        <v>0</v>
      </c>
      <c r="G1112" s="4">
        <f>IF(ISERROR(VLOOKUP($A$3:$A$4001,中证500!$B$3:$E$1200,4,FALSE)/100*G$2),0,VLOOKUP($A$3:$A$4001,中证500!$B$3:$E$1200,4,FALSE)/100*G$2)</f>
        <v>0</v>
      </c>
      <c r="H1112" s="4">
        <f>IF(ISERROR(VLOOKUP($A$3:$A$4001,中证1000!$B$3:$E$1200,4,FALSE)/100*H$2),0,VLOOKUP($A$3:$A$4001,中证1000!$B$3:$E$1200,4,FALSE)/100*H$2)</f>
        <v>56.768897899999992</v>
      </c>
      <c r="I1112" s="4">
        <f>IF(ISERROR(VLOOKUP($A$3:$A$4001,创业板!$B$3:$E$1200,4,FALSE)/100*I$2),0,VLOOKUP($A$3:$A$4001,创业板!$B$3:$E$1200,4,FALSE)/100*I$2)</f>
        <v>0</v>
      </c>
      <c r="J1112" s="4">
        <f>IF(ISERROR(VLOOKUP($A$3:$A$4001,中证红利!$B$3:$E$1200,4,FALSE)/100*J$2),0,VLOOKUP($A$3:$A$4001,中证红利!$B$3:$E$1200,4,FALSE)/100*J$2)</f>
        <v>0</v>
      </c>
      <c r="K1112" s="4">
        <f>IF(ISERROR(VLOOKUP($A$3:$A$4001,养老产业!$B$3:$E$1200,4,FALSE)/100*K$2),0,VLOOKUP($A$3:$A$4001,养老产业!$B$3:$E$1200,4,FALSE)/100*K$2)</f>
        <v>0</v>
      </c>
      <c r="L1112" s="4">
        <f>IF(ISERROR(VLOOKUP($A$3:$A$4001,全指医药!$B$3:$E$1200,4,FALSE)/100*L$2),0,VLOOKUP($A$3:$A$4001,全指医药!$B$3:$E$1200,4,FALSE)/100*L$2)</f>
        <v>0</v>
      </c>
      <c r="M1112" s="4">
        <f>IF(ISERROR(VLOOKUP($A$3:$A$4001,中证传媒!$B$3:$E$1200,4,FALSE)/100*M$2),0,VLOOKUP($A$3:$A$4001,中证传媒!$B$3:$E$1200,4,FALSE)/100*M$2)</f>
        <v>0</v>
      </c>
      <c r="N1112" s="4">
        <f>IF(ISERROR(VLOOKUP($A$3:$A$4001,中证环保!$B$3:$E$1200,4,FALSE)/100*N$2),0,VLOOKUP($A$3:$A$4001,中证环保!$B$3:$E$1200,4,FALSE)/100*N$2)</f>
        <v>0</v>
      </c>
      <c r="O1112" s="4">
        <f>IF(ISERROR(VLOOKUP($A$3:$A$4001,全指消费!$B$3:$E$1200,4,FALSE)/100*O$2),0,VLOOKUP($A$3:$A$4001,全指消费!$B$3:$E$1200,4,FALSE)/100*O$2)</f>
        <v>0</v>
      </c>
      <c r="P1112" s="4">
        <f>IF(ISERROR(VLOOKUP($A$3:$A$4001,金融地产!$B$3:$E$1200,4,FALSE)/100*P$2),0,VLOOKUP($A$3:$A$4001,金融地产!$B$3:$E$1200,4,FALSE)/100*P$2)</f>
        <v>0</v>
      </c>
      <c r="Q1112" s="4">
        <f>IF(ISERROR(VLOOKUP($A$3:$A$4001,证券公司!$B$3:$E$1200,4,FALSE)/100*Q$2),0,VLOOKUP($A$3:$A$4001,证券公司!$B$3:$E$1200,4,FALSE)/100*Q$2)</f>
        <v>0</v>
      </c>
    </row>
    <row r="1113" spans="1:17" x14ac:dyDescent="0.2">
      <c r="A1113" s="1" t="s">
        <v>509</v>
      </c>
      <c r="B1113" s="1" t="s">
        <v>510</v>
      </c>
      <c r="C1113" s="4">
        <v>94.448999999999998</v>
      </c>
      <c r="D1113" s="5">
        <f t="shared" si="17"/>
        <v>56.768897899999992</v>
      </c>
      <c r="E1113" s="4">
        <f>IF(ISERROR(VLOOKUP($A$3:$A$4001,上证50!$B$3:$E$52,4,FALSE)/100*E$2),0,VLOOKUP($A$3:$A$4001,上证50!$B$3:$E$52,4,FALSE)/100*E$2)</f>
        <v>0</v>
      </c>
      <c r="F1113" s="4">
        <f>IF(ISERROR(VLOOKUP($A$3:$A$4001,沪深300!$B$3:$E$1200,4,FALSE)/100*F$2),0,VLOOKUP($A$3:$A$4001,沪深300!$B$3:$E$1200,4,FALSE)/100*F$2)</f>
        <v>0</v>
      </c>
      <c r="G1113" s="4">
        <f>IF(ISERROR(VLOOKUP($A$3:$A$4001,中证500!$B$3:$E$1200,4,FALSE)/100*G$2),0,VLOOKUP($A$3:$A$4001,中证500!$B$3:$E$1200,4,FALSE)/100*G$2)</f>
        <v>0</v>
      </c>
      <c r="H1113" s="4">
        <f>IF(ISERROR(VLOOKUP($A$3:$A$4001,中证1000!$B$3:$E$1200,4,FALSE)/100*H$2),0,VLOOKUP($A$3:$A$4001,中证1000!$B$3:$E$1200,4,FALSE)/100*H$2)</f>
        <v>56.768897899999992</v>
      </c>
      <c r="I1113" s="4">
        <f>IF(ISERROR(VLOOKUP($A$3:$A$4001,创业板!$B$3:$E$1200,4,FALSE)/100*I$2),0,VLOOKUP($A$3:$A$4001,创业板!$B$3:$E$1200,4,FALSE)/100*I$2)</f>
        <v>0</v>
      </c>
      <c r="J1113" s="4">
        <f>IF(ISERROR(VLOOKUP($A$3:$A$4001,中证红利!$B$3:$E$1200,4,FALSE)/100*J$2),0,VLOOKUP($A$3:$A$4001,中证红利!$B$3:$E$1200,4,FALSE)/100*J$2)</f>
        <v>0</v>
      </c>
      <c r="K1113" s="4">
        <f>IF(ISERROR(VLOOKUP($A$3:$A$4001,养老产业!$B$3:$E$1200,4,FALSE)/100*K$2),0,VLOOKUP($A$3:$A$4001,养老产业!$B$3:$E$1200,4,FALSE)/100*K$2)</f>
        <v>0</v>
      </c>
      <c r="L1113" s="4">
        <f>IF(ISERROR(VLOOKUP($A$3:$A$4001,全指医药!$B$3:$E$1200,4,FALSE)/100*L$2),0,VLOOKUP($A$3:$A$4001,全指医药!$B$3:$E$1200,4,FALSE)/100*L$2)</f>
        <v>0</v>
      </c>
      <c r="M1113" s="4">
        <f>IF(ISERROR(VLOOKUP($A$3:$A$4001,中证传媒!$B$3:$E$1200,4,FALSE)/100*M$2),0,VLOOKUP($A$3:$A$4001,中证传媒!$B$3:$E$1200,4,FALSE)/100*M$2)</f>
        <v>0</v>
      </c>
      <c r="N1113" s="4">
        <f>IF(ISERROR(VLOOKUP($A$3:$A$4001,中证环保!$B$3:$E$1200,4,FALSE)/100*N$2),0,VLOOKUP($A$3:$A$4001,中证环保!$B$3:$E$1200,4,FALSE)/100*N$2)</f>
        <v>0</v>
      </c>
      <c r="O1113" s="4">
        <f>IF(ISERROR(VLOOKUP($A$3:$A$4001,全指消费!$B$3:$E$1200,4,FALSE)/100*O$2),0,VLOOKUP($A$3:$A$4001,全指消费!$B$3:$E$1200,4,FALSE)/100*O$2)</f>
        <v>0</v>
      </c>
      <c r="P1113" s="4">
        <f>IF(ISERROR(VLOOKUP($A$3:$A$4001,金融地产!$B$3:$E$1200,4,FALSE)/100*P$2),0,VLOOKUP($A$3:$A$4001,金融地产!$B$3:$E$1200,4,FALSE)/100*P$2)</f>
        <v>0</v>
      </c>
      <c r="Q1113" s="4">
        <f>IF(ISERROR(VLOOKUP($A$3:$A$4001,证券公司!$B$3:$E$1200,4,FALSE)/100*Q$2),0,VLOOKUP($A$3:$A$4001,证券公司!$B$3:$E$1200,4,FALSE)/100*Q$2)</f>
        <v>0</v>
      </c>
    </row>
    <row r="1114" spans="1:17" x14ac:dyDescent="0.2">
      <c r="A1114" s="1" t="s">
        <v>635</v>
      </c>
      <c r="B1114" s="1" t="s">
        <v>636</v>
      </c>
      <c r="C1114" s="4">
        <v>94.963800000000006</v>
      </c>
      <c r="D1114" s="5">
        <f t="shared" si="17"/>
        <v>56.768897899999992</v>
      </c>
      <c r="E1114" s="4">
        <f>IF(ISERROR(VLOOKUP($A$3:$A$4001,上证50!$B$3:$E$52,4,FALSE)/100*E$2),0,VLOOKUP($A$3:$A$4001,上证50!$B$3:$E$52,4,FALSE)/100*E$2)</f>
        <v>0</v>
      </c>
      <c r="F1114" s="4">
        <f>IF(ISERROR(VLOOKUP($A$3:$A$4001,沪深300!$B$3:$E$1200,4,FALSE)/100*F$2),0,VLOOKUP($A$3:$A$4001,沪深300!$B$3:$E$1200,4,FALSE)/100*F$2)</f>
        <v>0</v>
      </c>
      <c r="G1114" s="4">
        <f>IF(ISERROR(VLOOKUP($A$3:$A$4001,中证500!$B$3:$E$1200,4,FALSE)/100*G$2),0,VLOOKUP($A$3:$A$4001,中证500!$B$3:$E$1200,4,FALSE)/100*G$2)</f>
        <v>0</v>
      </c>
      <c r="H1114" s="4">
        <f>IF(ISERROR(VLOOKUP($A$3:$A$4001,中证1000!$B$3:$E$1200,4,FALSE)/100*H$2),0,VLOOKUP($A$3:$A$4001,中证1000!$B$3:$E$1200,4,FALSE)/100*H$2)</f>
        <v>56.768897899999992</v>
      </c>
      <c r="I1114" s="4">
        <f>IF(ISERROR(VLOOKUP($A$3:$A$4001,创业板!$B$3:$E$1200,4,FALSE)/100*I$2),0,VLOOKUP($A$3:$A$4001,创业板!$B$3:$E$1200,4,FALSE)/100*I$2)</f>
        <v>0</v>
      </c>
      <c r="J1114" s="4">
        <f>IF(ISERROR(VLOOKUP($A$3:$A$4001,中证红利!$B$3:$E$1200,4,FALSE)/100*J$2),0,VLOOKUP($A$3:$A$4001,中证红利!$B$3:$E$1200,4,FALSE)/100*J$2)</f>
        <v>0</v>
      </c>
      <c r="K1114" s="4">
        <f>IF(ISERROR(VLOOKUP($A$3:$A$4001,养老产业!$B$3:$E$1200,4,FALSE)/100*K$2),0,VLOOKUP($A$3:$A$4001,养老产业!$B$3:$E$1200,4,FALSE)/100*K$2)</f>
        <v>0</v>
      </c>
      <c r="L1114" s="4">
        <f>IF(ISERROR(VLOOKUP($A$3:$A$4001,全指医药!$B$3:$E$1200,4,FALSE)/100*L$2),0,VLOOKUP($A$3:$A$4001,全指医药!$B$3:$E$1200,4,FALSE)/100*L$2)</f>
        <v>0</v>
      </c>
      <c r="M1114" s="4">
        <f>IF(ISERROR(VLOOKUP($A$3:$A$4001,中证传媒!$B$3:$E$1200,4,FALSE)/100*M$2),0,VLOOKUP($A$3:$A$4001,中证传媒!$B$3:$E$1200,4,FALSE)/100*M$2)</f>
        <v>0</v>
      </c>
      <c r="N1114" s="4">
        <f>IF(ISERROR(VLOOKUP($A$3:$A$4001,中证环保!$B$3:$E$1200,4,FALSE)/100*N$2),0,VLOOKUP($A$3:$A$4001,中证环保!$B$3:$E$1200,4,FALSE)/100*N$2)</f>
        <v>0</v>
      </c>
      <c r="O1114" s="4">
        <f>IF(ISERROR(VLOOKUP($A$3:$A$4001,全指消费!$B$3:$E$1200,4,FALSE)/100*O$2),0,VLOOKUP($A$3:$A$4001,全指消费!$B$3:$E$1200,4,FALSE)/100*O$2)</f>
        <v>0</v>
      </c>
      <c r="P1114" s="4">
        <f>IF(ISERROR(VLOOKUP($A$3:$A$4001,金融地产!$B$3:$E$1200,4,FALSE)/100*P$2),0,VLOOKUP($A$3:$A$4001,金融地产!$B$3:$E$1200,4,FALSE)/100*P$2)</f>
        <v>0</v>
      </c>
      <c r="Q1114" s="4">
        <f>IF(ISERROR(VLOOKUP($A$3:$A$4001,证券公司!$B$3:$E$1200,4,FALSE)/100*Q$2),0,VLOOKUP($A$3:$A$4001,证券公司!$B$3:$E$1200,4,FALSE)/100*Q$2)</f>
        <v>0</v>
      </c>
    </row>
    <row r="1115" spans="1:17" x14ac:dyDescent="0.2">
      <c r="A1115" s="1" t="s">
        <v>2991</v>
      </c>
      <c r="B1115" s="1" t="s">
        <v>2992</v>
      </c>
      <c r="C1115" s="4">
        <v>142.3569</v>
      </c>
      <c r="D1115" s="5">
        <f t="shared" si="17"/>
        <v>56.768897899999992</v>
      </c>
      <c r="E1115" s="4">
        <f>IF(ISERROR(VLOOKUP($A$3:$A$4001,上证50!$B$3:$E$52,4,FALSE)/100*E$2),0,VLOOKUP($A$3:$A$4001,上证50!$B$3:$E$52,4,FALSE)/100*E$2)</f>
        <v>0</v>
      </c>
      <c r="F1115" s="4">
        <f>IF(ISERROR(VLOOKUP($A$3:$A$4001,沪深300!$B$3:$E$1200,4,FALSE)/100*F$2),0,VLOOKUP($A$3:$A$4001,沪深300!$B$3:$E$1200,4,FALSE)/100*F$2)</f>
        <v>0</v>
      </c>
      <c r="G1115" s="4">
        <f>IF(ISERROR(VLOOKUP($A$3:$A$4001,中证500!$B$3:$E$1200,4,FALSE)/100*G$2),0,VLOOKUP($A$3:$A$4001,中证500!$B$3:$E$1200,4,FALSE)/100*G$2)</f>
        <v>0</v>
      </c>
      <c r="H1115" s="4">
        <f>IF(ISERROR(VLOOKUP($A$3:$A$4001,中证1000!$B$3:$E$1200,4,FALSE)/100*H$2),0,VLOOKUP($A$3:$A$4001,中证1000!$B$3:$E$1200,4,FALSE)/100*H$2)</f>
        <v>56.768897899999992</v>
      </c>
      <c r="I1115" s="4">
        <f>IF(ISERROR(VLOOKUP($A$3:$A$4001,创业板!$B$3:$E$1200,4,FALSE)/100*I$2),0,VLOOKUP($A$3:$A$4001,创业板!$B$3:$E$1200,4,FALSE)/100*I$2)</f>
        <v>0</v>
      </c>
      <c r="J1115" s="4">
        <f>IF(ISERROR(VLOOKUP($A$3:$A$4001,中证红利!$B$3:$E$1200,4,FALSE)/100*J$2),0,VLOOKUP($A$3:$A$4001,中证红利!$B$3:$E$1200,4,FALSE)/100*J$2)</f>
        <v>0</v>
      </c>
      <c r="K1115" s="4">
        <f>IF(ISERROR(VLOOKUP($A$3:$A$4001,养老产业!$B$3:$E$1200,4,FALSE)/100*K$2),0,VLOOKUP($A$3:$A$4001,养老产业!$B$3:$E$1200,4,FALSE)/100*K$2)</f>
        <v>0</v>
      </c>
      <c r="L1115" s="4">
        <f>IF(ISERROR(VLOOKUP($A$3:$A$4001,全指医药!$B$3:$E$1200,4,FALSE)/100*L$2),0,VLOOKUP($A$3:$A$4001,全指医药!$B$3:$E$1200,4,FALSE)/100*L$2)</f>
        <v>0</v>
      </c>
      <c r="M1115" s="4">
        <f>IF(ISERROR(VLOOKUP($A$3:$A$4001,中证传媒!$B$3:$E$1200,4,FALSE)/100*M$2),0,VLOOKUP($A$3:$A$4001,中证传媒!$B$3:$E$1200,4,FALSE)/100*M$2)</f>
        <v>0</v>
      </c>
      <c r="N1115" s="4">
        <f>IF(ISERROR(VLOOKUP($A$3:$A$4001,中证环保!$B$3:$E$1200,4,FALSE)/100*N$2),0,VLOOKUP($A$3:$A$4001,中证环保!$B$3:$E$1200,4,FALSE)/100*N$2)</f>
        <v>0</v>
      </c>
      <c r="O1115" s="4">
        <f>IF(ISERROR(VLOOKUP($A$3:$A$4001,全指消费!$B$3:$E$1200,4,FALSE)/100*O$2),0,VLOOKUP($A$3:$A$4001,全指消费!$B$3:$E$1200,4,FALSE)/100*O$2)</f>
        <v>0</v>
      </c>
      <c r="P1115" s="4">
        <f>IF(ISERROR(VLOOKUP($A$3:$A$4001,金融地产!$B$3:$E$1200,4,FALSE)/100*P$2),0,VLOOKUP($A$3:$A$4001,金融地产!$B$3:$E$1200,4,FALSE)/100*P$2)</f>
        <v>0</v>
      </c>
      <c r="Q1115" s="4">
        <f>IF(ISERROR(VLOOKUP($A$3:$A$4001,证券公司!$B$3:$E$1200,4,FALSE)/100*Q$2),0,VLOOKUP($A$3:$A$4001,证券公司!$B$3:$E$1200,4,FALSE)/100*Q$2)</f>
        <v>0</v>
      </c>
    </row>
    <row r="1116" spans="1:17" x14ac:dyDescent="0.2">
      <c r="A1116" s="1" t="s">
        <v>2223</v>
      </c>
      <c r="B1116" s="1" t="s">
        <v>2224</v>
      </c>
      <c r="C1116" s="4">
        <v>305.84559999999999</v>
      </c>
      <c r="D1116" s="5">
        <f t="shared" si="17"/>
        <v>56.750712</v>
      </c>
      <c r="E1116" s="4">
        <f>IF(ISERROR(VLOOKUP($A$3:$A$4001,上证50!$B$3:$E$52,4,FALSE)/100*E$2),0,VLOOKUP($A$3:$A$4001,上证50!$B$3:$E$52,4,FALSE)/100*E$2)</f>
        <v>0</v>
      </c>
      <c r="F1116" s="4">
        <f>IF(ISERROR(VLOOKUP($A$3:$A$4001,沪深300!$B$3:$E$1200,4,FALSE)/100*F$2),0,VLOOKUP($A$3:$A$4001,沪深300!$B$3:$E$1200,4,FALSE)/100*F$2)</f>
        <v>56.750712</v>
      </c>
      <c r="G1116" s="4">
        <f>IF(ISERROR(VLOOKUP($A$3:$A$4001,中证500!$B$3:$E$1200,4,FALSE)/100*G$2),0,VLOOKUP($A$3:$A$4001,中证500!$B$3:$E$1200,4,FALSE)/100*G$2)</f>
        <v>0</v>
      </c>
      <c r="H1116" s="4">
        <f>IF(ISERROR(VLOOKUP($A$3:$A$4001,中证1000!$B$3:$E$1200,4,FALSE)/100*H$2),0,VLOOKUP($A$3:$A$4001,中证1000!$B$3:$E$1200,4,FALSE)/100*H$2)</f>
        <v>0</v>
      </c>
      <c r="I1116" s="4">
        <f>IF(ISERROR(VLOOKUP($A$3:$A$4001,创业板!$B$3:$E$1200,4,FALSE)/100*I$2),0,VLOOKUP($A$3:$A$4001,创业板!$B$3:$E$1200,4,FALSE)/100*I$2)</f>
        <v>0</v>
      </c>
      <c r="J1116" s="4">
        <f>IF(ISERROR(VLOOKUP($A$3:$A$4001,中证红利!$B$3:$E$1200,4,FALSE)/100*J$2),0,VLOOKUP($A$3:$A$4001,中证红利!$B$3:$E$1200,4,FALSE)/100*J$2)</f>
        <v>0</v>
      </c>
      <c r="K1116" s="4">
        <f>IF(ISERROR(VLOOKUP($A$3:$A$4001,养老产业!$B$3:$E$1200,4,FALSE)/100*K$2),0,VLOOKUP($A$3:$A$4001,养老产业!$B$3:$E$1200,4,FALSE)/100*K$2)</f>
        <v>0</v>
      </c>
      <c r="L1116" s="4">
        <f>IF(ISERROR(VLOOKUP($A$3:$A$4001,全指医药!$B$3:$E$1200,4,FALSE)/100*L$2),0,VLOOKUP($A$3:$A$4001,全指医药!$B$3:$E$1200,4,FALSE)/100*L$2)</f>
        <v>0</v>
      </c>
      <c r="M1116" s="4">
        <f>IF(ISERROR(VLOOKUP($A$3:$A$4001,中证传媒!$B$3:$E$1200,4,FALSE)/100*M$2),0,VLOOKUP($A$3:$A$4001,中证传媒!$B$3:$E$1200,4,FALSE)/100*M$2)</f>
        <v>0</v>
      </c>
      <c r="N1116" s="4">
        <f>IF(ISERROR(VLOOKUP($A$3:$A$4001,中证环保!$B$3:$E$1200,4,FALSE)/100*N$2),0,VLOOKUP($A$3:$A$4001,中证环保!$B$3:$E$1200,4,FALSE)/100*N$2)</f>
        <v>0</v>
      </c>
      <c r="O1116" s="4">
        <f>IF(ISERROR(VLOOKUP($A$3:$A$4001,全指消费!$B$3:$E$1200,4,FALSE)/100*O$2),0,VLOOKUP($A$3:$A$4001,全指消费!$B$3:$E$1200,4,FALSE)/100*O$2)</f>
        <v>0</v>
      </c>
      <c r="P1116" s="4">
        <f>IF(ISERROR(VLOOKUP($A$3:$A$4001,金融地产!$B$3:$E$1200,4,FALSE)/100*P$2),0,VLOOKUP($A$3:$A$4001,金融地产!$B$3:$E$1200,4,FALSE)/100*P$2)</f>
        <v>0</v>
      </c>
      <c r="Q1116" s="4">
        <f>IF(ISERROR(VLOOKUP($A$3:$A$4001,证券公司!$B$3:$E$1200,4,FALSE)/100*Q$2),0,VLOOKUP($A$3:$A$4001,证券公司!$B$3:$E$1200,4,FALSE)/100*Q$2)</f>
        <v>0</v>
      </c>
    </row>
    <row r="1117" spans="1:17" x14ac:dyDescent="0.2">
      <c r="A1117" s="1" t="s">
        <v>3783</v>
      </c>
      <c r="B1117" s="1" t="s">
        <v>3784</v>
      </c>
      <c r="C1117" s="4">
        <v>510.11250000000001</v>
      </c>
      <c r="D1117" s="5">
        <f t="shared" si="17"/>
        <v>56.750712</v>
      </c>
      <c r="E1117" s="4">
        <f>IF(ISERROR(VLOOKUP($A$3:$A$4001,上证50!$B$3:$E$52,4,FALSE)/100*E$2),0,VLOOKUP($A$3:$A$4001,上证50!$B$3:$E$52,4,FALSE)/100*E$2)</f>
        <v>0</v>
      </c>
      <c r="F1117" s="4">
        <f>IF(ISERROR(VLOOKUP($A$3:$A$4001,沪深300!$B$3:$E$1200,4,FALSE)/100*F$2),0,VLOOKUP($A$3:$A$4001,沪深300!$B$3:$E$1200,4,FALSE)/100*F$2)</f>
        <v>56.750712</v>
      </c>
      <c r="G1117" s="4">
        <f>IF(ISERROR(VLOOKUP($A$3:$A$4001,中证500!$B$3:$E$1200,4,FALSE)/100*G$2),0,VLOOKUP($A$3:$A$4001,中证500!$B$3:$E$1200,4,FALSE)/100*G$2)</f>
        <v>0</v>
      </c>
      <c r="H1117" s="4">
        <f>IF(ISERROR(VLOOKUP($A$3:$A$4001,中证1000!$B$3:$E$1200,4,FALSE)/100*H$2),0,VLOOKUP($A$3:$A$4001,中证1000!$B$3:$E$1200,4,FALSE)/100*H$2)</f>
        <v>0</v>
      </c>
      <c r="I1117" s="4">
        <f>IF(ISERROR(VLOOKUP($A$3:$A$4001,创业板!$B$3:$E$1200,4,FALSE)/100*I$2),0,VLOOKUP($A$3:$A$4001,创业板!$B$3:$E$1200,4,FALSE)/100*I$2)</f>
        <v>0</v>
      </c>
      <c r="J1117" s="4">
        <f>IF(ISERROR(VLOOKUP($A$3:$A$4001,中证红利!$B$3:$E$1200,4,FALSE)/100*J$2),0,VLOOKUP($A$3:$A$4001,中证红利!$B$3:$E$1200,4,FALSE)/100*J$2)</f>
        <v>0</v>
      </c>
      <c r="K1117" s="4">
        <f>IF(ISERROR(VLOOKUP($A$3:$A$4001,养老产业!$B$3:$E$1200,4,FALSE)/100*K$2),0,VLOOKUP($A$3:$A$4001,养老产业!$B$3:$E$1200,4,FALSE)/100*K$2)</f>
        <v>0</v>
      </c>
      <c r="L1117" s="4">
        <f>IF(ISERROR(VLOOKUP($A$3:$A$4001,全指医药!$B$3:$E$1200,4,FALSE)/100*L$2),0,VLOOKUP($A$3:$A$4001,全指医药!$B$3:$E$1200,4,FALSE)/100*L$2)</f>
        <v>0</v>
      </c>
      <c r="M1117" s="4">
        <f>IF(ISERROR(VLOOKUP($A$3:$A$4001,中证传媒!$B$3:$E$1200,4,FALSE)/100*M$2),0,VLOOKUP($A$3:$A$4001,中证传媒!$B$3:$E$1200,4,FALSE)/100*M$2)</f>
        <v>0</v>
      </c>
      <c r="N1117" s="4">
        <f>IF(ISERROR(VLOOKUP($A$3:$A$4001,中证环保!$B$3:$E$1200,4,FALSE)/100*N$2),0,VLOOKUP($A$3:$A$4001,中证环保!$B$3:$E$1200,4,FALSE)/100*N$2)</f>
        <v>0</v>
      </c>
      <c r="O1117" s="4">
        <f>IF(ISERROR(VLOOKUP($A$3:$A$4001,全指消费!$B$3:$E$1200,4,FALSE)/100*O$2),0,VLOOKUP($A$3:$A$4001,全指消费!$B$3:$E$1200,4,FALSE)/100*O$2)</f>
        <v>0</v>
      </c>
      <c r="P1117" s="4">
        <f>IF(ISERROR(VLOOKUP($A$3:$A$4001,金融地产!$B$3:$E$1200,4,FALSE)/100*P$2),0,VLOOKUP($A$3:$A$4001,金融地产!$B$3:$E$1200,4,FALSE)/100*P$2)</f>
        <v>0</v>
      </c>
      <c r="Q1117" s="4">
        <f>IF(ISERROR(VLOOKUP($A$3:$A$4001,证券公司!$B$3:$E$1200,4,FALSE)/100*Q$2),0,VLOOKUP($A$3:$A$4001,证券公司!$B$3:$E$1200,4,FALSE)/100*Q$2)</f>
        <v>0</v>
      </c>
    </row>
    <row r="1118" spans="1:17" x14ac:dyDescent="0.2">
      <c r="A1118" s="1" t="s">
        <v>505</v>
      </c>
      <c r="B1118" s="1" t="s">
        <v>506</v>
      </c>
      <c r="C1118" s="4">
        <v>94.264799999999994</v>
      </c>
      <c r="D1118" s="5">
        <f t="shared" si="17"/>
        <v>56.371912599999995</v>
      </c>
      <c r="E1118" s="4">
        <f>IF(ISERROR(VLOOKUP($A$3:$A$4001,上证50!$B$3:$E$52,4,FALSE)/100*E$2),0,VLOOKUP($A$3:$A$4001,上证50!$B$3:$E$52,4,FALSE)/100*E$2)</f>
        <v>0</v>
      </c>
      <c r="F1118" s="4">
        <f>IF(ISERROR(VLOOKUP($A$3:$A$4001,沪深300!$B$3:$E$1200,4,FALSE)/100*F$2),0,VLOOKUP($A$3:$A$4001,沪深300!$B$3:$E$1200,4,FALSE)/100*F$2)</f>
        <v>0</v>
      </c>
      <c r="G1118" s="4">
        <f>IF(ISERROR(VLOOKUP($A$3:$A$4001,中证500!$B$3:$E$1200,4,FALSE)/100*G$2),0,VLOOKUP($A$3:$A$4001,中证500!$B$3:$E$1200,4,FALSE)/100*G$2)</f>
        <v>0</v>
      </c>
      <c r="H1118" s="4">
        <f>IF(ISERROR(VLOOKUP($A$3:$A$4001,中证1000!$B$3:$E$1200,4,FALSE)/100*H$2),0,VLOOKUP($A$3:$A$4001,中证1000!$B$3:$E$1200,4,FALSE)/100*H$2)</f>
        <v>56.371912599999995</v>
      </c>
      <c r="I1118" s="4">
        <f>IF(ISERROR(VLOOKUP($A$3:$A$4001,创业板!$B$3:$E$1200,4,FALSE)/100*I$2),0,VLOOKUP($A$3:$A$4001,创业板!$B$3:$E$1200,4,FALSE)/100*I$2)</f>
        <v>0</v>
      </c>
      <c r="J1118" s="4">
        <f>IF(ISERROR(VLOOKUP($A$3:$A$4001,中证红利!$B$3:$E$1200,4,FALSE)/100*J$2),0,VLOOKUP($A$3:$A$4001,中证红利!$B$3:$E$1200,4,FALSE)/100*J$2)</f>
        <v>0</v>
      </c>
      <c r="K1118" s="4">
        <f>IF(ISERROR(VLOOKUP($A$3:$A$4001,养老产业!$B$3:$E$1200,4,FALSE)/100*K$2),0,VLOOKUP($A$3:$A$4001,养老产业!$B$3:$E$1200,4,FALSE)/100*K$2)</f>
        <v>0</v>
      </c>
      <c r="L1118" s="4">
        <f>IF(ISERROR(VLOOKUP($A$3:$A$4001,全指医药!$B$3:$E$1200,4,FALSE)/100*L$2),0,VLOOKUP($A$3:$A$4001,全指医药!$B$3:$E$1200,4,FALSE)/100*L$2)</f>
        <v>0</v>
      </c>
      <c r="M1118" s="4">
        <f>IF(ISERROR(VLOOKUP($A$3:$A$4001,中证传媒!$B$3:$E$1200,4,FALSE)/100*M$2),0,VLOOKUP($A$3:$A$4001,中证传媒!$B$3:$E$1200,4,FALSE)/100*M$2)</f>
        <v>0</v>
      </c>
      <c r="N1118" s="4">
        <f>IF(ISERROR(VLOOKUP($A$3:$A$4001,中证环保!$B$3:$E$1200,4,FALSE)/100*N$2),0,VLOOKUP($A$3:$A$4001,中证环保!$B$3:$E$1200,4,FALSE)/100*N$2)</f>
        <v>0</v>
      </c>
      <c r="O1118" s="4">
        <f>IF(ISERROR(VLOOKUP($A$3:$A$4001,全指消费!$B$3:$E$1200,4,FALSE)/100*O$2),0,VLOOKUP($A$3:$A$4001,全指消费!$B$3:$E$1200,4,FALSE)/100*O$2)</f>
        <v>0</v>
      </c>
      <c r="P1118" s="4">
        <f>IF(ISERROR(VLOOKUP($A$3:$A$4001,金融地产!$B$3:$E$1200,4,FALSE)/100*P$2),0,VLOOKUP($A$3:$A$4001,金融地产!$B$3:$E$1200,4,FALSE)/100*P$2)</f>
        <v>0</v>
      </c>
      <c r="Q1118" s="4">
        <f>IF(ISERROR(VLOOKUP($A$3:$A$4001,证券公司!$B$3:$E$1200,4,FALSE)/100*Q$2),0,VLOOKUP($A$3:$A$4001,证券公司!$B$3:$E$1200,4,FALSE)/100*Q$2)</f>
        <v>0</v>
      </c>
    </row>
    <row r="1119" spans="1:17" x14ac:dyDescent="0.2">
      <c r="A1119" s="1" t="s">
        <v>2433</v>
      </c>
      <c r="B1119" s="1" t="s">
        <v>2434</v>
      </c>
      <c r="C1119" s="4">
        <v>94.061700000000002</v>
      </c>
      <c r="D1119" s="5">
        <f t="shared" si="17"/>
        <v>56.371912599999995</v>
      </c>
      <c r="E1119" s="4">
        <f>IF(ISERROR(VLOOKUP($A$3:$A$4001,上证50!$B$3:$E$52,4,FALSE)/100*E$2),0,VLOOKUP($A$3:$A$4001,上证50!$B$3:$E$52,4,FALSE)/100*E$2)</f>
        <v>0</v>
      </c>
      <c r="F1119" s="4">
        <f>IF(ISERROR(VLOOKUP($A$3:$A$4001,沪深300!$B$3:$E$1200,4,FALSE)/100*F$2),0,VLOOKUP($A$3:$A$4001,沪深300!$B$3:$E$1200,4,FALSE)/100*F$2)</f>
        <v>0</v>
      </c>
      <c r="G1119" s="4">
        <f>IF(ISERROR(VLOOKUP($A$3:$A$4001,中证500!$B$3:$E$1200,4,FALSE)/100*G$2),0,VLOOKUP($A$3:$A$4001,中证500!$B$3:$E$1200,4,FALSE)/100*G$2)</f>
        <v>0</v>
      </c>
      <c r="H1119" s="4">
        <f>IF(ISERROR(VLOOKUP($A$3:$A$4001,中证1000!$B$3:$E$1200,4,FALSE)/100*H$2),0,VLOOKUP($A$3:$A$4001,中证1000!$B$3:$E$1200,4,FALSE)/100*H$2)</f>
        <v>56.371912599999995</v>
      </c>
      <c r="I1119" s="4">
        <f>IF(ISERROR(VLOOKUP($A$3:$A$4001,创业板!$B$3:$E$1200,4,FALSE)/100*I$2),0,VLOOKUP($A$3:$A$4001,创业板!$B$3:$E$1200,4,FALSE)/100*I$2)</f>
        <v>0</v>
      </c>
      <c r="J1119" s="4">
        <f>IF(ISERROR(VLOOKUP($A$3:$A$4001,中证红利!$B$3:$E$1200,4,FALSE)/100*J$2),0,VLOOKUP($A$3:$A$4001,中证红利!$B$3:$E$1200,4,FALSE)/100*J$2)</f>
        <v>0</v>
      </c>
      <c r="K1119" s="4">
        <f>IF(ISERROR(VLOOKUP($A$3:$A$4001,养老产业!$B$3:$E$1200,4,FALSE)/100*K$2),0,VLOOKUP($A$3:$A$4001,养老产业!$B$3:$E$1200,4,FALSE)/100*K$2)</f>
        <v>0</v>
      </c>
      <c r="L1119" s="4">
        <f>IF(ISERROR(VLOOKUP($A$3:$A$4001,全指医药!$B$3:$E$1200,4,FALSE)/100*L$2),0,VLOOKUP($A$3:$A$4001,全指医药!$B$3:$E$1200,4,FALSE)/100*L$2)</f>
        <v>0</v>
      </c>
      <c r="M1119" s="4">
        <f>IF(ISERROR(VLOOKUP($A$3:$A$4001,中证传媒!$B$3:$E$1200,4,FALSE)/100*M$2),0,VLOOKUP($A$3:$A$4001,中证传媒!$B$3:$E$1200,4,FALSE)/100*M$2)</f>
        <v>0</v>
      </c>
      <c r="N1119" s="4">
        <f>IF(ISERROR(VLOOKUP($A$3:$A$4001,中证环保!$B$3:$E$1200,4,FALSE)/100*N$2),0,VLOOKUP($A$3:$A$4001,中证环保!$B$3:$E$1200,4,FALSE)/100*N$2)</f>
        <v>0</v>
      </c>
      <c r="O1119" s="4">
        <f>IF(ISERROR(VLOOKUP($A$3:$A$4001,全指消费!$B$3:$E$1200,4,FALSE)/100*O$2),0,VLOOKUP($A$3:$A$4001,全指消费!$B$3:$E$1200,4,FALSE)/100*O$2)</f>
        <v>0</v>
      </c>
      <c r="P1119" s="4">
        <f>IF(ISERROR(VLOOKUP($A$3:$A$4001,金融地产!$B$3:$E$1200,4,FALSE)/100*P$2),0,VLOOKUP($A$3:$A$4001,金融地产!$B$3:$E$1200,4,FALSE)/100*P$2)</f>
        <v>0</v>
      </c>
      <c r="Q1119" s="4">
        <f>IF(ISERROR(VLOOKUP($A$3:$A$4001,证券公司!$B$3:$E$1200,4,FALSE)/100*Q$2),0,VLOOKUP($A$3:$A$4001,证券公司!$B$3:$E$1200,4,FALSE)/100*Q$2)</f>
        <v>0</v>
      </c>
    </row>
    <row r="1120" spans="1:17" x14ac:dyDescent="0.2">
      <c r="A1120" s="1" t="s">
        <v>2857</v>
      </c>
      <c r="B1120" s="1" t="s">
        <v>2858</v>
      </c>
      <c r="C1120" s="4">
        <v>232.26429999999999</v>
      </c>
      <c r="D1120" s="5">
        <f t="shared" si="17"/>
        <v>56.371912599999995</v>
      </c>
      <c r="E1120" s="4">
        <f>IF(ISERROR(VLOOKUP($A$3:$A$4001,上证50!$B$3:$E$52,4,FALSE)/100*E$2),0,VLOOKUP($A$3:$A$4001,上证50!$B$3:$E$52,4,FALSE)/100*E$2)</f>
        <v>0</v>
      </c>
      <c r="F1120" s="4">
        <f>IF(ISERROR(VLOOKUP($A$3:$A$4001,沪深300!$B$3:$E$1200,4,FALSE)/100*F$2),0,VLOOKUP($A$3:$A$4001,沪深300!$B$3:$E$1200,4,FALSE)/100*F$2)</f>
        <v>0</v>
      </c>
      <c r="G1120" s="4">
        <f>IF(ISERROR(VLOOKUP($A$3:$A$4001,中证500!$B$3:$E$1200,4,FALSE)/100*G$2),0,VLOOKUP($A$3:$A$4001,中证500!$B$3:$E$1200,4,FALSE)/100*G$2)</f>
        <v>0</v>
      </c>
      <c r="H1120" s="4">
        <f>IF(ISERROR(VLOOKUP($A$3:$A$4001,中证1000!$B$3:$E$1200,4,FALSE)/100*H$2),0,VLOOKUP($A$3:$A$4001,中证1000!$B$3:$E$1200,4,FALSE)/100*H$2)</f>
        <v>56.371912599999995</v>
      </c>
      <c r="I1120" s="4">
        <f>IF(ISERROR(VLOOKUP($A$3:$A$4001,创业板!$B$3:$E$1200,4,FALSE)/100*I$2),0,VLOOKUP($A$3:$A$4001,创业板!$B$3:$E$1200,4,FALSE)/100*I$2)</f>
        <v>0</v>
      </c>
      <c r="J1120" s="4">
        <f>IF(ISERROR(VLOOKUP($A$3:$A$4001,中证红利!$B$3:$E$1200,4,FALSE)/100*J$2),0,VLOOKUP($A$3:$A$4001,中证红利!$B$3:$E$1200,4,FALSE)/100*J$2)</f>
        <v>0</v>
      </c>
      <c r="K1120" s="4">
        <f>IF(ISERROR(VLOOKUP($A$3:$A$4001,养老产业!$B$3:$E$1200,4,FALSE)/100*K$2),0,VLOOKUP($A$3:$A$4001,养老产业!$B$3:$E$1200,4,FALSE)/100*K$2)</f>
        <v>0</v>
      </c>
      <c r="L1120" s="4">
        <f>IF(ISERROR(VLOOKUP($A$3:$A$4001,全指医药!$B$3:$E$1200,4,FALSE)/100*L$2),0,VLOOKUP($A$3:$A$4001,全指医药!$B$3:$E$1200,4,FALSE)/100*L$2)</f>
        <v>0</v>
      </c>
      <c r="M1120" s="4">
        <f>IF(ISERROR(VLOOKUP($A$3:$A$4001,中证传媒!$B$3:$E$1200,4,FALSE)/100*M$2),0,VLOOKUP($A$3:$A$4001,中证传媒!$B$3:$E$1200,4,FALSE)/100*M$2)</f>
        <v>0</v>
      </c>
      <c r="N1120" s="4">
        <f>IF(ISERROR(VLOOKUP($A$3:$A$4001,中证环保!$B$3:$E$1200,4,FALSE)/100*N$2),0,VLOOKUP($A$3:$A$4001,中证环保!$B$3:$E$1200,4,FALSE)/100*N$2)</f>
        <v>0</v>
      </c>
      <c r="O1120" s="4">
        <f>IF(ISERROR(VLOOKUP($A$3:$A$4001,全指消费!$B$3:$E$1200,4,FALSE)/100*O$2),0,VLOOKUP($A$3:$A$4001,全指消费!$B$3:$E$1200,4,FALSE)/100*O$2)</f>
        <v>0</v>
      </c>
      <c r="P1120" s="4">
        <f>IF(ISERROR(VLOOKUP($A$3:$A$4001,金融地产!$B$3:$E$1200,4,FALSE)/100*P$2),0,VLOOKUP($A$3:$A$4001,金融地产!$B$3:$E$1200,4,FALSE)/100*P$2)</f>
        <v>0</v>
      </c>
      <c r="Q1120" s="4">
        <f>IF(ISERROR(VLOOKUP($A$3:$A$4001,证券公司!$B$3:$E$1200,4,FALSE)/100*Q$2),0,VLOOKUP($A$3:$A$4001,证券公司!$B$3:$E$1200,4,FALSE)/100*Q$2)</f>
        <v>0</v>
      </c>
    </row>
    <row r="1121" spans="1:17" x14ac:dyDescent="0.2">
      <c r="A1121" s="1" t="s">
        <v>2129</v>
      </c>
      <c r="B1121" s="1" t="s">
        <v>2130</v>
      </c>
      <c r="C1121" s="4">
        <v>52.477699999999999</v>
      </c>
      <c r="D1121" s="5">
        <f t="shared" si="17"/>
        <v>56.190126999999997</v>
      </c>
      <c r="E1121" s="4">
        <f>IF(ISERROR(VLOOKUP($A$3:$A$4001,上证50!$B$3:$E$52,4,FALSE)/100*E$2),0,VLOOKUP($A$3:$A$4001,上证50!$B$3:$E$52,4,FALSE)/100*E$2)</f>
        <v>0</v>
      </c>
      <c r="F1121" s="4">
        <f>IF(ISERROR(VLOOKUP($A$3:$A$4001,沪深300!$B$3:$E$1200,4,FALSE)/100*F$2),0,VLOOKUP($A$3:$A$4001,沪深300!$B$3:$E$1200,4,FALSE)/100*F$2)</f>
        <v>0</v>
      </c>
      <c r="G1121" s="4">
        <f>IF(ISERROR(VLOOKUP($A$3:$A$4001,中证500!$B$3:$E$1200,4,FALSE)/100*G$2),0,VLOOKUP($A$3:$A$4001,中证500!$B$3:$E$1200,4,FALSE)/100*G$2)</f>
        <v>0</v>
      </c>
      <c r="H1121" s="4">
        <f>IF(ISERROR(VLOOKUP($A$3:$A$4001,中证1000!$B$3:$E$1200,4,FALSE)/100*H$2),0,VLOOKUP($A$3:$A$4001,中证1000!$B$3:$E$1200,4,FALSE)/100*H$2)</f>
        <v>0</v>
      </c>
      <c r="I1121" s="4">
        <f>IF(ISERROR(VLOOKUP($A$3:$A$4001,创业板!$B$3:$E$1200,4,FALSE)/100*I$2),0,VLOOKUP($A$3:$A$4001,创业板!$B$3:$E$1200,4,FALSE)/100*I$2)</f>
        <v>0</v>
      </c>
      <c r="J1121" s="4">
        <f>IF(ISERROR(VLOOKUP($A$3:$A$4001,中证红利!$B$3:$E$1200,4,FALSE)/100*J$2),0,VLOOKUP($A$3:$A$4001,中证红利!$B$3:$E$1200,4,FALSE)/100*J$2)</f>
        <v>0</v>
      </c>
      <c r="K1121" s="4">
        <f>IF(ISERROR(VLOOKUP($A$3:$A$4001,养老产业!$B$3:$E$1200,4,FALSE)/100*K$2),0,VLOOKUP($A$3:$A$4001,养老产业!$B$3:$E$1200,4,FALSE)/100*K$2)</f>
        <v>0</v>
      </c>
      <c r="L1121" s="4">
        <f>IF(ISERROR(VLOOKUP($A$3:$A$4001,全指医药!$B$3:$E$1200,4,FALSE)/100*L$2),0,VLOOKUP($A$3:$A$4001,全指医药!$B$3:$E$1200,4,FALSE)/100*L$2)</f>
        <v>56.190126999999997</v>
      </c>
      <c r="M1121" s="4">
        <f>IF(ISERROR(VLOOKUP($A$3:$A$4001,中证传媒!$B$3:$E$1200,4,FALSE)/100*M$2),0,VLOOKUP($A$3:$A$4001,中证传媒!$B$3:$E$1200,4,FALSE)/100*M$2)</f>
        <v>0</v>
      </c>
      <c r="N1121" s="4">
        <f>IF(ISERROR(VLOOKUP($A$3:$A$4001,中证环保!$B$3:$E$1200,4,FALSE)/100*N$2),0,VLOOKUP($A$3:$A$4001,中证环保!$B$3:$E$1200,4,FALSE)/100*N$2)</f>
        <v>0</v>
      </c>
      <c r="O1121" s="4">
        <f>IF(ISERROR(VLOOKUP($A$3:$A$4001,全指消费!$B$3:$E$1200,4,FALSE)/100*O$2),0,VLOOKUP($A$3:$A$4001,全指消费!$B$3:$E$1200,4,FALSE)/100*O$2)</f>
        <v>0</v>
      </c>
      <c r="P1121" s="4">
        <f>IF(ISERROR(VLOOKUP($A$3:$A$4001,金融地产!$B$3:$E$1200,4,FALSE)/100*P$2),0,VLOOKUP($A$3:$A$4001,金融地产!$B$3:$E$1200,4,FALSE)/100*P$2)</f>
        <v>0</v>
      </c>
      <c r="Q1121" s="4">
        <f>IF(ISERROR(VLOOKUP($A$3:$A$4001,证券公司!$B$3:$E$1200,4,FALSE)/100*Q$2),0,VLOOKUP($A$3:$A$4001,证券公司!$B$3:$E$1200,4,FALSE)/100*Q$2)</f>
        <v>0</v>
      </c>
    </row>
    <row r="1122" spans="1:17" x14ac:dyDescent="0.2">
      <c r="A1122" s="1" t="s">
        <v>2063</v>
      </c>
      <c r="B1122" s="1" t="s">
        <v>2064</v>
      </c>
      <c r="C1122" s="4">
        <v>80.000600000000006</v>
      </c>
      <c r="D1122" s="5">
        <f t="shared" si="17"/>
        <v>55.97492729999999</v>
      </c>
      <c r="E1122" s="4">
        <f>IF(ISERROR(VLOOKUP($A$3:$A$4001,上证50!$B$3:$E$52,4,FALSE)/100*E$2),0,VLOOKUP($A$3:$A$4001,上证50!$B$3:$E$52,4,FALSE)/100*E$2)</f>
        <v>0</v>
      </c>
      <c r="F1122" s="4">
        <f>IF(ISERROR(VLOOKUP($A$3:$A$4001,沪深300!$B$3:$E$1200,4,FALSE)/100*F$2),0,VLOOKUP($A$3:$A$4001,沪深300!$B$3:$E$1200,4,FALSE)/100*F$2)</f>
        <v>0</v>
      </c>
      <c r="G1122" s="4">
        <f>IF(ISERROR(VLOOKUP($A$3:$A$4001,中证500!$B$3:$E$1200,4,FALSE)/100*G$2),0,VLOOKUP($A$3:$A$4001,中证500!$B$3:$E$1200,4,FALSE)/100*G$2)</f>
        <v>0</v>
      </c>
      <c r="H1122" s="4">
        <f>IF(ISERROR(VLOOKUP($A$3:$A$4001,中证1000!$B$3:$E$1200,4,FALSE)/100*H$2),0,VLOOKUP($A$3:$A$4001,中证1000!$B$3:$E$1200,4,FALSE)/100*H$2)</f>
        <v>55.97492729999999</v>
      </c>
      <c r="I1122" s="4">
        <f>IF(ISERROR(VLOOKUP($A$3:$A$4001,创业板!$B$3:$E$1200,4,FALSE)/100*I$2),0,VLOOKUP($A$3:$A$4001,创业板!$B$3:$E$1200,4,FALSE)/100*I$2)</f>
        <v>0</v>
      </c>
      <c r="J1122" s="4">
        <f>IF(ISERROR(VLOOKUP($A$3:$A$4001,中证红利!$B$3:$E$1200,4,FALSE)/100*J$2),0,VLOOKUP($A$3:$A$4001,中证红利!$B$3:$E$1200,4,FALSE)/100*J$2)</f>
        <v>0</v>
      </c>
      <c r="K1122" s="4">
        <f>IF(ISERROR(VLOOKUP($A$3:$A$4001,养老产业!$B$3:$E$1200,4,FALSE)/100*K$2),0,VLOOKUP($A$3:$A$4001,养老产业!$B$3:$E$1200,4,FALSE)/100*K$2)</f>
        <v>0</v>
      </c>
      <c r="L1122" s="4">
        <f>IF(ISERROR(VLOOKUP($A$3:$A$4001,全指医药!$B$3:$E$1200,4,FALSE)/100*L$2),0,VLOOKUP($A$3:$A$4001,全指医药!$B$3:$E$1200,4,FALSE)/100*L$2)</f>
        <v>0</v>
      </c>
      <c r="M1122" s="4">
        <f>IF(ISERROR(VLOOKUP($A$3:$A$4001,中证传媒!$B$3:$E$1200,4,FALSE)/100*M$2),0,VLOOKUP($A$3:$A$4001,中证传媒!$B$3:$E$1200,4,FALSE)/100*M$2)</f>
        <v>0</v>
      </c>
      <c r="N1122" s="4">
        <f>IF(ISERROR(VLOOKUP($A$3:$A$4001,中证环保!$B$3:$E$1200,4,FALSE)/100*N$2),0,VLOOKUP($A$3:$A$4001,中证环保!$B$3:$E$1200,4,FALSE)/100*N$2)</f>
        <v>0</v>
      </c>
      <c r="O1122" s="4">
        <f>IF(ISERROR(VLOOKUP($A$3:$A$4001,全指消费!$B$3:$E$1200,4,FALSE)/100*O$2),0,VLOOKUP($A$3:$A$4001,全指消费!$B$3:$E$1200,4,FALSE)/100*O$2)</f>
        <v>0</v>
      </c>
      <c r="P1122" s="4">
        <f>IF(ISERROR(VLOOKUP($A$3:$A$4001,金融地产!$B$3:$E$1200,4,FALSE)/100*P$2),0,VLOOKUP($A$3:$A$4001,金融地产!$B$3:$E$1200,4,FALSE)/100*P$2)</f>
        <v>0</v>
      </c>
      <c r="Q1122" s="4">
        <f>IF(ISERROR(VLOOKUP($A$3:$A$4001,证券公司!$B$3:$E$1200,4,FALSE)/100*Q$2),0,VLOOKUP($A$3:$A$4001,证券公司!$B$3:$E$1200,4,FALSE)/100*Q$2)</f>
        <v>0</v>
      </c>
    </row>
    <row r="1123" spans="1:17" x14ac:dyDescent="0.2">
      <c r="A1123" s="1" t="s">
        <v>2465</v>
      </c>
      <c r="B1123" s="1" t="s">
        <v>2466</v>
      </c>
      <c r="C1123" s="4">
        <v>79.964200000000005</v>
      </c>
      <c r="D1123" s="5">
        <f t="shared" si="17"/>
        <v>55.97492729999999</v>
      </c>
      <c r="E1123" s="4">
        <f>IF(ISERROR(VLOOKUP($A$3:$A$4001,上证50!$B$3:$E$52,4,FALSE)/100*E$2),0,VLOOKUP($A$3:$A$4001,上证50!$B$3:$E$52,4,FALSE)/100*E$2)</f>
        <v>0</v>
      </c>
      <c r="F1123" s="4">
        <f>IF(ISERROR(VLOOKUP($A$3:$A$4001,沪深300!$B$3:$E$1200,4,FALSE)/100*F$2),0,VLOOKUP($A$3:$A$4001,沪深300!$B$3:$E$1200,4,FALSE)/100*F$2)</f>
        <v>0</v>
      </c>
      <c r="G1123" s="4">
        <f>IF(ISERROR(VLOOKUP($A$3:$A$4001,中证500!$B$3:$E$1200,4,FALSE)/100*G$2),0,VLOOKUP($A$3:$A$4001,中证500!$B$3:$E$1200,4,FALSE)/100*G$2)</f>
        <v>0</v>
      </c>
      <c r="H1123" s="4">
        <f>IF(ISERROR(VLOOKUP($A$3:$A$4001,中证1000!$B$3:$E$1200,4,FALSE)/100*H$2),0,VLOOKUP($A$3:$A$4001,中证1000!$B$3:$E$1200,4,FALSE)/100*H$2)</f>
        <v>55.97492729999999</v>
      </c>
      <c r="I1123" s="4">
        <f>IF(ISERROR(VLOOKUP($A$3:$A$4001,创业板!$B$3:$E$1200,4,FALSE)/100*I$2),0,VLOOKUP($A$3:$A$4001,创业板!$B$3:$E$1200,4,FALSE)/100*I$2)</f>
        <v>0</v>
      </c>
      <c r="J1123" s="4">
        <f>IF(ISERROR(VLOOKUP($A$3:$A$4001,中证红利!$B$3:$E$1200,4,FALSE)/100*J$2),0,VLOOKUP($A$3:$A$4001,中证红利!$B$3:$E$1200,4,FALSE)/100*J$2)</f>
        <v>0</v>
      </c>
      <c r="K1123" s="4">
        <f>IF(ISERROR(VLOOKUP($A$3:$A$4001,养老产业!$B$3:$E$1200,4,FALSE)/100*K$2),0,VLOOKUP($A$3:$A$4001,养老产业!$B$3:$E$1200,4,FALSE)/100*K$2)</f>
        <v>0</v>
      </c>
      <c r="L1123" s="4">
        <f>IF(ISERROR(VLOOKUP($A$3:$A$4001,全指医药!$B$3:$E$1200,4,FALSE)/100*L$2),0,VLOOKUP($A$3:$A$4001,全指医药!$B$3:$E$1200,4,FALSE)/100*L$2)</f>
        <v>0</v>
      </c>
      <c r="M1123" s="4">
        <f>IF(ISERROR(VLOOKUP($A$3:$A$4001,中证传媒!$B$3:$E$1200,4,FALSE)/100*M$2),0,VLOOKUP($A$3:$A$4001,中证传媒!$B$3:$E$1200,4,FALSE)/100*M$2)</f>
        <v>0</v>
      </c>
      <c r="N1123" s="4">
        <f>IF(ISERROR(VLOOKUP($A$3:$A$4001,中证环保!$B$3:$E$1200,4,FALSE)/100*N$2),0,VLOOKUP($A$3:$A$4001,中证环保!$B$3:$E$1200,4,FALSE)/100*N$2)</f>
        <v>0</v>
      </c>
      <c r="O1123" s="4">
        <f>IF(ISERROR(VLOOKUP($A$3:$A$4001,全指消费!$B$3:$E$1200,4,FALSE)/100*O$2),0,VLOOKUP($A$3:$A$4001,全指消费!$B$3:$E$1200,4,FALSE)/100*O$2)</f>
        <v>0</v>
      </c>
      <c r="P1123" s="4">
        <f>IF(ISERROR(VLOOKUP($A$3:$A$4001,金融地产!$B$3:$E$1200,4,FALSE)/100*P$2),0,VLOOKUP($A$3:$A$4001,金融地产!$B$3:$E$1200,4,FALSE)/100*P$2)</f>
        <v>0</v>
      </c>
      <c r="Q1123" s="4">
        <f>IF(ISERROR(VLOOKUP($A$3:$A$4001,证券公司!$B$3:$E$1200,4,FALSE)/100*Q$2),0,VLOOKUP($A$3:$A$4001,证券公司!$B$3:$E$1200,4,FALSE)/100*Q$2)</f>
        <v>0</v>
      </c>
    </row>
    <row r="1124" spans="1:17" x14ac:dyDescent="0.2">
      <c r="A1124" s="1" t="s">
        <v>2471</v>
      </c>
      <c r="B1124" s="1" t="s">
        <v>2472</v>
      </c>
      <c r="C1124" s="4">
        <v>70.0732</v>
      </c>
      <c r="D1124" s="5">
        <f t="shared" si="17"/>
        <v>55.97492729999999</v>
      </c>
      <c r="E1124" s="4">
        <f>IF(ISERROR(VLOOKUP($A$3:$A$4001,上证50!$B$3:$E$52,4,FALSE)/100*E$2),0,VLOOKUP($A$3:$A$4001,上证50!$B$3:$E$52,4,FALSE)/100*E$2)</f>
        <v>0</v>
      </c>
      <c r="F1124" s="4">
        <f>IF(ISERROR(VLOOKUP($A$3:$A$4001,沪深300!$B$3:$E$1200,4,FALSE)/100*F$2),0,VLOOKUP($A$3:$A$4001,沪深300!$B$3:$E$1200,4,FALSE)/100*F$2)</f>
        <v>0</v>
      </c>
      <c r="G1124" s="4">
        <f>IF(ISERROR(VLOOKUP($A$3:$A$4001,中证500!$B$3:$E$1200,4,FALSE)/100*G$2),0,VLOOKUP($A$3:$A$4001,中证500!$B$3:$E$1200,4,FALSE)/100*G$2)</f>
        <v>0</v>
      </c>
      <c r="H1124" s="4">
        <f>IF(ISERROR(VLOOKUP($A$3:$A$4001,中证1000!$B$3:$E$1200,4,FALSE)/100*H$2),0,VLOOKUP($A$3:$A$4001,中证1000!$B$3:$E$1200,4,FALSE)/100*H$2)</f>
        <v>55.97492729999999</v>
      </c>
      <c r="I1124" s="4">
        <f>IF(ISERROR(VLOOKUP($A$3:$A$4001,创业板!$B$3:$E$1200,4,FALSE)/100*I$2),0,VLOOKUP($A$3:$A$4001,创业板!$B$3:$E$1200,4,FALSE)/100*I$2)</f>
        <v>0</v>
      </c>
      <c r="J1124" s="4">
        <f>IF(ISERROR(VLOOKUP($A$3:$A$4001,中证红利!$B$3:$E$1200,4,FALSE)/100*J$2),0,VLOOKUP($A$3:$A$4001,中证红利!$B$3:$E$1200,4,FALSE)/100*J$2)</f>
        <v>0</v>
      </c>
      <c r="K1124" s="4">
        <f>IF(ISERROR(VLOOKUP($A$3:$A$4001,养老产业!$B$3:$E$1200,4,FALSE)/100*K$2),0,VLOOKUP($A$3:$A$4001,养老产业!$B$3:$E$1200,4,FALSE)/100*K$2)</f>
        <v>0</v>
      </c>
      <c r="L1124" s="4">
        <f>IF(ISERROR(VLOOKUP($A$3:$A$4001,全指医药!$B$3:$E$1200,4,FALSE)/100*L$2),0,VLOOKUP($A$3:$A$4001,全指医药!$B$3:$E$1200,4,FALSE)/100*L$2)</f>
        <v>0</v>
      </c>
      <c r="M1124" s="4">
        <f>IF(ISERROR(VLOOKUP($A$3:$A$4001,中证传媒!$B$3:$E$1200,4,FALSE)/100*M$2),0,VLOOKUP($A$3:$A$4001,中证传媒!$B$3:$E$1200,4,FALSE)/100*M$2)</f>
        <v>0</v>
      </c>
      <c r="N1124" s="4">
        <f>IF(ISERROR(VLOOKUP($A$3:$A$4001,中证环保!$B$3:$E$1200,4,FALSE)/100*N$2),0,VLOOKUP($A$3:$A$4001,中证环保!$B$3:$E$1200,4,FALSE)/100*N$2)</f>
        <v>0</v>
      </c>
      <c r="O1124" s="4">
        <f>IF(ISERROR(VLOOKUP($A$3:$A$4001,全指消费!$B$3:$E$1200,4,FALSE)/100*O$2),0,VLOOKUP($A$3:$A$4001,全指消费!$B$3:$E$1200,4,FALSE)/100*O$2)</f>
        <v>0</v>
      </c>
      <c r="P1124" s="4">
        <f>IF(ISERROR(VLOOKUP($A$3:$A$4001,金融地产!$B$3:$E$1200,4,FALSE)/100*P$2),0,VLOOKUP($A$3:$A$4001,金融地产!$B$3:$E$1200,4,FALSE)/100*P$2)</f>
        <v>0</v>
      </c>
      <c r="Q1124" s="4">
        <f>IF(ISERROR(VLOOKUP($A$3:$A$4001,证券公司!$B$3:$E$1200,4,FALSE)/100*Q$2),0,VLOOKUP($A$3:$A$4001,证券公司!$B$3:$E$1200,4,FALSE)/100*Q$2)</f>
        <v>0</v>
      </c>
    </row>
    <row r="1125" spans="1:17" x14ac:dyDescent="0.2">
      <c r="A1125" s="1" t="s">
        <v>2995</v>
      </c>
      <c r="B1125" s="1" t="s">
        <v>2996</v>
      </c>
      <c r="C1125" s="4">
        <v>70.056600000000003</v>
      </c>
      <c r="D1125" s="5">
        <f t="shared" si="17"/>
        <v>55.97492729999999</v>
      </c>
      <c r="E1125" s="4">
        <f>IF(ISERROR(VLOOKUP($A$3:$A$4001,上证50!$B$3:$E$52,4,FALSE)/100*E$2),0,VLOOKUP($A$3:$A$4001,上证50!$B$3:$E$52,4,FALSE)/100*E$2)</f>
        <v>0</v>
      </c>
      <c r="F1125" s="4">
        <f>IF(ISERROR(VLOOKUP($A$3:$A$4001,沪深300!$B$3:$E$1200,4,FALSE)/100*F$2),0,VLOOKUP($A$3:$A$4001,沪深300!$B$3:$E$1200,4,FALSE)/100*F$2)</f>
        <v>0</v>
      </c>
      <c r="G1125" s="4">
        <f>IF(ISERROR(VLOOKUP($A$3:$A$4001,中证500!$B$3:$E$1200,4,FALSE)/100*G$2),0,VLOOKUP($A$3:$A$4001,中证500!$B$3:$E$1200,4,FALSE)/100*G$2)</f>
        <v>0</v>
      </c>
      <c r="H1125" s="4">
        <f>IF(ISERROR(VLOOKUP($A$3:$A$4001,中证1000!$B$3:$E$1200,4,FALSE)/100*H$2),0,VLOOKUP($A$3:$A$4001,中证1000!$B$3:$E$1200,4,FALSE)/100*H$2)</f>
        <v>55.97492729999999</v>
      </c>
      <c r="I1125" s="4">
        <f>IF(ISERROR(VLOOKUP($A$3:$A$4001,创业板!$B$3:$E$1200,4,FALSE)/100*I$2),0,VLOOKUP($A$3:$A$4001,创业板!$B$3:$E$1200,4,FALSE)/100*I$2)</f>
        <v>0</v>
      </c>
      <c r="J1125" s="4">
        <f>IF(ISERROR(VLOOKUP($A$3:$A$4001,中证红利!$B$3:$E$1200,4,FALSE)/100*J$2),0,VLOOKUP($A$3:$A$4001,中证红利!$B$3:$E$1200,4,FALSE)/100*J$2)</f>
        <v>0</v>
      </c>
      <c r="K1125" s="4">
        <f>IF(ISERROR(VLOOKUP($A$3:$A$4001,养老产业!$B$3:$E$1200,4,FALSE)/100*K$2),0,VLOOKUP($A$3:$A$4001,养老产业!$B$3:$E$1200,4,FALSE)/100*K$2)</f>
        <v>0</v>
      </c>
      <c r="L1125" s="4">
        <f>IF(ISERROR(VLOOKUP($A$3:$A$4001,全指医药!$B$3:$E$1200,4,FALSE)/100*L$2),0,VLOOKUP($A$3:$A$4001,全指医药!$B$3:$E$1200,4,FALSE)/100*L$2)</f>
        <v>0</v>
      </c>
      <c r="M1125" s="4">
        <f>IF(ISERROR(VLOOKUP($A$3:$A$4001,中证传媒!$B$3:$E$1200,4,FALSE)/100*M$2),0,VLOOKUP($A$3:$A$4001,中证传媒!$B$3:$E$1200,4,FALSE)/100*M$2)</f>
        <v>0</v>
      </c>
      <c r="N1125" s="4">
        <f>IF(ISERROR(VLOOKUP($A$3:$A$4001,中证环保!$B$3:$E$1200,4,FALSE)/100*N$2),0,VLOOKUP($A$3:$A$4001,中证环保!$B$3:$E$1200,4,FALSE)/100*N$2)</f>
        <v>0</v>
      </c>
      <c r="O1125" s="4">
        <f>IF(ISERROR(VLOOKUP($A$3:$A$4001,全指消费!$B$3:$E$1200,4,FALSE)/100*O$2),0,VLOOKUP($A$3:$A$4001,全指消费!$B$3:$E$1200,4,FALSE)/100*O$2)</f>
        <v>0</v>
      </c>
      <c r="P1125" s="4">
        <f>IF(ISERROR(VLOOKUP($A$3:$A$4001,金融地产!$B$3:$E$1200,4,FALSE)/100*P$2),0,VLOOKUP($A$3:$A$4001,金融地产!$B$3:$E$1200,4,FALSE)/100*P$2)</f>
        <v>0</v>
      </c>
      <c r="Q1125" s="4">
        <f>IF(ISERROR(VLOOKUP($A$3:$A$4001,证券公司!$B$3:$E$1200,4,FALSE)/100*Q$2),0,VLOOKUP($A$3:$A$4001,证券公司!$B$3:$E$1200,4,FALSE)/100*Q$2)</f>
        <v>0</v>
      </c>
    </row>
    <row r="1126" spans="1:17" x14ac:dyDescent="0.2">
      <c r="A1126" s="1" t="s">
        <v>2361</v>
      </c>
      <c r="B1126" s="1" t="s">
        <v>2362</v>
      </c>
      <c r="C1126" s="4">
        <v>55.445</v>
      </c>
      <c r="D1126" s="5">
        <f t="shared" si="17"/>
        <v>55.577942000000007</v>
      </c>
      <c r="E1126" s="4">
        <f>IF(ISERROR(VLOOKUP($A$3:$A$4001,上证50!$B$3:$E$52,4,FALSE)/100*E$2),0,VLOOKUP($A$3:$A$4001,上证50!$B$3:$E$52,4,FALSE)/100*E$2)</f>
        <v>0</v>
      </c>
      <c r="F1126" s="4">
        <f>IF(ISERROR(VLOOKUP($A$3:$A$4001,沪深300!$B$3:$E$1200,4,FALSE)/100*F$2),0,VLOOKUP($A$3:$A$4001,沪深300!$B$3:$E$1200,4,FALSE)/100*F$2)</f>
        <v>0</v>
      </c>
      <c r="G1126" s="4">
        <f>IF(ISERROR(VLOOKUP($A$3:$A$4001,中证500!$B$3:$E$1200,4,FALSE)/100*G$2),0,VLOOKUP($A$3:$A$4001,中证500!$B$3:$E$1200,4,FALSE)/100*G$2)</f>
        <v>0</v>
      </c>
      <c r="H1126" s="4">
        <f>IF(ISERROR(VLOOKUP($A$3:$A$4001,中证1000!$B$3:$E$1200,4,FALSE)/100*H$2),0,VLOOKUP($A$3:$A$4001,中证1000!$B$3:$E$1200,4,FALSE)/100*H$2)</f>
        <v>55.577942000000007</v>
      </c>
      <c r="I1126" s="4">
        <f>IF(ISERROR(VLOOKUP($A$3:$A$4001,创业板!$B$3:$E$1200,4,FALSE)/100*I$2),0,VLOOKUP($A$3:$A$4001,创业板!$B$3:$E$1200,4,FALSE)/100*I$2)</f>
        <v>0</v>
      </c>
      <c r="J1126" s="4">
        <f>IF(ISERROR(VLOOKUP($A$3:$A$4001,中证红利!$B$3:$E$1200,4,FALSE)/100*J$2),0,VLOOKUP($A$3:$A$4001,中证红利!$B$3:$E$1200,4,FALSE)/100*J$2)</f>
        <v>0</v>
      </c>
      <c r="K1126" s="4">
        <f>IF(ISERROR(VLOOKUP($A$3:$A$4001,养老产业!$B$3:$E$1200,4,FALSE)/100*K$2),0,VLOOKUP($A$3:$A$4001,养老产业!$B$3:$E$1200,4,FALSE)/100*K$2)</f>
        <v>0</v>
      </c>
      <c r="L1126" s="4">
        <f>IF(ISERROR(VLOOKUP($A$3:$A$4001,全指医药!$B$3:$E$1200,4,FALSE)/100*L$2),0,VLOOKUP($A$3:$A$4001,全指医药!$B$3:$E$1200,4,FALSE)/100*L$2)</f>
        <v>0</v>
      </c>
      <c r="M1126" s="4">
        <f>IF(ISERROR(VLOOKUP($A$3:$A$4001,中证传媒!$B$3:$E$1200,4,FALSE)/100*M$2),0,VLOOKUP($A$3:$A$4001,中证传媒!$B$3:$E$1200,4,FALSE)/100*M$2)</f>
        <v>0</v>
      </c>
      <c r="N1126" s="4">
        <f>IF(ISERROR(VLOOKUP($A$3:$A$4001,中证环保!$B$3:$E$1200,4,FALSE)/100*N$2),0,VLOOKUP($A$3:$A$4001,中证环保!$B$3:$E$1200,4,FALSE)/100*N$2)</f>
        <v>0</v>
      </c>
      <c r="O1126" s="4">
        <f>IF(ISERROR(VLOOKUP($A$3:$A$4001,全指消费!$B$3:$E$1200,4,FALSE)/100*O$2),0,VLOOKUP($A$3:$A$4001,全指消费!$B$3:$E$1200,4,FALSE)/100*O$2)</f>
        <v>0</v>
      </c>
      <c r="P1126" s="4">
        <f>IF(ISERROR(VLOOKUP($A$3:$A$4001,金融地产!$B$3:$E$1200,4,FALSE)/100*P$2),0,VLOOKUP($A$3:$A$4001,金融地产!$B$3:$E$1200,4,FALSE)/100*P$2)</f>
        <v>0</v>
      </c>
      <c r="Q1126" s="4">
        <f>IF(ISERROR(VLOOKUP($A$3:$A$4001,证券公司!$B$3:$E$1200,4,FALSE)/100*Q$2),0,VLOOKUP($A$3:$A$4001,证券公司!$B$3:$E$1200,4,FALSE)/100*Q$2)</f>
        <v>0</v>
      </c>
    </row>
    <row r="1127" spans="1:17" x14ac:dyDescent="0.2">
      <c r="A1127" s="1" t="s">
        <v>3729</v>
      </c>
      <c r="B1127" s="1" t="s">
        <v>3730</v>
      </c>
      <c r="C1127" s="4">
        <v>92.706000000000003</v>
      </c>
      <c r="D1127" s="5">
        <f t="shared" si="17"/>
        <v>55.577942000000007</v>
      </c>
      <c r="E1127" s="4">
        <f>IF(ISERROR(VLOOKUP($A$3:$A$4001,上证50!$B$3:$E$52,4,FALSE)/100*E$2),0,VLOOKUP($A$3:$A$4001,上证50!$B$3:$E$52,4,FALSE)/100*E$2)</f>
        <v>0</v>
      </c>
      <c r="F1127" s="4">
        <f>IF(ISERROR(VLOOKUP($A$3:$A$4001,沪深300!$B$3:$E$1200,4,FALSE)/100*F$2),0,VLOOKUP($A$3:$A$4001,沪深300!$B$3:$E$1200,4,FALSE)/100*F$2)</f>
        <v>0</v>
      </c>
      <c r="G1127" s="4">
        <f>IF(ISERROR(VLOOKUP($A$3:$A$4001,中证500!$B$3:$E$1200,4,FALSE)/100*G$2),0,VLOOKUP($A$3:$A$4001,中证500!$B$3:$E$1200,4,FALSE)/100*G$2)</f>
        <v>0</v>
      </c>
      <c r="H1127" s="4">
        <f>IF(ISERROR(VLOOKUP($A$3:$A$4001,中证1000!$B$3:$E$1200,4,FALSE)/100*H$2),0,VLOOKUP($A$3:$A$4001,中证1000!$B$3:$E$1200,4,FALSE)/100*H$2)</f>
        <v>55.577942000000007</v>
      </c>
      <c r="I1127" s="4">
        <f>IF(ISERROR(VLOOKUP($A$3:$A$4001,创业板!$B$3:$E$1200,4,FALSE)/100*I$2),0,VLOOKUP($A$3:$A$4001,创业板!$B$3:$E$1200,4,FALSE)/100*I$2)</f>
        <v>0</v>
      </c>
      <c r="J1127" s="4">
        <f>IF(ISERROR(VLOOKUP($A$3:$A$4001,中证红利!$B$3:$E$1200,4,FALSE)/100*J$2),0,VLOOKUP($A$3:$A$4001,中证红利!$B$3:$E$1200,4,FALSE)/100*J$2)</f>
        <v>0</v>
      </c>
      <c r="K1127" s="4">
        <f>IF(ISERROR(VLOOKUP($A$3:$A$4001,养老产业!$B$3:$E$1200,4,FALSE)/100*K$2),0,VLOOKUP($A$3:$A$4001,养老产业!$B$3:$E$1200,4,FALSE)/100*K$2)</f>
        <v>0</v>
      </c>
      <c r="L1127" s="4">
        <f>IF(ISERROR(VLOOKUP($A$3:$A$4001,全指医药!$B$3:$E$1200,4,FALSE)/100*L$2),0,VLOOKUP($A$3:$A$4001,全指医药!$B$3:$E$1200,4,FALSE)/100*L$2)</f>
        <v>0</v>
      </c>
      <c r="M1127" s="4">
        <f>IF(ISERROR(VLOOKUP($A$3:$A$4001,中证传媒!$B$3:$E$1200,4,FALSE)/100*M$2),0,VLOOKUP($A$3:$A$4001,中证传媒!$B$3:$E$1200,4,FALSE)/100*M$2)</f>
        <v>0</v>
      </c>
      <c r="N1127" s="4">
        <f>IF(ISERROR(VLOOKUP($A$3:$A$4001,中证环保!$B$3:$E$1200,4,FALSE)/100*N$2),0,VLOOKUP($A$3:$A$4001,中证环保!$B$3:$E$1200,4,FALSE)/100*N$2)</f>
        <v>0</v>
      </c>
      <c r="O1127" s="4">
        <f>IF(ISERROR(VLOOKUP($A$3:$A$4001,全指消费!$B$3:$E$1200,4,FALSE)/100*O$2),0,VLOOKUP($A$3:$A$4001,全指消费!$B$3:$E$1200,4,FALSE)/100*O$2)</f>
        <v>0</v>
      </c>
      <c r="P1127" s="4">
        <f>IF(ISERROR(VLOOKUP($A$3:$A$4001,金融地产!$B$3:$E$1200,4,FALSE)/100*P$2),0,VLOOKUP($A$3:$A$4001,金融地产!$B$3:$E$1200,4,FALSE)/100*P$2)</f>
        <v>0</v>
      </c>
      <c r="Q1127" s="4">
        <f>IF(ISERROR(VLOOKUP($A$3:$A$4001,证券公司!$B$3:$E$1200,4,FALSE)/100*Q$2),0,VLOOKUP($A$3:$A$4001,证券公司!$B$3:$E$1200,4,FALSE)/100*Q$2)</f>
        <v>0</v>
      </c>
    </row>
    <row r="1128" spans="1:17" x14ac:dyDescent="0.2">
      <c r="A1128" s="1" t="s">
        <v>2377</v>
      </c>
      <c r="B1128" s="1" t="s">
        <v>2378</v>
      </c>
      <c r="C1128" s="4">
        <v>91.848999999999904</v>
      </c>
      <c r="D1128" s="5">
        <f t="shared" si="17"/>
        <v>55.180956700000003</v>
      </c>
      <c r="E1128" s="4">
        <f>IF(ISERROR(VLOOKUP($A$3:$A$4001,上证50!$B$3:$E$52,4,FALSE)/100*E$2),0,VLOOKUP($A$3:$A$4001,上证50!$B$3:$E$52,4,FALSE)/100*E$2)</f>
        <v>0</v>
      </c>
      <c r="F1128" s="4">
        <f>IF(ISERROR(VLOOKUP($A$3:$A$4001,沪深300!$B$3:$E$1200,4,FALSE)/100*F$2),0,VLOOKUP($A$3:$A$4001,沪深300!$B$3:$E$1200,4,FALSE)/100*F$2)</f>
        <v>0</v>
      </c>
      <c r="G1128" s="4">
        <f>IF(ISERROR(VLOOKUP($A$3:$A$4001,中证500!$B$3:$E$1200,4,FALSE)/100*G$2),0,VLOOKUP($A$3:$A$4001,中证500!$B$3:$E$1200,4,FALSE)/100*G$2)</f>
        <v>0</v>
      </c>
      <c r="H1128" s="4">
        <f>IF(ISERROR(VLOOKUP($A$3:$A$4001,中证1000!$B$3:$E$1200,4,FALSE)/100*H$2),0,VLOOKUP($A$3:$A$4001,中证1000!$B$3:$E$1200,4,FALSE)/100*H$2)</f>
        <v>55.180956700000003</v>
      </c>
      <c r="I1128" s="4">
        <f>IF(ISERROR(VLOOKUP($A$3:$A$4001,创业板!$B$3:$E$1200,4,FALSE)/100*I$2),0,VLOOKUP($A$3:$A$4001,创业板!$B$3:$E$1200,4,FALSE)/100*I$2)</f>
        <v>0</v>
      </c>
      <c r="J1128" s="4">
        <f>IF(ISERROR(VLOOKUP($A$3:$A$4001,中证红利!$B$3:$E$1200,4,FALSE)/100*J$2),0,VLOOKUP($A$3:$A$4001,中证红利!$B$3:$E$1200,4,FALSE)/100*J$2)</f>
        <v>0</v>
      </c>
      <c r="K1128" s="4">
        <f>IF(ISERROR(VLOOKUP($A$3:$A$4001,养老产业!$B$3:$E$1200,4,FALSE)/100*K$2),0,VLOOKUP($A$3:$A$4001,养老产业!$B$3:$E$1200,4,FALSE)/100*K$2)</f>
        <v>0</v>
      </c>
      <c r="L1128" s="4">
        <f>IF(ISERROR(VLOOKUP($A$3:$A$4001,全指医药!$B$3:$E$1200,4,FALSE)/100*L$2),0,VLOOKUP($A$3:$A$4001,全指医药!$B$3:$E$1200,4,FALSE)/100*L$2)</f>
        <v>0</v>
      </c>
      <c r="M1128" s="4">
        <f>IF(ISERROR(VLOOKUP($A$3:$A$4001,中证传媒!$B$3:$E$1200,4,FALSE)/100*M$2),0,VLOOKUP($A$3:$A$4001,中证传媒!$B$3:$E$1200,4,FALSE)/100*M$2)</f>
        <v>0</v>
      </c>
      <c r="N1128" s="4">
        <f>IF(ISERROR(VLOOKUP($A$3:$A$4001,中证环保!$B$3:$E$1200,4,FALSE)/100*N$2),0,VLOOKUP($A$3:$A$4001,中证环保!$B$3:$E$1200,4,FALSE)/100*N$2)</f>
        <v>0</v>
      </c>
      <c r="O1128" s="4">
        <f>IF(ISERROR(VLOOKUP($A$3:$A$4001,全指消费!$B$3:$E$1200,4,FALSE)/100*O$2),0,VLOOKUP($A$3:$A$4001,全指消费!$B$3:$E$1200,4,FALSE)/100*O$2)</f>
        <v>0</v>
      </c>
      <c r="P1128" s="4">
        <f>IF(ISERROR(VLOOKUP($A$3:$A$4001,金融地产!$B$3:$E$1200,4,FALSE)/100*P$2),0,VLOOKUP($A$3:$A$4001,金融地产!$B$3:$E$1200,4,FALSE)/100*P$2)</f>
        <v>0</v>
      </c>
      <c r="Q1128" s="4">
        <f>IF(ISERROR(VLOOKUP($A$3:$A$4001,证券公司!$B$3:$E$1200,4,FALSE)/100*Q$2),0,VLOOKUP($A$3:$A$4001,证券公司!$B$3:$E$1200,4,FALSE)/100*Q$2)</f>
        <v>0</v>
      </c>
    </row>
    <row r="1129" spans="1:17" x14ac:dyDescent="0.2">
      <c r="A1129" s="1" t="s">
        <v>2371</v>
      </c>
      <c r="B1129" s="1" t="s">
        <v>2372</v>
      </c>
      <c r="C1129" s="4">
        <v>297.63249999999999</v>
      </c>
      <c r="D1129" s="5">
        <f t="shared" si="17"/>
        <v>54.963287999999999</v>
      </c>
      <c r="E1129" s="4">
        <f>IF(ISERROR(VLOOKUP($A$3:$A$4001,上证50!$B$3:$E$52,4,FALSE)/100*E$2),0,VLOOKUP($A$3:$A$4001,上证50!$B$3:$E$52,4,FALSE)/100*E$2)</f>
        <v>0</v>
      </c>
      <c r="F1129" s="4">
        <f>IF(ISERROR(VLOOKUP($A$3:$A$4001,沪深300!$B$3:$E$1200,4,FALSE)/100*F$2),0,VLOOKUP($A$3:$A$4001,沪深300!$B$3:$E$1200,4,FALSE)/100*F$2)</f>
        <v>54.963287999999999</v>
      </c>
      <c r="G1129" s="4">
        <f>IF(ISERROR(VLOOKUP($A$3:$A$4001,中证500!$B$3:$E$1200,4,FALSE)/100*G$2),0,VLOOKUP($A$3:$A$4001,中证500!$B$3:$E$1200,4,FALSE)/100*G$2)</f>
        <v>0</v>
      </c>
      <c r="H1129" s="4">
        <f>IF(ISERROR(VLOOKUP($A$3:$A$4001,中证1000!$B$3:$E$1200,4,FALSE)/100*H$2),0,VLOOKUP($A$3:$A$4001,中证1000!$B$3:$E$1200,4,FALSE)/100*H$2)</f>
        <v>0</v>
      </c>
      <c r="I1129" s="4">
        <f>IF(ISERROR(VLOOKUP($A$3:$A$4001,创业板!$B$3:$E$1200,4,FALSE)/100*I$2),0,VLOOKUP($A$3:$A$4001,创业板!$B$3:$E$1200,4,FALSE)/100*I$2)</f>
        <v>0</v>
      </c>
      <c r="J1129" s="4">
        <f>IF(ISERROR(VLOOKUP($A$3:$A$4001,中证红利!$B$3:$E$1200,4,FALSE)/100*J$2),0,VLOOKUP($A$3:$A$4001,中证红利!$B$3:$E$1200,4,FALSE)/100*J$2)</f>
        <v>0</v>
      </c>
      <c r="K1129" s="4">
        <f>IF(ISERROR(VLOOKUP($A$3:$A$4001,养老产业!$B$3:$E$1200,4,FALSE)/100*K$2),0,VLOOKUP($A$3:$A$4001,养老产业!$B$3:$E$1200,4,FALSE)/100*K$2)</f>
        <v>0</v>
      </c>
      <c r="L1129" s="4">
        <f>IF(ISERROR(VLOOKUP($A$3:$A$4001,全指医药!$B$3:$E$1200,4,FALSE)/100*L$2),0,VLOOKUP($A$3:$A$4001,全指医药!$B$3:$E$1200,4,FALSE)/100*L$2)</f>
        <v>0</v>
      </c>
      <c r="M1129" s="4">
        <f>IF(ISERROR(VLOOKUP($A$3:$A$4001,中证传媒!$B$3:$E$1200,4,FALSE)/100*M$2),0,VLOOKUP($A$3:$A$4001,中证传媒!$B$3:$E$1200,4,FALSE)/100*M$2)</f>
        <v>0</v>
      </c>
      <c r="N1129" s="4">
        <f>IF(ISERROR(VLOOKUP($A$3:$A$4001,中证环保!$B$3:$E$1200,4,FALSE)/100*N$2),0,VLOOKUP($A$3:$A$4001,中证环保!$B$3:$E$1200,4,FALSE)/100*N$2)</f>
        <v>0</v>
      </c>
      <c r="O1129" s="4">
        <f>IF(ISERROR(VLOOKUP($A$3:$A$4001,全指消费!$B$3:$E$1200,4,FALSE)/100*O$2),0,VLOOKUP($A$3:$A$4001,全指消费!$B$3:$E$1200,4,FALSE)/100*O$2)</f>
        <v>0</v>
      </c>
      <c r="P1129" s="4">
        <f>IF(ISERROR(VLOOKUP($A$3:$A$4001,金融地产!$B$3:$E$1200,4,FALSE)/100*P$2),0,VLOOKUP($A$3:$A$4001,金融地产!$B$3:$E$1200,4,FALSE)/100*P$2)</f>
        <v>0</v>
      </c>
      <c r="Q1129" s="4">
        <f>IF(ISERROR(VLOOKUP($A$3:$A$4001,证券公司!$B$3:$E$1200,4,FALSE)/100*Q$2),0,VLOOKUP($A$3:$A$4001,证券公司!$B$3:$E$1200,4,FALSE)/100*Q$2)</f>
        <v>0</v>
      </c>
    </row>
    <row r="1130" spans="1:17" x14ac:dyDescent="0.2">
      <c r="A1130" s="1" t="s">
        <v>3493</v>
      </c>
      <c r="B1130" s="1" t="s">
        <v>3494</v>
      </c>
      <c r="C1130" s="4">
        <v>474.09300000000002</v>
      </c>
      <c r="D1130" s="5">
        <f t="shared" si="17"/>
        <v>54.963287999999999</v>
      </c>
      <c r="E1130" s="4">
        <f>IF(ISERROR(VLOOKUP($A$3:$A$4001,上证50!$B$3:$E$52,4,FALSE)/100*E$2),0,VLOOKUP($A$3:$A$4001,上证50!$B$3:$E$52,4,FALSE)/100*E$2)</f>
        <v>0</v>
      </c>
      <c r="F1130" s="4">
        <f>IF(ISERROR(VLOOKUP($A$3:$A$4001,沪深300!$B$3:$E$1200,4,FALSE)/100*F$2),0,VLOOKUP($A$3:$A$4001,沪深300!$B$3:$E$1200,4,FALSE)/100*F$2)</f>
        <v>54.963287999999999</v>
      </c>
      <c r="G1130" s="4">
        <f>IF(ISERROR(VLOOKUP($A$3:$A$4001,中证500!$B$3:$E$1200,4,FALSE)/100*G$2),0,VLOOKUP($A$3:$A$4001,中证500!$B$3:$E$1200,4,FALSE)/100*G$2)</f>
        <v>0</v>
      </c>
      <c r="H1130" s="4">
        <f>IF(ISERROR(VLOOKUP($A$3:$A$4001,中证1000!$B$3:$E$1200,4,FALSE)/100*H$2),0,VLOOKUP($A$3:$A$4001,中证1000!$B$3:$E$1200,4,FALSE)/100*H$2)</f>
        <v>0</v>
      </c>
      <c r="I1130" s="4">
        <f>IF(ISERROR(VLOOKUP($A$3:$A$4001,创业板!$B$3:$E$1200,4,FALSE)/100*I$2),0,VLOOKUP($A$3:$A$4001,创业板!$B$3:$E$1200,4,FALSE)/100*I$2)</f>
        <v>0</v>
      </c>
      <c r="J1130" s="4">
        <f>IF(ISERROR(VLOOKUP($A$3:$A$4001,中证红利!$B$3:$E$1200,4,FALSE)/100*J$2),0,VLOOKUP($A$3:$A$4001,中证红利!$B$3:$E$1200,4,FALSE)/100*J$2)</f>
        <v>0</v>
      </c>
      <c r="K1130" s="4">
        <f>IF(ISERROR(VLOOKUP($A$3:$A$4001,养老产业!$B$3:$E$1200,4,FALSE)/100*K$2),0,VLOOKUP($A$3:$A$4001,养老产业!$B$3:$E$1200,4,FALSE)/100*K$2)</f>
        <v>0</v>
      </c>
      <c r="L1130" s="4">
        <f>IF(ISERROR(VLOOKUP($A$3:$A$4001,全指医药!$B$3:$E$1200,4,FALSE)/100*L$2),0,VLOOKUP($A$3:$A$4001,全指医药!$B$3:$E$1200,4,FALSE)/100*L$2)</f>
        <v>0</v>
      </c>
      <c r="M1130" s="4">
        <f>IF(ISERROR(VLOOKUP($A$3:$A$4001,中证传媒!$B$3:$E$1200,4,FALSE)/100*M$2),0,VLOOKUP($A$3:$A$4001,中证传媒!$B$3:$E$1200,4,FALSE)/100*M$2)</f>
        <v>0</v>
      </c>
      <c r="N1130" s="4">
        <f>IF(ISERROR(VLOOKUP($A$3:$A$4001,中证环保!$B$3:$E$1200,4,FALSE)/100*N$2),0,VLOOKUP($A$3:$A$4001,中证环保!$B$3:$E$1200,4,FALSE)/100*N$2)</f>
        <v>0</v>
      </c>
      <c r="O1130" s="4">
        <f>IF(ISERROR(VLOOKUP($A$3:$A$4001,全指消费!$B$3:$E$1200,4,FALSE)/100*O$2),0,VLOOKUP($A$3:$A$4001,全指消费!$B$3:$E$1200,4,FALSE)/100*O$2)</f>
        <v>0</v>
      </c>
      <c r="P1130" s="4">
        <f>IF(ISERROR(VLOOKUP($A$3:$A$4001,金融地产!$B$3:$E$1200,4,FALSE)/100*P$2),0,VLOOKUP($A$3:$A$4001,金融地产!$B$3:$E$1200,4,FALSE)/100*P$2)</f>
        <v>0</v>
      </c>
      <c r="Q1130" s="4">
        <f>IF(ISERROR(VLOOKUP($A$3:$A$4001,证券公司!$B$3:$E$1200,4,FALSE)/100*Q$2),0,VLOOKUP($A$3:$A$4001,证券公司!$B$3:$E$1200,4,FALSE)/100*Q$2)</f>
        <v>0</v>
      </c>
    </row>
    <row r="1131" spans="1:17" x14ac:dyDescent="0.2">
      <c r="A1131" s="1" t="s">
        <v>1629</v>
      </c>
      <c r="B1131" s="1" t="s">
        <v>1630</v>
      </c>
      <c r="C1131" s="4">
        <v>29.067399999999999</v>
      </c>
      <c r="D1131" s="5">
        <f t="shared" si="17"/>
        <v>54.7242976</v>
      </c>
      <c r="E1131" s="4">
        <f>IF(ISERROR(VLOOKUP($A$3:$A$4001,上证50!$B$3:$E$52,4,FALSE)/100*E$2),0,VLOOKUP($A$3:$A$4001,上证50!$B$3:$E$52,4,FALSE)/100*E$2)</f>
        <v>0</v>
      </c>
      <c r="F1131" s="4">
        <f>IF(ISERROR(VLOOKUP($A$3:$A$4001,沪深300!$B$3:$E$1200,4,FALSE)/100*F$2),0,VLOOKUP($A$3:$A$4001,沪深300!$B$3:$E$1200,4,FALSE)/100*F$2)</f>
        <v>0</v>
      </c>
      <c r="G1131" s="4">
        <f>IF(ISERROR(VLOOKUP($A$3:$A$4001,中证500!$B$3:$E$1200,4,FALSE)/100*G$2),0,VLOOKUP($A$3:$A$4001,中证500!$B$3:$E$1200,4,FALSE)/100*G$2)</f>
        <v>0</v>
      </c>
      <c r="H1131" s="4">
        <f>IF(ISERROR(VLOOKUP($A$3:$A$4001,中证1000!$B$3:$E$1200,4,FALSE)/100*H$2),0,VLOOKUP($A$3:$A$4001,中证1000!$B$3:$E$1200,4,FALSE)/100*H$2)</f>
        <v>0</v>
      </c>
      <c r="I1131" s="4">
        <f>IF(ISERROR(VLOOKUP($A$3:$A$4001,创业板!$B$3:$E$1200,4,FALSE)/100*I$2),0,VLOOKUP($A$3:$A$4001,创业板!$B$3:$E$1200,4,FALSE)/100*I$2)</f>
        <v>0</v>
      </c>
      <c r="J1131" s="4">
        <f>IF(ISERROR(VLOOKUP($A$3:$A$4001,中证红利!$B$3:$E$1200,4,FALSE)/100*J$2),0,VLOOKUP($A$3:$A$4001,中证红利!$B$3:$E$1200,4,FALSE)/100*J$2)</f>
        <v>0</v>
      </c>
      <c r="K1131" s="4">
        <f>IF(ISERROR(VLOOKUP($A$3:$A$4001,养老产业!$B$3:$E$1200,4,FALSE)/100*K$2),0,VLOOKUP($A$3:$A$4001,养老产业!$B$3:$E$1200,4,FALSE)/100*K$2)</f>
        <v>0</v>
      </c>
      <c r="L1131" s="4">
        <f>IF(ISERROR(VLOOKUP($A$3:$A$4001,全指医药!$B$3:$E$1200,4,FALSE)/100*L$2),0,VLOOKUP($A$3:$A$4001,全指医药!$B$3:$E$1200,4,FALSE)/100*L$2)</f>
        <v>54.7242976</v>
      </c>
      <c r="M1131" s="4">
        <f>IF(ISERROR(VLOOKUP($A$3:$A$4001,中证传媒!$B$3:$E$1200,4,FALSE)/100*M$2),0,VLOOKUP($A$3:$A$4001,中证传媒!$B$3:$E$1200,4,FALSE)/100*M$2)</f>
        <v>0</v>
      </c>
      <c r="N1131" s="4">
        <f>IF(ISERROR(VLOOKUP($A$3:$A$4001,中证环保!$B$3:$E$1200,4,FALSE)/100*N$2),0,VLOOKUP($A$3:$A$4001,中证环保!$B$3:$E$1200,4,FALSE)/100*N$2)</f>
        <v>0</v>
      </c>
      <c r="O1131" s="4">
        <f>IF(ISERROR(VLOOKUP($A$3:$A$4001,全指消费!$B$3:$E$1200,4,FALSE)/100*O$2),0,VLOOKUP($A$3:$A$4001,全指消费!$B$3:$E$1200,4,FALSE)/100*O$2)</f>
        <v>0</v>
      </c>
      <c r="P1131" s="4">
        <f>IF(ISERROR(VLOOKUP($A$3:$A$4001,金融地产!$B$3:$E$1200,4,FALSE)/100*P$2),0,VLOOKUP($A$3:$A$4001,金融地产!$B$3:$E$1200,4,FALSE)/100*P$2)</f>
        <v>0</v>
      </c>
      <c r="Q1131" s="4">
        <f>IF(ISERROR(VLOOKUP($A$3:$A$4001,证券公司!$B$3:$E$1200,4,FALSE)/100*Q$2),0,VLOOKUP($A$3:$A$4001,证券公司!$B$3:$E$1200,4,FALSE)/100*Q$2)</f>
        <v>0</v>
      </c>
    </row>
    <row r="1132" spans="1:17" x14ac:dyDescent="0.2">
      <c r="A1132" s="1" t="s">
        <v>2721</v>
      </c>
      <c r="B1132" s="1" t="s">
        <v>2722</v>
      </c>
      <c r="C1132" s="4">
        <v>295.07220000000001</v>
      </c>
      <c r="D1132" s="5">
        <f t="shared" si="17"/>
        <v>54.516431999999995</v>
      </c>
      <c r="E1132" s="4">
        <f>IF(ISERROR(VLOOKUP($A$3:$A$4001,上证50!$B$3:$E$52,4,FALSE)/100*E$2),0,VLOOKUP($A$3:$A$4001,上证50!$B$3:$E$52,4,FALSE)/100*E$2)</f>
        <v>0</v>
      </c>
      <c r="F1132" s="4">
        <f>IF(ISERROR(VLOOKUP($A$3:$A$4001,沪深300!$B$3:$E$1200,4,FALSE)/100*F$2),0,VLOOKUP($A$3:$A$4001,沪深300!$B$3:$E$1200,4,FALSE)/100*F$2)</f>
        <v>54.516431999999995</v>
      </c>
      <c r="G1132" s="4">
        <f>IF(ISERROR(VLOOKUP($A$3:$A$4001,中证500!$B$3:$E$1200,4,FALSE)/100*G$2),0,VLOOKUP($A$3:$A$4001,中证500!$B$3:$E$1200,4,FALSE)/100*G$2)</f>
        <v>0</v>
      </c>
      <c r="H1132" s="4">
        <f>IF(ISERROR(VLOOKUP($A$3:$A$4001,中证1000!$B$3:$E$1200,4,FALSE)/100*H$2),0,VLOOKUP($A$3:$A$4001,中证1000!$B$3:$E$1200,4,FALSE)/100*H$2)</f>
        <v>0</v>
      </c>
      <c r="I1132" s="4">
        <f>IF(ISERROR(VLOOKUP($A$3:$A$4001,创业板!$B$3:$E$1200,4,FALSE)/100*I$2),0,VLOOKUP($A$3:$A$4001,创业板!$B$3:$E$1200,4,FALSE)/100*I$2)</f>
        <v>0</v>
      </c>
      <c r="J1132" s="4">
        <f>IF(ISERROR(VLOOKUP($A$3:$A$4001,中证红利!$B$3:$E$1200,4,FALSE)/100*J$2),0,VLOOKUP($A$3:$A$4001,中证红利!$B$3:$E$1200,4,FALSE)/100*J$2)</f>
        <v>0</v>
      </c>
      <c r="K1132" s="4">
        <f>IF(ISERROR(VLOOKUP($A$3:$A$4001,养老产业!$B$3:$E$1200,4,FALSE)/100*K$2),0,VLOOKUP($A$3:$A$4001,养老产业!$B$3:$E$1200,4,FALSE)/100*K$2)</f>
        <v>0</v>
      </c>
      <c r="L1132" s="4">
        <f>IF(ISERROR(VLOOKUP($A$3:$A$4001,全指医药!$B$3:$E$1200,4,FALSE)/100*L$2),0,VLOOKUP($A$3:$A$4001,全指医药!$B$3:$E$1200,4,FALSE)/100*L$2)</f>
        <v>0</v>
      </c>
      <c r="M1132" s="4">
        <f>IF(ISERROR(VLOOKUP($A$3:$A$4001,中证传媒!$B$3:$E$1200,4,FALSE)/100*M$2),0,VLOOKUP($A$3:$A$4001,中证传媒!$B$3:$E$1200,4,FALSE)/100*M$2)</f>
        <v>0</v>
      </c>
      <c r="N1132" s="4">
        <f>IF(ISERROR(VLOOKUP($A$3:$A$4001,中证环保!$B$3:$E$1200,4,FALSE)/100*N$2),0,VLOOKUP($A$3:$A$4001,中证环保!$B$3:$E$1200,4,FALSE)/100*N$2)</f>
        <v>0</v>
      </c>
      <c r="O1132" s="4">
        <f>IF(ISERROR(VLOOKUP($A$3:$A$4001,全指消费!$B$3:$E$1200,4,FALSE)/100*O$2),0,VLOOKUP($A$3:$A$4001,全指消费!$B$3:$E$1200,4,FALSE)/100*O$2)</f>
        <v>0</v>
      </c>
      <c r="P1132" s="4">
        <f>IF(ISERROR(VLOOKUP($A$3:$A$4001,金融地产!$B$3:$E$1200,4,FALSE)/100*P$2),0,VLOOKUP($A$3:$A$4001,金融地产!$B$3:$E$1200,4,FALSE)/100*P$2)</f>
        <v>0</v>
      </c>
      <c r="Q1132" s="4">
        <f>IF(ISERROR(VLOOKUP($A$3:$A$4001,证券公司!$B$3:$E$1200,4,FALSE)/100*Q$2),0,VLOOKUP($A$3:$A$4001,证券公司!$B$3:$E$1200,4,FALSE)/100*Q$2)</f>
        <v>0</v>
      </c>
    </row>
    <row r="1133" spans="1:17" x14ac:dyDescent="0.2">
      <c r="A1133" s="1" t="s">
        <v>1049</v>
      </c>
      <c r="B1133" s="1" t="s">
        <v>1050</v>
      </c>
      <c r="C1133" s="4">
        <v>135.94919999999999</v>
      </c>
      <c r="D1133" s="5">
        <f t="shared" si="17"/>
        <v>54.386986100000001</v>
      </c>
      <c r="E1133" s="4">
        <f>IF(ISERROR(VLOOKUP($A$3:$A$4001,上证50!$B$3:$E$52,4,FALSE)/100*E$2),0,VLOOKUP($A$3:$A$4001,上证50!$B$3:$E$52,4,FALSE)/100*E$2)</f>
        <v>0</v>
      </c>
      <c r="F1133" s="4">
        <f>IF(ISERROR(VLOOKUP($A$3:$A$4001,沪深300!$B$3:$E$1200,4,FALSE)/100*F$2),0,VLOOKUP($A$3:$A$4001,沪深300!$B$3:$E$1200,4,FALSE)/100*F$2)</f>
        <v>0</v>
      </c>
      <c r="G1133" s="4">
        <f>IF(ISERROR(VLOOKUP($A$3:$A$4001,中证500!$B$3:$E$1200,4,FALSE)/100*G$2),0,VLOOKUP($A$3:$A$4001,中证500!$B$3:$E$1200,4,FALSE)/100*G$2)</f>
        <v>0</v>
      </c>
      <c r="H1133" s="4">
        <f>IF(ISERROR(VLOOKUP($A$3:$A$4001,中证1000!$B$3:$E$1200,4,FALSE)/100*H$2),0,VLOOKUP($A$3:$A$4001,中证1000!$B$3:$E$1200,4,FALSE)/100*H$2)</f>
        <v>54.386986100000001</v>
      </c>
      <c r="I1133" s="4">
        <f>IF(ISERROR(VLOOKUP($A$3:$A$4001,创业板!$B$3:$E$1200,4,FALSE)/100*I$2),0,VLOOKUP($A$3:$A$4001,创业板!$B$3:$E$1200,4,FALSE)/100*I$2)</f>
        <v>0</v>
      </c>
      <c r="J1133" s="4">
        <f>IF(ISERROR(VLOOKUP($A$3:$A$4001,中证红利!$B$3:$E$1200,4,FALSE)/100*J$2),0,VLOOKUP($A$3:$A$4001,中证红利!$B$3:$E$1200,4,FALSE)/100*J$2)</f>
        <v>0</v>
      </c>
      <c r="K1133" s="4">
        <f>IF(ISERROR(VLOOKUP($A$3:$A$4001,养老产业!$B$3:$E$1200,4,FALSE)/100*K$2),0,VLOOKUP($A$3:$A$4001,养老产业!$B$3:$E$1200,4,FALSE)/100*K$2)</f>
        <v>0</v>
      </c>
      <c r="L1133" s="4">
        <f>IF(ISERROR(VLOOKUP($A$3:$A$4001,全指医药!$B$3:$E$1200,4,FALSE)/100*L$2),0,VLOOKUP($A$3:$A$4001,全指医药!$B$3:$E$1200,4,FALSE)/100*L$2)</f>
        <v>0</v>
      </c>
      <c r="M1133" s="4">
        <f>IF(ISERROR(VLOOKUP($A$3:$A$4001,中证传媒!$B$3:$E$1200,4,FALSE)/100*M$2),0,VLOOKUP($A$3:$A$4001,中证传媒!$B$3:$E$1200,4,FALSE)/100*M$2)</f>
        <v>0</v>
      </c>
      <c r="N1133" s="4">
        <f>IF(ISERROR(VLOOKUP($A$3:$A$4001,中证环保!$B$3:$E$1200,4,FALSE)/100*N$2),0,VLOOKUP($A$3:$A$4001,中证环保!$B$3:$E$1200,4,FALSE)/100*N$2)</f>
        <v>0</v>
      </c>
      <c r="O1133" s="4">
        <f>IF(ISERROR(VLOOKUP($A$3:$A$4001,全指消费!$B$3:$E$1200,4,FALSE)/100*O$2),0,VLOOKUP($A$3:$A$4001,全指消费!$B$3:$E$1200,4,FALSE)/100*O$2)</f>
        <v>0</v>
      </c>
      <c r="P1133" s="4">
        <f>IF(ISERROR(VLOOKUP($A$3:$A$4001,金融地产!$B$3:$E$1200,4,FALSE)/100*P$2),0,VLOOKUP($A$3:$A$4001,金融地产!$B$3:$E$1200,4,FALSE)/100*P$2)</f>
        <v>0</v>
      </c>
      <c r="Q1133" s="4">
        <f>IF(ISERROR(VLOOKUP($A$3:$A$4001,证券公司!$B$3:$E$1200,4,FALSE)/100*Q$2),0,VLOOKUP($A$3:$A$4001,证券公司!$B$3:$E$1200,4,FALSE)/100*Q$2)</f>
        <v>0</v>
      </c>
    </row>
    <row r="1134" spans="1:17" x14ac:dyDescent="0.2">
      <c r="A1134" s="1" t="s">
        <v>1989</v>
      </c>
      <c r="B1134" s="1" t="s">
        <v>1990</v>
      </c>
      <c r="C1134" s="4">
        <v>108.4358</v>
      </c>
      <c r="D1134" s="5">
        <f t="shared" si="17"/>
        <v>54.386986100000001</v>
      </c>
      <c r="E1134" s="4">
        <f>IF(ISERROR(VLOOKUP($A$3:$A$4001,上证50!$B$3:$E$52,4,FALSE)/100*E$2),0,VLOOKUP($A$3:$A$4001,上证50!$B$3:$E$52,4,FALSE)/100*E$2)</f>
        <v>0</v>
      </c>
      <c r="F1134" s="4">
        <f>IF(ISERROR(VLOOKUP($A$3:$A$4001,沪深300!$B$3:$E$1200,4,FALSE)/100*F$2),0,VLOOKUP($A$3:$A$4001,沪深300!$B$3:$E$1200,4,FALSE)/100*F$2)</f>
        <v>0</v>
      </c>
      <c r="G1134" s="4">
        <f>IF(ISERROR(VLOOKUP($A$3:$A$4001,中证500!$B$3:$E$1200,4,FALSE)/100*G$2),0,VLOOKUP($A$3:$A$4001,中证500!$B$3:$E$1200,4,FALSE)/100*G$2)</f>
        <v>0</v>
      </c>
      <c r="H1134" s="4">
        <f>IF(ISERROR(VLOOKUP($A$3:$A$4001,中证1000!$B$3:$E$1200,4,FALSE)/100*H$2),0,VLOOKUP($A$3:$A$4001,中证1000!$B$3:$E$1200,4,FALSE)/100*H$2)</f>
        <v>54.386986100000001</v>
      </c>
      <c r="I1134" s="4">
        <f>IF(ISERROR(VLOOKUP($A$3:$A$4001,创业板!$B$3:$E$1200,4,FALSE)/100*I$2),0,VLOOKUP($A$3:$A$4001,创业板!$B$3:$E$1200,4,FALSE)/100*I$2)</f>
        <v>0</v>
      </c>
      <c r="J1134" s="4">
        <f>IF(ISERROR(VLOOKUP($A$3:$A$4001,中证红利!$B$3:$E$1200,4,FALSE)/100*J$2),0,VLOOKUP($A$3:$A$4001,中证红利!$B$3:$E$1200,4,FALSE)/100*J$2)</f>
        <v>0</v>
      </c>
      <c r="K1134" s="4">
        <f>IF(ISERROR(VLOOKUP($A$3:$A$4001,养老产业!$B$3:$E$1200,4,FALSE)/100*K$2),0,VLOOKUP($A$3:$A$4001,养老产业!$B$3:$E$1200,4,FALSE)/100*K$2)</f>
        <v>0</v>
      </c>
      <c r="L1134" s="4">
        <f>IF(ISERROR(VLOOKUP($A$3:$A$4001,全指医药!$B$3:$E$1200,4,FALSE)/100*L$2),0,VLOOKUP($A$3:$A$4001,全指医药!$B$3:$E$1200,4,FALSE)/100*L$2)</f>
        <v>0</v>
      </c>
      <c r="M1134" s="4">
        <f>IF(ISERROR(VLOOKUP($A$3:$A$4001,中证传媒!$B$3:$E$1200,4,FALSE)/100*M$2),0,VLOOKUP($A$3:$A$4001,中证传媒!$B$3:$E$1200,4,FALSE)/100*M$2)</f>
        <v>0</v>
      </c>
      <c r="N1134" s="4">
        <f>IF(ISERROR(VLOOKUP($A$3:$A$4001,中证环保!$B$3:$E$1200,4,FALSE)/100*N$2),0,VLOOKUP($A$3:$A$4001,中证环保!$B$3:$E$1200,4,FALSE)/100*N$2)</f>
        <v>0</v>
      </c>
      <c r="O1134" s="4">
        <f>IF(ISERROR(VLOOKUP($A$3:$A$4001,全指消费!$B$3:$E$1200,4,FALSE)/100*O$2),0,VLOOKUP($A$3:$A$4001,全指消费!$B$3:$E$1200,4,FALSE)/100*O$2)</f>
        <v>0</v>
      </c>
      <c r="P1134" s="4">
        <f>IF(ISERROR(VLOOKUP($A$3:$A$4001,金融地产!$B$3:$E$1200,4,FALSE)/100*P$2),0,VLOOKUP($A$3:$A$4001,金融地产!$B$3:$E$1200,4,FALSE)/100*P$2)</f>
        <v>0</v>
      </c>
      <c r="Q1134" s="4">
        <f>IF(ISERROR(VLOOKUP($A$3:$A$4001,证券公司!$B$3:$E$1200,4,FALSE)/100*Q$2),0,VLOOKUP($A$3:$A$4001,证券公司!$B$3:$E$1200,4,FALSE)/100*Q$2)</f>
        <v>0</v>
      </c>
    </row>
    <row r="1135" spans="1:17" x14ac:dyDescent="0.2">
      <c r="A1135" s="1" t="s">
        <v>2461</v>
      </c>
      <c r="B1135" s="1" t="s">
        <v>2462</v>
      </c>
      <c r="C1135" s="4">
        <v>54.358499999999999</v>
      </c>
      <c r="D1135" s="5">
        <f t="shared" si="17"/>
        <v>54.386986100000001</v>
      </c>
      <c r="E1135" s="4">
        <f>IF(ISERROR(VLOOKUP($A$3:$A$4001,上证50!$B$3:$E$52,4,FALSE)/100*E$2),0,VLOOKUP($A$3:$A$4001,上证50!$B$3:$E$52,4,FALSE)/100*E$2)</f>
        <v>0</v>
      </c>
      <c r="F1135" s="4">
        <f>IF(ISERROR(VLOOKUP($A$3:$A$4001,沪深300!$B$3:$E$1200,4,FALSE)/100*F$2),0,VLOOKUP($A$3:$A$4001,沪深300!$B$3:$E$1200,4,FALSE)/100*F$2)</f>
        <v>0</v>
      </c>
      <c r="G1135" s="4">
        <f>IF(ISERROR(VLOOKUP($A$3:$A$4001,中证500!$B$3:$E$1200,4,FALSE)/100*G$2),0,VLOOKUP($A$3:$A$4001,中证500!$B$3:$E$1200,4,FALSE)/100*G$2)</f>
        <v>0</v>
      </c>
      <c r="H1135" s="4">
        <f>IF(ISERROR(VLOOKUP($A$3:$A$4001,中证1000!$B$3:$E$1200,4,FALSE)/100*H$2),0,VLOOKUP($A$3:$A$4001,中证1000!$B$3:$E$1200,4,FALSE)/100*H$2)</f>
        <v>54.386986100000001</v>
      </c>
      <c r="I1135" s="4">
        <f>IF(ISERROR(VLOOKUP($A$3:$A$4001,创业板!$B$3:$E$1200,4,FALSE)/100*I$2),0,VLOOKUP($A$3:$A$4001,创业板!$B$3:$E$1200,4,FALSE)/100*I$2)</f>
        <v>0</v>
      </c>
      <c r="J1135" s="4">
        <f>IF(ISERROR(VLOOKUP($A$3:$A$4001,中证红利!$B$3:$E$1200,4,FALSE)/100*J$2),0,VLOOKUP($A$3:$A$4001,中证红利!$B$3:$E$1200,4,FALSE)/100*J$2)</f>
        <v>0</v>
      </c>
      <c r="K1135" s="4">
        <f>IF(ISERROR(VLOOKUP($A$3:$A$4001,养老产业!$B$3:$E$1200,4,FALSE)/100*K$2),0,VLOOKUP($A$3:$A$4001,养老产业!$B$3:$E$1200,4,FALSE)/100*K$2)</f>
        <v>0</v>
      </c>
      <c r="L1135" s="4">
        <f>IF(ISERROR(VLOOKUP($A$3:$A$4001,全指医药!$B$3:$E$1200,4,FALSE)/100*L$2),0,VLOOKUP($A$3:$A$4001,全指医药!$B$3:$E$1200,4,FALSE)/100*L$2)</f>
        <v>0</v>
      </c>
      <c r="M1135" s="4">
        <f>IF(ISERROR(VLOOKUP($A$3:$A$4001,中证传媒!$B$3:$E$1200,4,FALSE)/100*M$2),0,VLOOKUP($A$3:$A$4001,中证传媒!$B$3:$E$1200,4,FALSE)/100*M$2)</f>
        <v>0</v>
      </c>
      <c r="N1135" s="4">
        <f>IF(ISERROR(VLOOKUP($A$3:$A$4001,中证环保!$B$3:$E$1200,4,FALSE)/100*N$2),0,VLOOKUP($A$3:$A$4001,中证环保!$B$3:$E$1200,4,FALSE)/100*N$2)</f>
        <v>0</v>
      </c>
      <c r="O1135" s="4">
        <f>IF(ISERROR(VLOOKUP($A$3:$A$4001,全指消费!$B$3:$E$1200,4,FALSE)/100*O$2),0,VLOOKUP($A$3:$A$4001,全指消费!$B$3:$E$1200,4,FALSE)/100*O$2)</f>
        <v>0</v>
      </c>
      <c r="P1135" s="4">
        <f>IF(ISERROR(VLOOKUP($A$3:$A$4001,金融地产!$B$3:$E$1200,4,FALSE)/100*P$2),0,VLOOKUP($A$3:$A$4001,金融地产!$B$3:$E$1200,4,FALSE)/100*P$2)</f>
        <v>0</v>
      </c>
      <c r="Q1135" s="4">
        <f>IF(ISERROR(VLOOKUP($A$3:$A$4001,证券公司!$B$3:$E$1200,4,FALSE)/100*Q$2),0,VLOOKUP($A$3:$A$4001,证券公司!$B$3:$E$1200,4,FALSE)/100*Q$2)</f>
        <v>0</v>
      </c>
    </row>
    <row r="1136" spans="1:17" x14ac:dyDescent="0.2">
      <c r="A1136" s="1" t="s">
        <v>1479</v>
      </c>
      <c r="B1136" s="1" t="s">
        <v>1480</v>
      </c>
      <c r="C1136" s="4">
        <v>29.280200000000001</v>
      </c>
      <c r="D1136" s="5">
        <f t="shared" si="17"/>
        <v>54.265849900000006</v>
      </c>
      <c r="E1136" s="4">
        <f>IF(ISERROR(VLOOKUP($A$3:$A$4001,上证50!$B$3:$E$52,4,FALSE)/100*E$2),0,VLOOKUP($A$3:$A$4001,上证50!$B$3:$E$52,4,FALSE)/100*E$2)</f>
        <v>0</v>
      </c>
      <c r="F1136" s="4">
        <f>IF(ISERROR(VLOOKUP($A$3:$A$4001,沪深300!$B$3:$E$1200,4,FALSE)/100*F$2),0,VLOOKUP($A$3:$A$4001,沪深300!$B$3:$E$1200,4,FALSE)/100*F$2)</f>
        <v>0</v>
      </c>
      <c r="G1136" s="4">
        <f>IF(ISERROR(VLOOKUP($A$3:$A$4001,中证500!$B$3:$E$1200,4,FALSE)/100*G$2),0,VLOOKUP($A$3:$A$4001,中证500!$B$3:$E$1200,4,FALSE)/100*G$2)</f>
        <v>0</v>
      </c>
      <c r="H1136" s="4">
        <f>IF(ISERROR(VLOOKUP($A$3:$A$4001,中证1000!$B$3:$E$1200,4,FALSE)/100*H$2),0,VLOOKUP($A$3:$A$4001,中证1000!$B$3:$E$1200,4,FALSE)/100*H$2)</f>
        <v>14.6884561</v>
      </c>
      <c r="I1136" s="4">
        <f>IF(ISERROR(VLOOKUP($A$3:$A$4001,创业板!$B$3:$E$1200,4,FALSE)/100*I$2),0,VLOOKUP($A$3:$A$4001,创业板!$B$3:$E$1200,4,FALSE)/100*I$2)</f>
        <v>0</v>
      </c>
      <c r="J1136" s="4">
        <f>IF(ISERROR(VLOOKUP($A$3:$A$4001,中证红利!$B$3:$E$1200,4,FALSE)/100*J$2),0,VLOOKUP($A$3:$A$4001,中证红利!$B$3:$E$1200,4,FALSE)/100*J$2)</f>
        <v>0</v>
      </c>
      <c r="K1136" s="4">
        <f>IF(ISERROR(VLOOKUP($A$3:$A$4001,养老产业!$B$3:$E$1200,4,FALSE)/100*K$2),0,VLOOKUP($A$3:$A$4001,养老产业!$B$3:$E$1200,4,FALSE)/100*K$2)</f>
        <v>0</v>
      </c>
      <c r="L1136" s="4">
        <f>IF(ISERROR(VLOOKUP($A$3:$A$4001,全指医药!$B$3:$E$1200,4,FALSE)/100*L$2),0,VLOOKUP($A$3:$A$4001,全指医药!$B$3:$E$1200,4,FALSE)/100*L$2)</f>
        <v>39.577393800000003</v>
      </c>
      <c r="M1136" s="4">
        <f>IF(ISERROR(VLOOKUP($A$3:$A$4001,中证传媒!$B$3:$E$1200,4,FALSE)/100*M$2),0,VLOOKUP($A$3:$A$4001,中证传媒!$B$3:$E$1200,4,FALSE)/100*M$2)</f>
        <v>0</v>
      </c>
      <c r="N1136" s="4">
        <f>IF(ISERROR(VLOOKUP($A$3:$A$4001,中证环保!$B$3:$E$1200,4,FALSE)/100*N$2),0,VLOOKUP($A$3:$A$4001,中证环保!$B$3:$E$1200,4,FALSE)/100*N$2)</f>
        <v>0</v>
      </c>
      <c r="O1136" s="4">
        <f>IF(ISERROR(VLOOKUP($A$3:$A$4001,全指消费!$B$3:$E$1200,4,FALSE)/100*O$2),0,VLOOKUP($A$3:$A$4001,全指消费!$B$3:$E$1200,4,FALSE)/100*O$2)</f>
        <v>0</v>
      </c>
      <c r="P1136" s="4">
        <f>IF(ISERROR(VLOOKUP($A$3:$A$4001,金融地产!$B$3:$E$1200,4,FALSE)/100*P$2),0,VLOOKUP($A$3:$A$4001,金融地产!$B$3:$E$1200,4,FALSE)/100*P$2)</f>
        <v>0</v>
      </c>
      <c r="Q1136" s="4">
        <f>IF(ISERROR(VLOOKUP($A$3:$A$4001,证券公司!$B$3:$E$1200,4,FALSE)/100*Q$2),0,VLOOKUP($A$3:$A$4001,证券公司!$B$3:$E$1200,4,FALSE)/100*Q$2)</f>
        <v>0</v>
      </c>
    </row>
    <row r="1137" spans="1:17" x14ac:dyDescent="0.2">
      <c r="A1137" s="1" t="s">
        <v>2297</v>
      </c>
      <c r="B1137" s="1" t="s">
        <v>2298</v>
      </c>
      <c r="C1137" s="4">
        <v>65.328800000000001</v>
      </c>
      <c r="D1137" s="5">
        <f t="shared" si="17"/>
        <v>54.2135447</v>
      </c>
      <c r="E1137" s="4">
        <f>IF(ISERROR(VLOOKUP($A$3:$A$4001,上证50!$B$3:$E$52,4,FALSE)/100*E$2),0,VLOOKUP($A$3:$A$4001,上证50!$B$3:$E$52,4,FALSE)/100*E$2)</f>
        <v>0</v>
      </c>
      <c r="F1137" s="4">
        <f>IF(ISERROR(VLOOKUP($A$3:$A$4001,沪深300!$B$3:$E$1200,4,FALSE)/100*F$2),0,VLOOKUP($A$3:$A$4001,沪深300!$B$3:$E$1200,4,FALSE)/100*F$2)</f>
        <v>0</v>
      </c>
      <c r="G1137" s="4">
        <f>IF(ISERROR(VLOOKUP($A$3:$A$4001,中证500!$B$3:$E$1200,4,FALSE)/100*G$2),0,VLOOKUP($A$3:$A$4001,中证500!$B$3:$E$1200,4,FALSE)/100*G$2)</f>
        <v>0</v>
      </c>
      <c r="H1137" s="4">
        <f>IF(ISERROR(VLOOKUP($A$3:$A$4001,中证1000!$B$3:$E$1200,4,FALSE)/100*H$2),0,VLOOKUP($A$3:$A$4001,中证1000!$B$3:$E$1200,4,FALSE)/100*H$2)</f>
        <v>39.301544700000001</v>
      </c>
      <c r="I1137" s="4">
        <f>IF(ISERROR(VLOOKUP($A$3:$A$4001,创业板!$B$3:$E$1200,4,FALSE)/100*I$2),0,VLOOKUP($A$3:$A$4001,创业板!$B$3:$E$1200,4,FALSE)/100*I$2)</f>
        <v>0</v>
      </c>
      <c r="J1137" s="4">
        <f>IF(ISERROR(VLOOKUP($A$3:$A$4001,中证红利!$B$3:$E$1200,4,FALSE)/100*J$2),0,VLOOKUP($A$3:$A$4001,中证红利!$B$3:$E$1200,4,FALSE)/100*J$2)</f>
        <v>0</v>
      </c>
      <c r="K1137" s="4">
        <f>IF(ISERROR(VLOOKUP($A$3:$A$4001,养老产业!$B$3:$E$1200,4,FALSE)/100*K$2),0,VLOOKUP($A$3:$A$4001,养老产业!$B$3:$E$1200,4,FALSE)/100*K$2)</f>
        <v>0</v>
      </c>
      <c r="L1137" s="4">
        <f>IF(ISERROR(VLOOKUP($A$3:$A$4001,全指医药!$B$3:$E$1200,4,FALSE)/100*L$2),0,VLOOKUP($A$3:$A$4001,全指医药!$B$3:$E$1200,4,FALSE)/100*L$2)</f>
        <v>0</v>
      </c>
      <c r="M1137" s="4">
        <f>IF(ISERROR(VLOOKUP($A$3:$A$4001,中证传媒!$B$3:$E$1200,4,FALSE)/100*M$2),0,VLOOKUP($A$3:$A$4001,中证传媒!$B$3:$E$1200,4,FALSE)/100*M$2)</f>
        <v>0</v>
      </c>
      <c r="N1137" s="4">
        <f>IF(ISERROR(VLOOKUP($A$3:$A$4001,中证环保!$B$3:$E$1200,4,FALSE)/100*N$2),0,VLOOKUP($A$3:$A$4001,中证环保!$B$3:$E$1200,4,FALSE)/100*N$2)</f>
        <v>0</v>
      </c>
      <c r="O1137" s="4">
        <f>IF(ISERROR(VLOOKUP($A$3:$A$4001,全指消费!$B$3:$E$1200,4,FALSE)/100*O$2),0,VLOOKUP($A$3:$A$4001,全指消费!$B$3:$E$1200,4,FALSE)/100*O$2)</f>
        <v>14.912000000000001</v>
      </c>
      <c r="P1137" s="4">
        <f>IF(ISERROR(VLOOKUP($A$3:$A$4001,金融地产!$B$3:$E$1200,4,FALSE)/100*P$2),0,VLOOKUP($A$3:$A$4001,金融地产!$B$3:$E$1200,4,FALSE)/100*P$2)</f>
        <v>0</v>
      </c>
      <c r="Q1137" s="4">
        <f>IF(ISERROR(VLOOKUP($A$3:$A$4001,证券公司!$B$3:$E$1200,4,FALSE)/100*Q$2),0,VLOOKUP($A$3:$A$4001,证券公司!$B$3:$E$1200,4,FALSE)/100*Q$2)</f>
        <v>0</v>
      </c>
    </row>
    <row r="1138" spans="1:17" x14ac:dyDescent="0.2">
      <c r="A1138" s="1" t="s">
        <v>1045</v>
      </c>
      <c r="B1138" s="1" t="s">
        <v>1046</v>
      </c>
      <c r="C1138" s="4">
        <v>179.9845</v>
      </c>
      <c r="D1138" s="5">
        <f t="shared" si="17"/>
        <v>53.990000800000004</v>
      </c>
      <c r="E1138" s="4">
        <f>IF(ISERROR(VLOOKUP($A$3:$A$4001,上证50!$B$3:$E$52,4,FALSE)/100*E$2),0,VLOOKUP($A$3:$A$4001,上证50!$B$3:$E$52,4,FALSE)/100*E$2)</f>
        <v>0</v>
      </c>
      <c r="F1138" s="4">
        <f>IF(ISERROR(VLOOKUP($A$3:$A$4001,沪深300!$B$3:$E$1200,4,FALSE)/100*F$2),0,VLOOKUP($A$3:$A$4001,沪深300!$B$3:$E$1200,4,FALSE)/100*F$2)</f>
        <v>0</v>
      </c>
      <c r="G1138" s="4">
        <f>IF(ISERROR(VLOOKUP($A$3:$A$4001,中证500!$B$3:$E$1200,4,FALSE)/100*G$2),0,VLOOKUP($A$3:$A$4001,中证500!$B$3:$E$1200,4,FALSE)/100*G$2)</f>
        <v>0</v>
      </c>
      <c r="H1138" s="4">
        <f>IF(ISERROR(VLOOKUP($A$3:$A$4001,中证1000!$B$3:$E$1200,4,FALSE)/100*H$2),0,VLOOKUP($A$3:$A$4001,中证1000!$B$3:$E$1200,4,FALSE)/100*H$2)</f>
        <v>53.990000800000004</v>
      </c>
      <c r="I1138" s="4">
        <f>IF(ISERROR(VLOOKUP($A$3:$A$4001,创业板!$B$3:$E$1200,4,FALSE)/100*I$2),0,VLOOKUP($A$3:$A$4001,创业板!$B$3:$E$1200,4,FALSE)/100*I$2)</f>
        <v>0</v>
      </c>
      <c r="J1138" s="4">
        <f>IF(ISERROR(VLOOKUP($A$3:$A$4001,中证红利!$B$3:$E$1200,4,FALSE)/100*J$2),0,VLOOKUP($A$3:$A$4001,中证红利!$B$3:$E$1200,4,FALSE)/100*J$2)</f>
        <v>0</v>
      </c>
      <c r="K1138" s="4">
        <f>IF(ISERROR(VLOOKUP($A$3:$A$4001,养老产业!$B$3:$E$1200,4,FALSE)/100*K$2),0,VLOOKUP($A$3:$A$4001,养老产业!$B$3:$E$1200,4,FALSE)/100*K$2)</f>
        <v>0</v>
      </c>
      <c r="L1138" s="4">
        <f>IF(ISERROR(VLOOKUP($A$3:$A$4001,全指医药!$B$3:$E$1200,4,FALSE)/100*L$2),0,VLOOKUP($A$3:$A$4001,全指医药!$B$3:$E$1200,4,FALSE)/100*L$2)</f>
        <v>0</v>
      </c>
      <c r="M1138" s="4">
        <f>IF(ISERROR(VLOOKUP($A$3:$A$4001,中证传媒!$B$3:$E$1200,4,FALSE)/100*M$2),0,VLOOKUP($A$3:$A$4001,中证传媒!$B$3:$E$1200,4,FALSE)/100*M$2)</f>
        <v>0</v>
      </c>
      <c r="N1138" s="4">
        <f>IF(ISERROR(VLOOKUP($A$3:$A$4001,中证环保!$B$3:$E$1200,4,FALSE)/100*N$2),0,VLOOKUP($A$3:$A$4001,中证环保!$B$3:$E$1200,4,FALSE)/100*N$2)</f>
        <v>0</v>
      </c>
      <c r="O1138" s="4">
        <f>IF(ISERROR(VLOOKUP($A$3:$A$4001,全指消费!$B$3:$E$1200,4,FALSE)/100*O$2),0,VLOOKUP($A$3:$A$4001,全指消费!$B$3:$E$1200,4,FALSE)/100*O$2)</f>
        <v>0</v>
      </c>
      <c r="P1138" s="4">
        <f>IF(ISERROR(VLOOKUP($A$3:$A$4001,金融地产!$B$3:$E$1200,4,FALSE)/100*P$2),0,VLOOKUP($A$3:$A$4001,金融地产!$B$3:$E$1200,4,FALSE)/100*P$2)</f>
        <v>0</v>
      </c>
      <c r="Q1138" s="4">
        <f>IF(ISERROR(VLOOKUP($A$3:$A$4001,证券公司!$B$3:$E$1200,4,FALSE)/100*Q$2),0,VLOOKUP($A$3:$A$4001,证券公司!$B$3:$E$1200,4,FALSE)/100*Q$2)</f>
        <v>0</v>
      </c>
    </row>
    <row r="1139" spans="1:17" x14ac:dyDescent="0.2">
      <c r="A1139" s="1" t="s">
        <v>2591</v>
      </c>
      <c r="B1139" s="1" t="s">
        <v>2592</v>
      </c>
      <c r="C1139" s="4">
        <v>77.012799999999999</v>
      </c>
      <c r="D1139" s="5">
        <f t="shared" si="17"/>
        <v>53.990000800000004</v>
      </c>
      <c r="E1139" s="4">
        <f>IF(ISERROR(VLOOKUP($A$3:$A$4001,上证50!$B$3:$E$52,4,FALSE)/100*E$2),0,VLOOKUP($A$3:$A$4001,上证50!$B$3:$E$52,4,FALSE)/100*E$2)</f>
        <v>0</v>
      </c>
      <c r="F1139" s="4">
        <f>IF(ISERROR(VLOOKUP($A$3:$A$4001,沪深300!$B$3:$E$1200,4,FALSE)/100*F$2),0,VLOOKUP($A$3:$A$4001,沪深300!$B$3:$E$1200,4,FALSE)/100*F$2)</f>
        <v>0</v>
      </c>
      <c r="G1139" s="4">
        <f>IF(ISERROR(VLOOKUP($A$3:$A$4001,中证500!$B$3:$E$1200,4,FALSE)/100*G$2),0,VLOOKUP($A$3:$A$4001,中证500!$B$3:$E$1200,4,FALSE)/100*G$2)</f>
        <v>0</v>
      </c>
      <c r="H1139" s="4">
        <f>IF(ISERROR(VLOOKUP($A$3:$A$4001,中证1000!$B$3:$E$1200,4,FALSE)/100*H$2),0,VLOOKUP($A$3:$A$4001,中证1000!$B$3:$E$1200,4,FALSE)/100*H$2)</f>
        <v>53.990000800000004</v>
      </c>
      <c r="I1139" s="4">
        <f>IF(ISERROR(VLOOKUP($A$3:$A$4001,创业板!$B$3:$E$1200,4,FALSE)/100*I$2),0,VLOOKUP($A$3:$A$4001,创业板!$B$3:$E$1200,4,FALSE)/100*I$2)</f>
        <v>0</v>
      </c>
      <c r="J1139" s="4">
        <f>IF(ISERROR(VLOOKUP($A$3:$A$4001,中证红利!$B$3:$E$1200,4,FALSE)/100*J$2),0,VLOOKUP($A$3:$A$4001,中证红利!$B$3:$E$1200,4,FALSE)/100*J$2)</f>
        <v>0</v>
      </c>
      <c r="K1139" s="4">
        <f>IF(ISERROR(VLOOKUP($A$3:$A$4001,养老产业!$B$3:$E$1200,4,FALSE)/100*K$2),0,VLOOKUP($A$3:$A$4001,养老产业!$B$3:$E$1200,4,FALSE)/100*K$2)</f>
        <v>0</v>
      </c>
      <c r="L1139" s="4">
        <f>IF(ISERROR(VLOOKUP($A$3:$A$4001,全指医药!$B$3:$E$1200,4,FALSE)/100*L$2),0,VLOOKUP($A$3:$A$4001,全指医药!$B$3:$E$1200,4,FALSE)/100*L$2)</f>
        <v>0</v>
      </c>
      <c r="M1139" s="4">
        <f>IF(ISERROR(VLOOKUP($A$3:$A$4001,中证传媒!$B$3:$E$1200,4,FALSE)/100*M$2),0,VLOOKUP($A$3:$A$4001,中证传媒!$B$3:$E$1200,4,FALSE)/100*M$2)</f>
        <v>0</v>
      </c>
      <c r="N1139" s="4">
        <f>IF(ISERROR(VLOOKUP($A$3:$A$4001,中证环保!$B$3:$E$1200,4,FALSE)/100*N$2),0,VLOOKUP($A$3:$A$4001,中证环保!$B$3:$E$1200,4,FALSE)/100*N$2)</f>
        <v>0</v>
      </c>
      <c r="O1139" s="4">
        <f>IF(ISERROR(VLOOKUP($A$3:$A$4001,全指消费!$B$3:$E$1200,4,FALSE)/100*O$2),0,VLOOKUP($A$3:$A$4001,全指消费!$B$3:$E$1200,4,FALSE)/100*O$2)</f>
        <v>0</v>
      </c>
      <c r="P1139" s="4">
        <f>IF(ISERROR(VLOOKUP($A$3:$A$4001,金融地产!$B$3:$E$1200,4,FALSE)/100*P$2),0,VLOOKUP($A$3:$A$4001,金融地产!$B$3:$E$1200,4,FALSE)/100*P$2)</f>
        <v>0</v>
      </c>
      <c r="Q1139" s="4">
        <f>IF(ISERROR(VLOOKUP($A$3:$A$4001,证券公司!$B$3:$E$1200,4,FALSE)/100*Q$2),0,VLOOKUP($A$3:$A$4001,证券公司!$B$3:$E$1200,4,FALSE)/100*Q$2)</f>
        <v>0</v>
      </c>
    </row>
    <row r="1140" spans="1:17" x14ac:dyDescent="0.2">
      <c r="A1140" s="1" t="s">
        <v>2973</v>
      </c>
      <c r="B1140" s="1" t="s">
        <v>2974</v>
      </c>
      <c r="C1140" s="4">
        <v>67.692499999999995</v>
      </c>
      <c r="D1140" s="5">
        <f t="shared" si="17"/>
        <v>53.990000800000004</v>
      </c>
      <c r="E1140" s="4">
        <f>IF(ISERROR(VLOOKUP($A$3:$A$4001,上证50!$B$3:$E$52,4,FALSE)/100*E$2),0,VLOOKUP($A$3:$A$4001,上证50!$B$3:$E$52,4,FALSE)/100*E$2)</f>
        <v>0</v>
      </c>
      <c r="F1140" s="4">
        <f>IF(ISERROR(VLOOKUP($A$3:$A$4001,沪深300!$B$3:$E$1200,4,FALSE)/100*F$2),0,VLOOKUP($A$3:$A$4001,沪深300!$B$3:$E$1200,4,FALSE)/100*F$2)</f>
        <v>0</v>
      </c>
      <c r="G1140" s="4">
        <f>IF(ISERROR(VLOOKUP($A$3:$A$4001,中证500!$B$3:$E$1200,4,FALSE)/100*G$2),0,VLOOKUP($A$3:$A$4001,中证500!$B$3:$E$1200,4,FALSE)/100*G$2)</f>
        <v>0</v>
      </c>
      <c r="H1140" s="4">
        <f>IF(ISERROR(VLOOKUP($A$3:$A$4001,中证1000!$B$3:$E$1200,4,FALSE)/100*H$2),0,VLOOKUP($A$3:$A$4001,中证1000!$B$3:$E$1200,4,FALSE)/100*H$2)</f>
        <v>53.990000800000004</v>
      </c>
      <c r="I1140" s="4">
        <f>IF(ISERROR(VLOOKUP($A$3:$A$4001,创业板!$B$3:$E$1200,4,FALSE)/100*I$2),0,VLOOKUP($A$3:$A$4001,创业板!$B$3:$E$1200,4,FALSE)/100*I$2)</f>
        <v>0</v>
      </c>
      <c r="J1140" s="4">
        <f>IF(ISERROR(VLOOKUP($A$3:$A$4001,中证红利!$B$3:$E$1200,4,FALSE)/100*J$2),0,VLOOKUP($A$3:$A$4001,中证红利!$B$3:$E$1200,4,FALSE)/100*J$2)</f>
        <v>0</v>
      </c>
      <c r="K1140" s="4">
        <f>IF(ISERROR(VLOOKUP($A$3:$A$4001,养老产业!$B$3:$E$1200,4,FALSE)/100*K$2),0,VLOOKUP($A$3:$A$4001,养老产业!$B$3:$E$1200,4,FALSE)/100*K$2)</f>
        <v>0</v>
      </c>
      <c r="L1140" s="4">
        <f>IF(ISERROR(VLOOKUP($A$3:$A$4001,全指医药!$B$3:$E$1200,4,FALSE)/100*L$2),0,VLOOKUP($A$3:$A$4001,全指医药!$B$3:$E$1200,4,FALSE)/100*L$2)</f>
        <v>0</v>
      </c>
      <c r="M1140" s="4">
        <f>IF(ISERROR(VLOOKUP($A$3:$A$4001,中证传媒!$B$3:$E$1200,4,FALSE)/100*M$2),0,VLOOKUP($A$3:$A$4001,中证传媒!$B$3:$E$1200,4,FALSE)/100*M$2)</f>
        <v>0</v>
      </c>
      <c r="N1140" s="4">
        <f>IF(ISERROR(VLOOKUP($A$3:$A$4001,中证环保!$B$3:$E$1200,4,FALSE)/100*N$2),0,VLOOKUP($A$3:$A$4001,中证环保!$B$3:$E$1200,4,FALSE)/100*N$2)</f>
        <v>0</v>
      </c>
      <c r="O1140" s="4">
        <f>IF(ISERROR(VLOOKUP($A$3:$A$4001,全指消费!$B$3:$E$1200,4,FALSE)/100*O$2),0,VLOOKUP($A$3:$A$4001,全指消费!$B$3:$E$1200,4,FALSE)/100*O$2)</f>
        <v>0</v>
      </c>
      <c r="P1140" s="4">
        <f>IF(ISERROR(VLOOKUP($A$3:$A$4001,金融地产!$B$3:$E$1200,4,FALSE)/100*P$2),0,VLOOKUP($A$3:$A$4001,金融地产!$B$3:$E$1200,4,FALSE)/100*P$2)</f>
        <v>0</v>
      </c>
      <c r="Q1140" s="4">
        <f>IF(ISERROR(VLOOKUP($A$3:$A$4001,证券公司!$B$3:$E$1200,4,FALSE)/100*Q$2),0,VLOOKUP($A$3:$A$4001,证券公司!$B$3:$E$1200,4,FALSE)/100*Q$2)</f>
        <v>0</v>
      </c>
    </row>
    <row r="1141" spans="1:17" x14ac:dyDescent="0.2">
      <c r="A1141" s="1" t="s">
        <v>1271</v>
      </c>
      <c r="B1141" s="1" t="s">
        <v>1272</v>
      </c>
      <c r="C1141" s="4">
        <v>76.358999999999995</v>
      </c>
      <c r="D1141" s="5">
        <f t="shared" si="17"/>
        <v>53.752559399999996</v>
      </c>
      <c r="E1141" s="4">
        <f>IF(ISERROR(VLOOKUP($A$3:$A$4001,上证50!$B$3:$E$52,4,FALSE)/100*E$2),0,VLOOKUP($A$3:$A$4001,上证50!$B$3:$E$52,4,FALSE)/100*E$2)</f>
        <v>0</v>
      </c>
      <c r="F1141" s="4">
        <f>IF(ISERROR(VLOOKUP($A$3:$A$4001,沪深300!$B$3:$E$1200,4,FALSE)/100*F$2),0,VLOOKUP($A$3:$A$4001,沪深300!$B$3:$E$1200,4,FALSE)/100*F$2)</f>
        <v>0</v>
      </c>
      <c r="G1141" s="4">
        <f>IF(ISERROR(VLOOKUP($A$3:$A$4001,中证500!$B$3:$E$1200,4,FALSE)/100*G$2),0,VLOOKUP($A$3:$A$4001,中证500!$B$3:$E$1200,4,FALSE)/100*G$2)</f>
        <v>0</v>
      </c>
      <c r="H1141" s="4">
        <f>IF(ISERROR(VLOOKUP($A$3:$A$4001,中证1000!$B$3:$E$1200,4,FALSE)/100*H$2),0,VLOOKUP($A$3:$A$4001,中证1000!$B$3:$E$1200,4,FALSE)/100*H$2)</f>
        <v>38.904559399999997</v>
      </c>
      <c r="I1141" s="4">
        <f>IF(ISERROR(VLOOKUP($A$3:$A$4001,创业板!$B$3:$E$1200,4,FALSE)/100*I$2),0,VLOOKUP($A$3:$A$4001,创业板!$B$3:$E$1200,4,FALSE)/100*I$2)</f>
        <v>0</v>
      </c>
      <c r="J1141" s="4">
        <f>IF(ISERROR(VLOOKUP($A$3:$A$4001,中证红利!$B$3:$E$1200,4,FALSE)/100*J$2),0,VLOOKUP($A$3:$A$4001,中证红利!$B$3:$E$1200,4,FALSE)/100*J$2)</f>
        <v>0</v>
      </c>
      <c r="K1141" s="4">
        <f>IF(ISERROR(VLOOKUP($A$3:$A$4001,养老产业!$B$3:$E$1200,4,FALSE)/100*K$2),0,VLOOKUP($A$3:$A$4001,养老产业!$B$3:$E$1200,4,FALSE)/100*K$2)</f>
        <v>0</v>
      </c>
      <c r="L1141" s="4">
        <f>IF(ISERROR(VLOOKUP($A$3:$A$4001,全指医药!$B$3:$E$1200,4,FALSE)/100*L$2),0,VLOOKUP($A$3:$A$4001,全指医药!$B$3:$E$1200,4,FALSE)/100*L$2)</f>
        <v>0</v>
      </c>
      <c r="M1141" s="4">
        <f>IF(ISERROR(VLOOKUP($A$3:$A$4001,中证传媒!$B$3:$E$1200,4,FALSE)/100*M$2),0,VLOOKUP($A$3:$A$4001,中证传媒!$B$3:$E$1200,4,FALSE)/100*M$2)</f>
        <v>0</v>
      </c>
      <c r="N1141" s="4">
        <f>IF(ISERROR(VLOOKUP($A$3:$A$4001,中证环保!$B$3:$E$1200,4,FALSE)/100*N$2),0,VLOOKUP($A$3:$A$4001,中证环保!$B$3:$E$1200,4,FALSE)/100*N$2)</f>
        <v>0</v>
      </c>
      <c r="O1141" s="4">
        <f>IF(ISERROR(VLOOKUP($A$3:$A$4001,全指消费!$B$3:$E$1200,4,FALSE)/100*O$2),0,VLOOKUP($A$3:$A$4001,全指消费!$B$3:$E$1200,4,FALSE)/100*O$2)</f>
        <v>14.848000000000001</v>
      </c>
      <c r="P1141" s="4">
        <f>IF(ISERROR(VLOOKUP($A$3:$A$4001,金融地产!$B$3:$E$1200,4,FALSE)/100*P$2),0,VLOOKUP($A$3:$A$4001,金融地产!$B$3:$E$1200,4,FALSE)/100*P$2)</f>
        <v>0</v>
      </c>
      <c r="Q1141" s="4">
        <f>IF(ISERROR(VLOOKUP($A$3:$A$4001,证券公司!$B$3:$E$1200,4,FALSE)/100*Q$2),0,VLOOKUP($A$3:$A$4001,证券公司!$B$3:$E$1200,4,FALSE)/100*Q$2)</f>
        <v>0</v>
      </c>
    </row>
    <row r="1142" spans="1:17" x14ac:dyDescent="0.2">
      <c r="A1142" s="1" t="s">
        <v>309</v>
      </c>
      <c r="B1142" s="1" t="s">
        <v>310</v>
      </c>
      <c r="C1142" s="4">
        <v>363.15640000000002</v>
      </c>
      <c r="D1142" s="5">
        <f t="shared" si="17"/>
        <v>53.622719999999994</v>
      </c>
      <c r="E1142" s="4">
        <f>IF(ISERROR(VLOOKUP($A$3:$A$4001,上证50!$B$3:$E$52,4,FALSE)/100*E$2),0,VLOOKUP($A$3:$A$4001,上证50!$B$3:$E$52,4,FALSE)/100*E$2)</f>
        <v>0</v>
      </c>
      <c r="F1142" s="4">
        <f>IF(ISERROR(VLOOKUP($A$3:$A$4001,沪深300!$B$3:$E$1200,4,FALSE)/100*F$2),0,VLOOKUP($A$3:$A$4001,沪深300!$B$3:$E$1200,4,FALSE)/100*F$2)</f>
        <v>53.622719999999994</v>
      </c>
      <c r="G1142" s="4">
        <f>IF(ISERROR(VLOOKUP($A$3:$A$4001,中证500!$B$3:$E$1200,4,FALSE)/100*G$2),0,VLOOKUP($A$3:$A$4001,中证500!$B$3:$E$1200,4,FALSE)/100*G$2)</f>
        <v>0</v>
      </c>
      <c r="H1142" s="4">
        <f>IF(ISERROR(VLOOKUP($A$3:$A$4001,中证1000!$B$3:$E$1200,4,FALSE)/100*H$2),0,VLOOKUP($A$3:$A$4001,中证1000!$B$3:$E$1200,4,FALSE)/100*H$2)</f>
        <v>0</v>
      </c>
      <c r="I1142" s="4">
        <f>IF(ISERROR(VLOOKUP($A$3:$A$4001,创业板!$B$3:$E$1200,4,FALSE)/100*I$2),0,VLOOKUP($A$3:$A$4001,创业板!$B$3:$E$1200,4,FALSE)/100*I$2)</f>
        <v>0</v>
      </c>
      <c r="J1142" s="4">
        <f>IF(ISERROR(VLOOKUP($A$3:$A$4001,中证红利!$B$3:$E$1200,4,FALSE)/100*J$2),0,VLOOKUP($A$3:$A$4001,中证红利!$B$3:$E$1200,4,FALSE)/100*J$2)</f>
        <v>0</v>
      </c>
      <c r="K1142" s="4">
        <f>IF(ISERROR(VLOOKUP($A$3:$A$4001,养老产业!$B$3:$E$1200,4,FALSE)/100*K$2),0,VLOOKUP($A$3:$A$4001,养老产业!$B$3:$E$1200,4,FALSE)/100*K$2)</f>
        <v>0</v>
      </c>
      <c r="L1142" s="4">
        <f>IF(ISERROR(VLOOKUP($A$3:$A$4001,全指医药!$B$3:$E$1200,4,FALSE)/100*L$2),0,VLOOKUP($A$3:$A$4001,全指医药!$B$3:$E$1200,4,FALSE)/100*L$2)</f>
        <v>0</v>
      </c>
      <c r="M1142" s="4">
        <f>IF(ISERROR(VLOOKUP($A$3:$A$4001,中证传媒!$B$3:$E$1200,4,FALSE)/100*M$2),0,VLOOKUP($A$3:$A$4001,中证传媒!$B$3:$E$1200,4,FALSE)/100*M$2)</f>
        <v>0</v>
      </c>
      <c r="N1142" s="4">
        <f>IF(ISERROR(VLOOKUP($A$3:$A$4001,中证环保!$B$3:$E$1200,4,FALSE)/100*N$2),0,VLOOKUP($A$3:$A$4001,中证环保!$B$3:$E$1200,4,FALSE)/100*N$2)</f>
        <v>0</v>
      </c>
      <c r="O1142" s="4">
        <f>IF(ISERROR(VLOOKUP($A$3:$A$4001,全指消费!$B$3:$E$1200,4,FALSE)/100*O$2),0,VLOOKUP($A$3:$A$4001,全指消费!$B$3:$E$1200,4,FALSE)/100*O$2)</f>
        <v>0</v>
      </c>
      <c r="P1142" s="4">
        <f>IF(ISERROR(VLOOKUP($A$3:$A$4001,金融地产!$B$3:$E$1200,4,FALSE)/100*P$2),0,VLOOKUP($A$3:$A$4001,金融地产!$B$3:$E$1200,4,FALSE)/100*P$2)</f>
        <v>0</v>
      </c>
      <c r="Q1142" s="4">
        <f>IF(ISERROR(VLOOKUP($A$3:$A$4001,证券公司!$B$3:$E$1200,4,FALSE)/100*Q$2),0,VLOOKUP($A$3:$A$4001,证券公司!$B$3:$E$1200,4,FALSE)/100*Q$2)</f>
        <v>0</v>
      </c>
    </row>
    <row r="1143" spans="1:17" x14ac:dyDescent="0.2">
      <c r="A1143" s="1" t="s">
        <v>3835</v>
      </c>
      <c r="B1143" s="1" t="s">
        <v>3836</v>
      </c>
      <c r="C1143" s="4">
        <v>289.42430000000002</v>
      </c>
      <c r="D1143" s="5">
        <f t="shared" si="17"/>
        <v>53.622719999999994</v>
      </c>
      <c r="E1143" s="4">
        <f>IF(ISERROR(VLOOKUP($A$3:$A$4001,上证50!$B$3:$E$52,4,FALSE)/100*E$2),0,VLOOKUP($A$3:$A$4001,上证50!$B$3:$E$52,4,FALSE)/100*E$2)</f>
        <v>0</v>
      </c>
      <c r="F1143" s="4">
        <f>IF(ISERROR(VLOOKUP($A$3:$A$4001,沪深300!$B$3:$E$1200,4,FALSE)/100*F$2),0,VLOOKUP($A$3:$A$4001,沪深300!$B$3:$E$1200,4,FALSE)/100*F$2)</f>
        <v>53.622719999999994</v>
      </c>
      <c r="G1143" s="4">
        <f>IF(ISERROR(VLOOKUP($A$3:$A$4001,中证500!$B$3:$E$1200,4,FALSE)/100*G$2),0,VLOOKUP($A$3:$A$4001,中证500!$B$3:$E$1200,4,FALSE)/100*G$2)</f>
        <v>0</v>
      </c>
      <c r="H1143" s="4">
        <f>IF(ISERROR(VLOOKUP($A$3:$A$4001,中证1000!$B$3:$E$1200,4,FALSE)/100*H$2),0,VLOOKUP($A$3:$A$4001,中证1000!$B$3:$E$1200,4,FALSE)/100*H$2)</f>
        <v>0</v>
      </c>
      <c r="I1143" s="4">
        <f>IF(ISERROR(VLOOKUP($A$3:$A$4001,创业板!$B$3:$E$1200,4,FALSE)/100*I$2),0,VLOOKUP($A$3:$A$4001,创业板!$B$3:$E$1200,4,FALSE)/100*I$2)</f>
        <v>0</v>
      </c>
      <c r="J1143" s="4">
        <f>IF(ISERROR(VLOOKUP($A$3:$A$4001,中证红利!$B$3:$E$1200,4,FALSE)/100*J$2),0,VLOOKUP($A$3:$A$4001,中证红利!$B$3:$E$1200,4,FALSE)/100*J$2)</f>
        <v>0</v>
      </c>
      <c r="K1143" s="4">
        <f>IF(ISERROR(VLOOKUP($A$3:$A$4001,养老产业!$B$3:$E$1200,4,FALSE)/100*K$2),0,VLOOKUP($A$3:$A$4001,养老产业!$B$3:$E$1200,4,FALSE)/100*K$2)</f>
        <v>0</v>
      </c>
      <c r="L1143" s="4">
        <f>IF(ISERROR(VLOOKUP($A$3:$A$4001,全指医药!$B$3:$E$1200,4,FALSE)/100*L$2),0,VLOOKUP($A$3:$A$4001,全指医药!$B$3:$E$1200,4,FALSE)/100*L$2)</f>
        <v>0</v>
      </c>
      <c r="M1143" s="4">
        <f>IF(ISERROR(VLOOKUP($A$3:$A$4001,中证传媒!$B$3:$E$1200,4,FALSE)/100*M$2),0,VLOOKUP($A$3:$A$4001,中证传媒!$B$3:$E$1200,4,FALSE)/100*M$2)</f>
        <v>0</v>
      </c>
      <c r="N1143" s="4">
        <f>IF(ISERROR(VLOOKUP($A$3:$A$4001,中证环保!$B$3:$E$1200,4,FALSE)/100*N$2),0,VLOOKUP($A$3:$A$4001,中证环保!$B$3:$E$1200,4,FALSE)/100*N$2)</f>
        <v>0</v>
      </c>
      <c r="O1143" s="4">
        <f>IF(ISERROR(VLOOKUP($A$3:$A$4001,全指消费!$B$3:$E$1200,4,FALSE)/100*O$2),0,VLOOKUP($A$3:$A$4001,全指消费!$B$3:$E$1200,4,FALSE)/100*O$2)</f>
        <v>0</v>
      </c>
      <c r="P1143" s="4">
        <f>IF(ISERROR(VLOOKUP($A$3:$A$4001,金融地产!$B$3:$E$1200,4,FALSE)/100*P$2),0,VLOOKUP($A$3:$A$4001,金融地产!$B$3:$E$1200,4,FALSE)/100*P$2)</f>
        <v>0</v>
      </c>
      <c r="Q1143" s="4">
        <f>IF(ISERROR(VLOOKUP($A$3:$A$4001,证券公司!$B$3:$E$1200,4,FALSE)/100*Q$2),0,VLOOKUP($A$3:$A$4001,证券公司!$B$3:$E$1200,4,FALSE)/100*Q$2)</f>
        <v>0</v>
      </c>
    </row>
    <row r="1144" spans="1:17" x14ac:dyDescent="0.2">
      <c r="A1144" s="1" t="s">
        <v>2293</v>
      </c>
      <c r="B1144" s="1" t="s">
        <v>2294</v>
      </c>
      <c r="C1144" s="4">
        <v>107.2255</v>
      </c>
      <c r="D1144" s="5">
        <f t="shared" si="17"/>
        <v>53.5930155</v>
      </c>
      <c r="E1144" s="4">
        <f>IF(ISERROR(VLOOKUP($A$3:$A$4001,上证50!$B$3:$E$52,4,FALSE)/100*E$2),0,VLOOKUP($A$3:$A$4001,上证50!$B$3:$E$52,4,FALSE)/100*E$2)</f>
        <v>0</v>
      </c>
      <c r="F1144" s="4">
        <f>IF(ISERROR(VLOOKUP($A$3:$A$4001,沪深300!$B$3:$E$1200,4,FALSE)/100*F$2),0,VLOOKUP($A$3:$A$4001,沪深300!$B$3:$E$1200,4,FALSE)/100*F$2)</f>
        <v>0</v>
      </c>
      <c r="G1144" s="4">
        <f>IF(ISERROR(VLOOKUP($A$3:$A$4001,中证500!$B$3:$E$1200,4,FALSE)/100*G$2),0,VLOOKUP($A$3:$A$4001,中证500!$B$3:$E$1200,4,FALSE)/100*G$2)</f>
        <v>0</v>
      </c>
      <c r="H1144" s="4">
        <f>IF(ISERROR(VLOOKUP($A$3:$A$4001,中证1000!$B$3:$E$1200,4,FALSE)/100*H$2),0,VLOOKUP($A$3:$A$4001,中证1000!$B$3:$E$1200,4,FALSE)/100*H$2)</f>
        <v>53.5930155</v>
      </c>
      <c r="I1144" s="4">
        <f>IF(ISERROR(VLOOKUP($A$3:$A$4001,创业板!$B$3:$E$1200,4,FALSE)/100*I$2),0,VLOOKUP($A$3:$A$4001,创业板!$B$3:$E$1200,4,FALSE)/100*I$2)</f>
        <v>0</v>
      </c>
      <c r="J1144" s="4">
        <f>IF(ISERROR(VLOOKUP($A$3:$A$4001,中证红利!$B$3:$E$1200,4,FALSE)/100*J$2),0,VLOOKUP($A$3:$A$4001,中证红利!$B$3:$E$1200,4,FALSE)/100*J$2)</f>
        <v>0</v>
      </c>
      <c r="K1144" s="4">
        <f>IF(ISERROR(VLOOKUP($A$3:$A$4001,养老产业!$B$3:$E$1200,4,FALSE)/100*K$2),0,VLOOKUP($A$3:$A$4001,养老产业!$B$3:$E$1200,4,FALSE)/100*K$2)</f>
        <v>0</v>
      </c>
      <c r="L1144" s="4">
        <f>IF(ISERROR(VLOOKUP($A$3:$A$4001,全指医药!$B$3:$E$1200,4,FALSE)/100*L$2),0,VLOOKUP($A$3:$A$4001,全指医药!$B$3:$E$1200,4,FALSE)/100*L$2)</f>
        <v>0</v>
      </c>
      <c r="M1144" s="4">
        <f>IF(ISERROR(VLOOKUP($A$3:$A$4001,中证传媒!$B$3:$E$1200,4,FALSE)/100*M$2),0,VLOOKUP($A$3:$A$4001,中证传媒!$B$3:$E$1200,4,FALSE)/100*M$2)</f>
        <v>0</v>
      </c>
      <c r="N1144" s="4">
        <f>IF(ISERROR(VLOOKUP($A$3:$A$4001,中证环保!$B$3:$E$1200,4,FALSE)/100*N$2),0,VLOOKUP($A$3:$A$4001,中证环保!$B$3:$E$1200,4,FALSE)/100*N$2)</f>
        <v>0</v>
      </c>
      <c r="O1144" s="4">
        <f>IF(ISERROR(VLOOKUP($A$3:$A$4001,全指消费!$B$3:$E$1200,4,FALSE)/100*O$2),0,VLOOKUP($A$3:$A$4001,全指消费!$B$3:$E$1200,4,FALSE)/100*O$2)</f>
        <v>0</v>
      </c>
      <c r="P1144" s="4">
        <f>IF(ISERROR(VLOOKUP($A$3:$A$4001,金融地产!$B$3:$E$1200,4,FALSE)/100*P$2),0,VLOOKUP($A$3:$A$4001,金融地产!$B$3:$E$1200,4,FALSE)/100*P$2)</f>
        <v>0</v>
      </c>
      <c r="Q1144" s="4">
        <f>IF(ISERROR(VLOOKUP($A$3:$A$4001,证券公司!$B$3:$E$1200,4,FALSE)/100*Q$2),0,VLOOKUP($A$3:$A$4001,证券公司!$B$3:$E$1200,4,FALSE)/100*Q$2)</f>
        <v>0</v>
      </c>
    </row>
    <row r="1145" spans="1:17" x14ac:dyDescent="0.2">
      <c r="A1145" s="1" t="s">
        <v>3023</v>
      </c>
      <c r="B1145" s="1" t="s">
        <v>3024</v>
      </c>
      <c r="C1145" s="4">
        <v>133.64189999999999</v>
      </c>
      <c r="D1145" s="5">
        <f t="shared" si="17"/>
        <v>53.5930155</v>
      </c>
      <c r="E1145" s="4">
        <f>IF(ISERROR(VLOOKUP($A$3:$A$4001,上证50!$B$3:$E$52,4,FALSE)/100*E$2),0,VLOOKUP($A$3:$A$4001,上证50!$B$3:$E$52,4,FALSE)/100*E$2)</f>
        <v>0</v>
      </c>
      <c r="F1145" s="4">
        <f>IF(ISERROR(VLOOKUP($A$3:$A$4001,沪深300!$B$3:$E$1200,4,FALSE)/100*F$2),0,VLOOKUP($A$3:$A$4001,沪深300!$B$3:$E$1200,4,FALSE)/100*F$2)</f>
        <v>0</v>
      </c>
      <c r="G1145" s="4">
        <f>IF(ISERROR(VLOOKUP($A$3:$A$4001,中证500!$B$3:$E$1200,4,FALSE)/100*G$2),0,VLOOKUP($A$3:$A$4001,中证500!$B$3:$E$1200,4,FALSE)/100*G$2)</f>
        <v>0</v>
      </c>
      <c r="H1145" s="4">
        <f>IF(ISERROR(VLOOKUP($A$3:$A$4001,中证1000!$B$3:$E$1200,4,FALSE)/100*H$2),0,VLOOKUP($A$3:$A$4001,中证1000!$B$3:$E$1200,4,FALSE)/100*H$2)</f>
        <v>53.5930155</v>
      </c>
      <c r="I1145" s="4">
        <f>IF(ISERROR(VLOOKUP($A$3:$A$4001,创业板!$B$3:$E$1200,4,FALSE)/100*I$2),0,VLOOKUP($A$3:$A$4001,创业板!$B$3:$E$1200,4,FALSE)/100*I$2)</f>
        <v>0</v>
      </c>
      <c r="J1145" s="4">
        <f>IF(ISERROR(VLOOKUP($A$3:$A$4001,中证红利!$B$3:$E$1200,4,FALSE)/100*J$2),0,VLOOKUP($A$3:$A$4001,中证红利!$B$3:$E$1200,4,FALSE)/100*J$2)</f>
        <v>0</v>
      </c>
      <c r="K1145" s="4">
        <f>IF(ISERROR(VLOOKUP($A$3:$A$4001,养老产业!$B$3:$E$1200,4,FALSE)/100*K$2),0,VLOOKUP($A$3:$A$4001,养老产业!$B$3:$E$1200,4,FALSE)/100*K$2)</f>
        <v>0</v>
      </c>
      <c r="L1145" s="4">
        <f>IF(ISERROR(VLOOKUP($A$3:$A$4001,全指医药!$B$3:$E$1200,4,FALSE)/100*L$2),0,VLOOKUP($A$3:$A$4001,全指医药!$B$3:$E$1200,4,FALSE)/100*L$2)</f>
        <v>0</v>
      </c>
      <c r="M1145" s="4">
        <f>IF(ISERROR(VLOOKUP($A$3:$A$4001,中证传媒!$B$3:$E$1200,4,FALSE)/100*M$2),0,VLOOKUP($A$3:$A$4001,中证传媒!$B$3:$E$1200,4,FALSE)/100*M$2)</f>
        <v>0</v>
      </c>
      <c r="N1145" s="4">
        <f>IF(ISERROR(VLOOKUP($A$3:$A$4001,中证环保!$B$3:$E$1200,4,FALSE)/100*N$2),0,VLOOKUP($A$3:$A$4001,中证环保!$B$3:$E$1200,4,FALSE)/100*N$2)</f>
        <v>0</v>
      </c>
      <c r="O1145" s="4">
        <f>IF(ISERROR(VLOOKUP($A$3:$A$4001,全指消费!$B$3:$E$1200,4,FALSE)/100*O$2),0,VLOOKUP($A$3:$A$4001,全指消费!$B$3:$E$1200,4,FALSE)/100*O$2)</f>
        <v>0</v>
      </c>
      <c r="P1145" s="4">
        <f>IF(ISERROR(VLOOKUP($A$3:$A$4001,金融地产!$B$3:$E$1200,4,FALSE)/100*P$2),0,VLOOKUP($A$3:$A$4001,金融地产!$B$3:$E$1200,4,FALSE)/100*P$2)</f>
        <v>0</v>
      </c>
      <c r="Q1145" s="4">
        <f>IF(ISERROR(VLOOKUP($A$3:$A$4001,证券公司!$B$3:$E$1200,4,FALSE)/100*Q$2),0,VLOOKUP($A$3:$A$4001,证券公司!$B$3:$E$1200,4,FALSE)/100*Q$2)</f>
        <v>0</v>
      </c>
    </row>
    <row r="1146" spans="1:17" x14ac:dyDescent="0.2">
      <c r="A1146" s="1" t="s">
        <v>3461</v>
      </c>
      <c r="B1146" s="1" t="s">
        <v>3462</v>
      </c>
      <c r="C1146" s="4">
        <v>89.373699999999999</v>
      </c>
      <c r="D1146" s="5">
        <f t="shared" si="17"/>
        <v>53.5930155</v>
      </c>
      <c r="E1146" s="4">
        <f>IF(ISERROR(VLOOKUP($A$3:$A$4001,上证50!$B$3:$E$52,4,FALSE)/100*E$2),0,VLOOKUP($A$3:$A$4001,上证50!$B$3:$E$52,4,FALSE)/100*E$2)</f>
        <v>0</v>
      </c>
      <c r="F1146" s="4">
        <f>IF(ISERROR(VLOOKUP($A$3:$A$4001,沪深300!$B$3:$E$1200,4,FALSE)/100*F$2),0,VLOOKUP($A$3:$A$4001,沪深300!$B$3:$E$1200,4,FALSE)/100*F$2)</f>
        <v>0</v>
      </c>
      <c r="G1146" s="4">
        <f>IF(ISERROR(VLOOKUP($A$3:$A$4001,中证500!$B$3:$E$1200,4,FALSE)/100*G$2),0,VLOOKUP($A$3:$A$4001,中证500!$B$3:$E$1200,4,FALSE)/100*G$2)</f>
        <v>0</v>
      </c>
      <c r="H1146" s="4">
        <f>IF(ISERROR(VLOOKUP($A$3:$A$4001,中证1000!$B$3:$E$1200,4,FALSE)/100*H$2),0,VLOOKUP($A$3:$A$4001,中证1000!$B$3:$E$1200,4,FALSE)/100*H$2)</f>
        <v>53.5930155</v>
      </c>
      <c r="I1146" s="4">
        <f>IF(ISERROR(VLOOKUP($A$3:$A$4001,创业板!$B$3:$E$1200,4,FALSE)/100*I$2),0,VLOOKUP($A$3:$A$4001,创业板!$B$3:$E$1200,4,FALSE)/100*I$2)</f>
        <v>0</v>
      </c>
      <c r="J1146" s="4">
        <f>IF(ISERROR(VLOOKUP($A$3:$A$4001,中证红利!$B$3:$E$1200,4,FALSE)/100*J$2),0,VLOOKUP($A$3:$A$4001,中证红利!$B$3:$E$1200,4,FALSE)/100*J$2)</f>
        <v>0</v>
      </c>
      <c r="K1146" s="4">
        <f>IF(ISERROR(VLOOKUP($A$3:$A$4001,养老产业!$B$3:$E$1200,4,FALSE)/100*K$2),0,VLOOKUP($A$3:$A$4001,养老产业!$B$3:$E$1200,4,FALSE)/100*K$2)</f>
        <v>0</v>
      </c>
      <c r="L1146" s="4">
        <f>IF(ISERROR(VLOOKUP($A$3:$A$4001,全指医药!$B$3:$E$1200,4,FALSE)/100*L$2),0,VLOOKUP($A$3:$A$4001,全指医药!$B$3:$E$1200,4,FALSE)/100*L$2)</f>
        <v>0</v>
      </c>
      <c r="M1146" s="4">
        <f>IF(ISERROR(VLOOKUP($A$3:$A$4001,中证传媒!$B$3:$E$1200,4,FALSE)/100*M$2),0,VLOOKUP($A$3:$A$4001,中证传媒!$B$3:$E$1200,4,FALSE)/100*M$2)</f>
        <v>0</v>
      </c>
      <c r="N1146" s="4">
        <f>IF(ISERROR(VLOOKUP($A$3:$A$4001,中证环保!$B$3:$E$1200,4,FALSE)/100*N$2),0,VLOOKUP($A$3:$A$4001,中证环保!$B$3:$E$1200,4,FALSE)/100*N$2)</f>
        <v>0</v>
      </c>
      <c r="O1146" s="4">
        <f>IF(ISERROR(VLOOKUP($A$3:$A$4001,全指消费!$B$3:$E$1200,4,FALSE)/100*O$2),0,VLOOKUP($A$3:$A$4001,全指消费!$B$3:$E$1200,4,FALSE)/100*O$2)</f>
        <v>0</v>
      </c>
      <c r="P1146" s="4">
        <f>IF(ISERROR(VLOOKUP($A$3:$A$4001,金融地产!$B$3:$E$1200,4,FALSE)/100*P$2),0,VLOOKUP($A$3:$A$4001,金融地产!$B$3:$E$1200,4,FALSE)/100*P$2)</f>
        <v>0</v>
      </c>
      <c r="Q1146" s="4">
        <f>IF(ISERROR(VLOOKUP($A$3:$A$4001,证券公司!$B$3:$E$1200,4,FALSE)/100*Q$2),0,VLOOKUP($A$3:$A$4001,证券公司!$B$3:$E$1200,4,FALSE)/100*Q$2)</f>
        <v>0</v>
      </c>
    </row>
    <row r="1147" spans="1:17" x14ac:dyDescent="0.2">
      <c r="A1147" s="1" t="s">
        <v>1185</v>
      </c>
      <c r="B1147" s="1" t="s">
        <v>1186</v>
      </c>
      <c r="C1147" s="4">
        <v>75.936000000000007</v>
      </c>
      <c r="D1147" s="5">
        <f t="shared" si="17"/>
        <v>53.196030200000003</v>
      </c>
      <c r="E1147" s="4">
        <f>IF(ISERROR(VLOOKUP($A$3:$A$4001,上证50!$B$3:$E$52,4,FALSE)/100*E$2),0,VLOOKUP($A$3:$A$4001,上证50!$B$3:$E$52,4,FALSE)/100*E$2)</f>
        <v>0</v>
      </c>
      <c r="F1147" s="4">
        <f>IF(ISERROR(VLOOKUP($A$3:$A$4001,沪深300!$B$3:$E$1200,4,FALSE)/100*F$2),0,VLOOKUP($A$3:$A$4001,沪深300!$B$3:$E$1200,4,FALSE)/100*F$2)</f>
        <v>0</v>
      </c>
      <c r="G1147" s="4">
        <f>IF(ISERROR(VLOOKUP($A$3:$A$4001,中证500!$B$3:$E$1200,4,FALSE)/100*G$2),0,VLOOKUP($A$3:$A$4001,中证500!$B$3:$E$1200,4,FALSE)/100*G$2)</f>
        <v>0</v>
      </c>
      <c r="H1147" s="4">
        <f>IF(ISERROR(VLOOKUP($A$3:$A$4001,中证1000!$B$3:$E$1200,4,FALSE)/100*H$2),0,VLOOKUP($A$3:$A$4001,中证1000!$B$3:$E$1200,4,FALSE)/100*H$2)</f>
        <v>53.196030200000003</v>
      </c>
      <c r="I1147" s="4">
        <f>IF(ISERROR(VLOOKUP($A$3:$A$4001,创业板!$B$3:$E$1200,4,FALSE)/100*I$2),0,VLOOKUP($A$3:$A$4001,创业板!$B$3:$E$1200,4,FALSE)/100*I$2)</f>
        <v>0</v>
      </c>
      <c r="J1147" s="4">
        <f>IF(ISERROR(VLOOKUP($A$3:$A$4001,中证红利!$B$3:$E$1200,4,FALSE)/100*J$2),0,VLOOKUP($A$3:$A$4001,中证红利!$B$3:$E$1200,4,FALSE)/100*J$2)</f>
        <v>0</v>
      </c>
      <c r="K1147" s="4">
        <f>IF(ISERROR(VLOOKUP($A$3:$A$4001,养老产业!$B$3:$E$1200,4,FALSE)/100*K$2),0,VLOOKUP($A$3:$A$4001,养老产业!$B$3:$E$1200,4,FALSE)/100*K$2)</f>
        <v>0</v>
      </c>
      <c r="L1147" s="4">
        <f>IF(ISERROR(VLOOKUP($A$3:$A$4001,全指医药!$B$3:$E$1200,4,FALSE)/100*L$2),0,VLOOKUP($A$3:$A$4001,全指医药!$B$3:$E$1200,4,FALSE)/100*L$2)</f>
        <v>0</v>
      </c>
      <c r="M1147" s="4">
        <f>IF(ISERROR(VLOOKUP($A$3:$A$4001,中证传媒!$B$3:$E$1200,4,FALSE)/100*M$2),0,VLOOKUP($A$3:$A$4001,中证传媒!$B$3:$E$1200,4,FALSE)/100*M$2)</f>
        <v>0</v>
      </c>
      <c r="N1147" s="4">
        <f>IF(ISERROR(VLOOKUP($A$3:$A$4001,中证环保!$B$3:$E$1200,4,FALSE)/100*N$2),0,VLOOKUP($A$3:$A$4001,中证环保!$B$3:$E$1200,4,FALSE)/100*N$2)</f>
        <v>0</v>
      </c>
      <c r="O1147" s="4">
        <f>IF(ISERROR(VLOOKUP($A$3:$A$4001,全指消费!$B$3:$E$1200,4,FALSE)/100*O$2),0,VLOOKUP($A$3:$A$4001,全指消费!$B$3:$E$1200,4,FALSE)/100*O$2)</f>
        <v>0</v>
      </c>
      <c r="P1147" s="4">
        <f>IF(ISERROR(VLOOKUP($A$3:$A$4001,金融地产!$B$3:$E$1200,4,FALSE)/100*P$2),0,VLOOKUP($A$3:$A$4001,金融地产!$B$3:$E$1200,4,FALSE)/100*P$2)</f>
        <v>0</v>
      </c>
      <c r="Q1147" s="4">
        <f>IF(ISERROR(VLOOKUP($A$3:$A$4001,证券公司!$B$3:$E$1200,4,FALSE)/100*Q$2),0,VLOOKUP($A$3:$A$4001,证券公司!$B$3:$E$1200,4,FALSE)/100*Q$2)</f>
        <v>0</v>
      </c>
    </row>
    <row r="1148" spans="1:17" x14ac:dyDescent="0.2">
      <c r="A1148" s="1" t="s">
        <v>1247</v>
      </c>
      <c r="B1148" s="1" t="s">
        <v>1248</v>
      </c>
      <c r="C1148" s="4">
        <v>89.003699999999995</v>
      </c>
      <c r="D1148" s="5">
        <f t="shared" si="17"/>
        <v>53.196030200000003</v>
      </c>
      <c r="E1148" s="4">
        <f>IF(ISERROR(VLOOKUP($A$3:$A$4001,上证50!$B$3:$E$52,4,FALSE)/100*E$2),0,VLOOKUP($A$3:$A$4001,上证50!$B$3:$E$52,4,FALSE)/100*E$2)</f>
        <v>0</v>
      </c>
      <c r="F1148" s="4">
        <f>IF(ISERROR(VLOOKUP($A$3:$A$4001,沪深300!$B$3:$E$1200,4,FALSE)/100*F$2),0,VLOOKUP($A$3:$A$4001,沪深300!$B$3:$E$1200,4,FALSE)/100*F$2)</f>
        <v>0</v>
      </c>
      <c r="G1148" s="4">
        <f>IF(ISERROR(VLOOKUP($A$3:$A$4001,中证500!$B$3:$E$1200,4,FALSE)/100*G$2),0,VLOOKUP($A$3:$A$4001,中证500!$B$3:$E$1200,4,FALSE)/100*G$2)</f>
        <v>0</v>
      </c>
      <c r="H1148" s="4">
        <f>IF(ISERROR(VLOOKUP($A$3:$A$4001,中证1000!$B$3:$E$1200,4,FALSE)/100*H$2),0,VLOOKUP($A$3:$A$4001,中证1000!$B$3:$E$1200,4,FALSE)/100*H$2)</f>
        <v>53.196030200000003</v>
      </c>
      <c r="I1148" s="4">
        <f>IF(ISERROR(VLOOKUP($A$3:$A$4001,创业板!$B$3:$E$1200,4,FALSE)/100*I$2),0,VLOOKUP($A$3:$A$4001,创业板!$B$3:$E$1200,4,FALSE)/100*I$2)</f>
        <v>0</v>
      </c>
      <c r="J1148" s="4">
        <f>IF(ISERROR(VLOOKUP($A$3:$A$4001,中证红利!$B$3:$E$1200,4,FALSE)/100*J$2),0,VLOOKUP($A$3:$A$4001,中证红利!$B$3:$E$1200,4,FALSE)/100*J$2)</f>
        <v>0</v>
      </c>
      <c r="K1148" s="4">
        <f>IF(ISERROR(VLOOKUP($A$3:$A$4001,养老产业!$B$3:$E$1200,4,FALSE)/100*K$2),0,VLOOKUP($A$3:$A$4001,养老产业!$B$3:$E$1200,4,FALSE)/100*K$2)</f>
        <v>0</v>
      </c>
      <c r="L1148" s="4">
        <f>IF(ISERROR(VLOOKUP($A$3:$A$4001,全指医药!$B$3:$E$1200,4,FALSE)/100*L$2),0,VLOOKUP($A$3:$A$4001,全指医药!$B$3:$E$1200,4,FALSE)/100*L$2)</f>
        <v>0</v>
      </c>
      <c r="M1148" s="4">
        <f>IF(ISERROR(VLOOKUP($A$3:$A$4001,中证传媒!$B$3:$E$1200,4,FALSE)/100*M$2),0,VLOOKUP($A$3:$A$4001,中证传媒!$B$3:$E$1200,4,FALSE)/100*M$2)</f>
        <v>0</v>
      </c>
      <c r="N1148" s="4">
        <f>IF(ISERROR(VLOOKUP($A$3:$A$4001,中证环保!$B$3:$E$1200,4,FALSE)/100*N$2),0,VLOOKUP($A$3:$A$4001,中证环保!$B$3:$E$1200,4,FALSE)/100*N$2)</f>
        <v>0</v>
      </c>
      <c r="O1148" s="4">
        <f>IF(ISERROR(VLOOKUP($A$3:$A$4001,全指消费!$B$3:$E$1200,4,FALSE)/100*O$2),0,VLOOKUP($A$3:$A$4001,全指消费!$B$3:$E$1200,4,FALSE)/100*O$2)</f>
        <v>0</v>
      </c>
      <c r="P1148" s="4">
        <f>IF(ISERROR(VLOOKUP($A$3:$A$4001,金融地产!$B$3:$E$1200,4,FALSE)/100*P$2),0,VLOOKUP($A$3:$A$4001,金融地产!$B$3:$E$1200,4,FALSE)/100*P$2)</f>
        <v>0</v>
      </c>
      <c r="Q1148" s="4">
        <f>IF(ISERROR(VLOOKUP($A$3:$A$4001,证券公司!$B$3:$E$1200,4,FALSE)/100*Q$2),0,VLOOKUP($A$3:$A$4001,证券公司!$B$3:$E$1200,4,FALSE)/100*Q$2)</f>
        <v>0</v>
      </c>
    </row>
    <row r="1149" spans="1:17" x14ac:dyDescent="0.2">
      <c r="A1149" s="1" t="s">
        <v>1661</v>
      </c>
      <c r="B1149" s="1" t="s">
        <v>1662</v>
      </c>
      <c r="C1149" s="4">
        <v>53.252200000000002</v>
      </c>
      <c r="D1149" s="5">
        <f t="shared" si="17"/>
        <v>53.196030200000003</v>
      </c>
      <c r="E1149" s="4">
        <f>IF(ISERROR(VLOOKUP($A$3:$A$4001,上证50!$B$3:$E$52,4,FALSE)/100*E$2),0,VLOOKUP($A$3:$A$4001,上证50!$B$3:$E$52,4,FALSE)/100*E$2)</f>
        <v>0</v>
      </c>
      <c r="F1149" s="4">
        <f>IF(ISERROR(VLOOKUP($A$3:$A$4001,沪深300!$B$3:$E$1200,4,FALSE)/100*F$2),0,VLOOKUP($A$3:$A$4001,沪深300!$B$3:$E$1200,4,FALSE)/100*F$2)</f>
        <v>0</v>
      </c>
      <c r="G1149" s="4">
        <f>IF(ISERROR(VLOOKUP($A$3:$A$4001,中证500!$B$3:$E$1200,4,FALSE)/100*G$2),0,VLOOKUP($A$3:$A$4001,中证500!$B$3:$E$1200,4,FALSE)/100*G$2)</f>
        <v>0</v>
      </c>
      <c r="H1149" s="4">
        <f>IF(ISERROR(VLOOKUP($A$3:$A$4001,中证1000!$B$3:$E$1200,4,FALSE)/100*H$2),0,VLOOKUP($A$3:$A$4001,中证1000!$B$3:$E$1200,4,FALSE)/100*H$2)</f>
        <v>53.196030200000003</v>
      </c>
      <c r="I1149" s="4">
        <f>IF(ISERROR(VLOOKUP($A$3:$A$4001,创业板!$B$3:$E$1200,4,FALSE)/100*I$2),0,VLOOKUP($A$3:$A$4001,创业板!$B$3:$E$1200,4,FALSE)/100*I$2)</f>
        <v>0</v>
      </c>
      <c r="J1149" s="4">
        <f>IF(ISERROR(VLOOKUP($A$3:$A$4001,中证红利!$B$3:$E$1200,4,FALSE)/100*J$2),0,VLOOKUP($A$3:$A$4001,中证红利!$B$3:$E$1200,4,FALSE)/100*J$2)</f>
        <v>0</v>
      </c>
      <c r="K1149" s="4">
        <f>IF(ISERROR(VLOOKUP($A$3:$A$4001,养老产业!$B$3:$E$1200,4,FALSE)/100*K$2),0,VLOOKUP($A$3:$A$4001,养老产业!$B$3:$E$1200,4,FALSE)/100*K$2)</f>
        <v>0</v>
      </c>
      <c r="L1149" s="4">
        <f>IF(ISERROR(VLOOKUP($A$3:$A$4001,全指医药!$B$3:$E$1200,4,FALSE)/100*L$2),0,VLOOKUP($A$3:$A$4001,全指医药!$B$3:$E$1200,4,FALSE)/100*L$2)</f>
        <v>0</v>
      </c>
      <c r="M1149" s="4">
        <f>IF(ISERROR(VLOOKUP($A$3:$A$4001,中证传媒!$B$3:$E$1200,4,FALSE)/100*M$2),0,VLOOKUP($A$3:$A$4001,中证传媒!$B$3:$E$1200,4,FALSE)/100*M$2)</f>
        <v>0</v>
      </c>
      <c r="N1149" s="4">
        <f>IF(ISERROR(VLOOKUP($A$3:$A$4001,中证环保!$B$3:$E$1200,4,FALSE)/100*N$2),0,VLOOKUP($A$3:$A$4001,中证环保!$B$3:$E$1200,4,FALSE)/100*N$2)</f>
        <v>0</v>
      </c>
      <c r="O1149" s="4">
        <f>IF(ISERROR(VLOOKUP($A$3:$A$4001,全指消费!$B$3:$E$1200,4,FALSE)/100*O$2),0,VLOOKUP($A$3:$A$4001,全指消费!$B$3:$E$1200,4,FALSE)/100*O$2)</f>
        <v>0</v>
      </c>
      <c r="P1149" s="4">
        <f>IF(ISERROR(VLOOKUP($A$3:$A$4001,金融地产!$B$3:$E$1200,4,FALSE)/100*P$2),0,VLOOKUP($A$3:$A$4001,金融地产!$B$3:$E$1200,4,FALSE)/100*P$2)</f>
        <v>0</v>
      </c>
      <c r="Q1149" s="4">
        <f>IF(ISERROR(VLOOKUP($A$3:$A$4001,证券公司!$B$3:$E$1200,4,FALSE)/100*Q$2),0,VLOOKUP($A$3:$A$4001,证券公司!$B$3:$E$1200,4,FALSE)/100*Q$2)</f>
        <v>0</v>
      </c>
    </row>
    <row r="1150" spans="1:17" x14ac:dyDescent="0.2">
      <c r="A1150" s="1" t="s">
        <v>443</v>
      </c>
      <c r="B1150" s="1" t="s">
        <v>444</v>
      </c>
      <c r="C1150" s="4">
        <v>66.106499999999997</v>
      </c>
      <c r="D1150" s="5">
        <f t="shared" si="17"/>
        <v>52.799044899999998</v>
      </c>
      <c r="E1150" s="4">
        <f>IF(ISERROR(VLOOKUP($A$3:$A$4001,上证50!$B$3:$E$52,4,FALSE)/100*E$2),0,VLOOKUP($A$3:$A$4001,上证50!$B$3:$E$52,4,FALSE)/100*E$2)</f>
        <v>0</v>
      </c>
      <c r="F1150" s="4">
        <f>IF(ISERROR(VLOOKUP($A$3:$A$4001,沪深300!$B$3:$E$1200,4,FALSE)/100*F$2),0,VLOOKUP($A$3:$A$4001,沪深300!$B$3:$E$1200,4,FALSE)/100*F$2)</f>
        <v>0</v>
      </c>
      <c r="G1150" s="4">
        <f>IF(ISERROR(VLOOKUP($A$3:$A$4001,中证500!$B$3:$E$1200,4,FALSE)/100*G$2),0,VLOOKUP($A$3:$A$4001,中证500!$B$3:$E$1200,4,FALSE)/100*G$2)</f>
        <v>0</v>
      </c>
      <c r="H1150" s="4">
        <f>IF(ISERROR(VLOOKUP($A$3:$A$4001,中证1000!$B$3:$E$1200,4,FALSE)/100*H$2),0,VLOOKUP($A$3:$A$4001,中证1000!$B$3:$E$1200,4,FALSE)/100*H$2)</f>
        <v>52.799044899999998</v>
      </c>
      <c r="I1150" s="4">
        <f>IF(ISERROR(VLOOKUP($A$3:$A$4001,创业板!$B$3:$E$1200,4,FALSE)/100*I$2),0,VLOOKUP($A$3:$A$4001,创业板!$B$3:$E$1200,4,FALSE)/100*I$2)</f>
        <v>0</v>
      </c>
      <c r="J1150" s="4">
        <f>IF(ISERROR(VLOOKUP($A$3:$A$4001,中证红利!$B$3:$E$1200,4,FALSE)/100*J$2),0,VLOOKUP($A$3:$A$4001,中证红利!$B$3:$E$1200,4,FALSE)/100*J$2)</f>
        <v>0</v>
      </c>
      <c r="K1150" s="4">
        <f>IF(ISERROR(VLOOKUP($A$3:$A$4001,养老产业!$B$3:$E$1200,4,FALSE)/100*K$2),0,VLOOKUP($A$3:$A$4001,养老产业!$B$3:$E$1200,4,FALSE)/100*K$2)</f>
        <v>0</v>
      </c>
      <c r="L1150" s="4">
        <f>IF(ISERROR(VLOOKUP($A$3:$A$4001,全指医药!$B$3:$E$1200,4,FALSE)/100*L$2),0,VLOOKUP($A$3:$A$4001,全指医药!$B$3:$E$1200,4,FALSE)/100*L$2)</f>
        <v>0</v>
      </c>
      <c r="M1150" s="4">
        <f>IF(ISERROR(VLOOKUP($A$3:$A$4001,中证传媒!$B$3:$E$1200,4,FALSE)/100*M$2),0,VLOOKUP($A$3:$A$4001,中证传媒!$B$3:$E$1200,4,FALSE)/100*M$2)</f>
        <v>0</v>
      </c>
      <c r="N1150" s="4">
        <f>IF(ISERROR(VLOOKUP($A$3:$A$4001,中证环保!$B$3:$E$1200,4,FALSE)/100*N$2),0,VLOOKUP($A$3:$A$4001,中证环保!$B$3:$E$1200,4,FALSE)/100*N$2)</f>
        <v>0</v>
      </c>
      <c r="O1150" s="4">
        <f>IF(ISERROR(VLOOKUP($A$3:$A$4001,全指消费!$B$3:$E$1200,4,FALSE)/100*O$2),0,VLOOKUP($A$3:$A$4001,全指消费!$B$3:$E$1200,4,FALSE)/100*O$2)</f>
        <v>0</v>
      </c>
      <c r="P1150" s="4">
        <f>IF(ISERROR(VLOOKUP($A$3:$A$4001,金融地产!$B$3:$E$1200,4,FALSE)/100*P$2),0,VLOOKUP($A$3:$A$4001,金融地产!$B$3:$E$1200,4,FALSE)/100*P$2)</f>
        <v>0</v>
      </c>
      <c r="Q1150" s="4">
        <f>IF(ISERROR(VLOOKUP($A$3:$A$4001,证券公司!$B$3:$E$1200,4,FALSE)/100*Q$2),0,VLOOKUP($A$3:$A$4001,证券公司!$B$3:$E$1200,4,FALSE)/100*Q$2)</f>
        <v>0</v>
      </c>
    </row>
    <row r="1151" spans="1:17" x14ac:dyDescent="0.2">
      <c r="A1151" s="1" t="s">
        <v>623</v>
      </c>
      <c r="B1151" s="1" t="s">
        <v>624</v>
      </c>
      <c r="C1151" s="4">
        <v>75.457899999999995</v>
      </c>
      <c r="D1151" s="5">
        <f t="shared" si="17"/>
        <v>52.799044899999998</v>
      </c>
      <c r="E1151" s="4">
        <f>IF(ISERROR(VLOOKUP($A$3:$A$4001,上证50!$B$3:$E$52,4,FALSE)/100*E$2),0,VLOOKUP($A$3:$A$4001,上证50!$B$3:$E$52,4,FALSE)/100*E$2)</f>
        <v>0</v>
      </c>
      <c r="F1151" s="4">
        <f>IF(ISERROR(VLOOKUP($A$3:$A$4001,沪深300!$B$3:$E$1200,4,FALSE)/100*F$2),0,VLOOKUP($A$3:$A$4001,沪深300!$B$3:$E$1200,4,FALSE)/100*F$2)</f>
        <v>0</v>
      </c>
      <c r="G1151" s="4">
        <f>IF(ISERROR(VLOOKUP($A$3:$A$4001,中证500!$B$3:$E$1200,4,FALSE)/100*G$2),0,VLOOKUP($A$3:$A$4001,中证500!$B$3:$E$1200,4,FALSE)/100*G$2)</f>
        <v>0</v>
      </c>
      <c r="H1151" s="4">
        <f>IF(ISERROR(VLOOKUP($A$3:$A$4001,中证1000!$B$3:$E$1200,4,FALSE)/100*H$2),0,VLOOKUP($A$3:$A$4001,中证1000!$B$3:$E$1200,4,FALSE)/100*H$2)</f>
        <v>52.799044899999998</v>
      </c>
      <c r="I1151" s="4">
        <f>IF(ISERROR(VLOOKUP($A$3:$A$4001,创业板!$B$3:$E$1200,4,FALSE)/100*I$2),0,VLOOKUP($A$3:$A$4001,创业板!$B$3:$E$1200,4,FALSE)/100*I$2)</f>
        <v>0</v>
      </c>
      <c r="J1151" s="4">
        <f>IF(ISERROR(VLOOKUP($A$3:$A$4001,中证红利!$B$3:$E$1200,4,FALSE)/100*J$2),0,VLOOKUP($A$3:$A$4001,中证红利!$B$3:$E$1200,4,FALSE)/100*J$2)</f>
        <v>0</v>
      </c>
      <c r="K1151" s="4">
        <f>IF(ISERROR(VLOOKUP($A$3:$A$4001,养老产业!$B$3:$E$1200,4,FALSE)/100*K$2),0,VLOOKUP($A$3:$A$4001,养老产业!$B$3:$E$1200,4,FALSE)/100*K$2)</f>
        <v>0</v>
      </c>
      <c r="L1151" s="4">
        <f>IF(ISERROR(VLOOKUP($A$3:$A$4001,全指医药!$B$3:$E$1200,4,FALSE)/100*L$2),0,VLOOKUP($A$3:$A$4001,全指医药!$B$3:$E$1200,4,FALSE)/100*L$2)</f>
        <v>0</v>
      </c>
      <c r="M1151" s="4">
        <f>IF(ISERROR(VLOOKUP($A$3:$A$4001,中证传媒!$B$3:$E$1200,4,FALSE)/100*M$2),0,VLOOKUP($A$3:$A$4001,中证传媒!$B$3:$E$1200,4,FALSE)/100*M$2)</f>
        <v>0</v>
      </c>
      <c r="N1151" s="4">
        <f>IF(ISERROR(VLOOKUP($A$3:$A$4001,中证环保!$B$3:$E$1200,4,FALSE)/100*N$2),0,VLOOKUP($A$3:$A$4001,中证环保!$B$3:$E$1200,4,FALSE)/100*N$2)</f>
        <v>0</v>
      </c>
      <c r="O1151" s="4">
        <f>IF(ISERROR(VLOOKUP($A$3:$A$4001,全指消费!$B$3:$E$1200,4,FALSE)/100*O$2),0,VLOOKUP($A$3:$A$4001,全指消费!$B$3:$E$1200,4,FALSE)/100*O$2)</f>
        <v>0</v>
      </c>
      <c r="P1151" s="4">
        <f>IF(ISERROR(VLOOKUP($A$3:$A$4001,金融地产!$B$3:$E$1200,4,FALSE)/100*P$2),0,VLOOKUP($A$3:$A$4001,金融地产!$B$3:$E$1200,4,FALSE)/100*P$2)</f>
        <v>0</v>
      </c>
      <c r="Q1151" s="4">
        <f>IF(ISERROR(VLOOKUP($A$3:$A$4001,证券公司!$B$3:$E$1200,4,FALSE)/100*Q$2),0,VLOOKUP($A$3:$A$4001,证券公司!$B$3:$E$1200,4,FALSE)/100*Q$2)</f>
        <v>0</v>
      </c>
    </row>
    <row r="1152" spans="1:17" x14ac:dyDescent="0.2">
      <c r="A1152" s="1" t="s">
        <v>685</v>
      </c>
      <c r="B1152" s="1" t="s">
        <v>686</v>
      </c>
      <c r="C1152" s="4">
        <v>105.3989</v>
      </c>
      <c r="D1152" s="5">
        <f t="shared" si="17"/>
        <v>52.799044899999998</v>
      </c>
      <c r="E1152" s="4">
        <f>IF(ISERROR(VLOOKUP($A$3:$A$4001,上证50!$B$3:$E$52,4,FALSE)/100*E$2),0,VLOOKUP($A$3:$A$4001,上证50!$B$3:$E$52,4,FALSE)/100*E$2)</f>
        <v>0</v>
      </c>
      <c r="F1152" s="4">
        <f>IF(ISERROR(VLOOKUP($A$3:$A$4001,沪深300!$B$3:$E$1200,4,FALSE)/100*F$2),0,VLOOKUP($A$3:$A$4001,沪深300!$B$3:$E$1200,4,FALSE)/100*F$2)</f>
        <v>0</v>
      </c>
      <c r="G1152" s="4">
        <f>IF(ISERROR(VLOOKUP($A$3:$A$4001,中证500!$B$3:$E$1200,4,FALSE)/100*G$2),0,VLOOKUP($A$3:$A$4001,中证500!$B$3:$E$1200,4,FALSE)/100*G$2)</f>
        <v>0</v>
      </c>
      <c r="H1152" s="4">
        <f>IF(ISERROR(VLOOKUP($A$3:$A$4001,中证1000!$B$3:$E$1200,4,FALSE)/100*H$2),0,VLOOKUP($A$3:$A$4001,中证1000!$B$3:$E$1200,4,FALSE)/100*H$2)</f>
        <v>52.799044899999998</v>
      </c>
      <c r="I1152" s="4">
        <f>IF(ISERROR(VLOOKUP($A$3:$A$4001,创业板!$B$3:$E$1200,4,FALSE)/100*I$2),0,VLOOKUP($A$3:$A$4001,创业板!$B$3:$E$1200,4,FALSE)/100*I$2)</f>
        <v>0</v>
      </c>
      <c r="J1152" s="4">
        <f>IF(ISERROR(VLOOKUP($A$3:$A$4001,中证红利!$B$3:$E$1200,4,FALSE)/100*J$2),0,VLOOKUP($A$3:$A$4001,中证红利!$B$3:$E$1200,4,FALSE)/100*J$2)</f>
        <v>0</v>
      </c>
      <c r="K1152" s="4">
        <f>IF(ISERROR(VLOOKUP($A$3:$A$4001,养老产业!$B$3:$E$1200,4,FALSE)/100*K$2),0,VLOOKUP($A$3:$A$4001,养老产业!$B$3:$E$1200,4,FALSE)/100*K$2)</f>
        <v>0</v>
      </c>
      <c r="L1152" s="4">
        <f>IF(ISERROR(VLOOKUP($A$3:$A$4001,全指医药!$B$3:$E$1200,4,FALSE)/100*L$2),0,VLOOKUP($A$3:$A$4001,全指医药!$B$3:$E$1200,4,FALSE)/100*L$2)</f>
        <v>0</v>
      </c>
      <c r="M1152" s="4">
        <f>IF(ISERROR(VLOOKUP($A$3:$A$4001,中证传媒!$B$3:$E$1200,4,FALSE)/100*M$2),0,VLOOKUP($A$3:$A$4001,中证传媒!$B$3:$E$1200,4,FALSE)/100*M$2)</f>
        <v>0</v>
      </c>
      <c r="N1152" s="4">
        <f>IF(ISERROR(VLOOKUP($A$3:$A$4001,中证环保!$B$3:$E$1200,4,FALSE)/100*N$2),0,VLOOKUP($A$3:$A$4001,中证环保!$B$3:$E$1200,4,FALSE)/100*N$2)</f>
        <v>0</v>
      </c>
      <c r="O1152" s="4">
        <f>IF(ISERROR(VLOOKUP($A$3:$A$4001,全指消费!$B$3:$E$1200,4,FALSE)/100*O$2),0,VLOOKUP($A$3:$A$4001,全指消费!$B$3:$E$1200,4,FALSE)/100*O$2)</f>
        <v>0</v>
      </c>
      <c r="P1152" s="4">
        <f>IF(ISERROR(VLOOKUP($A$3:$A$4001,金融地产!$B$3:$E$1200,4,FALSE)/100*P$2),0,VLOOKUP($A$3:$A$4001,金融地产!$B$3:$E$1200,4,FALSE)/100*P$2)</f>
        <v>0</v>
      </c>
      <c r="Q1152" s="4">
        <f>IF(ISERROR(VLOOKUP($A$3:$A$4001,证券公司!$B$3:$E$1200,4,FALSE)/100*Q$2),0,VLOOKUP($A$3:$A$4001,证券公司!$B$3:$E$1200,4,FALSE)/100*Q$2)</f>
        <v>0</v>
      </c>
    </row>
    <row r="1153" spans="1:17" x14ac:dyDescent="0.2">
      <c r="A1153" s="1" t="s">
        <v>795</v>
      </c>
      <c r="B1153" s="1" t="s">
        <v>796</v>
      </c>
      <c r="C1153" s="4">
        <v>75.533699999999996</v>
      </c>
      <c r="D1153" s="5">
        <f t="shared" si="17"/>
        <v>52.799044899999998</v>
      </c>
      <c r="E1153" s="4">
        <f>IF(ISERROR(VLOOKUP($A$3:$A$4001,上证50!$B$3:$E$52,4,FALSE)/100*E$2),0,VLOOKUP($A$3:$A$4001,上证50!$B$3:$E$52,4,FALSE)/100*E$2)</f>
        <v>0</v>
      </c>
      <c r="F1153" s="4">
        <f>IF(ISERROR(VLOOKUP($A$3:$A$4001,沪深300!$B$3:$E$1200,4,FALSE)/100*F$2),0,VLOOKUP($A$3:$A$4001,沪深300!$B$3:$E$1200,4,FALSE)/100*F$2)</f>
        <v>0</v>
      </c>
      <c r="G1153" s="4">
        <f>IF(ISERROR(VLOOKUP($A$3:$A$4001,中证500!$B$3:$E$1200,4,FALSE)/100*G$2),0,VLOOKUP($A$3:$A$4001,中证500!$B$3:$E$1200,4,FALSE)/100*G$2)</f>
        <v>0</v>
      </c>
      <c r="H1153" s="4">
        <f>IF(ISERROR(VLOOKUP($A$3:$A$4001,中证1000!$B$3:$E$1200,4,FALSE)/100*H$2),0,VLOOKUP($A$3:$A$4001,中证1000!$B$3:$E$1200,4,FALSE)/100*H$2)</f>
        <v>52.799044899999998</v>
      </c>
      <c r="I1153" s="4">
        <f>IF(ISERROR(VLOOKUP($A$3:$A$4001,创业板!$B$3:$E$1200,4,FALSE)/100*I$2),0,VLOOKUP($A$3:$A$4001,创业板!$B$3:$E$1200,4,FALSE)/100*I$2)</f>
        <v>0</v>
      </c>
      <c r="J1153" s="4">
        <f>IF(ISERROR(VLOOKUP($A$3:$A$4001,中证红利!$B$3:$E$1200,4,FALSE)/100*J$2),0,VLOOKUP($A$3:$A$4001,中证红利!$B$3:$E$1200,4,FALSE)/100*J$2)</f>
        <v>0</v>
      </c>
      <c r="K1153" s="4">
        <f>IF(ISERROR(VLOOKUP($A$3:$A$4001,养老产业!$B$3:$E$1200,4,FALSE)/100*K$2),0,VLOOKUP($A$3:$A$4001,养老产业!$B$3:$E$1200,4,FALSE)/100*K$2)</f>
        <v>0</v>
      </c>
      <c r="L1153" s="4">
        <f>IF(ISERROR(VLOOKUP($A$3:$A$4001,全指医药!$B$3:$E$1200,4,FALSE)/100*L$2),0,VLOOKUP($A$3:$A$4001,全指医药!$B$3:$E$1200,4,FALSE)/100*L$2)</f>
        <v>0</v>
      </c>
      <c r="M1153" s="4">
        <f>IF(ISERROR(VLOOKUP($A$3:$A$4001,中证传媒!$B$3:$E$1200,4,FALSE)/100*M$2),0,VLOOKUP($A$3:$A$4001,中证传媒!$B$3:$E$1200,4,FALSE)/100*M$2)</f>
        <v>0</v>
      </c>
      <c r="N1153" s="4">
        <f>IF(ISERROR(VLOOKUP($A$3:$A$4001,中证环保!$B$3:$E$1200,4,FALSE)/100*N$2),0,VLOOKUP($A$3:$A$4001,中证环保!$B$3:$E$1200,4,FALSE)/100*N$2)</f>
        <v>0</v>
      </c>
      <c r="O1153" s="4">
        <f>IF(ISERROR(VLOOKUP($A$3:$A$4001,全指消费!$B$3:$E$1200,4,FALSE)/100*O$2),0,VLOOKUP($A$3:$A$4001,全指消费!$B$3:$E$1200,4,FALSE)/100*O$2)</f>
        <v>0</v>
      </c>
      <c r="P1153" s="4">
        <f>IF(ISERROR(VLOOKUP($A$3:$A$4001,金融地产!$B$3:$E$1200,4,FALSE)/100*P$2),0,VLOOKUP($A$3:$A$4001,金融地产!$B$3:$E$1200,4,FALSE)/100*P$2)</f>
        <v>0</v>
      </c>
      <c r="Q1153" s="4">
        <f>IF(ISERROR(VLOOKUP($A$3:$A$4001,证券公司!$B$3:$E$1200,4,FALSE)/100*Q$2),0,VLOOKUP($A$3:$A$4001,证券公司!$B$3:$E$1200,4,FALSE)/100*Q$2)</f>
        <v>0</v>
      </c>
    </row>
    <row r="1154" spans="1:17" x14ac:dyDescent="0.2">
      <c r="A1154" s="1" t="s">
        <v>807</v>
      </c>
      <c r="B1154" s="1" t="s">
        <v>808</v>
      </c>
      <c r="C1154" s="4">
        <v>175.68969999999999</v>
      </c>
      <c r="D1154" s="5">
        <f t="shared" ref="D1154:D1217" si="18">SUM(E1154:Q1154)</f>
        <v>52.799044899999998</v>
      </c>
      <c r="E1154" s="4">
        <f>IF(ISERROR(VLOOKUP($A$3:$A$4001,上证50!$B$3:$E$52,4,FALSE)/100*E$2),0,VLOOKUP($A$3:$A$4001,上证50!$B$3:$E$52,4,FALSE)/100*E$2)</f>
        <v>0</v>
      </c>
      <c r="F1154" s="4">
        <f>IF(ISERROR(VLOOKUP($A$3:$A$4001,沪深300!$B$3:$E$1200,4,FALSE)/100*F$2),0,VLOOKUP($A$3:$A$4001,沪深300!$B$3:$E$1200,4,FALSE)/100*F$2)</f>
        <v>0</v>
      </c>
      <c r="G1154" s="4">
        <f>IF(ISERROR(VLOOKUP($A$3:$A$4001,中证500!$B$3:$E$1200,4,FALSE)/100*G$2),0,VLOOKUP($A$3:$A$4001,中证500!$B$3:$E$1200,4,FALSE)/100*G$2)</f>
        <v>0</v>
      </c>
      <c r="H1154" s="4">
        <f>IF(ISERROR(VLOOKUP($A$3:$A$4001,中证1000!$B$3:$E$1200,4,FALSE)/100*H$2),0,VLOOKUP($A$3:$A$4001,中证1000!$B$3:$E$1200,4,FALSE)/100*H$2)</f>
        <v>52.799044899999998</v>
      </c>
      <c r="I1154" s="4">
        <f>IF(ISERROR(VLOOKUP($A$3:$A$4001,创业板!$B$3:$E$1200,4,FALSE)/100*I$2),0,VLOOKUP($A$3:$A$4001,创业板!$B$3:$E$1200,4,FALSE)/100*I$2)</f>
        <v>0</v>
      </c>
      <c r="J1154" s="4">
        <f>IF(ISERROR(VLOOKUP($A$3:$A$4001,中证红利!$B$3:$E$1200,4,FALSE)/100*J$2),0,VLOOKUP($A$3:$A$4001,中证红利!$B$3:$E$1200,4,FALSE)/100*J$2)</f>
        <v>0</v>
      </c>
      <c r="K1154" s="4">
        <f>IF(ISERROR(VLOOKUP($A$3:$A$4001,养老产业!$B$3:$E$1200,4,FALSE)/100*K$2),0,VLOOKUP($A$3:$A$4001,养老产业!$B$3:$E$1200,4,FALSE)/100*K$2)</f>
        <v>0</v>
      </c>
      <c r="L1154" s="4">
        <f>IF(ISERROR(VLOOKUP($A$3:$A$4001,全指医药!$B$3:$E$1200,4,FALSE)/100*L$2),0,VLOOKUP($A$3:$A$4001,全指医药!$B$3:$E$1200,4,FALSE)/100*L$2)</f>
        <v>0</v>
      </c>
      <c r="M1154" s="4">
        <f>IF(ISERROR(VLOOKUP($A$3:$A$4001,中证传媒!$B$3:$E$1200,4,FALSE)/100*M$2),0,VLOOKUP($A$3:$A$4001,中证传媒!$B$3:$E$1200,4,FALSE)/100*M$2)</f>
        <v>0</v>
      </c>
      <c r="N1154" s="4">
        <f>IF(ISERROR(VLOOKUP($A$3:$A$4001,中证环保!$B$3:$E$1200,4,FALSE)/100*N$2),0,VLOOKUP($A$3:$A$4001,中证环保!$B$3:$E$1200,4,FALSE)/100*N$2)</f>
        <v>0</v>
      </c>
      <c r="O1154" s="4">
        <f>IF(ISERROR(VLOOKUP($A$3:$A$4001,全指消费!$B$3:$E$1200,4,FALSE)/100*O$2),0,VLOOKUP($A$3:$A$4001,全指消费!$B$3:$E$1200,4,FALSE)/100*O$2)</f>
        <v>0</v>
      </c>
      <c r="P1154" s="4">
        <f>IF(ISERROR(VLOOKUP($A$3:$A$4001,金融地产!$B$3:$E$1200,4,FALSE)/100*P$2),0,VLOOKUP($A$3:$A$4001,金融地产!$B$3:$E$1200,4,FALSE)/100*P$2)</f>
        <v>0</v>
      </c>
      <c r="Q1154" s="4">
        <f>IF(ISERROR(VLOOKUP($A$3:$A$4001,证券公司!$B$3:$E$1200,4,FALSE)/100*Q$2),0,VLOOKUP($A$3:$A$4001,证券公司!$B$3:$E$1200,4,FALSE)/100*Q$2)</f>
        <v>0</v>
      </c>
    </row>
    <row r="1155" spans="1:17" x14ac:dyDescent="0.2">
      <c r="A1155" s="1" t="s">
        <v>851</v>
      </c>
      <c r="B1155" s="1" t="s">
        <v>852</v>
      </c>
      <c r="C1155" s="4">
        <v>87.762600000000006</v>
      </c>
      <c r="D1155" s="5">
        <f t="shared" si="18"/>
        <v>52.799044899999998</v>
      </c>
      <c r="E1155" s="4">
        <f>IF(ISERROR(VLOOKUP($A$3:$A$4001,上证50!$B$3:$E$52,4,FALSE)/100*E$2),0,VLOOKUP($A$3:$A$4001,上证50!$B$3:$E$52,4,FALSE)/100*E$2)</f>
        <v>0</v>
      </c>
      <c r="F1155" s="4">
        <f>IF(ISERROR(VLOOKUP($A$3:$A$4001,沪深300!$B$3:$E$1200,4,FALSE)/100*F$2),0,VLOOKUP($A$3:$A$4001,沪深300!$B$3:$E$1200,4,FALSE)/100*F$2)</f>
        <v>0</v>
      </c>
      <c r="G1155" s="4">
        <f>IF(ISERROR(VLOOKUP($A$3:$A$4001,中证500!$B$3:$E$1200,4,FALSE)/100*G$2),0,VLOOKUP($A$3:$A$4001,中证500!$B$3:$E$1200,4,FALSE)/100*G$2)</f>
        <v>0</v>
      </c>
      <c r="H1155" s="4">
        <f>IF(ISERROR(VLOOKUP($A$3:$A$4001,中证1000!$B$3:$E$1200,4,FALSE)/100*H$2),0,VLOOKUP($A$3:$A$4001,中证1000!$B$3:$E$1200,4,FALSE)/100*H$2)</f>
        <v>52.799044899999998</v>
      </c>
      <c r="I1155" s="4">
        <f>IF(ISERROR(VLOOKUP($A$3:$A$4001,创业板!$B$3:$E$1200,4,FALSE)/100*I$2),0,VLOOKUP($A$3:$A$4001,创业板!$B$3:$E$1200,4,FALSE)/100*I$2)</f>
        <v>0</v>
      </c>
      <c r="J1155" s="4">
        <f>IF(ISERROR(VLOOKUP($A$3:$A$4001,中证红利!$B$3:$E$1200,4,FALSE)/100*J$2),0,VLOOKUP($A$3:$A$4001,中证红利!$B$3:$E$1200,4,FALSE)/100*J$2)</f>
        <v>0</v>
      </c>
      <c r="K1155" s="4">
        <f>IF(ISERROR(VLOOKUP($A$3:$A$4001,养老产业!$B$3:$E$1200,4,FALSE)/100*K$2),0,VLOOKUP($A$3:$A$4001,养老产业!$B$3:$E$1200,4,FALSE)/100*K$2)</f>
        <v>0</v>
      </c>
      <c r="L1155" s="4">
        <f>IF(ISERROR(VLOOKUP($A$3:$A$4001,全指医药!$B$3:$E$1200,4,FALSE)/100*L$2),0,VLOOKUP($A$3:$A$4001,全指医药!$B$3:$E$1200,4,FALSE)/100*L$2)</f>
        <v>0</v>
      </c>
      <c r="M1155" s="4">
        <f>IF(ISERROR(VLOOKUP($A$3:$A$4001,中证传媒!$B$3:$E$1200,4,FALSE)/100*M$2),0,VLOOKUP($A$3:$A$4001,中证传媒!$B$3:$E$1200,4,FALSE)/100*M$2)</f>
        <v>0</v>
      </c>
      <c r="N1155" s="4">
        <f>IF(ISERROR(VLOOKUP($A$3:$A$4001,中证环保!$B$3:$E$1200,4,FALSE)/100*N$2),0,VLOOKUP($A$3:$A$4001,中证环保!$B$3:$E$1200,4,FALSE)/100*N$2)</f>
        <v>0</v>
      </c>
      <c r="O1155" s="4">
        <f>IF(ISERROR(VLOOKUP($A$3:$A$4001,全指消费!$B$3:$E$1200,4,FALSE)/100*O$2),0,VLOOKUP($A$3:$A$4001,全指消费!$B$3:$E$1200,4,FALSE)/100*O$2)</f>
        <v>0</v>
      </c>
      <c r="P1155" s="4">
        <f>IF(ISERROR(VLOOKUP($A$3:$A$4001,金融地产!$B$3:$E$1200,4,FALSE)/100*P$2),0,VLOOKUP($A$3:$A$4001,金融地产!$B$3:$E$1200,4,FALSE)/100*P$2)</f>
        <v>0</v>
      </c>
      <c r="Q1155" s="4">
        <f>IF(ISERROR(VLOOKUP($A$3:$A$4001,证券公司!$B$3:$E$1200,4,FALSE)/100*Q$2),0,VLOOKUP($A$3:$A$4001,证券公司!$B$3:$E$1200,4,FALSE)/100*Q$2)</f>
        <v>0</v>
      </c>
    </row>
    <row r="1156" spans="1:17" x14ac:dyDescent="0.2">
      <c r="A1156" s="1" t="s">
        <v>1431</v>
      </c>
      <c r="B1156" s="1" t="s">
        <v>1432</v>
      </c>
      <c r="C1156" s="4">
        <v>75.397499999999994</v>
      </c>
      <c r="D1156" s="5">
        <f t="shared" si="18"/>
        <v>52.799044899999998</v>
      </c>
      <c r="E1156" s="4">
        <f>IF(ISERROR(VLOOKUP($A$3:$A$4001,上证50!$B$3:$E$52,4,FALSE)/100*E$2),0,VLOOKUP($A$3:$A$4001,上证50!$B$3:$E$52,4,FALSE)/100*E$2)</f>
        <v>0</v>
      </c>
      <c r="F1156" s="4">
        <f>IF(ISERROR(VLOOKUP($A$3:$A$4001,沪深300!$B$3:$E$1200,4,FALSE)/100*F$2),0,VLOOKUP($A$3:$A$4001,沪深300!$B$3:$E$1200,4,FALSE)/100*F$2)</f>
        <v>0</v>
      </c>
      <c r="G1156" s="4">
        <f>IF(ISERROR(VLOOKUP($A$3:$A$4001,中证500!$B$3:$E$1200,4,FALSE)/100*G$2),0,VLOOKUP($A$3:$A$4001,中证500!$B$3:$E$1200,4,FALSE)/100*G$2)</f>
        <v>0</v>
      </c>
      <c r="H1156" s="4">
        <f>IF(ISERROR(VLOOKUP($A$3:$A$4001,中证1000!$B$3:$E$1200,4,FALSE)/100*H$2),0,VLOOKUP($A$3:$A$4001,中证1000!$B$3:$E$1200,4,FALSE)/100*H$2)</f>
        <v>52.799044899999998</v>
      </c>
      <c r="I1156" s="4">
        <f>IF(ISERROR(VLOOKUP($A$3:$A$4001,创业板!$B$3:$E$1200,4,FALSE)/100*I$2),0,VLOOKUP($A$3:$A$4001,创业板!$B$3:$E$1200,4,FALSE)/100*I$2)</f>
        <v>0</v>
      </c>
      <c r="J1156" s="4">
        <f>IF(ISERROR(VLOOKUP($A$3:$A$4001,中证红利!$B$3:$E$1200,4,FALSE)/100*J$2),0,VLOOKUP($A$3:$A$4001,中证红利!$B$3:$E$1200,4,FALSE)/100*J$2)</f>
        <v>0</v>
      </c>
      <c r="K1156" s="4">
        <f>IF(ISERROR(VLOOKUP($A$3:$A$4001,养老产业!$B$3:$E$1200,4,FALSE)/100*K$2),0,VLOOKUP($A$3:$A$4001,养老产业!$B$3:$E$1200,4,FALSE)/100*K$2)</f>
        <v>0</v>
      </c>
      <c r="L1156" s="4">
        <f>IF(ISERROR(VLOOKUP($A$3:$A$4001,全指医药!$B$3:$E$1200,4,FALSE)/100*L$2),0,VLOOKUP($A$3:$A$4001,全指医药!$B$3:$E$1200,4,FALSE)/100*L$2)</f>
        <v>0</v>
      </c>
      <c r="M1156" s="4">
        <f>IF(ISERROR(VLOOKUP($A$3:$A$4001,中证传媒!$B$3:$E$1200,4,FALSE)/100*M$2),0,VLOOKUP($A$3:$A$4001,中证传媒!$B$3:$E$1200,4,FALSE)/100*M$2)</f>
        <v>0</v>
      </c>
      <c r="N1156" s="4">
        <f>IF(ISERROR(VLOOKUP($A$3:$A$4001,中证环保!$B$3:$E$1200,4,FALSE)/100*N$2),0,VLOOKUP($A$3:$A$4001,中证环保!$B$3:$E$1200,4,FALSE)/100*N$2)</f>
        <v>0</v>
      </c>
      <c r="O1156" s="4">
        <f>IF(ISERROR(VLOOKUP($A$3:$A$4001,全指消费!$B$3:$E$1200,4,FALSE)/100*O$2),0,VLOOKUP($A$3:$A$4001,全指消费!$B$3:$E$1200,4,FALSE)/100*O$2)</f>
        <v>0</v>
      </c>
      <c r="P1156" s="4">
        <f>IF(ISERROR(VLOOKUP($A$3:$A$4001,金融地产!$B$3:$E$1200,4,FALSE)/100*P$2),0,VLOOKUP($A$3:$A$4001,金融地产!$B$3:$E$1200,4,FALSE)/100*P$2)</f>
        <v>0</v>
      </c>
      <c r="Q1156" s="4">
        <f>IF(ISERROR(VLOOKUP($A$3:$A$4001,证券公司!$B$3:$E$1200,4,FALSE)/100*Q$2),0,VLOOKUP($A$3:$A$4001,证券公司!$B$3:$E$1200,4,FALSE)/100*Q$2)</f>
        <v>0</v>
      </c>
    </row>
    <row r="1157" spans="1:17" x14ac:dyDescent="0.2">
      <c r="A1157" s="1" t="s">
        <v>3185</v>
      </c>
      <c r="B1157" s="1" t="s">
        <v>3186</v>
      </c>
      <c r="C1157" s="4">
        <v>75.690299999999993</v>
      </c>
      <c r="D1157" s="5">
        <f t="shared" si="18"/>
        <v>52.799044899999998</v>
      </c>
      <c r="E1157" s="4">
        <f>IF(ISERROR(VLOOKUP($A$3:$A$4001,上证50!$B$3:$E$52,4,FALSE)/100*E$2),0,VLOOKUP($A$3:$A$4001,上证50!$B$3:$E$52,4,FALSE)/100*E$2)</f>
        <v>0</v>
      </c>
      <c r="F1157" s="4">
        <f>IF(ISERROR(VLOOKUP($A$3:$A$4001,沪深300!$B$3:$E$1200,4,FALSE)/100*F$2),0,VLOOKUP($A$3:$A$4001,沪深300!$B$3:$E$1200,4,FALSE)/100*F$2)</f>
        <v>0</v>
      </c>
      <c r="G1157" s="4">
        <f>IF(ISERROR(VLOOKUP($A$3:$A$4001,中证500!$B$3:$E$1200,4,FALSE)/100*G$2),0,VLOOKUP($A$3:$A$4001,中证500!$B$3:$E$1200,4,FALSE)/100*G$2)</f>
        <v>0</v>
      </c>
      <c r="H1157" s="4">
        <f>IF(ISERROR(VLOOKUP($A$3:$A$4001,中证1000!$B$3:$E$1200,4,FALSE)/100*H$2),0,VLOOKUP($A$3:$A$4001,中证1000!$B$3:$E$1200,4,FALSE)/100*H$2)</f>
        <v>52.799044899999998</v>
      </c>
      <c r="I1157" s="4">
        <f>IF(ISERROR(VLOOKUP($A$3:$A$4001,创业板!$B$3:$E$1200,4,FALSE)/100*I$2),0,VLOOKUP($A$3:$A$4001,创业板!$B$3:$E$1200,4,FALSE)/100*I$2)</f>
        <v>0</v>
      </c>
      <c r="J1157" s="4">
        <f>IF(ISERROR(VLOOKUP($A$3:$A$4001,中证红利!$B$3:$E$1200,4,FALSE)/100*J$2),0,VLOOKUP($A$3:$A$4001,中证红利!$B$3:$E$1200,4,FALSE)/100*J$2)</f>
        <v>0</v>
      </c>
      <c r="K1157" s="4">
        <f>IF(ISERROR(VLOOKUP($A$3:$A$4001,养老产业!$B$3:$E$1200,4,FALSE)/100*K$2),0,VLOOKUP($A$3:$A$4001,养老产业!$B$3:$E$1200,4,FALSE)/100*K$2)</f>
        <v>0</v>
      </c>
      <c r="L1157" s="4">
        <f>IF(ISERROR(VLOOKUP($A$3:$A$4001,全指医药!$B$3:$E$1200,4,FALSE)/100*L$2),0,VLOOKUP($A$3:$A$4001,全指医药!$B$3:$E$1200,4,FALSE)/100*L$2)</f>
        <v>0</v>
      </c>
      <c r="M1157" s="4">
        <f>IF(ISERROR(VLOOKUP($A$3:$A$4001,中证传媒!$B$3:$E$1200,4,FALSE)/100*M$2),0,VLOOKUP($A$3:$A$4001,中证传媒!$B$3:$E$1200,4,FALSE)/100*M$2)</f>
        <v>0</v>
      </c>
      <c r="N1157" s="4">
        <f>IF(ISERROR(VLOOKUP($A$3:$A$4001,中证环保!$B$3:$E$1200,4,FALSE)/100*N$2),0,VLOOKUP($A$3:$A$4001,中证环保!$B$3:$E$1200,4,FALSE)/100*N$2)</f>
        <v>0</v>
      </c>
      <c r="O1157" s="4">
        <f>IF(ISERROR(VLOOKUP($A$3:$A$4001,全指消费!$B$3:$E$1200,4,FALSE)/100*O$2),0,VLOOKUP($A$3:$A$4001,全指消费!$B$3:$E$1200,4,FALSE)/100*O$2)</f>
        <v>0</v>
      </c>
      <c r="P1157" s="4">
        <f>IF(ISERROR(VLOOKUP($A$3:$A$4001,金融地产!$B$3:$E$1200,4,FALSE)/100*P$2),0,VLOOKUP($A$3:$A$4001,金融地产!$B$3:$E$1200,4,FALSE)/100*P$2)</f>
        <v>0</v>
      </c>
      <c r="Q1157" s="4">
        <f>IF(ISERROR(VLOOKUP($A$3:$A$4001,证券公司!$B$3:$E$1200,4,FALSE)/100*Q$2),0,VLOOKUP($A$3:$A$4001,证券公司!$B$3:$E$1200,4,FALSE)/100*Q$2)</f>
        <v>0</v>
      </c>
    </row>
    <row r="1158" spans="1:17" x14ac:dyDescent="0.2">
      <c r="A1158" s="1" t="s">
        <v>2259</v>
      </c>
      <c r="B1158" s="1" t="s">
        <v>2260</v>
      </c>
      <c r="C1158" s="4">
        <v>430.0258</v>
      </c>
      <c r="D1158" s="5">
        <f t="shared" si="18"/>
        <v>52.729007999999993</v>
      </c>
      <c r="E1158" s="4">
        <f>IF(ISERROR(VLOOKUP($A$3:$A$4001,上证50!$B$3:$E$52,4,FALSE)/100*E$2),0,VLOOKUP($A$3:$A$4001,上证50!$B$3:$E$52,4,FALSE)/100*E$2)</f>
        <v>0</v>
      </c>
      <c r="F1158" s="4">
        <f>IF(ISERROR(VLOOKUP($A$3:$A$4001,沪深300!$B$3:$E$1200,4,FALSE)/100*F$2),0,VLOOKUP($A$3:$A$4001,沪深300!$B$3:$E$1200,4,FALSE)/100*F$2)</f>
        <v>52.729007999999993</v>
      </c>
      <c r="G1158" s="4">
        <f>IF(ISERROR(VLOOKUP($A$3:$A$4001,中证500!$B$3:$E$1200,4,FALSE)/100*G$2),0,VLOOKUP($A$3:$A$4001,中证500!$B$3:$E$1200,4,FALSE)/100*G$2)</f>
        <v>0</v>
      </c>
      <c r="H1158" s="4">
        <f>IF(ISERROR(VLOOKUP($A$3:$A$4001,中证1000!$B$3:$E$1200,4,FALSE)/100*H$2),0,VLOOKUP($A$3:$A$4001,中证1000!$B$3:$E$1200,4,FALSE)/100*H$2)</f>
        <v>0</v>
      </c>
      <c r="I1158" s="4">
        <f>IF(ISERROR(VLOOKUP($A$3:$A$4001,创业板!$B$3:$E$1200,4,FALSE)/100*I$2),0,VLOOKUP($A$3:$A$4001,创业板!$B$3:$E$1200,4,FALSE)/100*I$2)</f>
        <v>0</v>
      </c>
      <c r="J1158" s="4">
        <f>IF(ISERROR(VLOOKUP($A$3:$A$4001,中证红利!$B$3:$E$1200,4,FALSE)/100*J$2),0,VLOOKUP($A$3:$A$4001,中证红利!$B$3:$E$1200,4,FALSE)/100*J$2)</f>
        <v>0</v>
      </c>
      <c r="K1158" s="4">
        <f>IF(ISERROR(VLOOKUP($A$3:$A$4001,养老产业!$B$3:$E$1200,4,FALSE)/100*K$2),0,VLOOKUP($A$3:$A$4001,养老产业!$B$3:$E$1200,4,FALSE)/100*K$2)</f>
        <v>0</v>
      </c>
      <c r="L1158" s="4">
        <f>IF(ISERROR(VLOOKUP($A$3:$A$4001,全指医药!$B$3:$E$1200,4,FALSE)/100*L$2),0,VLOOKUP($A$3:$A$4001,全指医药!$B$3:$E$1200,4,FALSE)/100*L$2)</f>
        <v>0</v>
      </c>
      <c r="M1158" s="4">
        <f>IF(ISERROR(VLOOKUP($A$3:$A$4001,中证传媒!$B$3:$E$1200,4,FALSE)/100*M$2),0,VLOOKUP($A$3:$A$4001,中证传媒!$B$3:$E$1200,4,FALSE)/100*M$2)</f>
        <v>0</v>
      </c>
      <c r="N1158" s="4">
        <f>IF(ISERROR(VLOOKUP($A$3:$A$4001,中证环保!$B$3:$E$1200,4,FALSE)/100*N$2),0,VLOOKUP($A$3:$A$4001,中证环保!$B$3:$E$1200,4,FALSE)/100*N$2)</f>
        <v>0</v>
      </c>
      <c r="O1158" s="4">
        <f>IF(ISERROR(VLOOKUP($A$3:$A$4001,全指消费!$B$3:$E$1200,4,FALSE)/100*O$2),0,VLOOKUP($A$3:$A$4001,全指消费!$B$3:$E$1200,4,FALSE)/100*O$2)</f>
        <v>0</v>
      </c>
      <c r="P1158" s="4">
        <f>IF(ISERROR(VLOOKUP($A$3:$A$4001,金融地产!$B$3:$E$1200,4,FALSE)/100*P$2),0,VLOOKUP($A$3:$A$4001,金融地产!$B$3:$E$1200,4,FALSE)/100*P$2)</f>
        <v>0</v>
      </c>
      <c r="Q1158" s="4">
        <f>IF(ISERROR(VLOOKUP($A$3:$A$4001,证券公司!$B$3:$E$1200,4,FALSE)/100*Q$2),0,VLOOKUP($A$3:$A$4001,证券公司!$B$3:$E$1200,4,FALSE)/100*Q$2)</f>
        <v>0</v>
      </c>
    </row>
    <row r="1159" spans="1:17" x14ac:dyDescent="0.2">
      <c r="A1159" s="1" t="s">
        <v>2825</v>
      </c>
      <c r="B1159" s="1" t="s">
        <v>2826</v>
      </c>
      <c r="C1159" s="4">
        <v>284.73520000000002</v>
      </c>
      <c r="D1159" s="5">
        <f t="shared" si="18"/>
        <v>52.729007999999993</v>
      </c>
      <c r="E1159" s="4">
        <f>IF(ISERROR(VLOOKUP($A$3:$A$4001,上证50!$B$3:$E$52,4,FALSE)/100*E$2),0,VLOOKUP($A$3:$A$4001,上证50!$B$3:$E$52,4,FALSE)/100*E$2)</f>
        <v>0</v>
      </c>
      <c r="F1159" s="4">
        <f>IF(ISERROR(VLOOKUP($A$3:$A$4001,沪深300!$B$3:$E$1200,4,FALSE)/100*F$2),0,VLOOKUP($A$3:$A$4001,沪深300!$B$3:$E$1200,4,FALSE)/100*F$2)</f>
        <v>52.729007999999993</v>
      </c>
      <c r="G1159" s="4">
        <f>IF(ISERROR(VLOOKUP($A$3:$A$4001,中证500!$B$3:$E$1200,4,FALSE)/100*G$2),0,VLOOKUP($A$3:$A$4001,中证500!$B$3:$E$1200,4,FALSE)/100*G$2)</f>
        <v>0</v>
      </c>
      <c r="H1159" s="4">
        <f>IF(ISERROR(VLOOKUP($A$3:$A$4001,中证1000!$B$3:$E$1200,4,FALSE)/100*H$2),0,VLOOKUP($A$3:$A$4001,中证1000!$B$3:$E$1200,4,FALSE)/100*H$2)</f>
        <v>0</v>
      </c>
      <c r="I1159" s="4">
        <f>IF(ISERROR(VLOOKUP($A$3:$A$4001,创业板!$B$3:$E$1200,4,FALSE)/100*I$2),0,VLOOKUP($A$3:$A$4001,创业板!$B$3:$E$1200,4,FALSE)/100*I$2)</f>
        <v>0</v>
      </c>
      <c r="J1159" s="4">
        <f>IF(ISERROR(VLOOKUP($A$3:$A$4001,中证红利!$B$3:$E$1200,4,FALSE)/100*J$2),0,VLOOKUP($A$3:$A$4001,中证红利!$B$3:$E$1200,4,FALSE)/100*J$2)</f>
        <v>0</v>
      </c>
      <c r="K1159" s="4">
        <f>IF(ISERROR(VLOOKUP($A$3:$A$4001,养老产业!$B$3:$E$1200,4,FALSE)/100*K$2),0,VLOOKUP($A$3:$A$4001,养老产业!$B$3:$E$1200,4,FALSE)/100*K$2)</f>
        <v>0</v>
      </c>
      <c r="L1159" s="4">
        <f>IF(ISERROR(VLOOKUP($A$3:$A$4001,全指医药!$B$3:$E$1200,4,FALSE)/100*L$2),0,VLOOKUP($A$3:$A$4001,全指医药!$B$3:$E$1200,4,FALSE)/100*L$2)</f>
        <v>0</v>
      </c>
      <c r="M1159" s="4">
        <f>IF(ISERROR(VLOOKUP($A$3:$A$4001,中证传媒!$B$3:$E$1200,4,FALSE)/100*M$2),0,VLOOKUP($A$3:$A$4001,中证传媒!$B$3:$E$1200,4,FALSE)/100*M$2)</f>
        <v>0</v>
      </c>
      <c r="N1159" s="4">
        <f>IF(ISERROR(VLOOKUP($A$3:$A$4001,中证环保!$B$3:$E$1200,4,FALSE)/100*N$2),0,VLOOKUP($A$3:$A$4001,中证环保!$B$3:$E$1200,4,FALSE)/100*N$2)</f>
        <v>0</v>
      </c>
      <c r="O1159" s="4">
        <f>IF(ISERROR(VLOOKUP($A$3:$A$4001,全指消费!$B$3:$E$1200,4,FALSE)/100*O$2),0,VLOOKUP($A$3:$A$4001,全指消费!$B$3:$E$1200,4,FALSE)/100*O$2)</f>
        <v>0</v>
      </c>
      <c r="P1159" s="4">
        <f>IF(ISERROR(VLOOKUP($A$3:$A$4001,金融地产!$B$3:$E$1200,4,FALSE)/100*P$2),0,VLOOKUP($A$3:$A$4001,金融地产!$B$3:$E$1200,4,FALSE)/100*P$2)</f>
        <v>0</v>
      </c>
      <c r="Q1159" s="4">
        <f>IF(ISERROR(VLOOKUP($A$3:$A$4001,证券公司!$B$3:$E$1200,4,FALSE)/100*Q$2),0,VLOOKUP($A$3:$A$4001,证券公司!$B$3:$E$1200,4,FALSE)/100*Q$2)</f>
        <v>0</v>
      </c>
    </row>
    <row r="1160" spans="1:17" x14ac:dyDescent="0.2">
      <c r="A1160" s="1" t="s">
        <v>81</v>
      </c>
      <c r="B1160" s="1" t="s">
        <v>82</v>
      </c>
      <c r="C1160" s="4">
        <v>130.90430000000001</v>
      </c>
      <c r="D1160" s="5">
        <f t="shared" si="18"/>
        <v>52.402059600000001</v>
      </c>
      <c r="E1160" s="4">
        <f>IF(ISERROR(VLOOKUP($A$3:$A$4001,上证50!$B$3:$E$52,4,FALSE)/100*E$2),0,VLOOKUP($A$3:$A$4001,上证50!$B$3:$E$52,4,FALSE)/100*E$2)</f>
        <v>0</v>
      </c>
      <c r="F1160" s="4">
        <f>IF(ISERROR(VLOOKUP($A$3:$A$4001,沪深300!$B$3:$E$1200,4,FALSE)/100*F$2),0,VLOOKUP($A$3:$A$4001,沪深300!$B$3:$E$1200,4,FALSE)/100*F$2)</f>
        <v>0</v>
      </c>
      <c r="G1160" s="4">
        <f>IF(ISERROR(VLOOKUP($A$3:$A$4001,中证500!$B$3:$E$1200,4,FALSE)/100*G$2),0,VLOOKUP($A$3:$A$4001,中证500!$B$3:$E$1200,4,FALSE)/100*G$2)</f>
        <v>0</v>
      </c>
      <c r="H1160" s="4">
        <f>IF(ISERROR(VLOOKUP($A$3:$A$4001,中证1000!$B$3:$E$1200,4,FALSE)/100*H$2),0,VLOOKUP($A$3:$A$4001,中证1000!$B$3:$E$1200,4,FALSE)/100*H$2)</f>
        <v>52.402059600000001</v>
      </c>
      <c r="I1160" s="4">
        <f>IF(ISERROR(VLOOKUP($A$3:$A$4001,创业板!$B$3:$E$1200,4,FALSE)/100*I$2),0,VLOOKUP($A$3:$A$4001,创业板!$B$3:$E$1200,4,FALSE)/100*I$2)</f>
        <v>0</v>
      </c>
      <c r="J1160" s="4">
        <f>IF(ISERROR(VLOOKUP($A$3:$A$4001,中证红利!$B$3:$E$1200,4,FALSE)/100*J$2),0,VLOOKUP($A$3:$A$4001,中证红利!$B$3:$E$1200,4,FALSE)/100*J$2)</f>
        <v>0</v>
      </c>
      <c r="K1160" s="4">
        <f>IF(ISERROR(VLOOKUP($A$3:$A$4001,养老产业!$B$3:$E$1200,4,FALSE)/100*K$2),0,VLOOKUP($A$3:$A$4001,养老产业!$B$3:$E$1200,4,FALSE)/100*K$2)</f>
        <v>0</v>
      </c>
      <c r="L1160" s="4">
        <f>IF(ISERROR(VLOOKUP($A$3:$A$4001,全指医药!$B$3:$E$1200,4,FALSE)/100*L$2),0,VLOOKUP($A$3:$A$4001,全指医药!$B$3:$E$1200,4,FALSE)/100*L$2)</f>
        <v>0</v>
      </c>
      <c r="M1160" s="4">
        <f>IF(ISERROR(VLOOKUP($A$3:$A$4001,中证传媒!$B$3:$E$1200,4,FALSE)/100*M$2),0,VLOOKUP($A$3:$A$4001,中证传媒!$B$3:$E$1200,4,FALSE)/100*M$2)</f>
        <v>0</v>
      </c>
      <c r="N1160" s="4">
        <f>IF(ISERROR(VLOOKUP($A$3:$A$4001,中证环保!$B$3:$E$1200,4,FALSE)/100*N$2),0,VLOOKUP($A$3:$A$4001,中证环保!$B$3:$E$1200,4,FALSE)/100*N$2)</f>
        <v>0</v>
      </c>
      <c r="O1160" s="4">
        <f>IF(ISERROR(VLOOKUP($A$3:$A$4001,全指消费!$B$3:$E$1200,4,FALSE)/100*O$2),0,VLOOKUP($A$3:$A$4001,全指消费!$B$3:$E$1200,4,FALSE)/100*O$2)</f>
        <v>0</v>
      </c>
      <c r="P1160" s="4">
        <f>IF(ISERROR(VLOOKUP($A$3:$A$4001,金融地产!$B$3:$E$1200,4,FALSE)/100*P$2),0,VLOOKUP($A$3:$A$4001,金融地产!$B$3:$E$1200,4,FALSE)/100*P$2)</f>
        <v>0</v>
      </c>
      <c r="Q1160" s="4">
        <f>IF(ISERROR(VLOOKUP($A$3:$A$4001,证券公司!$B$3:$E$1200,4,FALSE)/100*Q$2),0,VLOOKUP($A$3:$A$4001,证券公司!$B$3:$E$1200,4,FALSE)/100*Q$2)</f>
        <v>0</v>
      </c>
    </row>
    <row r="1161" spans="1:17" x14ac:dyDescent="0.2">
      <c r="A1161" s="1" t="s">
        <v>1371</v>
      </c>
      <c r="B1161" s="1" t="s">
        <v>1372</v>
      </c>
      <c r="C1161" s="4">
        <v>65.321100000000001</v>
      </c>
      <c r="D1161" s="5">
        <f t="shared" si="18"/>
        <v>52.402059600000001</v>
      </c>
      <c r="E1161" s="4">
        <f>IF(ISERROR(VLOOKUP($A$3:$A$4001,上证50!$B$3:$E$52,4,FALSE)/100*E$2),0,VLOOKUP($A$3:$A$4001,上证50!$B$3:$E$52,4,FALSE)/100*E$2)</f>
        <v>0</v>
      </c>
      <c r="F1161" s="4">
        <f>IF(ISERROR(VLOOKUP($A$3:$A$4001,沪深300!$B$3:$E$1200,4,FALSE)/100*F$2),0,VLOOKUP($A$3:$A$4001,沪深300!$B$3:$E$1200,4,FALSE)/100*F$2)</f>
        <v>0</v>
      </c>
      <c r="G1161" s="4">
        <f>IF(ISERROR(VLOOKUP($A$3:$A$4001,中证500!$B$3:$E$1200,4,FALSE)/100*G$2),0,VLOOKUP($A$3:$A$4001,中证500!$B$3:$E$1200,4,FALSE)/100*G$2)</f>
        <v>0</v>
      </c>
      <c r="H1161" s="4">
        <f>IF(ISERROR(VLOOKUP($A$3:$A$4001,中证1000!$B$3:$E$1200,4,FALSE)/100*H$2),0,VLOOKUP($A$3:$A$4001,中证1000!$B$3:$E$1200,4,FALSE)/100*H$2)</f>
        <v>52.402059600000001</v>
      </c>
      <c r="I1161" s="4">
        <f>IF(ISERROR(VLOOKUP($A$3:$A$4001,创业板!$B$3:$E$1200,4,FALSE)/100*I$2),0,VLOOKUP($A$3:$A$4001,创业板!$B$3:$E$1200,4,FALSE)/100*I$2)</f>
        <v>0</v>
      </c>
      <c r="J1161" s="4">
        <f>IF(ISERROR(VLOOKUP($A$3:$A$4001,中证红利!$B$3:$E$1200,4,FALSE)/100*J$2),0,VLOOKUP($A$3:$A$4001,中证红利!$B$3:$E$1200,4,FALSE)/100*J$2)</f>
        <v>0</v>
      </c>
      <c r="K1161" s="4">
        <f>IF(ISERROR(VLOOKUP($A$3:$A$4001,养老产业!$B$3:$E$1200,4,FALSE)/100*K$2),0,VLOOKUP($A$3:$A$4001,养老产业!$B$3:$E$1200,4,FALSE)/100*K$2)</f>
        <v>0</v>
      </c>
      <c r="L1161" s="4">
        <f>IF(ISERROR(VLOOKUP($A$3:$A$4001,全指医药!$B$3:$E$1200,4,FALSE)/100*L$2),0,VLOOKUP($A$3:$A$4001,全指医药!$B$3:$E$1200,4,FALSE)/100*L$2)</f>
        <v>0</v>
      </c>
      <c r="M1161" s="4">
        <f>IF(ISERROR(VLOOKUP($A$3:$A$4001,中证传媒!$B$3:$E$1200,4,FALSE)/100*M$2),0,VLOOKUP($A$3:$A$4001,中证传媒!$B$3:$E$1200,4,FALSE)/100*M$2)</f>
        <v>0</v>
      </c>
      <c r="N1161" s="4">
        <f>IF(ISERROR(VLOOKUP($A$3:$A$4001,中证环保!$B$3:$E$1200,4,FALSE)/100*N$2),0,VLOOKUP($A$3:$A$4001,中证环保!$B$3:$E$1200,4,FALSE)/100*N$2)</f>
        <v>0</v>
      </c>
      <c r="O1161" s="4">
        <f>IF(ISERROR(VLOOKUP($A$3:$A$4001,全指消费!$B$3:$E$1200,4,FALSE)/100*O$2),0,VLOOKUP($A$3:$A$4001,全指消费!$B$3:$E$1200,4,FALSE)/100*O$2)</f>
        <v>0</v>
      </c>
      <c r="P1161" s="4">
        <f>IF(ISERROR(VLOOKUP($A$3:$A$4001,金融地产!$B$3:$E$1200,4,FALSE)/100*P$2),0,VLOOKUP($A$3:$A$4001,金融地产!$B$3:$E$1200,4,FALSE)/100*P$2)</f>
        <v>0</v>
      </c>
      <c r="Q1161" s="4">
        <f>IF(ISERROR(VLOOKUP($A$3:$A$4001,证券公司!$B$3:$E$1200,4,FALSE)/100*Q$2),0,VLOOKUP($A$3:$A$4001,证券公司!$B$3:$E$1200,4,FALSE)/100*Q$2)</f>
        <v>0</v>
      </c>
    </row>
    <row r="1162" spans="1:17" x14ac:dyDescent="0.2">
      <c r="A1162" s="1" t="s">
        <v>1625</v>
      </c>
      <c r="B1162" s="1" t="s">
        <v>1626</v>
      </c>
      <c r="C1162" s="4">
        <v>65.369900000000001</v>
      </c>
      <c r="D1162" s="5">
        <f t="shared" si="18"/>
        <v>52.402059600000001</v>
      </c>
      <c r="E1162" s="4">
        <f>IF(ISERROR(VLOOKUP($A$3:$A$4001,上证50!$B$3:$E$52,4,FALSE)/100*E$2),0,VLOOKUP($A$3:$A$4001,上证50!$B$3:$E$52,4,FALSE)/100*E$2)</f>
        <v>0</v>
      </c>
      <c r="F1162" s="4">
        <f>IF(ISERROR(VLOOKUP($A$3:$A$4001,沪深300!$B$3:$E$1200,4,FALSE)/100*F$2),0,VLOOKUP($A$3:$A$4001,沪深300!$B$3:$E$1200,4,FALSE)/100*F$2)</f>
        <v>0</v>
      </c>
      <c r="G1162" s="4">
        <f>IF(ISERROR(VLOOKUP($A$3:$A$4001,中证500!$B$3:$E$1200,4,FALSE)/100*G$2),0,VLOOKUP($A$3:$A$4001,中证500!$B$3:$E$1200,4,FALSE)/100*G$2)</f>
        <v>0</v>
      </c>
      <c r="H1162" s="4">
        <f>IF(ISERROR(VLOOKUP($A$3:$A$4001,中证1000!$B$3:$E$1200,4,FALSE)/100*H$2),0,VLOOKUP($A$3:$A$4001,中证1000!$B$3:$E$1200,4,FALSE)/100*H$2)</f>
        <v>52.402059600000001</v>
      </c>
      <c r="I1162" s="4">
        <f>IF(ISERROR(VLOOKUP($A$3:$A$4001,创业板!$B$3:$E$1200,4,FALSE)/100*I$2),0,VLOOKUP($A$3:$A$4001,创业板!$B$3:$E$1200,4,FALSE)/100*I$2)</f>
        <v>0</v>
      </c>
      <c r="J1162" s="4">
        <f>IF(ISERROR(VLOOKUP($A$3:$A$4001,中证红利!$B$3:$E$1200,4,FALSE)/100*J$2),0,VLOOKUP($A$3:$A$4001,中证红利!$B$3:$E$1200,4,FALSE)/100*J$2)</f>
        <v>0</v>
      </c>
      <c r="K1162" s="4">
        <f>IF(ISERROR(VLOOKUP($A$3:$A$4001,养老产业!$B$3:$E$1200,4,FALSE)/100*K$2),0,VLOOKUP($A$3:$A$4001,养老产业!$B$3:$E$1200,4,FALSE)/100*K$2)</f>
        <v>0</v>
      </c>
      <c r="L1162" s="4">
        <f>IF(ISERROR(VLOOKUP($A$3:$A$4001,全指医药!$B$3:$E$1200,4,FALSE)/100*L$2),0,VLOOKUP($A$3:$A$4001,全指医药!$B$3:$E$1200,4,FALSE)/100*L$2)</f>
        <v>0</v>
      </c>
      <c r="M1162" s="4">
        <f>IF(ISERROR(VLOOKUP($A$3:$A$4001,中证传媒!$B$3:$E$1200,4,FALSE)/100*M$2),0,VLOOKUP($A$3:$A$4001,中证传媒!$B$3:$E$1200,4,FALSE)/100*M$2)</f>
        <v>0</v>
      </c>
      <c r="N1162" s="4">
        <f>IF(ISERROR(VLOOKUP($A$3:$A$4001,中证环保!$B$3:$E$1200,4,FALSE)/100*N$2),0,VLOOKUP($A$3:$A$4001,中证环保!$B$3:$E$1200,4,FALSE)/100*N$2)</f>
        <v>0</v>
      </c>
      <c r="O1162" s="4">
        <f>IF(ISERROR(VLOOKUP($A$3:$A$4001,全指消费!$B$3:$E$1200,4,FALSE)/100*O$2),0,VLOOKUP($A$3:$A$4001,全指消费!$B$3:$E$1200,4,FALSE)/100*O$2)</f>
        <v>0</v>
      </c>
      <c r="P1162" s="4">
        <f>IF(ISERROR(VLOOKUP($A$3:$A$4001,金融地产!$B$3:$E$1200,4,FALSE)/100*P$2),0,VLOOKUP($A$3:$A$4001,金融地产!$B$3:$E$1200,4,FALSE)/100*P$2)</f>
        <v>0</v>
      </c>
      <c r="Q1162" s="4">
        <f>IF(ISERROR(VLOOKUP($A$3:$A$4001,证券公司!$B$3:$E$1200,4,FALSE)/100*Q$2),0,VLOOKUP($A$3:$A$4001,证券公司!$B$3:$E$1200,4,FALSE)/100*Q$2)</f>
        <v>0</v>
      </c>
    </row>
    <row r="1163" spans="1:17" x14ac:dyDescent="0.2">
      <c r="A1163" s="1" t="s">
        <v>2737</v>
      </c>
      <c r="B1163" s="1" t="s">
        <v>2738</v>
      </c>
      <c r="C1163" s="4">
        <v>87.090699999999998</v>
      </c>
      <c r="D1163" s="5">
        <f t="shared" si="18"/>
        <v>52.402059600000001</v>
      </c>
      <c r="E1163" s="4">
        <f>IF(ISERROR(VLOOKUP($A$3:$A$4001,上证50!$B$3:$E$52,4,FALSE)/100*E$2),0,VLOOKUP($A$3:$A$4001,上证50!$B$3:$E$52,4,FALSE)/100*E$2)</f>
        <v>0</v>
      </c>
      <c r="F1163" s="4">
        <f>IF(ISERROR(VLOOKUP($A$3:$A$4001,沪深300!$B$3:$E$1200,4,FALSE)/100*F$2),0,VLOOKUP($A$3:$A$4001,沪深300!$B$3:$E$1200,4,FALSE)/100*F$2)</f>
        <v>0</v>
      </c>
      <c r="G1163" s="4">
        <f>IF(ISERROR(VLOOKUP($A$3:$A$4001,中证500!$B$3:$E$1200,4,FALSE)/100*G$2),0,VLOOKUP($A$3:$A$4001,中证500!$B$3:$E$1200,4,FALSE)/100*G$2)</f>
        <v>0</v>
      </c>
      <c r="H1163" s="4">
        <f>IF(ISERROR(VLOOKUP($A$3:$A$4001,中证1000!$B$3:$E$1200,4,FALSE)/100*H$2),0,VLOOKUP($A$3:$A$4001,中证1000!$B$3:$E$1200,4,FALSE)/100*H$2)</f>
        <v>52.402059600000001</v>
      </c>
      <c r="I1163" s="4">
        <f>IF(ISERROR(VLOOKUP($A$3:$A$4001,创业板!$B$3:$E$1200,4,FALSE)/100*I$2),0,VLOOKUP($A$3:$A$4001,创业板!$B$3:$E$1200,4,FALSE)/100*I$2)</f>
        <v>0</v>
      </c>
      <c r="J1163" s="4">
        <f>IF(ISERROR(VLOOKUP($A$3:$A$4001,中证红利!$B$3:$E$1200,4,FALSE)/100*J$2),0,VLOOKUP($A$3:$A$4001,中证红利!$B$3:$E$1200,4,FALSE)/100*J$2)</f>
        <v>0</v>
      </c>
      <c r="K1163" s="4">
        <f>IF(ISERROR(VLOOKUP($A$3:$A$4001,养老产业!$B$3:$E$1200,4,FALSE)/100*K$2),0,VLOOKUP($A$3:$A$4001,养老产业!$B$3:$E$1200,4,FALSE)/100*K$2)</f>
        <v>0</v>
      </c>
      <c r="L1163" s="4">
        <f>IF(ISERROR(VLOOKUP($A$3:$A$4001,全指医药!$B$3:$E$1200,4,FALSE)/100*L$2),0,VLOOKUP($A$3:$A$4001,全指医药!$B$3:$E$1200,4,FALSE)/100*L$2)</f>
        <v>0</v>
      </c>
      <c r="M1163" s="4">
        <f>IF(ISERROR(VLOOKUP($A$3:$A$4001,中证传媒!$B$3:$E$1200,4,FALSE)/100*M$2),0,VLOOKUP($A$3:$A$4001,中证传媒!$B$3:$E$1200,4,FALSE)/100*M$2)</f>
        <v>0</v>
      </c>
      <c r="N1163" s="4">
        <f>IF(ISERROR(VLOOKUP($A$3:$A$4001,中证环保!$B$3:$E$1200,4,FALSE)/100*N$2),0,VLOOKUP($A$3:$A$4001,中证环保!$B$3:$E$1200,4,FALSE)/100*N$2)</f>
        <v>0</v>
      </c>
      <c r="O1163" s="4">
        <f>IF(ISERROR(VLOOKUP($A$3:$A$4001,全指消费!$B$3:$E$1200,4,FALSE)/100*O$2),0,VLOOKUP($A$3:$A$4001,全指消费!$B$3:$E$1200,4,FALSE)/100*O$2)</f>
        <v>0</v>
      </c>
      <c r="P1163" s="4">
        <f>IF(ISERROR(VLOOKUP($A$3:$A$4001,金融地产!$B$3:$E$1200,4,FALSE)/100*P$2),0,VLOOKUP($A$3:$A$4001,金融地产!$B$3:$E$1200,4,FALSE)/100*P$2)</f>
        <v>0</v>
      </c>
      <c r="Q1163" s="4">
        <f>IF(ISERROR(VLOOKUP($A$3:$A$4001,证券公司!$B$3:$E$1200,4,FALSE)/100*Q$2),0,VLOOKUP($A$3:$A$4001,证券公司!$B$3:$E$1200,4,FALSE)/100*Q$2)</f>
        <v>0</v>
      </c>
    </row>
    <row r="1164" spans="1:17" x14ac:dyDescent="0.2">
      <c r="A1164" s="1" t="s">
        <v>3801</v>
      </c>
      <c r="B1164" s="1" t="s">
        <v>3802</v>
      </c>
      <c r="C1164" s="4">
        <v>97.594099999999997</v>
      </c>
      <c r="D1164" s="5">
        <f t="shared" si="18"/>
        <v>52.178339899999997</v>
      </c>
      <c r="E1164" s="4">
        <f>IF(ISERROR(VLOOKUP($A$3:$A$4001,上证50!$B$3:$E$52,4,FALSE)/100*E$2),0,VLOOKUP($A$3:$A$4001,上证50!$B$3:$E$52,4,FALSE)/100*E$2)</f>
        <v>0</v>
      </c>
      <c r="F1164" s="4">
        <f>IF(ISERROR(VLOOKUP($A$3:$A$4001,沪深300!$B$3:$E$1200,4,FALSE)/100*F$2),0,VLOOKUP($A$3:$A$4001,沪深300!$B$3:$E$1200,4,FALSE)/100*F$2)</f>
        <v>0</v>
      </c>
      <c r="G1164" s="4">
        <f>IF(ISERROR(VLOOKUP($A$3:$A$4001,中证500!$B$3:$E$1200,4,FALSE)/100*G$2),0,VLOOKUP($A$3:$A$4001,中证500!$B$3:$E$1200,4,FALSE)/100*G$2)</f>
        <v>52.178339899999997</v>
      </c>
      <c r="H1164" s="4">
        <f>IF(ISERROR(VLOOKUP($A$3:$A$4001,中证1000!$B$3:$E$1200,4,FALSE)/100*H$2),0,VLOOKUP($A$3:$A$4001,中证1000!$B$3:$E$1200,4,FALSE)/100*H$2)</f>
        <v>0</v>
      </c>
      <c r="I1164" s="4">
        <f>IF(ISERROR(VLOOKUP($A$3:$A$4001,创业板!$B$3:$E$1200,4,FALSE)/100*I$2),0,VLOOKUP($A$3:$A$4001,创业板!$B$3:$E$1200,4,FALSE)/100*I$2)</f>
        <v>0</v>
      </c>
      <c r="J1164" s="4">
        <f>IF(ISERROR(VLOOKUP($A$3:$A$4001,中证红利!$B$3:$E$1200,4,FALSE)/100*J$2),0,VLOOKUP($A$3:$A$4001,中证红利!$B$3:$E$1200,4,FALSE)/100*J$2)</f>
        <v>0</v>
      </c>
      <c r="K1164" s="4">
        <f>IF(ISERROR(VLOOKUP($A$3:$A$4001,养老产业!$B$3:$E$1200,4,FALSE)/100*K$2),0,VLOOKUP($A$3:$A$4001,养老产业!$B$3:$E$1200,4,FALSE)/100*K$2)</f>
        <v>0</v>
      </c>
      <c r="L1164" s="4">
        <f>IF(ISERROR(VLOOKUP($A$3:$A$4001,全指医药!$B$3:$E$1200,4,FALSE)/100*L$2),0,VLOOKUP($A$3:$A$4001,全指医药!$B$3:$E$1200,4,FALSE)/100*L$2)</f>
        <v>0</v>
      </c>
      <c r="M1164" s="4">
        <f>IF(ISERROR(VLOOKUP($A$3:$A$4001,中证传媒!$B$3:$E$1200,4,FALSE)/100*M$2),0,VLOOKUP($A$3:$A$4001,中证传媒!$B$3:$E$1200,4,FALSE)/100*M$2)</f>
        <v>0</v>
      </c>
      <c r="N1164" s="4">
        <f>IF(ISERROR(VLOOKUP($A$3:$A$4001,中证环保!$B$3:$E$1200,4,FALSE)/100*N$2),0,VLOOKUP($A$3:$A$4001,中证环保!$B$3:$E$1200,4,FALSE)/100*N$2)</f>
        <v>0</v>
      </c>
      <c r="O1164" s="4">
        <f>IF(ISERROR(VLOOKUP($A$3:$A$4001,全指消费!$B$3:$E$1200,4,FALSE)/100*O$2),0,VLOOKUP($A$3:$A$4001,全指消费!$B$3:$E$1200,4,FALSE)/100*O$2)</f>
        <v>0</v>
      </c>
      <c r="P1164" s="4">
        <f>IF(ISERROR(VLOOKUP($A$3:$A$4001,金融地产!$B$3:$E$1200,4,FALSE)/100*P$2),0,VLOOKUP($A$3:$A$4001,金融地产!$B$3:$E$1200,4,FALSE)/100*P$2)</f>
        <v>0</v>
      </c>
      <c r="Q1164" s="4">
        <f>IF(ISERROR(VLOOKUP($A$3:$A$4001,证券公司!$B$3:$E$1200,4,FALSE)/100*Q$2),0,VLOOKUP($A$3:$A$4001,证券公司!$B$3:$E$1200,4,FALSE)/100*Q$2)</f>
        <v>0</v>
      </c>
    </row>
    <row r="1165" spans="1:17" x14ac:dyDescent="0.2">
      <c r="A1165" s="1" t="s">
        <v>387</v>
      </c>
      <c r="B1165" s="1" t="s">
        <v>388</v>
      </c>
      <c r="C1165" s="4">
        <v>74.934899999999999</v>
      </c>
      <c r="D1165" s="5">
        <f t="shared" si="18"/>
        <v>51.908618199999999</v>
      </c>
      <c r="E1165" s="4">
        <f>IF(ISERROR(VLOOKUP($A$3:$A$4001,上证50!$B$3:$E$52,4,FALSE)/100*E$2),0,VLOOKUP($A$3:$A$4001,上证50!$B$3:$E$52,4,FALSE)/100*E$2)</f>
        <v>0</v>
      </c>
      <c r="F1165" s="4">
        <f>IF(ISERROR(VLOOKUP($A$3:$A$4001,沪深300!$B$3:$E$1200,4,FALSE)/100*F$2),0,VLOOKUP($A$3:$A$4001,沪深300!$B$3:$E$1200,4,FALSE)/100*F$2)</f>
        <v>0</v>
      </c>
      <c r="G1165" s="4">
        <f>IF(ISERROR(VLOOKUP($A$3:$A$4001,中证500!$B$3:$E$1200,4,FALSE)/100*G$2),0,VLOOKUP($A$3:$A$4001,中证500!$B$3:$E$1200,4,FALSE)/100*G$2)</f>
        <v>0</v>
      </c>
      <c r="H1165" s="4">
        <f>IF(ISERROR(VLOOKUP($A$3:$A$4001,中证1000!$B$3:$E$1200,4,FALSE)/100*H$2),0,VLOOKUP($A$3:$A$4001,中证1000!$B$3:$E$1200,4,FALSE)/100*H$2)</f>
        <v>37.316618200000001</v>
      </c>
      <c r="I1165" s="4">
        <f>IF(ISERROR(VLOOKUP($A$3:$A$4001,创业板!$B$3:$E$1200,4,FALSE)/100*I$2),0,VLOOKUP($A$3:$A$4001,创业板!$B$3:$E$1200,4,FALSE)/100*I$2)</f>
        <v>0</v>
      </c>
      <c r="J1165" s="4">
        <f>IF(ISERROR(VLOOKUP($A$3:$A$4001,中证红利!$B$3:$E$1200,4,FALSE)/100*J$2),0,VLOOKUP($A$3:$A$4001,中证红利!$B$3:$E$1200,4,FALSE)/100*J$2)</f>
        <v>0</v>
      </c>
      <c r="K1165" s="4">
        <f>IF(ISERROR(VLOOKUP($A$3:$A$4001,养老产业!$B$3:$E$1200,4,FALSE)/100*K$2),0,VLOOKUP($A$3:$A$4001,养老产业!$B$3:$E$1200,4,FALSE)/100*K$2)</f>
        <v>0</v>
      </c>
      <c r="L1165" s="4">
        <f>IF(ISERROR(VLOOKUP($A$3:$A$4001,全指医药!$B$3:$E$1200,4,FALSE)/100*L$2),0,VLOOKUP($A$3:$A$4001,全指医药!$B$3:$E$1200,4,FALSE)/100*L$2)</f>
        <v>0</v>
      </c>
      <c r="M1165" s="4">
        <f>IF(ISERROR(VLOOKUP($A$3:$A$4001,中证传媒!$B$3:$E$1200,4,FALSE)/100*M$2),0,VLOOKUP($A$3:$A$4001,中证传媒!$B$3:$E$1200,4,FALSE)/100*M$2)</f>
        <v>0</v>
      </c>
      <c r="N1165" s="4">
        <f>IF(ISERROR(VLOOKUP($A$3:$A$4001,中证环保!$B$3:$E$1200,4,FALSE)/100*N$2),0,VLOOKUP($A$3:$A$4001,中证环保!$B$3:$E$1200,4,FALSE)/100*N$2)</f>
        <v>0</v>
      </c>
      <c r="O1165" s="4">
        <f>IF(ISERROR(VLOOKUP($A$3:$A$4001,全指消费!$B$3:$E$1200,4,FALSE)/100*O$2),0,VLOOKUP($A$3:$A$4001,全指消费!$B$3:$E$1200,4,FALSE)/100*O$2)</f>
        <v>0</v>
      </c>
      <c r="P1165" s="4">
        <f>IF(ISERROR(VLOOKUP($A$3:$A$4001,金融地产!$B$3:$E$1200,4,FALSE)/100*P$2),0,VLOOKUP($A$3:$A$4001,金融地产!$B$3:$E$1200,4,FALSE)/100*P$2)</f>
        <v>14.591999999999999</v>
      </c>
      <c r="Q1165" s="4">
        <f>IF(ISERROR(VLOOKUP($A$3:$A$4001,证券公司!$B$3:$E$1200,4,FALSE)/100*Q$2),0,VLOOKUP($A$3:$A$4001,证券公司!$B$3:$E$1200,4,FALSE)/100*Q$2)</f>
        <v>0</v>
      </c>
    </row>
    <row r="1166" spans="1:17" x14ac:dyDescent="0.2">
      <c r="A1166" s="1" t="s">
        <v>2607</v>
      </c>
      <c r="B1166" s="1" t="s">
        <v>2608</v>
      </c>
      <c r="C1166" s="4">
        <v>934.76610000000005</v>
      </c>
      <c r="D1166" s="5">
        <f t="shared" si="18"/>
        <v>51.835296</v>
      </c>
      <c r="E1166" s="4">
        <f>IF(ISERROR(VLOOKUP($A$3:$A$4001,上证50!$B$3:$E$52,4,FALSE)/100*E$2),0,VLOOKUP($A$3:$A$4001,上证50!$B$3:$E$52,4,FALSE)/100*E$2)</f>
        <v>0</v>
      </c>
      <c r="F1166" s="4">
        <f>IF(ISERROR(VLOOKUP($A$3:$A$4001,沪深300!$B$3:$E$1200,4,FALSE)/100*F$2),0,VLOOKUP($A$3:$A$4001,沪深300!$B$3:$E$1200,4,FALSE)/100*F$2)</f>
        <v>51.835296</v>
      </c>
      <c r="G1166" s="4">
        <f>IF(ISERROR(VLOOKUP($A$3:$A$4001,中证500!$B$3:$E$1200,4,FALSE)/100*G$2),0,VLOOKUP($A$3:$A$4001,中证500!$B$3:$E$1200,4,FALSE)/100*G$2)</f>
        <v>0</v>
      </c>
      <c r="H1166" s="4">
        <f>IF(ISERROR(VLOOKUP($A$3:$A$4001,中证1000!$B$3:$E$1200,4,FALSE)/100*H$2),0,VLOOKUP($A$3:$A$4001,中证1000!$B$3:$E$1200,4,FALSE)/100*H$2)</f>
        <v>0</v>
      </c>
      <c r="I1166" s="4">
        <f>IF(ISERROR(VLOOKUP($A$3:$A$4001,创业板!$B$3:$E$1200,4,FALSE)/100*I$2),0,VLOOKUP($A$3:$A$4001,创业板!$B$3:$E$1200,4,FALSE)/100*I$2)</f>
        <v>0</v>
      </c>
      <c r="J1166" s="4">
        <f>IF(ISERROR(VLOOKUP($A$3:$A$4001,中证红利!$B$3:$E$1200,4,FALSE)/100*J$2),0,VLOOKUP($A$3:$A$4001,中证红利!$B$3:$E$1200,4,FALSE)/100*J$2)</f>
        <v>0</v>
      </c>
      <c r="K1166" s="4">
        <f>IF(ISERROR(VLOOKUP($A$3:$A$4001,养老产业!$B$3:$E$1200,4,FALSE)/100*K$2),0,VLOOKUP($A$3:$A$4001,养老产业!$B$3:$E$1200,4,FALSE)/100*K$2)</f>
        <v>0</v>
      </c>
      <c r="L1166" s="4">
        <f>IF(ISERROR(VLOOKUP($A$3:$A$4001,全指医药!$B$3:$E$1200,4,FALSE)/100*L$2),0,VLOOKUP($A$3:$A$4001,全指医药!$B$3:$E$1200,4,FALSE)/100*L$2)</f>
        <v>0</v>
      </c>
      <c r="M1166" s="4">
        <f>IF(ISERROR(VLOOKUP($A$3:$A$4001,中证传媒!$B$3:$E$1200,4,FALSE)/100*M$2),0,VLOOKUP($A$3:$A$4001,中证传媒!$B$3:$E$1200,4,FALSE)/100*M$2)</f>
        <v>0</v>
      </c>
      <c r="N1166" s="4">
        <f>IF(ISERROR(VLOOKUP($A$3:$A$4001,中证环保!$B$3:$E$1200,4,FALSE)/100*N$2),0,VLOOKUP($A$3:$A$4001,中证环保!$B$3:$E$1200,4,FALSE)/100*N$2)</f>
        <v>0</v>
      </c>
      <c r="O1166" s="4">
        <f>IF(ISERROR(VLOOKUP($A$3:$A$4001,全指消费!$B$3:$E$1200,4,FALSE)/100*O$2),0,VLOOKUP($A$3:$A$4001,全指消费!$B$3:$E$1200,4,FALSE)/100*O$2)</f>
        <v>0</v>
      </c>
      <c r="P1166" s="4">
        <f>IF(ISERROR(VLOOKUP($A$3:$A$4001,金融地产!$B$3:$E$1200,4,FALSE)/100*P$2),0,VLOOKUP($A$3:$A$4001,金融地产!$B$3:$E$1200,4,FALSE)/100*P$2)</f>
        <v>0</v>
      </c>
      <c r="Q1166" s="4">
        <f>IF(ISERROR(VLOOKUP($A$3:$A$4001,证券公司!$B$3:$E$1200,4,FALSE)/100*Q$2),0,VLOOKUP($A$3:$A$4001,证券公司!$B$3:$E$1200,4,FALSE)/100*Q$2)</f>
        <v>0</v>
      </c>
    </row>
    <row r="1167" spans="1:17" x14ac:dyDescent="0.2">
      <c r="A1167" s="1" t="s">
        <v>35</v>
      </c>
      <c r="B1167" s="1" t="s">
        <v>36</v>
      </c>
      <c r="C1167" s="4">
        <v>103.1469</v>
      </c>
      <c r="D1167" s="5">
        <f t="shared" si="18"/>
        <v>51.608089</v>
      </c>
      <c r="E1167" s="4">
        <f>IF(ISERROR(VLOOKUP($A$3:$A$4001,上证50!$B$3:$E$52,4,FALSE)/100*E$2),0,VLOOKUP($A$3:$A$4001,上证50!$B$3:$E$52,4,FALSE)/100*E$2)</f>
        <v>0</v>
      </c>
      <c r="F1167" s="4">
        <f>IF(ISERROR(VLOOKUP($A$3:$A$4001,沪深300!$B$3:$E$1200,4,FALSE)/100*F$2),0,VLOOKUP($A$3:$A$4001,沪深300!$B$3:$E$1200,4,FALSE)/100*F$2)</f>
        <v>0</v>
      </c>
      <c r="G1167" s="4">
        <f>IF(ISERROR(VLOOKUP($A$3:$A$4001,中证500!$B$3:$E$1200,4,FALSE)/100*G$2),0,VLOOKUP($A$3:$A$4001,中证500!$B$3:$E$1200,4,FALSE)/100*G$2)</f>
        <v>0</v>
      </c>
      <c r="H1167" s="4">
        <f>IF(ISERROR(VLOOKUP($A$3:$A$4001,中证1000!$B$3:$E$1200,4,FALSE)/100*H$2),0,VLOOKUP($A$3:$A$4001,中证1000!$B$3:$E$1200,4,FALSE)/100*H$2)</f>
        <v>51.608089</v>
      </c>
      <c r="I1167" s="4">
        <f>IF(ISERROR(VLOOKUP($A$3:$A$4001,创业板!$B$3:$E$1200,4,FALSE)/100*I$2),0,VLOOKUP($A$3:$A$4001,创业板!$B$3:$E$1200,4,FALSE)/100*I$2)</f>
        <v>0</v>
      </c>
      <c r="J1167" s="4">
        <f>IF(ISERROR(VLOOKUP($A$3:$A$4001,中证红利!$B$3:$E$1200,4,FALSE)/100*J$2),0,VLOOKUP($A$3:$A$4001,中证红利!$B$3:$E$1200,4,FALSE)/100*J$2)</f>
        <v>0</v>
      </c>
      <c r="K1167" s="4">
        <f>IF(ISERROR(VLOOKUP($A$3:$A$4001,养老产业!$B$3:$E$1200,4,FALSE)/100*K$2),0,VLOOKUP($A$3:$A$4001,养老产业!$B$3:$E$1200,4,FALSE)/100*K$2)</f>
        <v>0</v>
      </c>
      <c r="L1167" s="4">
        <f>IF(ISERROR(VLOOKUP($A$3:$A$4001,全指医药!$B$3:$E$1200,4,FALSE)/100*L$2),0,VLOOKUP($A$3:$A$4001,全指医药!$B$3:$E$1200,4,FALSE)/100*L$2)</f>
        <v>0</v>
      </c>
      <c r="M1167" s="4">
        <f>IF(ISERROR(VLOOKUP($A$3:$A$4001,中证传媒!$B$3:$E$1200,4,FALSE)/100*M$2),0,VLOOKUP($A$3:$A$4001,中证传媒!$B$3:$E$1200,4,FALSE)/100*M$2)</f>
        <v>0</v>
      </c>
      <c r="N1167" s="4">
        <f>IF(ISERROR(VLOOKUP($A$3:$A$4001,中证环保!$B$3:$E$1200,4,FALSE)/100*N$2),0,VLOOKUP($A$3:$A$4001,中证环保!$B$3:$E$1200,4,FALSE)/100*N$2)</f>
        <v>0</v>
      </c>
      <c r="O1167" s="4">
        <f>IF(ISERROR(VLOOKUP($A$3:$A$4001,全指消费!$B$3:$E$1200,4,FALSE)/100*O$2),0,VLOOKUP($A$3:$A$4001,全指消费!$B$3:$E$1200,4,FALSE)/100*O$2)</f>
        <v>0</v>
      </c>
      <c r="P1167" s="4">
        <f>IF(ISERROR(VLOOKUP($A$3:$A$4001,金融地产!$B$3:$E$1200,4,FALSE)/100*P$2),0,VLOOKUP($A$3:$A$4001,金融地产!$B$3:$E$1200,4,FALSE)/100*P$2)</f>
        <v>0</v>
      </c>
      <c r="Q1167" s="4">
        <f>IF(ISERROR(VLOOKUP($A$3:$A$4001,证券公司!$B$3:$E$1200,4,FALSE)/100*Q$2),0,VLOOKUP($A$3:$A$4001,证券公司!$B$3:$E$1200,4,FALSE)/100*Q$2)</f>
        <v>0</v>
      </c>
    </row>
    <row r="1168" spans="1:17" x14ac:dyDescent="0.2">
      <c r="A1168" s="1" t="s">
        <v>1951</v>
      </c>
      <c r="B1168" s="1" t="s">
        <v>1952</v>
      </c>
      <c r="C1168" s="4">
        <v>102.9759</v>
      </c>
      <c r="D1168" s="5">
        <f t="shared" si="18"/>
        <v>51.608089</v>
      </c>
      <c r="E1168" s="4">
        <f>IF(ISERROR(VLOOKUP($A$3:$A$4001,上证50!$B$3:$E$52,4,FALSE)/100*E$2),0,VLOOKUP($A$3:$A$4001,上证50!$B$3:$E$52,4,FALSE)/100*E$2)</f>
        <v>0</v>
      </c>
      <c r="F1168" s="4">
        <f>IF(ISERROR(VLOOKUP($A$3:$A$4001,沪深300!$B$3:$E$1200,4,FALSE)/100*F$2),0,VLOOKUP($A$3:$A$4001,沪深300!$B$3:$E$1200,4,FALSE)/100*F$2)</f>
        <v>0</v>
      </c>
      <c r="G1168" s="4">
        <f>IF(ISERROR(VLOOKUP($A$3:$A$4001,中证500!$B$3:$E$1200,4,FALSE)/100*G$2),0,VLOOKUP($A$3:$A$4001,中证500!$B$3:$E$1200,4,FALSE)/100*G$2)</f>
        <v>0</v>
      </c>
      <c r="H1168" s="4">
        <f>IF(ISERROR(VLOOKUP($A$3:$A$4001,中证1000!$B$3:$E$1200,4,FALSE)/100*H$2),0,VLOOKUP($A$3:$A$4001,中证1000!$B$3:$E$1200,4,FALSE)/100*H$2)</f>
        <v>51.608089</v>
      </c>
      <c r="I1168" s="4">
        <f>IF(ISERROR(VLOOKUP($A$3:$A$4001,创业板!$B$3:$E$1200,4,FALSE)/100*I$2),0,VLOOKUP($A$3:$A$4001,创业板!$B$3:$E$1200,4,FALSE)/100*I$2)</f>
        <v>0</v>
      </c>
      <c r="J1168" s="4">
        <f>IF(ISERROR(VLOOKUP($A$3:$A$4001,中证红利!$B$3:$E$1200,4,FALSE)/100*J$2),0,VLOOKUP($A$3:$A$4001,中证红利!$B$3:$E$1200,4,FALSE)/100*J$2)</f>
        <v>0</v>
      </c>
      <c r="K1168" s="4">
        <f>IF(ISERROR(VLOOKUP($A$3:$A$4001,养老产业!$B$3:$E$1200,4,FALSE)/100*K$2),0,VLOOKUP($A$3:$A$4001,养老产业!$B$3:$E$1200,4,FALSE)/100*K$2)</f>
        <v>0</v>
      </c>
      <c r="L1168" s="4">
        <f>IF(ISERROR(VLOOKUP($A$3:$A$4001,全指医药!$B$3:$E$1200,4,FALSE)/100*L$2),0,VLOOKUP($A$3:$A$4001,全指医药!$B$3:$E$1200,4,FALSE)/100*L$2)</f>
        <v>0</v>
      </c>
      <c r="M1168" s="4">
        <f>IF(ISERROR(VLOOKUP($A$3:$A$4001,中证传媒!$B$3:$E$1200,4,FALSE)/100*M$2),0,VLOOKUP($A$3:$A$4001,中证传媒!$B$3:$E$1200,4,FALSE)/100*M$2)</f>
        <v>0</v>
      </c>
      <c r="N1168" s="4">
        <f>IF(ISERROR(VLOOKUP($A$3:$A$4001,中证环保!$B$3:$E$1200,4,FALSE)/100*N$2),0,VLOOKUP($A$3:$A$4001,中证环保!$B$3:$E$1200,4,FALSE)/100*N$2)</f>
        <v>0</v>
      </c>
      <c r="O1168" s="4">
        <f>IF(ISERROR(VLOOKUP($A$3:$A$4001,全指消费!$B$3:$E$1200,4,FALSE)/100*O$2),0,VLOOKUP($A$3:$A$4001,全指消费!$B$3:$E$1200,4,FALSE)/100*O$2)</f>
        <v>0</v>
      </c>
      <c r="P1168" s="4">
        <f>IF(ISERROR(VLOOKUP($A$3:$A$4001,金融地产!$B$3:$E$1200,4,FALSE)/100*P$2),0,VLOOKUP($A$3:$A$4001,金融地产!$B$3:$E$1200,4,FALSE)/100*P$2)</f>
        <v>0</v>
      </c>
      <c r="Q1168" s="4">
        <f>IF(ISERROR(VLOOKUP($A$3:$A$4001,证券公司!$B$3:$E$1200,4,FALSE)/100*Q$2),0,VLOOKUP($A$3:$A$4001,证券公司!$B$3:$E$1200,4,FALSE)/100*Q$2)</f>
        <v>0</v>
      </c>
    </row>
    <row r="1169" spans="1:17" x14ac:dyDescent="0.2">
      <c r="A1169" s="1" t="s">
        <v>2695</v>
      </c>
      <c r="B1169" s="1" t="s">
        <v>2696</v>
      </c>
      <c r="C1169" s="4">
        <v>102.44629999999999</v>
      </c>
      <c r="D1169" s="5">
        <f t="shared" si="18"/>
        <v>51.211103700000002</v>
      </c>
      <c r="E1169" s="4">
        <f>IF(ISERROR(VLOOKUP($A$3:$A$4001,上证50!$B$3:$E$52,4,FALSE)/100*E$2),0,VLOOKUP($A$3:$A$4001,上证50!$B$3:$E$52,4,FALSE)/100*E$2)</f>
        <v>0</v>
      </c>
      <c r="F1169" s="4">
        <f>IF(ISERROR(VLOOKUP($A$3:$A$4001,沪深300!$B$3:$E$1200,4,FALSE)/100*F$2),0,VLOOKUP($A$3:$A$4001,沪深300!$B$3:$E$1200,4,FALSE)/100*F$2)</f>
        <v>0</v>
      </c>
      <c r="G1169" s="4">
        <f>IF(ISERROR(VLOOKUP($A$3:$A$4001,中证500!$B$3:$E$1200,4,FALSE)/100*G$2),0,VLOOKUP($A$3:$A$4001,中证500!$B$3:$E$1200,4,FALSE)/100*G$2)</f>
        <v>0</v>
      </c>
      <c r="H1169" s="4">
        <f>IF(ISERROR(VLOOKUP($A$3:$A$4001,中证1000!$B$3:$E$1200,4,FALSE)/100*H$2),0,VLOOKUP($A$3:$A$4001,中证1000!$B$3:$E$1200,4,FALSE)/100*H$2)</f>
        <v>51.211103700000002</v>
      </c>
      <c r="I1169" s="4">
        <f>IF(ISERROR(VLOOKUP($A$3:$A$4001,创业板!$B$3:$E$1200,4,FALSE)/100*I$2),0,VLOOKUP($A$3:$A$4001,创业板!$B$3:$E$1200,4,FALSE)/100*I$2)</f>
        <v>0</v>
      </c>
      <c r="J1169" s="4">
        <f>IF(ISERROR(VLOOKUP($A$3:$A$4001,中证红利!$B$3:$E$1200,4,FALSE)/100*J$2),0,VLOOKUP($A$3:$A$4001,中证红利!$B$3:$E$1200,4,FALSE)/100*J$2)</f>
        <v>0</v>
      </c>
      <c r="K1169" s="4">
        <f>IF(ISERROR(VLOOKUP($A$3:$A$4001,养老产业!$B$3:$E$1200,4,FALSE)/100*K$2),0,VLOOKUP($A$3:$A$4001,养老产业!$B$3:$E$1200,4,FALSE)/100*K$2)</f>
        <v>0</v>
      </c>
      <c r="L1169" s="4">
        <f>IF(ISERROR(VLOOKUP($A$3:$A$4001,全指医药!$B$3:$E$1200,4,FALSE)/100*L$2),0,VLOOKUP($A$3:$A$4001,全指医药!$B$3:$E$1200,4,FALSE)/100*L$2)</f>
        <v>0</v>
      </c>
      <c r="M1169" s="4">
        <f>IF(ISERROR(VLOOKUP($A$3:$A$4001,中证传媒!$B$3:$E$1200,4,FALSE)/100*M$2),0,VLOOKUP($A$3:$A$4001,中证传媒!$B$3:$E$1200,4,FALSE)/100*M$2)</f>
        <v>0</v>
      </c>
      <c r="N1169" s="4">
        <f>IF(ISERROR(VLOOKUP($A$3:$A$4001,中证环保!$B$3:$E$1200,4,FALSE)/100*N$2),0,VLOOKUP($A$3:$A$4001,中证环保!$B$3:$E$1200,4,FALSE)/100*N$2)</f>
        <v>0</v>
      </c>
      <c r="O1169" s="4">
        <f>IF(ISERROR(VLOOKUP($A$3:$A$4001,全指消费!$B$3:$E$1200,4,FALSE)/100*O$2),0,VLOOKUP($A$3:$A$4001,全指消费!$B$3:$E$1200,4,FALSE)/100*O$2)</f>
        <v>0</v>
      </c>
      <c r="P1169" s="4">
        <f>IF(ISERROR(VLOOKUP($A$3:$A$4001,金融地产!$B$3:$E$1200,4,FALSE)/100*P$2),0,VLOOKUP($A$3:$A$4001,金融地产!$B$3:$E$1200,4,FALSE)/100*P$2)</f>
        <v>0</v>
      </c>
      <c r="Q1169" s="4">
        <f>IF(ISERROR(VLOOKUP($A$3:$A$4001,证券公司!$B$3:$E$1200,4,FALSE)/100*Q$2),0,VLOOKUP($A$3:$A$4001,证券公司!$B$3:$E$1200,4,FALSE)/100*Q$2)</f>
        <v>0</v>
      </c>
    </row>
    <row r="1170" spans="1:17" x14ac:dyDescent="0.2">
      <c r="A1170" s="1" t="s">
        <v>2849</v>
      </c>
      <c r="B1170" s="1" t="s">
        <v>2850</v>
      </c>
      <c r="C1170" s="4">
        <v>130.88630000000001</v>
      </c>
      <c r="D1170" s="5">
        <f t="shared" si="18"/>
        <v>51.211103700000002</v>
      </c>
      <c r="E1170" s="4">
        <f>IF(ISERROR(VLOOKUP($A$3:$A$4001,上证50!$B$3:$E$52,4,FALSE)/100*E$2),0,VLOOKUP($A$3:$A$4001,上证50!$B$3:$E$52,4,FALSE)/100*E$2)</f>
        <v>0</v>
      </c>
      <c r="F1170" s="4">
        <f>IF(ISERROR(VLOOKUP($A$3:$A$4001,沪深300!$B$3:$E$1200,4,FALSE)/100*F$2),0,VLOOKUP($A$3:$A$4001,沪深300!$B$3:$E$1200,4,FALSE)/100*F$2)</f>
        <v>0</v>
      </c>
      <c r="G1170" s="4">
        <f>IF(ISERROR(VLOOKUP($A$3:$A$4001,中证500!$B$3:$E$1200,4,FALSE)/100*G$2),0,VLOOKUP($A$3:$A$4001,中证500!$B$3:$E$1200,4,FALSE)/100*G$2)</f>
        <v>0</v>
      </c>
      <c r="H1170" s="4">
        <f>IF(ISERROR(VLOOKUP($A$3:$A$4001,中证1000!$B$3:$E$1200,4,FALSE)/100*H$2),0,VLOOKUP($A$3:$A$4001,中证1000!$B$3:$E$1200,4,FALSE)/100*H$2)</f>
        <v>51.211103700000002</v>
      </c>
      <c r="I1170" s="4">
        <f>IF(ISERROR(VLOOKUP($A$3:$A$4001,创业板!$B$3:$E$1200,4,FALSE)/100*I$2),0,VLOOKUP($A$3:$A$4001,创业板!$B$3:$E$1200,4,FALSE)/100*I$2)</f>
        <v>0</v>
      </c>
      <c r="J1170" s="4">
        <f>IF(ISERROR(VLOOKUP($A$3:$A$4001,中证红利!$B$3:$E$1200,4,FALSE)/100*J$2),0,VLOOKUP($A$3:$A$4001,中证红利!$B$3:$E$1200,4,FALSE)/100*J$2)</f>
        <v>0</v>
      </c>
      <c r="K1170" s="4">
        <f>IF(ISERROR(VLOOKUP($A$3:$A$4001,养老产业!$B$3:$E$1200,4,FALSE)/100*K$2),0,VLOOKUP($A$3:$A$4001,养老产业!$B$3:$E$1200,4,FALSE)/100*K$2)</f>
        <v>0</v>
      </c>
      <c r="L1170" s="4">
        <f>IF(ISERROR(VLOOKUP($A$3:$A$4001,全指医药!$B$3:$E$1200,4,FALSE)/100*L$2),0,VLOOKUP($A$3:$A$4001,全指医药!$B$3:$E$1200,4,FALSE)/100*L$2)</f>
        <v>0</v>
      </c>
      <c r="M1170" s="4">
        <f>IF(ISERROR(VLOOKUP($A$3:$A$4001,中证传媒!$B$3:$E$1200,4,FALSE)/100*M$2),0,VLOOKUP($A$3:$A$4001,中证传媒!$B$3:$E$1200,4,FALSE)/100*M$2)</f>
        <v>0</v>
      </c>
      <c r="N1170" s="4">
        <f>IF(ISERROR(VLOOKUP($A$3:$A$4001,中证环保!$B$3:$E$1200,4,FALSE)/100*N$2),0,VLOOKUP($A$3:$A$4001,中证环保!$B$3:$E$1200,4,FALSE)/100*N$2)</f>
        <v>0</v>
      </c>
      <c r="O1170" s="4">
        <f>IF(ISERROR(VLOOKUP($A$3:$A$4001,全指消费!$B$3:$E$1200,4,FALSE)/100*O$2),0,VLOOKUP($A$3:$A$4001,全指消费!$B$3:$E$1200,4,FALSE)/100*O$2)</f>
        <v>0</v>
      </c>
      <c r="P1170" s="4">
        <f>IF(ISERROR(VLOOKUP($A$3:$A$4001,金融地产!$B$3:$E$1200,4,FALSE)/100*P$2),0,VLOOKUP($A$3:$A$4001,金融地产!$B$3:$E$1200,4,FALSE)/100*P$2)</f>
        <v>0</v>
      </c>
      <c r="Q1170" s="4">
        <f>IF(ISERROR(VLOOKUP($A$3:$A$4001,证券公司!$B$3:$E$1200,4,FALSE)/100*Q$2),0,VLOOKUP($A$3:$A$4001,证券公司!$B$3:$E$1200,4,FALSE)/100*Q$2)</f>
        <v>0</v>
      </c>
    </row>
    <row r="1171" spans="1:17" x14ac:dyDescent="0.2">
      <c r="A1171" s="1" t="s">
        <v>2277</v>
      </c>
      <c r="B1171" s="1" t="s">
        <v>2278</v>
      </c>
      <c r="C1171" s="4">
        <v>275.5804</v>
      </c>
      <c r="D1171" s="5">
        <f t="shared" si="18"/>
        <v>50.941583999999999</v>
      </c>
      <c r="E1171" s="4">
        <f>IF(ISERROR(VLOOKUP($A$3:$A$4001,上证50!$B$3:$E$52,4,FALSE)/100*E$2),0,VLOOKUP($A$3:$A$4001,上证50!$B$3:$E$52,4,FALSE)/100*E$2)</f>
        <v>0</v>
      </c>
      <c r="F1171" s="4">
        <f>IF(ISERROR(VLOOKUP($A$3:$A$4001,沪深300!$B$3:$E$1200,4,FALSE)/100*F$2),0,VLOOKUP($A$3:$A$4001,沪深300!$B$3:$E$1200,4,FALSE)/100*F$2)</f>
        <v>50.941583999999999</v>
      </c>
      <c r="G1171" s="4">
        <f>IF(ISERROR(VLOOKUP($A$3:$A$4001,中证500!$B$3:$E$1200,4,FALSE)/100*G$2),0,VLOOKUP($A$3:$A$4001,中证500!$B$3:$E$1200,4,FALSE)/100*G$2)</f>
        <v>0</v>
      </c>
      <c r="H1171" s="4">
        <f>IF(ISERROR(VLOOKUP($A$3:$A$4001,中证1000!$B$3:$E$1200,4,FALSE)/100*H$2),0,VLOOKUP($A$3:$A$4001,中证1000!$B$3:$E$1200,4,FALSE)/100*H$2)</f>
        <v>0</v>
      </c>
      <c r="I1171" s="4">
        <f>IF(ISERROR(VLOOKUP($A$3:$A$4001,创业板!$B$3:$E$1200,4,FALSE)/100*I$2),0,VLOOKUP($A$3:$A$4001,创业板!$B$3:$E$1200,4,FALSE)/100*I$2)</f>
        <v>0</v>
      </c>
      <c r="J1171" s="4">
        <f>IF(ISERROR(VLOOKUP($A$3:$A$4001,中证红利!$B$3:$E$1200,4,FALSE)/100*J$2),0,VLOOKUP($A$3:$A$4001,中证红利!$B$3:$E$1200,4,FALSE)/100*J$2)</f>
        <v>0</v>
      </c>
      <c r="K1171" s="4">
        <f>IF(ISERROR(VLOOKUP($A$3:$A$4001,养老产业!$B$3:$E$1200,4,FALSE)/100*K$2),0,VLOOKUP($A$3:$A$4001,养老产业!$B$3:$E$1200,4,FALSE)/100*K$2)</f>
        <v>0</v>
      </c>
      <c r="L1171" s="4">
        <f>IF(ISERROR(VLOOKUP($A$3:$A$4001,全指医药!$B$3:$E$1200,4,FALSE)/100*L$2),0,VLOOKUP($A$3:$A$4001,全指医药!$B$3:$E$1200,4,FALSE)/100*L$2)</f>
        <v>0</v>
      </c>
      <c r="M1171" s="4">
        <f>IF(ISERROR(VLOOKUP($A$3:$A$4001,中证传媒!$B$3:$E$1200,4,FALSE)/100*M$2),0,VLOOKUP($A$3:$A$4001,中证传媒!$B$3:$E$1200,4,FALSE)/100*M$2)</f>
        <v>0</v>
      </c>
      <c r="N1171" s="4">
        <f>IF(ISERROR(VLOOKUP($A$3:$A$4001,中证环保!$B$3:$E$1200,4,FALSE)/100*N$2),0,VLOOKUP($A$3:$A$4001,中证环保!$B$3:$E$1200,4,FALSE)/100*N$2)</f>
        <v>0</v>
      </c>
      <c r="O1171" s="4">
        <f>IF(ISERROR(VLOOKUP($A$3:$A$4001,全指消费!$B$3:$E$1200,4,FALSE)/100*O$2),0,VLOOKUP($A$3:$A$4001,全指消费!$B$3:$E$1200,4,FALSE)/100*O$2)</f>
        <v>0</v>
      </c>
      <c r="P1171" s="4">
        <f>IF(ISERROR(VLOOKUP($A$3:$A$4001,金融地产!$B$3:$E$1200,4,FALSE)/100*P$2),0,VLOOKUP($A$3:$A$4001,金融地产!$B$3:$E$1200,4,FALSE)/100*P$2)</f>
        <v>0</v>
      </c>
      <c r="Q1171" s="4">
        <f>IF(ISERROR(VLOOKUP($A$3:$A$4001,证券公司!$B$3:$E$1200,4,FALSE)/100*Q$2),0,VLOOKUP($A$3:$A$4001,证券公司!$B$3:$E$1200,4,FALSE)/100*Q$2)</f>
        <v>0</v>
      </c>
    </row>
    <row r="1172" spans="1:17" x14ac:dyDescent="0.2">
      <c r="A1172" s="1" t="s">
        <v>3019</v>
      </c>
      <c r="B1172" s="1" t="s">
        <v>3020</v>
      </c>
      <c r="C1172" s="4">
        <v>458.76749999999998</v>
      </c>
      <c r="D1172" s="5">
        <f t="shared" si="18"/>
        <v>50.941583999999999</v>
      </c>
      <c r="E1172" s="4">
        <f>IF(ISERROR(VLOOKUP($A$3:$A$4001,上证50!$B$3:$E$52,4,FALSE)/100*E$2),0,VLOOKUP($A$3:$A$4001,上证50!$B$3:$E$52,4,FALSE)/100*E$2)</f>
        <v>0</v>
      </c>
      <c r="F1172" s="4">
        <f>IF(ISERROR(VLOOKUP($A$3:$A$4001,沪深300!$B$3:$E$1200,4,FALSE)/100*F$2),0,VLOOKUP($A$3:$A$4001,沪深300!$B$3:$E$1200,4,FALSE)/100*F$2)</f>
        <v>50.941583999999999</v>
      </c>
      <c r="G1172" s="4">
        <f>IF(ISERROR(VLOOKUP($A$3:$A$4001,中证500!$B$3:$E$1200,4,FALSE)/100*G$2),0,VLOOKUP($A$3:$A$4001,中证500!$B$3:$E$1200,4,FALSE)/100*G$2)</f>
        <v>0</v>
      </c>
      <c r="H1172" s="4">
        <f>IF(ISERROR(VLOOKUP($A$3:$A$4001,中证1000!$B$3:$E$1200,4,FALSE)/100*H$2),0,VLOOKUP($A$3:$A$4001,中证1000!$B$3:$E$1200,4,FALSE)/100*H$2)</f>
        <v>0</v>
      </c>
      <c r="I1172" s="4">
        <f>IF(ISERROR(VLOOKUP($A$3:$A$4001,创业板!$B$3:$E$1200,4,FALSE)/100*I$2),0,VLOOKUP($A$3:$A$4001,创业板!$B$3:$E$1200,4,FALSE)/100*I$2)</f>
        <v>0</v>
      </c>
      <c r="J1172" s="4">
        <f>IF(ISERROR(VLOOKUP($A$3:$A$4001,中证红利!$B$3:$E$1200,4,FALSE)/100*J$2),0,VLOOKUP($A$3:$A$4001,中证红利!$B$3:$E$1200,4,FALSE)/100*J$2)</f>
        <v>0</v>
      </c>
      <c r="K1172" s="4">
        <f>IF(ISERROR(VLOOKUP($A$3:$A$4001,养老产业!$B$3:$E$1200,4,FALSE)/100*K$2),0,VLOOKUP($A$3:$A$4001,养老产业!$B$3:$E$1200,4,FALSE)/100*K$2)</f>
        <v>0</v>
      </c>
      <c r="L1172" s="4">
        <f>IF(ISERROR(VLOOKUP($A$3:$A$4001,全指医药!$B$3:$E$1200,4,FALSE)/100*L$2),0,VLOOKUP($A$3:$A$4001,全指医药!$B$3:$E$1200,4,FALSE)/100*L$2)</f>
        <v>0</v>
      </c>
      <c r="M1172" s="4">
        <f>IF(ISERROR(VLOOKUP($A$3:$A$4001,中证传媒!$B$3:$E$1200,4,FALSE)/100*M$2),0,VLOOKUP($A$3:$A$4001,中证传媒!$B$3:$E$1200,4,FALSE)/100*M$2)</f>
        <v>0</v>
      </c>
      <c r="N1172" s="4">
        <f>IF(ISERROR(VLOOKUP($A$3:$A$4001,中证环保!$B$3:$E$1200,4,FALSE)/100*N$2),0,VLOOKUP($A$3:$A$4001,中证环保!$B$3:$E$1200,4,FALSE)/100*N$2)</f>
        <v>0</v>
      </c>
      <c r="O1172" s="4">
        <f>IF(ISERROR(VLOOKUP($A$3:$A$4001,全指消费!$B$3:$E$1200,4,FALSE)/100*O$2),0,VLOOKUP($A$3:$A$4001,全指消费!$B$3:$E$1200,4,FALSE)/100*O$2)</f>
        <v>0</v>
      </c>
      <c r="P1172" s="4">
        <f>IF(ISERROR(VLOOKUP($A$3:$A$4001,金融地产!$B$3:$E$1200,4,FALSE)/100*P$2),0,VLOOKUP($A$3:$A$4001,金融地产!$B$3:$E$1200,4,FALSE)/100*P$2)</f>
        <v>0</v>
      </c>
      <c r="Q1172" s="4">
        <f>IF(ISERROR(VLOOKUP($A$3:$A$4001,证券公司!$B$3:$E$1200,4,FALSE)/100*Q$2),0,VLOOKUP($A$3:$A$4001,证券公司!$B$3:$E$1200,4,FALSE)/100*Q$2)</f>
        <v>0</v>
      </c>
    </row>
    <row r="1173" spans="1:17" x14ac:dyDescent="0.2">
      <c r="A1173" s="1" t="s">
        <v>37</v>
      </c>
      <c r="B1173" s="1" t="s">
        <v>38</v>
      </c>
      <c r="C1173" s="4">
        <v>127.0582</v>
      </c>
      <c r="D1173" s="5">
        <f t="shared" si="18"/>
        <v>50.814118400000005</v>
      </c>
      <c r="E1173" s="4">
        <f>IF(ISERROR(VLOOKUP($A$3:$A$4001,上证50!$B$3:$E$52,4,FALSE)/100*E$2),0,VLOOKUP($A$3:$A$4001,上证50!$B$3:$E$52,4,FALSE)/100*E$2)</f>
        <v>0</v>
      </c>
      <c r="F1173" s="4">
        <f>IF(ISERROR(VLOOKUP($A$3:$A$4001,沪深300!$B$3:$E$1200,4,FALSE)/100*F$2),0,VLOOKUP($A$3:$A$4001,沪深300!$B$3:$E$1200,4,FALSE)/100*F$2)</f>
        <v>0</v>
      </c>
      <c r="G1173" s="4">
        <f>IF(ISERROR(VLOOKUP($A$3:$A$4001,中证500!$B$3:$E$1200,4,FALSE)/100*G$2),0,VLOOKUP($A$3:$A$4001,中证500!$B$3:$E$1200,4,FALSE)/100*G$2)</f>
        <v>0</v>
      </c>
      <c r="H1173" s="4">
        <f>IF(ISERROR(VLOOKUP($A$3:$A$4001,中证1000!$B$3:$E$1200,4,FALSE)/100*H$2),0,VLOOKUP($A$3:$A$4001,中证1000!$B$3:$E$1200,4,FALSE)/100*H$2)</f>
        <v>50.814118400000005</v>
      </c>
      <c r="I1173" s="4">
        <f>IF(ISERROR(VLOOKUP($A$3:$A$4001,创业板!$B$3:$E$1200,4,FALSE)/100*I$2),0,VLOOKUP($A$3:$A$4001,创业板!$B$3:$E$1200,4,FALSE)/100*I$2)</f>
        <v>0</v>
      </c>
      <c r="J1173" s="4">
        <f>IF(ISERROR(VLOOKUP($A$3:$A$4001,中证红利!$B$3:$E$1200,4,FALSE)/100*J$2),0,VLOOKUP($A$3:$A$4001,中证红利!$B$3:$E$1200,4,FALSE)/100*J$2)</f>
        <v>0</v>
      </c>
      <c r="K1173" s="4">
        <f>IF(ISERROR(VLOOKUP($A$3:$A$4001,养老产业!$B$3:$E$1200,4,FALSE)/100*K$2),0,VLOOKUP($A$3:$A$4001,养老产业!$B$3:$E$1200,4,FALSE)/100*K$2)</f>
        <v>0</v>
      </c>
      <c r="L1173" s="4">
        <f>IF(ISERROR(VLOOKUP($A$3:$A$4001,全指医药!$B$3:$E$1200,4,FALSE)/100*L$2),0,VLOOKUP($A$3:$A$4001,全指医药!$B$3:$E$1200,4,FALSE)/100*L$2)</f>
        <v>0</v>
      </c>
      <c r="M1173" s="4">
        <f>IF(ISERROR(VLOOKUP($A$3:$A$4001,中证传媒!$B$3:$E$1200,4,FALSE)/100*M$2),0,VLOOKUP($A$3:$A$4001,中证传媒!$B$3:$E$1200,4,FALSE)/100*M$2)</f>
        <v>0</v>
      </c>
      <c r="N1173" s="4">
        <f>IF(ISERROR(VLOOKUP($A$3:$A$4001,中证环保!$B$3:$E$1200,4,FALSE)/100*N$2),0,VLOOKUP($A$3:$A$4001,中证环保!$B$3:$E$1200,4,FALSE)/100*N$2)</f>
        <v>0</v>
      </c>
      <c r="O1173" s="4">
        <f>IF(ISERROR(VLOOKUP($A$3:$A$4001,全指消费!$B$3:$E$1200,4,FALSE)/100*O$2),0,VLOOKUP($A$3:$A$4001,全指消费!$B$3:$E$1200,4,FALSE)/100*O$2)</f>
        <v>0</v>
      </c>
      <c r="P1173" s="4">
        <f>IF(ISERROR(VLOOKUP($A$3:$A$4001,金融地产!$B$3:$E$1200,4,FALSE)/100*P$2),0,VLOOKUP($A$3:$A$4001,金融地产!$B$3:$E$1200,4,FALSE)/100*P$2)</f>
        <v>0</v>
      </c>
      <c r="Q1173" s="4">
        <f>IF(ISERROR(VLOOKUP($A$3:$A$4001,证券公司!$B$3:$E$1200,4,FALSE)/100*Q$2),0,VLOOKUP($A$3:$A$4001,证券公司!$B$3:$E$1200,4,FALSE)/100*Q$2)</f>
        <v>0</v>
      </c>
    </row>
    <row r="1174" spans="1:17" x14ac:dyDescent="0.2">
      <c r="A1174" s="1" t="s">
        <v>2707</v>
      </c>
      <c r="B1174" s="1" t="s">
        <v>2708</v>
      </c>
      <c r="C1174" s="4">
        <v>84.520099999999999</v>
      </c>
      <c r="D1174" s="5">
        <f t="shared" si="18"/>
        <v>50.814118400000005</v>
      </c>
      <c r="E1174" s="4">
        <f>IF(ISERROR(VLOOKUP($A$3:$A$4001,上证50!$B$3:$E$52,4,FALSE)/100*E$2),0,VLOOKUP($A$3:$A$4001,上证50!$B$3:$E$52,4,FALSE)/100*E$2)</f>
        <v>0</v>
      </c>
      <c r="F1174" s="4">
        <f>IF(ISERROR(VLOOKUP($A$3:$A$4001,沪深300!$B$3:$E$1200,4,FALSE)/100*F$2),0,VLOOKUP($A$3:$A$4001,沪深300!$B$3:$E$1200,4,FALSE)/100*F$2)</f>
        <v>0</v>
      </c>
      <c r="G1174" s="4">
        <f>IF(ISERROR(VLOOKUP($A$3:$A$4001,中证500!$B$3:$E$1200,4,FALSE)/100*G$2),0,VLOOKUP($A$3:$A$4001,中证500!$B$3:$E$1200,4,FALSE)/100*G$2)</f>
        <v>0</v>
      </c>
      <c r="H1174" s="4">
        <f>IF(ISERROR(VLOOKUP($A$3:$A$4001,中证1000!$B$3:$E$1200,4,FALSE)/100*H$2),0,VLOOKUP($A$3:$A$4001,中证1000!$B$3:$E$1200,4,FALSE)/100*H$2)</f>
        <v>50.814118400000005</v>
      </c>
      <c r="I1174" s="4">
        <f>IF(ISERROR(VLOOKUP($A$3:$A$4001,创业板!$B$3:$E$1200,4,FALSE)/100*I$2),0,VLOOKUP($A$3:$A$4001,创业板!$B$3:$E$1200,4,FALSE)/100*I$2)</f>
        <v>0</v>
      </c>
      <c r="J1174" s="4">
        <f>IF(ISERROR(VLOOKUP($A$3:$A$4001,中证红利!$B$3:$E$1200,4,FALSE)/100*J$2),0,VLOOKUP($A$3:$A$4001,中证红利!$B$3:$E$1200,4,FALSE)/100*J$2)</f>
        <v>0</v>
      </c>
      <c r="K1174" s="4">
        <f>IF(ISERROR(VLOOKUP($A$3:$A$4001,养老产业!$B$3:$E$1200,4,FALSE)/100*K$2),0,VLOOKUP($A$3:$A$4001,养老产业!$B$3:$E$1200,4,FALSE)/100*K$2)</f>
        <v>0</v>
      </c>
      <c r="L1174" s="4">
        <f>IF(ISERROR(VLOOKUP($A$3:$A$4001,全指医药!$B$3:$E$1200,4,FALSE)/100*L$2),0,VLOOKUP($A$3:$A$4001,全指医药!$B$3:$E$1200,4,FALSE)/100*L$2)</f>
        <v>0</v>
      </c>
      <c r="M1174" s="4">
        <f>IF(ISERROR(VLOOKUP($A$3:$A$4001,中证传媒!$B$3:$E$1200,4,FALSE)/100*M$2),0,VLOOKUP($A$3:$A$4001,中证传媒!$B$3:$E$1200,4,FALSE)/100*M$2)</f>
        <v>0</v>
      </c>
      <c r="N1174" s="4">
        <f>IF(ISERROR(VLOOKUP($A$3:$A$4001,中证环保!$B$3:$E$1200,4,FALSE)/100*N$2),0,VLOOKUP($A$3:$A$4001,中证环保!$B$3:$E$1200,4,FALSE)/100*N$2)</f>
        <v>0</v>
      </c>
      <c r="O1174" s="4">
        <f>IF(ISERROR(VLOOKUP($A$3:$A$4001,全指消费!$B$3:$E$1200,4,FALSE)/100*O$2),0,VLOOKUP($A$3:$A$4001,全指消费!$B$3:$E$1200,4,FALSE)/100*O$2)</f>
        <v>0</v>
      </c>
      <c r="P1174" s="4">
        <f>IF(ISERROR(VLOOKUP($A$3:$A$4001,金融地产!$B$3:$E$1200,4,FALSE)/100*P$2),0,VLOOKUP($A$3:$A$4001,金融地产!$B$3:$E$1200,4,FALSE)/100*P$2)</f>
        <v>0</v>
      </c>
      <c r="Q1174" s="4">
        <f>IF(ISERROR(VLOOKUP($A$3:$A$4001,证券公司!$B$3:$E$1200,4,FALSE)/100*Q$2),0,VLOOKUP($A$3:$A$4001,证券公司!$B$3:$E$1200,4,FALSE)/100*Q$2)</f>
        <v>0</v>
      </c>
    </row>
    <row r="1175" spans="1:17" x14ac:dyDescent="0.2">
      <c r="A1175" s="1" t="s">
        <v>195</v>
      </c>
      <c r="B1175" s="1" t="s">
        <v>196</v>
      </c>
      <c r="C1175" s="4">
        <v>126.49850000000001</v>
      </c>
      <c r="D1175" s="5">
        <f t="shared" si="18"/>
        <v>50.417133100000001</v>
      </c>
      <c r="E1175" s="4">
        <f>IF(ISERROR(VLOOKUP($A$3:$A$4001,上证50!$B$3:$E$52,4,FALSE)/100*E$2),0,VLOOKUP($A$3:$A$4001,上证50!$B$3:$E$52,4,FALSE)/100*E$2)</f>
        <v>0</v>
      </c>
      <c r="F1175" s="4">
        <f>IF(ISERROR(VLOOKUP($A$3:$A$4001,沪深300!$B$3:$E$1200,4,FALSE)/100*F$2),0,VLOOKUP($A$3:$A$4001,沪深300!$B$3:$E$1200,4,FALSE)/100*F$2)</f>
        <v>0</v>
      </c>
      <c r="G1175" s="4">
        <f>IF(ISERROR(VLOOKUP($A$3:$A$4001,中证500!$B$3:$E$1200,4,FALSE)/100*G$2),0,VLOOKUP($A$3:$A$4001,中证500!$B$3:$E$1200,4,FALSE)/100*G$2)</f>
        <v>0</v>
      </c>
      <c r="H1175" s="4">
        <f>IF(ISERROR(VLOOKUP($A$3:$A$4001,中证1000!$B$3:$E$1200,4,FALSE)/100*H$2),0,VLOOKUP($A$3:$A$4001,中证1000!$B$3:$E$1200,4,FALSE)/100*H$2)</f>
        <v>50.417133100000001</v>
      </c>
      <c r="I1175" s="4">
        <f>IF(ISERROR(VLOOKUP($A$3:$A$4001,创业板!$B$3:$E$1200,4,FALSE)/100*I$2),0,VLOOKUP($A$3:$A$4001,创业板!$B$3:$E$1200,4,FALSE)/100*I$2)</f>
        <v>0</v>
      </c>
      <c r="J1175" s="4">
        <f>IF(ISERROR(VLOOKUP($A$3:$A$4001,中证红利!$B$3:$E$1200,4,FALSE)/100*J$2),0,VLOOKUP($A$3:$A$4001,中证红利!$B$3:$E$1200,4,FALSE)/100*J$2)</f>
        <v>0</v>
      </c>
      <c r="K1175" s="4">
        <f>IF(ISERROR(VLOOKUP($A$3:$A$4001,养老产业!$B$3:$E$1200,4,FALSE)/100*K$2),0,VLOOKUP($A$3:$A$4001,养老产业!$B$3:$E$1200,4,FALSE)/100*K$2)</f>
        <v>0</v>
      </c>
      <c r="L1175" s="4">
        <f>IF(ISERROR(VLOOKUP($A$3:$A$4001,全指医药!$B$3:$E$1200,4,FALSE)/100*L$2),0,VLOOKUP($A$3:$A$4001,全指医药!$B$3:$E$1200,4,FALSE)/100*L$2)</f>
        <v>0</v>
      </c>
      <c r="M1175" s="4">
        <f>IF(ISERROR(VLOOKUP($A$3:$A$4001,中证传媒!$B$3:$E$1200,4,FALSE)/100*M$2),0,VLOOKUP($A$3:$A$4001,中证传媒!$B$3:$E$1200,4,FALSE)/100*M$2)</f>
        <v>0</v>
      </c>
      <c r="N1175" s="4">
        <f>IF(ISERROR(VLOOKUP($A$3:$A$4001,中证环保!$B$3:$E$1200,4,FALSE)/100*N$2),0,VLOOKUP($A$3:$A$4001,中证环保!$B$3:$E$1200,4,FALSE)/100*N$2)</f>
        <v>0</v>
      </c>
      <c r="O1175" s="4">
        <f>IF(ISERROR(VLOOKUP($A$3:$A$4001,全指消费!$B$3:$E$1200,4,FALSE)/100*O$2),0,VLOOKUP($A$3:$A$4001,全指消费!$B$3:$E$1200,4,FALSE)/100*O$2)</f>
        <v>0</v>
      </c>
      <c r="P1175" s="4">
        <f>IF(ISERROR(VLOOKUP($A$3:$A$4001,金融地产!$B$3:$E$1200,4,FALSE)/100*P$2),0,VLOOKUP($A$3:$A$4001,金融地产!$B$3:$E$1200,4,FALSE)/100*P$2)</f>
        <v>0</v>
      </c>
      <c r="Q1175" s="4">
        <f>IF(ISERROR(VLOOKUP($A$3:$A$4001,证券公司!$B$3:$E$1200,4,FALSE)/100*Q$2),0,VLOOKUP($A$3:$A$4001,证券公司!$B$3:$E$1200,4,FALSE)/100*Q$2)</f>
        <v>0</v>
      </c>
    </row>
    <row r="1176" spans="1:17" x14ac:dyDescent="0.2">
      <c r="A1176" s="1" t="s">
        <v>2725</v>
      </c>
      <c r="B1176" s="1" t="s">
        <v>2726</v>
      </c>
      <c r="C1176" s="4">
        <v>126.205</v>
      </c>
      <c r="D1176" s="5">
        <f t="shared" si="18"/>
        <v>50.417133100000001</v>
      </c>
      <c r="E1176" s="4">
        <f>IF(ISERROR(VLOOKUP($A$3:$A$4001,上证50!$B$3:$E$52,4,FALSE)/100*E$2),0,VLOOKUP($A$3:$A$4001,上证50!$B$3:$E$52,4,FALSE)/100*E$2)</f>
        <v>0</v>
      </c>
      <c r="F1176" s="4">
        <f>IF(ISERROR(VLOOKUP($A$3:$A$4001,沪深300!$B$3:$E$1200,4,FALSE)/100*F$2),0,VLOOKUP($A$3:$A$4001,沪深300!$B$3:$E$1200,4,FALSE)/100*F$2)</f>
        <v>0</v>
      </c>
      <c r="G1176" s="4">
        <f>IF(ISERROR(VLOOKUP($A$3:$A$4001,中证500!$B$3:$E$1200,4,FALSE)/100*G$2),0,VLOOKUP($A$3:$A$4001,中证500!$B$3:$E$1200,4,FALSE)/100*G$2)</f>
        <v>0</v>
      </c>
      <c r="H1176" s="4">
        <f>IF(ISERROR(VLOOKUP($A$3:$A$4001,中证1000!$B$3:$E$1200,4,FALSE)/100*H$2),0,VLOOKUP($A$3:$A$4001,中证1000!$B$3:$E$1200,4,FALSE)/100*H$2)</f>
        <v>50.417133100000001</v>
      </c>
      <c r="I1176" s="4">
        <f>IF(ISERROR(VLOOKUP($A$3:$A$4001,创业板!$B$3:$E$1200,4,FALSE)/100*I$2),0,VLOOKUP($A$3:$A$4001,创业板!$B$3:$E$1200,4,FALSE)/100*I$2)</f>
        <v>0</v>
      </c>
      <c r="J1176" s="4">
        <f>IF(ISERROR(VLOOKUP($A$3:$A$4001,中证红利!$B$3:$E$1200,4,FALSE)/100*J$2),0,VLOOKUP($A$3:$A$4001,中证红利!$B$3:$E$1200,4,FALSE)/100*J$2)</f>
        <v>0</v>
      </c>
      <c r="K1176" s="4">
        <f>IF(ISERROR(VLOOKUP($A$3:$A$4001,养老产业!$B$3:$E$1200,4,FALSE)/100*K$2),0,VLOOKUP($A$3:$A$4001,养老产业!$B$3:$E$1200,4,FALSE)/100*K$2)</f>
        <v>0</v>
      </c>
      <c r="L1176" s="4">
        <f>IF(ISERROR(VLOOKUP($A$3:$A$4001,全指医药!$B$3:$E$1200,4,FALSE)/100*L$2),0,VLOOKUP($A$3:$A$4001,全指医药!$B$3:$E$1200,4,FALSE)/100*L$2)</f>
        <v>0</v>
      </c>
      <c r="M1176" s="4">
        <f>IF(ISERROR(VLOOKUP($A$3:$A$4001,中证传媒!$B$3:$E$1200,4,FALSE)/100*M$2),0,VLOOKUP($A$3:$A$4001,中证传媒!$B$3:$E$1200,4,FALSE)/100*M$2)</f>
        <v>0</v>
      </c>
      <c r="N1176" s="4">
        <f>IF(ISERROR(VLOOKUP($A$3:$A$4001,中证环保!$B$3:$E$1200,4,FALSE)/100*N$2),0,VLOOKUP($A$3:$A$4001,中证环保!$B$3:$E$1200,4,FALSE)/100*N$2)</f>
        <v>0</v>
      </c>
      <c r="O1176" s="4">
        <f>IF(ISERROR(VLOOKUP($A$3:$A$4001,全指消费!$B$3:$E$1200,4,FALSE)/100*O$2),0,VLOOKUP($A$3:$A$4001,全指消费!$B$3:$E$1200,4,FALSE)/100*O$2)</f>
        <v>0</v>
      </c>
      <c r="P1176" s="4">
        <f>IF(ISERROR(VLOOKUP($A$3:$A$4001,金融地产!$B$3:$E$1200,4,FALSE)/100*P$2),0,VLOOKUP($A$3:$A$4001,金融地产!$B$3:$E$1200,4,FALSE)/100*P$2)</f>
        <v>0</v>
      </c>
      <c r="Q1176" s="4">
        <f>IF(ISERROR(VLOOKUP($A$3:$A$4001,证券公司!$B$3:$E$1200,4,FALSE)/100*Q$2),0,VLOOKUP($A$3:$A$4001,证券公司!$B$3:$E$1200,4,FALSE)/100*Q$2)</f>
        <v>0</v>
      </c>
    </row>
    <row r="1177" spans="1:17" x14ac:dyDescent="0.2">
      <c r="A1177" s="1" t="s">
        <v>2915</v>
      </c>
      <c r="B1177" s="1" t="s">
        <v>2916</v>
      </c>
      <c r="C1177" s="4">
        <v>594.7079</v>
      </c>
      <c r="D1177" s="5">
        <f t="shared" si="18"/>
        <v>50.304000000000002</v>
      </c>
      <c r="E1177" s="4">
        <f>IF(ISERROR(VLOOKUP($A$3:$A$4001,上证50!$B$3:$E$52,4,FALSE)/100*E$2),0,VLOOKUP($A$3:$A$4001,上证50!$B$3:$E$52,4,FALSE)/100*E$2)</f>
        <v>0</v>
      </c>
      <c r="F1177" s="4">
        <f>IF(ISERROR(VLOOKUP($A$3:$A$4001,沪深300!$B$3:$E$1200,4,FALSE)/100*F$2),0,VLOOKUP($A$3:$A$4001,沪深300!$B$3:$E$1200,4,FALSE)/100*F$2)</f>
        <v>0</v>
      </c>
      <c r="G1177" s="4">
        <f>IF(ISERROR(VLOOKUP($A$3:$A$4001,中证500!$B$3:$E$1200,4,FALSE)/100*G$2),0,VLOOKUP($A$3:$A$4001,中证500!$B$3:$E$1200,4,FALSE)/100*G$2)</f>
        <v>0</v>
      </c>
      <c r="H1177" s="4">
        <f>IF(ISERROR(VLOOKUP($A$3:$A$4001,中证1000!$B$3:$E$1200,4,FALSE)/100*H$2),0,VLOOKUP($A$3:$A$4001,中证1000!$B$3:$E$1200,4,FALSE)/100*H$2)</f>
        <v>0</v>
      </c>
      <c r="I1177" s="4">
        <f>IF(ISERROR(VLOOKUP($A$3:$A$4001,创业板!$B$3:$E$1200,4,FALSE)/100*I$2),0,VLOOKUP($A$3:$A$4001,创业板!$B$3:$E$1200,4,FALSE)/100*I$2)</f>
        <v>0</v>
      </c>
      <c r="J1177" s="4">
        <f>IF(ISERROR(VLOOKUP($A$3:$A$4001,中证红利!$B$3:$E$1200,4,FALSE)/100*J$2),0,VLOOKUP($A$3:$A$4001,中证红利!$B$3:$E$1200,4,FALSE)/100*J$2)</f>
        <v>0</v>
      </c>
      <c r="K1177" s="4">
        <f>IF(ISERROR(VLOOKUP($A$3:$A$4001,养老产业!$B$3:$E$1200,4,FALSE)/100*K$2),0,VLOOKUP($A$3:$A$4001,养老产业!$B$3:$E$1200,4,FALSE)/100*K$2)</f>
        <v>0</v>
      </c>
      <c r="L1177" s="4">
        <f>IF(ISERROR(VLOOKUP($A$3:$A$4001,全指医药!$B$3:$E$1200,4,FALSE)/100*L$2),0,VLOOKUP($A$3:$A$4001,全指医药!$B$3:$E$1200,4,FALSE)/100*L$2)</f>
        <v>0</v>
      </c>
      <c r="M1177" s="4">
        <f>IF(ISERROR(VLOOKUP($A$3:$A$4001,中证传媒!$B$3:$E$1200,4,FALSE)/100*M$2),0,VLOOKUP($A$3:$A$4001,中证传媒!$B$3:$E$1200,4,FALSE)/100*M$2)</f>
        <v>0</v>
      </c>
      <c r="N1177" s="4">
        <f>IF(ISERROR(VLOOKUP($A$3:$A$4001,中证环保!$B$3:$E$1200,4,FALSE)/100*N$2),0,VLOOKUP($A$3:$A$4001,中证环保!$B$3:$E$1200,4,FALSE)/100*N$2)</f>
        <v>0</v>
      </c>
      <c r="O1177" s="4">
        <f>IF(ISERROR(VLOOKUP($A$3:$A$4001,全指消费!$B$3:$E$1200,4,FALSE)/100*O$2),0,VLOOKUP($A$3:$A$4001,全指消费!$B$3:$E$1200,4,FALSE)/100*O$2)</f>
        <v>0</v>
      </c>
      <c r="P1177" s="4">
        <f>IF(ISERROR(VLOOKUP($A$3:$A$4001,金融地产!$B$3:$E$1200,4,FALSE)/100*P$2),0,VLOOKUP($A$3:$A$4001,金融地产!$B$3:$E$1200,4,FALSE)/100*P$2)</f>
        <v>50.304000000000002</v>
      </c>
      <c r="Q1177" s="4">
        <f>IF(ISERROR(VLOOKUP($A$3:$A$4001,证券公司!$B$3:$E$1200,4,FALSE)/100*Q$2),0,VLOOKUP($A$3:$A$4001,证券公司!$B$3:$E$1200,4,FALSE)/100*Q$2)</f>
        <v>0</v>
      </c>
    </row>
    <row r="1178" spans="1:17" x14ac:dyDescent="0.2">
      <c r="A1178" s="1" t="s">
        <v>2407</v>
      </c>
      <c r="B1178" s="1" t="s">
        <v>2408</v>
      </c>
      <c r="C1178" s="4">
        <v>270.88229999999999</v>
      </c>
      <c r="D1178" s="5">
        <f t="shared" si="18"/>
        <v>50.047872000000005</v>
      </c>
      <c r="E1178" s="4">
        <f>IF(ISERROR(VLOOKUP($A$3:$A$4001,上证50!$B$3:$E$52,4,FALSE)/100*E$2),0,VLOOKUP($A$3:$A$4001,上证50!$B$3:$E$52,4,FALSE)/100*E$2)</f>
        <v>0</v>
      </c>
      <c r="F1178" s="4">
        <f>IF(ISERROR(VLOOKUP($A$3:$A$4001,沪深300!$B$3:$E$1200,4,FALSE)/100*F$2),0,VLOOKUP($A$3:$A$4001,沪深300!$B$3:$E$1200,4,FALSE)/100*F$2)</f>
        <v>50.047872000000005</v>
      </c>
      <c r="G1178" s="4">
        <f>IF(ISERROR(VLOOKUP($A$3:$A$4001,中证500!$B$3:$E$1200,4,FALSE)/100*G$2),0,VLOOKUP($A$3:$A$4001,中证500!$B$3:$E$1200,4,FALSE)/100*G$2)</f>
        <v>0</v>
      </c>
      <c r="H1178" s="4">
        <f>IF(ISERROR(VLOOKUP($A$3:$A$4001,中证1000!$B$3:$E$1200,4,FALSE)/100*H$2),0,VLOOKUP($A$3:$A$4001,中证1000!$B$3:$E$1200,4,FALSE)/100*H$2)</f>
        <v>0</v>
      </c>
      <c r="I1178" s="4">
        <f>IF(ISERROR(VLOOKUP($A$3:$A$4001,创业板!$B$3:$E$1200,4,FALSE)/100*I$2),0,VLOOKUP($A$3:$A$4001,创业板!$B$3:$E$1200,4,FALSE)/100*I$2)</f>
        <v>0</v>
      </c>
      <c r="J1178" s="4">
        <f>IF(ISERROR(VLOOKUP($A$3:$A$4001,中证红利!$B$3:$E$1200,4,FALSE)/100*J$2),0,VLOOKUP($A$3:$A$4001,中证红利!$B$3:$E$1200,4,FALSE)/100*J$2)</f>
        <v>0</v>
      </c>
      <c r="K1178" s="4">
        <f>IF(ISERROR(VLOOKUP($A$3:$A$4001,养老产业!$B$3:$E$1200,4,FALSE)/100*K$2),0,VLOOKUP($A$3:$A$4001,养老产业!$B$3:$E$1200,4,FALSE)/100*K$2)</f>
        <v>0</v>
      </c>
      <c r="L1178" s="4">
        <f>IF(ISERROR(VLOOKUP($A$3:$A$4001,全指医药!$B$3:$E$1200,4,FALSE)/100*L$2),0,VLOOKUP($A$3:$A$4001,全指医药!$B$3:$E$1200,4,FALSE)/100*L$2)</f>
        <v>0</v>
      </c>
      <c r="M1178" s="4">
        <f>IF(ISERROR(VLOOKUP($A$3:$A$4001,中证传媒!$B$3:$E$1200,4,FALSE)/100*M$2),0,VLOOKUP($A$3:$A$4001,中证传媒!$B$3:$E$1200,4,FALSE)/100*M$2)</f>
        <v>0</v>
      </c>
      <c r="N1178" s="4">
        <f>IF(ISERROR(VLOOKUP($A$3:$A$4001,中证环保!$B$3:$E$1200,4,FALSE)/100*N$2),0,VLOOKUP($A$3:$A$4001,中证环保!$B$3:$E$1200,4,FALSE)/100*N$2)</f>
        <v>0</v>
      </c>
      <c r="O1178" s="4">
        <f>IF(ISERROR(VLOOKUP($A$3:$A$4001,全指消费!$B$3:$E$1200,4,FALSE)/100*O$2),0,VLOOKUP($A$3:$A$4001,全指消费!$B$3:$E$1200,4,FALSE)/100*O$2)</f>
        <v>0</v>
      </c>
      <c r="P1178" s="4">
        <f>IF(ISERROR(VLOOKUP($A$3:$A$4001,金融地产!$B$3:$E$1200,4,FALSE)/100*P$2),0,VLOOKUP($A$3:$A$4001,金融地产!$B$3:$E$1200,4,FALSE)/100*P$2)</f>
        <v>0</v>
      </c>
      <c r="Q1178" s="4">
        <f>IF(ISERROR(VLOOKUP($A$3:$A$4001,证券公司!$B$3:$E$1200,4,FALSE)/100*Q$2),0,VLOOKUP($A$3:$A$4001,证券公司!$B$3:$E$1200,4,FALSE)/100*Q$2)</f>
        <v>0</v>
      </c>
    </row>
    <row r="1179" spans="1:17" x14ac:dyDescent="0.2">
      <c r="A1179" s="1" t="s">
        <v>149</v>
      </c>
      <c r="B1179" s="1" t="s">
        <v>150</v>
      </c>
      <c r="C1179" s="4">
        <v>62.4527</v>
      </c>
      <c r="D1179" s="5">
        <f t="shared" si="18"/>
        <v>50.020147800000004</v>
      </c>
      <c r="E1179" s="4">
        <f>IF(ISERROR(VLOOKUP($A$3:$A$4001,上证50!$B$3:$E$52,4,FALSE)/100*E$2),0,VLOOKUP($A$3:$A$4001,上证50!$B$3:$E$52,4,FALSE)/100*E$2)</f>
        <v>0</v>
      </c>
      <c r="F1179" s="4">
        <f>IF(ISERROR(VLOOKUP($A$3:$A$4001,沪深300!$B$3:$E$1200,4,FALSE)/100*F$2),0,VLOOKUP($A$3:$A$4001,沪深300!$B$3:$E$1200,4,FALSE)/100*F$2)</f>
        <v>0</v>
      </c>
      <c r="G1179" s="4">
        <f>IF(ISERROR(VLOOKUP($A$3:$A$4001,中证500!$B$3:$E$1200,4,FALSE)/100*G$2),0,VLOOKUP($A$3:$A$4001,中证500!$B$3:$E$1200,4,FALSE)/100*G$2)</f>
        <v>0</v>
      </c>
      <c r="H1179" s="4">
        <f>IF(ISERROR(VLOOKUP($A$3:$A$4001,中证1000!$B$3:$E$1200,4,FALSE)/100*H$2),0,VLOOKUP($A$3:$A$4001,中证1000!$B$3:$E$1200,4,FALSE)/100*H$2)</f>
        <v>50.020147800000004</v>
      </c>
      <c r="I1179" s="4">
        <f>IF(ISERROR(VLOOKUP($A$3:$A$4001,创业板!$B$3:$E$1200,4,FALSE)/100*I$2),0,VLOOKUP($A$3:$A$4001,创业板!$B$3:$E$1200,4,FALSE)/100*I$2)</f>
        <v>0</v>
      </c>
      <c r="J1179" s="4">
        <f>IF(ISERROR(VLOOKUP($A$3:$A$4001,中证红利!$B$3:$E$1200,4,FALSE)/100*J$2),0,VLOOKUP($A$3:$A$4001,中证红利!$B$3:$E$1200,4,FALSE)/100*J$2)</f>
        <v>0</v>
      </c>
      <c r="K1179" s="4">
        <f>IF(ISERROR(VLOOKUP($A$3:$A$4001,养老产业!$B$3:$E$1200,4,FALSE)/100*K$2),0,VLOOKUP($A$3:$A$4001,养老产业!$B$3:$E$1200,4,FALSE)/100*K$2)</f>
        <v>0</v>
      </c>
      <c r="L1179" s="4">
        <f>IF(ISERROR(VLOOKUP($A$3:$A$4001,全指医药!$B$3:$E$1200,4,FALSE)/100*L$2),0,VLOOKUP($A$3:$A$4001,全指医药!$B$3:$E$1200,4,FALSE)/100*L$2)</f>
        <v>0</v>
      </c>
      <c r="M1179" s="4">
        <f>IF(ISERROR(VLOOKUP($A$3:$A$4001,中证传媒!$B$3:$E$1200,4,FALSE)/100*M$2),0,VLOOKUP($A$3:$A$4001,中证传媒!$B$3:$E$1200,4,FALSE)/100*M$2)</f>
        <v>0</v>
      </c>
      <c r="N1179" s="4">
        <f>IF(ISERROR(VLOOKUP($A$3:$A$4001,中证环保!$B$3:$E$1200,4,FALSE)/100*N$2),0,VLOOKUP($A$3:$A$4001,中证环保!$B$3:$E$1200,4,FALSE)/100*N$2)</f>
        <v>0</v>
      </c>
      <c r="O1179" s="4">
        <f>IF(ISERROR(VLOOKUP($A$3:$A$4001,全指消费!$B$3:$E$1200,4,FALSE)/100*O$2),0,VLOOKUP($A$3:$A$4001,全指消费!$B$3:$E$1200,4,FALSE)/100*O$2)</f>
        <v>0</v>
      </c>
      <c r="P1179" s="4">
        <f>IF(ISERROR(VLOOKUP($A$3:$A$4001,金融地产!$B$3:$E$1200,4,FALSE)/100*P$2),0,VLOOKUP($A$3:$A$4001,金融地产!$B$3:$E$1200,4,FALSE)/100*P$2)</f>
        <v>0</v>
      </c>
      <c r="Q1179" s="4">
        <f>IF(ISERROR(VLOOKUP($A$3:$A$4001,证券公司!$B$3:$E$1200,4,FALSE)/100*Q$2),0,VLOOKUP($A$3:$A$4001,证券公司!$B$3:$E$1200,4,FALSE)/100*Q$2)</f>
        <v>0</v>
      </c>
    </row>
    <row r="1180" spans="1:17" x14ac:dyDescent="0.2">
      <c r="A1180" s="1" t="s">
        <v>435</v>
      </c>
      <c r="B1180" s="1" t="s">
        <v>436</v>
      </c>
      <c r="C1180" s="4">
        <v>62.6265</v>
      </c>
      <c r="D1180" s="5">
        <f t="shared" si="18"/>
        <v>50.020147800000004</v>
      </c>
      <c r="E1180" s="4">
        <f>IF(ISERROR(VLOOKUP($A$3:$A$4001,上证50!$B$3:$E$52,4,FALSE)/100*E$2),0,VLOOKUP($A$3:$A$4001,上证50!$B$3:$E$52,4,FALSE)/100*E$2)</f>
        <v>0</v>
      </c>
      <c r="F1180" s="4">
        <f>IF(ISERROR(VLOOKUP($A$3:$A$4001,沪深300!$B$3:$E$1200,4,FALSE)/100*F$2),0,VLOOKUP($A$3:$A$4001,沪深300!$B$3:$E$1200,4,FALSE)/100*F$2)</f>
        <v>0</v>
      </c>
      <c r="G1180" s="4">
        <f>IF(ISERROR(VLOOKUP($A$3:$A$4001,中证500!$B$3:$E$1200,4,FALSE)/100*G$2),0,VLOOKUP($A$3:$A$4001,中证500!$B$3:$E$1200,4,FALSE)/100*G$2)</f>
        <v>0</v>
      </c>
      <c r="H1180" s="4">
        <f>IF(ISERROR(VLOOKUP($A$3:$A$4001,中证1000!$B$3:$E$1200,4,FALSE)/100*H$2),0,VLOOKUP($A$3:$A$4001,中证1000!$B$3:$E$1200,4,FALSE)/100*H$2)</f>
        <v>50.020147800000004</v>
      </c>
      <c r="I1180" s="4">
        <f>IF(ISERROR(VLOOKUP($A$3:$A$4001,创业板!$B$3:$E$1200,4,FALSE)/100*I$2),0,VLOOKUP($A$3:$A$4001,创业板!$B$3:$E$1200,4,FALSE)/100*I$2)</f>
        <v>0</v>
      </c>
      <c r="J1180" s="4">
        <f>IF(ISERROR(VLOOKUP($A$3:$A$4001,中证红利!$B$3:$E$1200,4,FALSE)/100*J$2),0,VLOOKUP($A$3:$A$4001,中证红利!$B$3:$E$1200,4,FALSE)/100*J$2)</f>
        <v>0</v>
      </c>
      <c r="K1180" s="4">
        <f>IF(ISERROR(VLOOKUP($A$3:$A$4001,养老产业!$B$3:$E$1200,4,FALSE)/100*K$2),0,VLOOKUP($A$3:$A$4001,养老产业!$B$3:$E$1200,4,FALSE)/100*K$2)</f>
        <v>0</v>
      </c>
      <c r="L1180" s="4">
        <f>IF(ISERROR(VLOOKUP($A$3:$A$4001,全指医药!$B$3:$E$1200,4,FALSE)/100*L$2),0,VLOOKUP($A$3:$A$4001,全指医药!$B$3:$E$1200,4,FALSE)/100*L$2)</f>
        <v>0</v>
      </c>
      <c r="M1180" s="4">
        <f>IF(ISERROR(VLOOKUP($A$3:$A$4001,中证传媒!$B$3:$E$1200,4,FALSE)/100*M$2),0,VLOOKUP($A$3:$A$4001,中证传媒!$B$3:$E$1200,4,FALSE)/100*M$2)</f>
        <v>0</v>
      </c>
      <c r="N1180" s="4">
        <f>IF(ISERROR(VLOOKUP($A$3:$A$4001,中证环保!$B$3:$E$1200,4,FALSE)/100*N$2),0,VLOOKUP($A$3:$A$4001,中证环保!$B$3:$E$1200,4,FALSE)/100*N$2)</f>
        <v>0</v>
      </c>
      <c r="O1180" s="4">
        <f>IF(ISERROR(VLOOKUP($A$3:$A$4001,全指消费!$B$3:$E$1200,4,FALSE)/100*O$2),0,VLOOKUP($A$3:$A$4001,全指消费!$B$3:$E$1200,4,FALSE)/100*O$2)</f>
        <v>0</v>
      </c>
      <c r="P1180" s="4">
        <f>IF(ISERROR(VLOOKUP($A$3:$A$4001,金融地产!$B$3:$E$1200,4,FALSE)/100*P$2),0,VLOOKUP($A$3:$A$4001,金融地产!$B$3:$E$1200,4,FALSE)/100*P$2)</f>
        <v>0</v>
      </c>
      <c r="Q1180" s="4">
        <f>IF(ISERROR(VLOOKUP($A$3:$A$4001,证券公司!$B$3:$E$1200,4,FALSE)/100*Q$2),0,VLOOKUP($A$3:$A$4001,证券公司!$B$3:$E$1200,4,FALSE)/100*Q$2)</f>
        <v>0</v>
      </c>
    </row>
    <row r="1181" spans="1:17" x14ac:dyDescent="0.2">
      <c r="A1181" s="1" t="s">
        <v>477</v>
      </c>
      <c r="B1181" s="1" t="s">
        <v>478</v>
      </c>
      <c r="C1181" s="4">
        <v>83.318600000000004</v>
      </c>
      <c r="D1181" s="5">
        <f t="shared" si="18"/>
        <v>50.020147800000004</v>
      </c>
      <c r="E1181" s="4">
        <f>IF(ISERROR(VLOOKUP($A$3:$A$4001,上证50!$B$3:$E$52,4,FALSE)/100*E$2),0,VLOOKUP($A$3:$A$4001,上证50!$B$3:$E$52,4,FALSE)/100*E$2)</f>
        <v>0</v>
      </c>
      <c r="F1181" s="4">
        <f>IF(ISERROR(VLOOKUP($A$3:$A$4001,沪深300!$B$3:$E$1200,4,FALSE)/100*F$2),0,VLOOKUP($A$3:$A$4001,沪深300!$B$3:$E$1200,4,FALSE)/100*F$2)</f>
        <v>0</v>
      </c>
      <c r="G1181" s="4">
        <f>IF(ISERROR(VLOOKUP($A$3:$A$4001,中证500!$B$3:$E$1200,4,FALSE)/100*G$2),0,VLOOKUP($A$3:$A$4001,中证500!$B$3:$E$1200,4,FALSE)/100*G$2)</f>
        <v>0</v>
      </c>
      <c r="H1181" s="4">
        <f>IF(ISERROR(VLOOKUP($A$3:$A$4001,中证1000!$B$3:$E$1200,4,FALSE)/100*H$2),0,VLOOKUP($A$3:$A$4001,中证1000!$B$3:$E$1200,4,FALSE)/100*H$2)</f>
        <v>50.020147800000004</v>
      </c>
      <c r="I1181" s="4">
        <f>IF(ISERROR(VLOOKUP($A$3:$A$4001,创业板!$B$3:$E$1200,4,FALSE)/100*I$2),0,VLOOKUP($A$3:$A$4001,创业板!$B$3:$E$1200,4,FALSE)/100*I$2)</f>
        <v>0</v>
      </c>
      <c r="J1181" s="4">
        <f>IF(ISERROR(VLOOKUP($A$3:$A$4001,中证红利!$B$3:$E$1200,4,FALSE)/100*J$2),0,VLOOKUP($A$3:$A$4001,中证红利!$B$3:$E$1200,4,FALSE)/100*J$2)</f>
        <v>0</v>
      </c>
      <c r="K1181" s="4">
        <f>IF(ISERROR(VLOOKUP($A$3:$A$4001,养老产业!$B$3:$E$1200,4,FALSE)/100*K$2),0,VLOOKUP($A$3:$A$4001,养老产业!$B$3:$E$1200,4,FALSE)/100*K$2)</f>
        <v>0</v>
      </c>
      <c r="L1181" s="4">
        <f>IF(ISERROR(VLOOKUP($A$3:$A$4001,全指医药!$B$3:$E$1200,4,FALSE)/100*L$2),0,VLOOKUP($A$3:$A$4001,全指医药!$B$3:$E$1200,4,FALSE)/100*L$2)</f>
        <v>0</v>
      </c>
      <c r="M1181" s="4">
        <f>IF(ISERROR(VLOOKUP($A$3:$A$4001,中证传媒!$B$3:$E$1200,4,FALSE)/100*M$2),0,VLOOKUP($A$3:$A$4001,中证传媒!$B$3:$E$1200,4,FALSE)/100*M$2)</f>
        <v>0</v>
      </c>
      <c r="N1181" s="4">
        <f>IF(ISERROR(VLOOKUP($A$3:$A$4001,中证环保!$B$3:$E$1200,4,FALSE)/100*N$2),0,VLOOKUP($A$3:$A$4001,中证环保!$B$3:$E$1200,4,FALSE)/100*N$2)</f>
        <v>0</v>
      </c>
      <c r="O1181" s="4">
        <f>IF(ISERROR(VLOOKUP($A$3:$A$4001,全指消费!$B$3:$E$1200,4,FALSE)/100*O$2),0,VLOOKUP($A$3:$A$4001,全指消费!$B$3:$E$1200,4,FALSE)/100*O$2)</f>
        <v>0</v>
      </c>
      <c r="P1181" s="4">
        <f>IF(ISERROR(VLOOKUP($A$3:$A$4001,金融地产!$B$3:$E$1200,4,FALSE)/100*P$2),0,VLOOKUP($A$3:$A$4001,金融地产!$B$3:$E$1200,4,FALSE)/100*P$2)</f>
        <v>0</v>
      </c>
      <c r="Q1181" s="4">
        <f>IF(ISERROR(VLOOKUP($A$3:$A$4001,证券公司!$B$3:$E$1200,4,FALSE)/100*Q$2),0,VLOOKUP($A$3:$A$4001,证券公司!$B$3:$E$1200,4,FALSE)/100*Q$2)</f>
        <v>0</v>
      </c>
    </row>
    <row r="1182" spans="1:17" x14ac:dyDescent="0.2">
      <c r="A1182" s="1" t="s">
        <v>703</v>
      </c>
      <c r="B1182" s="1" t="s">
        <v>704</v>
      </c>
      <c r="C1182" s="4">
        <v>71.321600000000004</v>
      </c>
      <c r="D1182" s="5">
        <f t="shared" si="18"/>
        <v>50.020147800000004</v>
      </c>
      <c r="E1182" s="4">
        <f>IF(ISERROR(VLOOKUP($A$3:$A$4001,上证50!$B$3:$E$52,4,FALSE)/100*E$2),0,VLOOKUP($A$3:$A$4001,上证50!$B$3:$E$52,4,FALSE)/100*E$2)</f>
        <v>0</v>
      </c>
      <c r="F1182" s="4">
        <f>IF(ISERROR(VLOOKUP($A$3:$A$4001,沪深300!$B$3:$E$1200,4,FALSE)/100*F$2),0,VLOOKUP($A$3:$A$4001,沪深300!$B$3:$E$1200,4,FALSE)/100*F$2)</f>
        <v>0</v>
      </c>
      <c r="G1182" s="4">
        <f>IF(ISERROR(VLOOKUP($A$3:$A$4001,中证500!$B$3:$E$1200,4,FALSE)/100*G$2),0,VLOOKUP($A$3:$A$4001,中证500!$B$3:$E$1200,4,FALSE)/100*G$2)</f>
        <v>0</v>
      </c>
      <c r="H1182" s="4">
        <f>IF(ISERROR(VLOOKUP($A$3:$A$4001,中证1000!$B$3:$E$1200,4,FALSE)/100*H$2),0,VLOOKUP($A$3:$A$4001,中证1000!$B$3:$E$1200,4,FALSE)/100*H$2)</f>
        <v>50.020147800000004</v>
      </c>
      <c r="I1182" s="4">
        <f>IF(ISERROR(VLOOKUP($A$3:$A$4001,创业板!$B$3:$E$1200,4,FALSE)/100*I$2),0,VLOOKUP($A$3:$A$4001,创业板!$B$3:$E$1200,4,FALSE)/100*I$2)</f>
        <v>0</v>
      </c>
      <c r="J1182" s="4">
        <f>IF(ISERROR(VLOOKUP($A$3:$A$4001,中证红利!$B$3:$E$1200,4,FALSE)/100*J$2),0,VLOOKUP($A$3:$A$4001,中证红利!$B$3:$E$1200,4,FALSE)/100*J$2)</f>
        <v>0</v>
      </c>
      <c r="K1182" s="4">
        <f>IF(ISERROR(VLOOKUP($A$3:$A$4001,养老产业!$B$3:$E$1200,4,FALSE)/100*K$2),0,VLOOKUP($A$3:$A$4001,养老产业!$B$3:$E$1200,4,FALSE)/100*K$2)</f>
        <v>0</v>
      </c>
      <c r="L1182" s="4">
        <f>IF(ISERROR(VLOOKUP($A$3:$A$4001,全指医药!$B$3:$E$1200,4,FALSE)/100*L$2),0,VLOOKUP($A$3:$A$4001,全指医药!$B$3:$E$1200,4,FALSE)/100*L$2)</f>
        <v>0</v>
      </c>
      <c r="M1182" s="4">
        <f>IF(ISERROR(VLOOKUP($A$3:$A$4001,中证传媒!$B$3:$E$1200,4,FALSE)/100*M$2),0,VLOOKUP($A$3:$A$4001,中证传媒!$B$3:$E$1200,4,FALSE)/100*M$2)</f>
        <v>0</v>
      </c>
      <c r="N1182" s="4">
        <f>IF(ISERROR(VLOOKUP($A$3:$A$4001,中证环保!$B$3:$E$1200,4,FALSE)/100*N$2),0,VLOOKUP($A$3:$A$4001,中证环保!$B$3:$E$1200,4,FALSE)/100*N$2)</f>
        <v>0</v>
      </c>
      <c r="O1182" s="4">
        <f>IF(ISERROR(VLOOKUP($A$3:$A$4001,全指消费!$B$3:$E$1200,4,FALSE)/100*O$2),0,VLOOKUP($A$3:$A$4001,全指消费!$B$3:$E$1200,4,FALSE)/100*O$2)</f>
        <v>0</v>
      </c>
      <c r="P1182" s="4">
        <f>IF(ISERROR(VLOOKUP($A$3:$A$4001,金融地产!$B$3:$E$1200,4,FALSE)/100*P$2),0,VLOOKUP($A$3:$A$4001,金融地产!$B$3:$E$1200,4,FALSE)/100*P$2)</f>
        <v>0</v>
      </c>
      <c r="Q1182" s="4">
        <f>IF(ISERROR(VLOOKUP($A$3:$A$4001,证券公司!$B$3:$E$1200,4,FALSE)/100*Q$2),0,VLOOKUP($A$3:$A$4001,证券公司!$B$3:$E$1200,4,FALSE)/100*Q$2)</f>
        <v>0</v>
      </c>
    </row>
    <row r="1183" spans="1:17" x14ac:dyDescent="0.2">
      <c r="A1183" s="1" t="s">
        <v>711</v>
      </c>
      <c r="B1183" s="1" t="s">
        <v>712</v>
      </c>
      <c r="C1183" s="4">
        <v>71.445899999999995</v>
      </c>
      <c r="D1183" s="5">
        <f t="shared" si="18"/>
        <v>50.020147800000004</v>
      </c>
      <c r="E1183" s="4">
        <f>IF(ISERROR(VLOOKUP($A$3:$A$4001,上证50!$B$3:$E$52,4,FALSE)/100*E$2),0,VLOOKUP($A$3:$A$4001,上证50!$B$3:$E$52,4,FALSE)/100*E$2)</f>
        <v>0</v>
      </c>
      <c r="F1183" s="4">
        <f>IF(ISERROR(VLOOKUP($A$3:$A$4001,沪深300!$B$3:$E$1200,4,FALSE)/100*F$2),0,VLOOKUP($A$3:$A$4001,沪深300!$B$3:$E$1200,4,FALSE)/100*F$2)</f>
        <v>0</v>
      </c>
      <c r="G1183" s="4">
        <f>IF(ISERROR(VLOOKUP($A$3:$A$4001,中证500!$B$3:$E$1200,4,FALSE)/100*G$2),0,VLOOKUP($A$3:$A$4001,中证500!$B$3:$E$1200,4,FALSE)/100*G$2)</f>
        <v>0</v>
      </c>
      <c r="H1183" s="4">
        <f>IF(ISERROR(VLOOKUP($A$3:$A$4001,中证1000!$B$3:$E$1200,4,FALSE)/100*H$2),0,VLOOKUP($A$3:$A$4001,中证1000!$B$3:$E$1200,4,FALSE)/100*H$2)</f>
        <v>50.020147800000004</v>
      </c>
      <c r="I1183" s="4">
        <f>IF(ISERROR(VLOOKUP($A$3:$A$4001,创业板!$B$3:$E$1200,4,FALSE)/100*I$2),0,VLOOKUP($A$3:$A$4001,创业板!$B$3:$E$1200,4,FALSE)/100*I$2)</f>
        <v>0</v>
      </c>
      <c r="J1183" s="4">
        <f>IF(ISERROR(VLOOKUP($A$3:$A$4001,中证红利!$B$3:$E$1200,4,FALSE)/100*J$2),0,VLOOKUP($A$3:$A$4001,中证红利!$B$3:$E$1200,4,FALSE)/100*J$2)</f>
        <v>0</v>
      </c>
      <c r="K1183" s="4">
        <f>IF(ISERROR(VLOOKUP($A$3:$A$4001,养老产业!$B$3:$E$1200,4,FALSE)/100*K$2),0,VLOOKUP($A$3:$A$4001,养老产业!$B$3:$E$1200,4,FALSE)/100*K$2)</f>
        <v>0</v>
      </c>
      <c r="L1183" s="4">
        <f>IF(ISERROR(VLOOKUP($A$3:$A$4001,全指医药!$B$3:$E$1200,4,FALSE)/100*L$2),0,VLOOKUP($A$3:$A$4001,全指医药!$B$3:$E$1200,4,FALSE)/100*L$2)</f>
        <v>0</v>
      </c>
      <c r="M1183" s="4">
        <f>IF(ISERROR(VLOOKUP($A$3:$A$4001,中证传媒!$B$3:$E$1200,4,FALSE)/100*M$2),0,VLOOKUP($A$3:$A$4001,中证传媒!$B$3:$E$1200,4,FALSE)/100*M$2)</f>
        <v>0</v>
      </c>
      <c r="N1183" s="4">
        <f>IF(ISERROR(VLOOKUP($A$3:$A$4001,中证环保!$B$3:$E$1200,4,FALSE)/100*N$2),0,VLOOKUP($A$3:$A$4001,中证环保!$B$3:$E$1200,4,FALSE)/100*N$2)</f>
        <v>0</v>
      </c>
      <c r="O1183" s="4">
        <f>IF(ISERROR(VLOOKUP($A$3:$A$4001,全指消费!$B$3:$E$1200,4,FALSE)/100*O$2),0,VLOOKUP($A$3:$A$4001,全指消费!$B$3:$E$1200,4,FALSE)/100*O$2)</f>
        <v>0</v>
      </c>
      <c r="P1183" s="4">
        <f>IF(ISERROR(VLOOKUP($A$3:$A$4001,金融地产!$B$3:$E$1200,4,FALSE)/100*P$2),0,VLOOKUP($A$3:$A$4001,金融地产!$B$3:$E$1200,4,FALSE)/100*P$2)</f>
        <v>0</v>
      </c>
      <c r="Q1183" s="4">
        <f>IF(ISERROR(VLOOKUP($A$3:$A$4001,证券公司!$B$3:$E$1200,4,FALSE)/100*Q$2),0,VLOOKUP($A$3:$A$4001,证券公司!$B$3:$E$1200,4,FALSE)/100*Q$2)</f>
        <v>0</v>
      </c>
    </row>
    <row r="1184" spans="1:17" x14ac:dyDescent="0.2">
      <c r="A1184" s="1" t="s">
        <v>1689</v>
      </c>
      <c r="B1184" s="1" t="s">
        <v>1690</v>
      </c>
      <c r="C1184" s="4">
        <v>50.0124</v>
      </c>
      <c r="D1184" s="5">
        <f t="shared" si="18"/>
        <v>50.020147800000004</v>
      </c>
      <c r="E1184" s="4">
        <f>IF(ISERROR(VLOOKUP($A$3:$A$4001,上证50!$B$3:$E$52,4,FALSE)/100*E$2),0,VLOOKUP($A$3:$A$4001,上证50!$B$3:$E$52,4,FALSE)/100*E$2)</f>
        <v>0</v>
      </c>
      <c r="F1184" s="4">
        <f>IF(ISERROR(VLOOKUP($A$3:$A$4001,沪深300!$B$3:$E$1200,4,FALSE)/100*F$2),0,VLOOKUP($A$3:$A$4001,沪深300!$B$3:$E$1200,4,FALSE)/100*F$2)</f>
        <v>0</v>
      </c>
      <c r="G1184" s="4">
        <f>IF(ISERROR(VLOOKUP($A$3:$A$4001,中证500!$B$3:$E$1200,4,FALSE)/100*G$2),0,VLOOKUP($A$3:$A$4001,中证500!$B$3:$E$1200,4,FALSE)/100*G$2)</f>
        <v>0</v>
      </c>
      <c r="H1184" s="4">
        <f>IF(ISERROR(VLOOKUP($A$3:$A$4001,中证1000!$B$3:$E$1200,4,FALSE)/100*H$2),0,VLOOKUP($A$3:$A$4001,中证1000!$B$3:$E$1200,4,FALSE)/100*H$2)</f>
        <v>50.020147800000004</v>
      </c>
      <c r="I1184" s="4">
        <f>IF(ISERROR(VLOOKUP($A$3:$A$4001,创业板!$B$3:$E$1200,4,FALSE)/100*I$2),0,VLOOKUP($A$3:$A$4001,创业板!$B$3:$E$1200,4,FALSE)/100*I$2)</f>
        <v>0</v>
      </c>
      <c r="J1184" s="4">
        <f>IF(ISERROR(VLOOKUP($A$3:$A$4001,中证红利!$B$3:$E$1200,4,FALSE)/100*J$2),0,VLOOKUP($A$3:$A$4001,中证红利!$B$3:$E$1200,4,FALSE)/100*J$2)</f>
        <v>0</v>
      </c>
      <c r="K1184" s="4">
        <f>IF(ISERROR(VLOOKUP($A$3:$A$4001,养老产业!$B$3:$E$1200,4,FALSE)/100*K$2),0,VLOOKUP($A$3:$A$4001,养老产业!$B$3:$E$1200,4,FALSE)/100*K$2)</f>
        <v>0</v>
      </c>
      <c r="L1184" s="4">
        <f>IF(ISERROR(VLOOKUP($A$3:$A$4001,全指医药!$B$3:$E$1200,4,FALSE)/100*L$2),0,VLOOKUP($A$3:$A$4001,全指医药!$B$3:$E$1200,4,FALSE)/100*L$2)</f>
        <v>0</v>
      </c>
      <c r="M1184" s="4">
        <f>IF(ISERROR(VLOOKUP($A$3:$A$4001,中证传媒!$B$3:$E$1200,4,FALSE)/100*M$2),0,VLOOKUP($A$3:$A$4001,中证传媒!$B$3:$E$1200,4,FALSE)/100*M$2)</f>
        <v>0</v>
      </c>
      <c r="N1184" s="4">
        <f>IF(ISERROR(VLOOKUP($A$3:$A$4001,中证环保!$B$3:$E$1200,4,FALSE)/100*N$2),0,VLOOKUP($A$3:$A$4001,中证环保!$B$3:$E$1200,4,FALSE)/100*N$2)</f>
        <v>0</v>
      </c>
      <c r="O1184" s="4">
        <f>IF(ISERROR(VLOOKUP($A$3:$A$4001,全指消费!$B$3:$E$1200,4,FALSE)/100*O$2),0,VLOOKUP($A$3:$A$4001,全指消费!$B$3:$E$1200,4,FALSE)/100*O$2)</f>
        <v>0</v>
      </c>
      <c r="P1184" s="4">
        <f>IF(ISERROR(VLOOKUP($A$3:$A$4001,金融地产!$B$3:$E$1200,4,FALSE)/100*P$2),0,VLOOKUP($A$3:$A$4001,金融地产!$B$3:$E$1200,4,FALSE)/100*P$2)</f>
        <v>0</v>
      </c>
      <c r="Q1184" s="4">
        <f>IF(ISERROR(VLOOKUP($A$3:$A$4001,证券公司!$B$3:$E$1200,4,FALSE)/100*Q$2),0,VLOOKUP($A$3:$A$4001,证券公司!$B$3:$E$1200,4,FALSE)/100*Q$2)</f>
        <v>0</v>
      </c>
    </row>
    <row r="1185" spans="1:17" x14ac:dyDescent="0.2">
      <c r="A1185" s="1" t="s">
        <v>3191</v>
      </c>
      <c r="B1185" s="1" t="s">
        <v>3192</v>
      </c>
      <c r="C1185" s="4">
        <v>83.553100000000001</v>
      </c>
      <c r="D1185" s="5">
        <f t="shared" si="18"/>
        <v>50.020147800000004</v>
      </c>
      <c r="E1185" s="4">
        <f>IF(ISERROR(VLOOKUP($A$3:$A$4001,上证50!$B$3:$E$52,4,FALSE)/100*E$2),0,VLOOKUP($A$3:$A$4001,上证50!$B$3:$E$52,4,FALSE)/100*E$2)</f>
        <v>0</v>
      </c>
      <c r="F1185" s="4">
        <f>IF(ISERROR(VLOOKUP($A$3:$A$4001,沪深300!$B$3:$E$1200,4,FALSE)/100*F$2),0,VLOOKUP($A$3:$A$4001,沪深300!$B$3:$E$1200,4,FALSE)/100*F$2)</f>
        <v>0</v>
      </c>
      <c r="G1185" s="4">
        <f>IF(ISERROR(VLOOKUP($A$3:$A$4001,中证500!$B$3:$E$1200,4,FALSE)/100*G$2),0,VLOOKUP($A$3:$A$4001,中证500!$B$3:$E$1200,4,FALSE)/100*G$2)</f>
        <v>0</v>
      </c>
      <c r="H1185" s="4">
        <f>IF(ISERROR(VLOOKUP($A$3:$A$4001,中证1000!$B$3:$E$1200,4,FALSE)/100*H$2),0,VLOOKUP($A$3:$A$4001,中证1000!$B$3:$E$1200,4,FALSE)/100*H$2)</f>
        <v>50.020147800000004</v>
      </c>
      <c r="I1185" s="4">
        <f>IF(ISERROR(VLOOKUP($A$3:$A$4001,创业板!$B$3:$E$1200,4,FALSE)/100*I$2),0,VLOOKUP($A$3:$A$4001,创业板!$B$3:$E$1200,4,FALSE)/100*I$2)</f>
        <v>0</v>
      </c>
      <c r="J1185" s="4">
        <f>IF(ISERROR(VLOOKUP($A$3:$A$4001,中证红利!$B$3:$E$1200,4,FALSE)/100*J$2),0,VLOOKUP($A$3:$A$4001,中证红利!$B$3:$E$1200,4,FALSE)/100*J$2)</f>
        <v>0</v>
      </c>
      <c r="K1185" s="4">
        <f>IF(ISERROR(VLOOKUP($A$3:$A$4001,养老产业!$B$3:$E$1200,4,FALSE)/100*K$2),0,VLOOKUP($A$3:$A$4001,养老产业!$B$3:$E$1200,4,FALSE)/100*K$2)</f>
        <v>0</v>
      </c>
      <c r="L1185" s="4">
        <f>IF(ISERROR(VLOOKUP($A$3:$A$4001,全指医药!$B$3:$E$1200,4,FALSE)/100*L$2),0,VLOOKUP($A$3:$A$4001,全指医药!$B$3:$E$1200,4,FALSE)/100*L$2)</f>
        <v>0</v>
      </c>
      <c r="M1185" s="4">
        <f>IF(ISERROR(VLOOKUP($A$3:$A$4001,中证传媒!$B$3:$E$1200,4,FALSE)/100*M$2),0,VLOOKUP($A$3:$A$4001,中证传媒!$B$3:$E$1200,4,FALSE)/100*M$2)</f>
        <v>0</v>
      </c>
      <c r="N1185" s="4">
        <f>IF(ISERROR(VLOOKUP($A$3:$A$4001,中证环保!$B$3:$E$1200,4,FALSE)/100*N$2),0,VLOOKUP($A$3:$A$4001,中证环保!$B$3:$E$1200,4,FALSE)/100*N$2)</f>
        <v>0</v>
      </c>
      <c r="O1185" s="4">
        <f>IF(ISERROR(VLOOKUP($A$3:$A$4001,全指消费!$B$3:$E$1200,4,FALSE)/100*O$2),0,VLOOKUP($A$3:$A$4001,全指消费!$B$3:$E$1200,4,FALSE)/100*O$2)</f>
        <v>0</v>
      </c>
      <c r="P1185" s="4">
        <f>IF(ISERROR(VLOOKUP($A$3:$A$4001,金融地产!$B$3:$E$1200,4,FALSE)/100*P$2),0,VLOOKUP($A$3:$A$4001,金融地产!$B$3:$E$1200,4,FALSE)/100*P$2)</f>
        <v>0</v>
      </c>
      <c r="Q1185" s="4">
        <f>IF(ISERROR(VLOOKUP($A$3:$A$4001,证券公司!$B$3:$E$1200,4,FALSE)/100*Q$2),0,VLOOKUP($A$3:$A$4001,证券公司!$B$3:$E$1200,4,FALSE)/100*Q$2)</f>
        <v>0</v>
      </c>
    </row>
    <row r="1186" spans="1:17" x14ac:dyDescent="0.2">
      <c r="A1186" s="1" t="s">
        <v>3379</v>
      </c>
      <c r="B1186" s="1" t="s">
        <v>3380</v>
      </c>
      <c r="C1186" s="4">
        <v>99.877300000000005</v>
      </c>
      <c r="D1186" s="5">
        <f t="shared" si="18"/>
        <v>50.020147800000004</v>
      </c>
      <c r="E1186" s="4">
        <f>IF(ISERROR(VLOOKUP($A$3:$A$4001,上证50!$B$3:$E$52,4,FALSE)/100*E$2),0,VLOOKUP($A$3:$A$4001,上证50!$B$3:$E$52,4,FALSE)/100*E$2)</f>
        <v>0</v>
      </c>
      <c r="F1186" s="4">
        <f>IF(ISERROR(VLOOKUP($A$3:$A$4001,沪深300!$B$3:$E$1200,4,FALSE)/100*F$2),0,VLOOKUP($A$3:$A$4001,沪深300!$B$3:$E$1200,4,FALSE)/100*F$2)</f>
        <v>0</v>
      </c>
      <c r="G1186" s="4">
        <f>IF(ISERROR(VLOOKUP($A$3:$A$4001,中证500!$B$3:$E$1200,4,FALSE)/100*G$2),0,VLOOKUP($A$3:$A$4001,中证500!$B$3:$E$1200,4,FALSE)/100*G$2)</f>
        <v>0</v>
      </c>
      <c r="H1186" s="4">
        <f>IF(ISERROR(VLOOKUP($A$3:$A$4001,中证1000!$B$3:$E$1200,4,FALSE)/100*H$2),0,VLOOKUP($A$3:$A$4001,中证1000!$B$3:$E$1200,4,FALSE)/100*H$2)</f>
        <v>50.020147800000004</v>
      </c>
      <c r="I1186" s="4">
        <f>IF(ISERROR(VLOOKUP($A$3:$A$4001,创业板!$B$3:$E$1200,4,FALSE)/100*I$2),0,VLOOKUP($A$3:$A$4001,创业板!$B$3:$E$1200,4,FALSE)/100*I$2)</f>
        <v>0</v>
      </c>
      <c r="J1186" s="4">
        <f>IF(ISERROR(VLOOKUP($A$3:$A$4001,中证红利!$B$3:$E$1200,4,FALSE)/100*J$2),0,VLOOKUP($A$3:$A$4001,中证红利!$B$3:$E$1200,4,FALSE)/100*J$2)</f>
        <v>0</v>
      </c>
      <c r="K1186" s="4">
        <f>IF(ISERROR(VLOOKUP($A$3:$A$4001,养老产业!$B$3:$E$1200,4,FALSE)/100*K$2),0,VLOOKUP($A$3:$A$4001,养老产业!$B$3:$E$1200,4,FALSE)/100*K$2)</f>
        <v>0</v>
      </c>
      <c r="L1186" s="4">
        <f>IF(ISERROR(VLOOKUP($A$3:$A$4001,全指医药!$B$3:$E$1200,4,FALSE)/100*L$2),0,VLOOKUP($A$3:$A$4001,全指医药!$B$3:$E$1200,4,FALSE)/100*L$2)</f>
        <v>0</v>
      </c>
      <c r="M1186" s="4">
        <f>IF(ISERROR(VLOOKUP($A$3:$A$4001,中证传媒!$B$3:$E$1200,4,FALSE)/100*M$2),0,VLOOKUP($A$3:$A$4001,中证传媒!$B$3:$E$1200,4,FALSE)/100*M$2)</f>
        <v>0</v>
      </c>
      <c r="N1186" s="4">
        <f>IF(ISERROR(VLOOKUP($A$3:$A$4001,中证环保!$B$3:$E$1200,4,FALSE)/100*N$2),0,VLOOKUP($A$3:$A$4001,中证环保!$B$3:$E$1200,4,FALSE)/100*N$2)</f>
        <v>0</v>
      </c>
      <c r="O1186" s="4">
        <f>IF(ISERROR(VLOOKUP($A$3:$A$4001,全指消费!$B$3:$E$1200,4,FALSE)/100*O$2),0,VLOOKUP($A$3:$A$4001,全指消费!$B$3:$E$1200,4,FALSE)/100*O$2)</f>
        <v>0</v>
      </c>
      <c r="P1186" s="4">
        <f>IF(ISERROR(VLOOKUP($A$3:$A$4001,金融地产!$B$3:$E$1200,4,FALSE)/100*P$2),0,VLOOKUP($A$3:$A$4001,金融地产!$B$3:$E$1200,4,FALSE)/100*P$2)</f>
        <v>0</v>
      </c>
      <c r="Q1186" s="4">
        <f>IF(ISERROR(VLOOKUP($A$3:$A$4001,证券公司!$B$3:$E$1200,4,FALSE)/100*Q$2),0,VLOOKUP($A$3:$A$4001,证券公司!$B$3:$E$1200,4,FALSE)/100*Q$2)</f>
        <v>0</v>
      </c>
    </row>
    <row r="1187" spans="1:17" x14ac:dyDescent="0.2">
      <c r="A1187" s="1" t="s">
        <v>1535</v>
      </c>
      <c r="B1187" s="1" t="s">
        <v>1536</v>
      </c>
      <c r="C1187" s="4">
        <v>46.381900000000002</v>
      </c>
      <c r="D1187" s="5">
        <f t="shared" si="18"/>
        <v>49.838199599999989</v>
      </c>
      <c r="E1187" s="4">
        <f>IF(ISERROR(VLOOKUP($A$3:$A$4001,上证50!$B$3:$E$52,4,FALSE)/100*E$2),0,VLOOKUP($A$3:$A$4001,上证50!$B$3:$E$52,4,FALSE)/100*E$2)</f>
        <v>0</v>
      </c>
      <c r="F1187" s="4">
        <f>IF(ISERROR(VLOOKUP($A$3:$A$4001,沪深300!$B$3:$E$1200,4,FALSE)/100*F$2),0,VLOOKUP($A$3:$A$4001,沪深300!$B$3:$E$1200,4,FALSE)/100*F$2)</f>
        <v>0</v>
      </c>
      <c r="G1187" s="4">
        <f>IF(ISERROR(VLOOKUP($A$3:$A$4001,中证500!$B$3:$E$1200,4,FALSE)/100*G$2),0,VLOOKUP($A$3:$A$4001,中证500!$B$3:$E$1200,4,FALSE)/100*G$2)</f>
        <v>0</v>
      </c>
      <c r="H1187" s="4">
        <f>IF(ISERROR(VLOOKUP($A$3:$A$4001,中证1000!$B$3:$E$1200,4,FALSE)/100*H$2),0,VLOOKUP($A$3:$A$4001,中证1000!$B$3:$E$1200,4,FALSE)/100*H$2)</f>
        <v>0</v>
      </c>
      <c r="I1187" s="4">
        <f>IF(ISERROR(VLOOKUP($A$3:$A$4001,创业板!$B$3:$E$1200,4,FALSE)/100*I$2),0,VLOOKUP($A$3:$A$4001,创业板!$B$3:$E$1200,4,FALSE)/100*I$2)</f>
        <v>0</v>
      </c>
      <c r="J1187" s="4">
        <f>IF(ISERROR(VLOOKUP($A$3:$A$4001,中证红利!$B$3:$E$1200,4,FALSE)/100*J$2),0,VLOOKUP($A$3:$A$4001,中证红利!$B$3:$E$1200,4,FALSE)/100*J$2)</f>
        <v>0</v>
      </c>
      <c r="K1187" s="4">
        <f>IF(ISERROR(VLOOKUP($A$3:$A$4001,养老产业!$B$3:$E$1200,4,FALSE)/100*K$2),0,VLOOKUP($A$3:$A$4001,养老产业!$B$3:$E$1200,4,FALSE)/100*K$2)</f>
        <v>0</v>
      </c>
      <c r="L1187" s="4">
        <f>IF(ISERROR(VLOOKUP($A$3:$A$4001,全指医药!$B$3:$E$1200,4,FALSE)/100*L$2),0,VLOOKUP($A$3:$A$4001,全指医药!$B$3:$E$1200,4,FALSE)/100*L$2)</f>
        <v>49.838199599999989</v>
      </c>
      <c r="M1187" s="4">
        <f>IF(ISERROR(VLOOKUP($A$3:$A$4001,中证传媒!$B$3:$E$1200,4,FALSE)/100*M$2),0,VLOOKUP($A$3:$A$4001,中证传媒!$B$3:$E$1200,4,FALSE)/100*M$2)</f>
        <v>0</v>
      </c>
      <c r="N1187" s="4">
        <f>IF(ISERROR(VLOOKUP($A$3:$A$4001,中证环保!$B$3:$E$1200,4,FALSE)/100*N$2),0,VLOOKUP($A$3:$A$4001,中证环保!$B$3:$E$1200,4,FALSE)/100*N$2)</f>
        <v>0</v>
      </c>
      <c r="O1187" s="4">
        <f>IF(ISERROR(VLOOKUP($A$3:$A$4001,全指消费!$B$3:$E$1200,4,FALSE)/100*O$2),0,VLOOKUP($A$3:$A$4001,全指消费!$B$3:$E$1200,4,FALSE)/100*O$2)</f>
        <v>0</v>
      </c>
      <c r="P1187" s="4">
        <f>IF(ISERROR(VLOOKUP($A$3:$A$4001,金融地产!$B$3:$E$1200,4,FALSE)/100*P$2),0,VLOOKUP($A$3:$A$4001,金融地产!$B$3:$E$1200,4,FALSE)/100*P$2)</f>
        <v>0</v>
      </c>
      <c r="Q1187" s="4">
        <f>IF(ISERROR(VLOOKUP($A$3:$A$4001,证券公司!$B$3:$E$1200,4,FALSE)/100*Q$2),0,VLOOKUP($A$3:$A$4001,证券公司!$B$3:$E$1200,4,FALSE)/100*Q$2)</f>
        <v>0</v>
      </c>
    </row>
    <row r="1188" spans="1:17" x14ac:dyDescent="0.2">
      <c r="A1188" s="1" t="s">
        <v>3725</v>
      </c>
      <c r="B1188" s="1" t="s">
        <v>3726</v>
      </c>
      <c r="C1188" s="4">
        <v>46.155200000000001</v>
      </c>
      <c r="D1188" s="5">
        <f t="shared" si="18"/>
        <v>49.838199599999989</v>
      </c>
      <c r="E1188" s="4">
        <f>IF(ISERROR(VLOOKUP($A$3:$A$4001,上证50!$B$3:$E$52,4,FALSE)/100*E$2),0,VLOOKUP($A$3:$A$4001,上证50!$B$3:$E$52,4,FALSE)/100*E$2)</f>
        <v>0</v>
      </c>
      <c r="F1188" s="4">
        <f>IF(ISERROR(VLOOKUP($A$3:$A$4001,沪深300!$B$3:$E$1200,4,FALSE)/100*F$2),0,VLOOKUP($A$3:$A$4001,沪深300!$B$3:$E$1200,4,FALSE)/100*F$2)</f>
        <v>0</v>
      </c>
      <c r="G1188" s="4">
        <f>IF(ISERROR(VLOOKUP($A$3:$A$4001,中证500!$B$3:$E$1200,4,FALSE)/100*G$2),0,VLOOKUP($A$3:$A$4001,中证500!$B$3:$E$1200,4,FALSE)/100*G$2)</f>
        <v>0</v>
      </c>
      <c r="H1188" s="4">
        <f>IF(ISERROR(VLOOKUP($A$3:$A$4001,中证1000!$B$3:$E$1200,4,FALSE)/100*H$2),0,VLOOKUP($A$3:$A$4001,中证1000!$B$3:$E$1200,4,FALSE)/100*H$2)</f>
        <v>0</v>
      </c>
      <c r="I1188" s="4">
        <f>IF(ISERROR(VLOOKUP($A$3:$A$4001,创业板!$B$3:$E$1200,4,FALSE)/100*I$2),0,VLOOKUP($A$3:$A$4001,创业板!$B$3:$E$1200,4,FALSE)/100*I$2)</f>
        <v>0</v>
      </c>
      <c r="J1188" s="4">
        <f>IF(ISERROR(VLOOKUP($A$3:$A$4001,中证红利!$B$3:$E$1200,4,FALSE)/100*J$2),0,VLOOKUP($A$3:$A$4001,中证红利!$B$3:$E$1200,4,FALSE)/100*J$2)</f>
        <v>0</v>
      </c>
      <c r="K1188" s="4">
        <f>IF(ISERROR(VLOOKUP($A$3:$A$4001,养老产业!$B$3:$E$1200,4,FALSE)/100*K$2),0,VLOOKUP($A$3:$A$4001,养老产业!$B$3:$E$1200,4,FALSE)/100*K$2)</f>
        <v>0</v>
      </c>
      <c r="L1188" s="4">
        <f>IF(ISERROR(VLOOKUP($A$3:$A$4001,全指医药!$B$3:$E$1200,4,FALSE)/100*L$2),0,VLOOKUP($A$3:$A$4001,全指医药!$B$3:$E$1200,4,FALSE)/100*L$2)</f>
        <v>49.838199599999989</v>
      </c>
      <c r="M1188" s="4">
        <f>IF(ISERROR(VLOOKUP($A$3:$A$4001,中证传媒!$B$3:$E$1200,4,FALSE)/100*M$2),0,VLOOKUP($A$3:$A$4001,中证传媒!$B$3:$E$1200,4,FALSE)/100*M$2)</f>
        <v>0</v>
      </c>
      <c r="N1188" s="4">
        <f>IF(ISERROR(VLOOKUP($A$3:$A$4001,中证环保!$B$3:$E$1200,4,FALSE)/100*N$2),0,VLOOKUP($A$3:$A$4001,中证环保!$B$3:$E$1200,4,FALSE)/100*N$2)</f>
        <v>0</v>
      </c>
      <c r="O1188" s="4">
        <f>IF(ISERROR(VLOOKUP($A$3:$A$4001,全指消费!$B$3:$E$1200,4,FALSE)/100*O$2),0,VLOOKUP($A$3:$A$4001,全指消费!$B$3:$E$1200,4,FALSE)/100*O$2)</f>
        <v>0</v>
      </c>
      <c r="P1188" s="4">
        <f>IF(ISERROR(VLOOKUP($A$3:$A$4001,金融地产!$B$3:$E$1200,4,FALSE)/100*P$2),0,VLOOKUP($A$3:$A$4001,金融地产!$B$3:$E$1200,4,FALSE)/100*P$2)</f>
        <v>0</v>
      </c>
      <c r="Q1188" s="4">
        <f>IF(ISERROR(VLOOKUP($A$3:$A$4001,证券公司!$B$3:$E$1200,4,FALSE)/100*Q$2),0,VLOOKUP($A$3:$A$4001,证券公司!$B$3:$E$1200,4,FALSE)/100*Q$2)</f>
        <v>0</v>
      </c>
    </row>
    <row r="1189" spans="1:17" x14ac:dyDescent="0.2">
      <c r="A1189" s="1" t="s">
        <v>919</v>
      </c>
      <c r="B1189" s="1" t="s">
        <v>920</v>
      </c>
      <c r="C1189" s="4">
        <v>122.2872</v>
      </c>
      <c r="D1189" s="5">
        <f t="shared" si="18"/>
        <v>49.6546254</v>
      </c>
      <c r="E1189" s="4">
        <f>IF(ISERROR(VLOOKUP($A$3:$A$4001,上证50!$B$3:$E$52,4,FALSE)/100*E$2),0,VLOOKUP($A$3:$A$4001,上证50!$B$3:$E$52,4,FALSE)/100*E$2)</f>
        <v>0</v>
      </c>
      <c r="F1189" s="4">
        <f>IF(ISERROR(VLOOKUP($A$3:$A$4001,沪深300!$B$3:$E$1200,4,FALSE)/100*F$2),0,VLOOKUP($A$3:$A$4001,沪深300!$B$3:$E$1200,4,FALSE)/100*F$2)</f>
        <v>0</v>
      </c>
      <c r="G1189" s="4">
        <f>IF(ISERROR(VLOOKUP($A$3:$A$4001,中证500!$B$3:$E$1200,4,FALSE)/100*G$2),0,VLOOKUP($A$3:$A$4001,中证500!$B$3:$E$1200,4,FALSE)/100*G$2)</f>
        <v>0</v>
      </c>
      <c r="H1189" s="4">
        <f>IF(ISERROR(VLOOKUP($A$3:$A$4001,中证1000!$B$3:$E$1200,4,FALSE)/100*H$2),0,VLOOKUP($A$3:$A$4001,中证1000!$B$3:$E$1200,4,FALSE)/100*H$2)</f>
        <v>13.497500200000001</v>
      </c>
      <c r="I1189" s="4">
        <f>IF(ISERROR(VLOOKUP($A$3:$A$4001,创业板!$B$3:$E$1200,4,FALSE)/100*I$2),0,VLOOKUP($A$3:$A$4001,创业板!$B$3:$E$1200,4,FALSE)/100*I$2)</f>
        <v>0</v>
      </c>
      <c r="J1189" s="4">
        <f>IF(ISERROR(VLOOKUP($A$3:$A$4001,中证红利!$B$3:$E$1200,4,FALSE)/100*J$2),0,VLOOKUP($A$3:$A$4001,中证红利!$B$3:$E$1200,4,FALSE)/100*J$2)</f>
        <v>0</v>
      </c>
      <c r="K1189" s="4">
        <f>IF(ISERROR(VLOOKUP($A$3:$A$4001,养老产业!$B$3:$E$1200,4,FALSE)/100*K$2),0,VLOOKUP($A$3:$A$4001,养老产业!$B$3:$E$1200,4,FALSE)/100*K$2)</f>
        <v>0</v>
      </c>
      <c r="L1189" s="4">
        <f>IF(ISERROR(VLOOKUP($A$3:$A$4001,全指医药!$B$3:$E$1200,4,FALSE)/100*L$2),0,VLOOKUP($A$3:$A$4001,全指医药!$B$3:$E$1200,4,FALSE)/100*L$2)</f>
        <v>36.157125199999996</v>
      </c>
      <c r="M1189" s="4">
        <f>IF(ISERROR(VLOOKUP($A$3:$A$4001,中证传媒!$B$3:$E$1200,4,FALSE)/100*M$2),0,VLOOKUP($A$3:$A$4001,中证传媒!$B$3:$E$1200,4,FALSE)/100*M$2)</f>
        <v>0</v>
      </c>
      <c r="N1189" s="4">
        <f>IF(ISERROR(VLOOKUP($A$3:$A$4001,中证环保!$B$3:$E$1200,4,FALSE)/100*N$2),0,VLOOKUP($A$3:$A$4001,中证环保!$B$3:$E$1200,4,FALSE)/100*N$2)</f>
        <v>0</v>
      </c>
      <c r="O1189" s="4">
        <f>IF(ISERROR(VLOOKUP($A$3:$A$4001,全指消费!$B$3:$E$1200,4,FALSE)/100*O$2),0,VLOOKUP($A$3:$A$4001,全指消费!$B$3:$E$1200,4,FALSE)/100*O$2)</f>
        <v>0</v>
      </c>
      <c r="P1189" s="4">
        <f>IF(ISERROR(VLOOKUP($A$3:$A$4001,金融地产!$B$3:$E$1200,4,FALSE)/100*P$2),0,VLOOKUP($A$3:$A$4001,金融地产!$B$3:$E$1200,4,FALSE)/100*P$2)</f>
        <v>0</v>
      </c>
      <c r="Q1189" s="4">
        <f>IF(ISERROR(VLOOKUP($A$3:$A$4001,证券公司!$B$3:$E$1200,4,FALSE)/100*Q$2),0,VLOOKUP($A$3:$A$4001,证券公司!$B$3:$E$1200,4,FALSE)/100*Q$2)</f>
        <v>0</v>
      </c>
    </row>
    <row r="1190" spans="1:17" x14ac:dyDescent="0.2">
      <c r="A1190" s="1" t="s">
        <v>563</v>
      </c>
      <c r="B1190" s="1" t="s">
        <v>564</v>
      </c>
      <c r="C1190" s="4">
        <v>49.472999999999999</v>
      </c>
      <c r="D1190" s="5">
        <f t="shared" si="18"/>
        <v>49.623162499999999</v>
      </c>
      <c r="E1190" s="4">
        <f>IF(ISERROR(VLOOKUP($A$3:$A$4001,上证50!$B$3:$E$52,4,FALSE)/100*E$2),0,VLOOKUP($A$3:$A$4001,上证50!$B$3:$E$52,4,FALSE)/100*E$2)</f>
        <v>0</v>
      </c>
      <c r="F1190" s="4">
        <f>IF(ISERROR(VLOOKUP($A$3:$A$4001,沪深300!$B$3:$E$1200,4,FALSE)/100*F$2),0,VLOOKUP($A$3:$A$4001,沪深300!$B$3:$E$1200,4,FALSE)/100*F$2)</f>
        <v>0</v>
      </c>
      <c r="G1190" s="4">
        <f>IF(ISERROR(VLOOKUP($A$3:$A$4001,中证500!$B$3:$E$1200,4,FALSE)/100*G$2),0,VLOOKUP($A$3:$A$4001,中证500!$B$3:$E$1200,4,FALSE)/100*G$2)</f>
        <v>0</v>
      </c>
      <c r="H1190" s="4">
        <f>IF(ISERROR(VLOOKUP($A$3:$A$4001,中证1000!$B$3:$E$1200,4,FALSE)/100*H$2),0,VLOOKUP($A$3:$A$4001,中证1000!$B$3:$E$1200,4,FALSE)/100*H$2)</f>
        <v>49.623162499999999</v>
      </c>
      <c r="I1190" s="4">
        <f>IF(ISERROR(VLOOKUP($A$3:$A$4001,创业板!$B$3:$E$1200,4,FALSE)/100*I$2),0,VLOOKUP($A$3:$A$4001,创业板!$B$3:$E$1200,4,FALSE)/100*I$2)</f>
        <v>0</v>
      </c>
      <c r="J1190" s="4">
        <f>IF(ISERROR(VLOOKUP($A$3:$A$4001,中证红利!$B$3:$E$1200,4,FALSE)/100*J$2),0,VLOOKUP($A$3:$A$4001,中证红利!$B$3:$E$1200,4,FALSE)/100*J$2)</f>
        <v>0</v>
      </c>
      <c r="K1190" s="4">
        <f>IF(ISERROR(VLOOKUP($A$3:$A$4001,养老产业!$B$3:$E$1200,4,FALSE)/100*K$2),0,VLOOKUP($A$3:$A$4001,养老产业!$B$3:$E$1200,4,FALSE)/100*K$2)</f>
        <v>0</v>
      </c>
      <c r="L1190" s="4">
        <f>IF(ISERROR(VLOOKUP($A$3:$A$4001,全指医药!$B$3:$E$1200,4,FALSE)/100*L$2),0,VLOOKUP($A$3:$A$4001,全指医药!$B$3:$E$1200,4,FALSE)/100*L$2)</f>
        <v>0</v>
      </c>
      <c r="M1190" s="4">
        <f>IF(ISERROR(VLOOKUP($A$3:$A$4001,中证传媒!$B$3:$E$1200,4,FALSE)/100*M$2),0,VLOOKUP($A$3:$A$4001,中证传媒!$B$3:$E$1200,4,FALSE)/100*M$2)</f>
        <v>0</v>
      </c>
      <c r="N1190" s="4">
        <f>IF(ISERROR(VLOOKUP($A$3:$A$4001,中证环保!$B$3:$E$1200,4,FALSE)/100*N$2),0,VLOOKUP($A$3:$A$4001,中证环保!$B$3:$E$1200,4,FALSE)/100*N$2)</f>
        <v>0</v>
      </c>
      <c r="O1190" s="4">
        <f>IF(ISERROR(VLOOKUP($A$3:$A$4001,全指消费!$B$3:$E$1200,4,FALSE)/100*O$2),0,VLOOKUP($A$3:$A$4001,全指消费!$B$3:$E$1200,4,FALSE)/100*O$2)</f>
        <v>0</v>
      </c>
      <c r="P1190" s="4">
        <f>IF(ISERROR(VLOOKUP($A$3:$A$4001,金融地产!$B$3:$E$1200,4,FALSE)/100*P$2),0,VLOOKUP($A$3:$A$4001,金融地产!$B$3:$E$1200,4,FALSE)/100*P$2)</f>
        <v>0</v>
      </c>
      <c r="Q1190" s="4">
        <f>IF(ISERROR(VLOOKUP($A$3:$A$4001,证券公司!$B$3:$E$1200,4,FALSE)/100*Q$2),0,VLOOKUP($A$3:$A$4001,证券公司!$B$3:$E$1200,4,FALSE)/100*Q$2)</f>
        <v>0</v>
      </c>
    </row>
    <row r="1191" spans="1:17" x14ac:dyDescent="0.2">
      <c r="A1191" s="1" t="s">
        <v>2921</v>
      </c>
      <c r="B1191" s="1" t="s">
        <v>2922</v>
      </c>
      <c r="C1191" s="4">
        <v>49.823300000000003</v>
      </c>
      <c r="D1191" s="5">
        <f t="shared" si="18"/>
        <v>49.623162499999999</v>
      </c>
      <c r="E1191" s="4">
        <f>IF(ISERROR(VLOOKUP($A$3:$A$4001,上证50!$B$3:$E$52,4,FALSE)/100*E$2),0,VLOOKUP($A$3:$A$4001,上证50!$B$3:$E$52,4,FALSE)/100*E$2)</f>
        <v>0</v>
      </c>
      <c r="F1191" s="4">
        <f>IF(ISERROR(VLOOKUP($A$3:$A$4001,沪深300!$B$3:$E$1200,4,FALSE)/100*F$2),0,VLOOKUP($A$3:$A$4001,沪深300!$B$3:$E$1200,4,FALSE)/100*F$2)</f>
        <v>0</v>
      </c>
      <c r="G1191" s="4">
        <f>IF(ISERROR(VLOOKUP($A$3:$A$4001,中证500!$B$3:$E$1200,4,FALSE)/100*G$2),0,VLOOKUP($A$3:$A$4001,中证500!$B$3:$E$1200,4,FALSE)/100*G$2)</f>
        <v>0</v>
      </c>
      <c r="H1191" s="4">
        <f>IF(ISERROR(VLOOKUP($A$3:$A$4001,中证1000!$B$3:$E$1200,4,FALSE)/100*H$2),0,VLOOKUP($A$3:$A$4001,中证1000!$B$3:$E$1200,4,FALSE)/100*H$2)</f>
        <v>49.623162499999999</v>
      </c>
      <c r="I1191" s="4">
        <f>IF(ISERROR(VLOOKUP($A$3:$A$4001,创业板!$B$3:$E$1200,4,FALSE)/100*I$2),0,VLOOKUP($A$3:$A$4001,创业板!$B$3:$E$1200,4,FALSE)/100*I$2)</f>
        <v>0</v>
      </c>
      <c r="J1191" s="4">
        <f>IF(ISERROR(VLOOKUP($A$3:$A$4001,中证红利!$B$3:$E$1200,4,FALSE)/100*J$2),0,VLOOKUP($A$3:$A$4001,中证红利!$B$3:$E$1200,4,FALSE)/100*J$2)</f>
        <v>0</v>
      </c>
      <c r="K1191" s="4">
        <f>IF(ISERROR(VLOOKUP($A$3:$A$4001,养老产业!$B$3:$E$1200,4,FALSE)/100*K$2),0,VLOOKUP($A$3:$A$4001,养老产业!$B$3:$E$1200,4,FALSE)/100*K$2)</f>
        <v>0</v>
      </c>
      <c r="L1191" s="4">
        <f>IF(ISERROR(VLOOKUP($A$3:$A$4001,全指医药!$B$3:$E$1200,4,FALSE)/100*L$2),0,VLOOKUP($A$3:$A$4001,全指医药!$B$3:$E$1200,4,FALSE)/100*L$2)</f>
        <v>0</v>
      </c>
      <c r="M1191" s="4">
        <f>IF(ISERROR(VLOOKUP($A$3:$A$4001,中证传媒!$B$3:$E$1200,4,FALSE)/100*M$2),0,VLOOKUP($A$3:$A$4001,中证传媒!$B$3:$E$1200,4,FALSE)/100*M$2)</f>
        <v>0</v>
      </c>
      <c r="N1191" s="4">
        <f>IF(ISERROR(VLOOKUP($A$3:$A$4001,中证环保!$B$3:$E$1200,4,FALSE)/100*N$2),0,VLOOKUP($A$3:$A$4001,中证环保!$B$3:$E$1200,4,FALSE)/100*N$2)</f>
        <v>0</v>
      </c>
      <c r="O1191" s="4">
        <f>IF(ISERROR(VLOOKUP($A$3:$A$4001,全指消费!$B$3:$E$1200,4,FALSE)/100*O$2),0,VLOOKUP($A$3:$A$4001,全指消费!$B$3:$E$1200,4,FALSE)/100*O$2)</f>
        <v>0</v>
      </c>
      <c r="P1191" s="4">
        <f>IF(ISERROR(VLOOKUP($A$3:$A$4001,金融地产!$B$3:$E$1200,4,FALSE)/100*P$2),0,VLOOKUP($A$3:$A$4001,金融地产!$B$3:$E$1200,4,FALSE)/100*P$2)</f>
        <v>0</v>
      </c>
      <c r="Q1191" s="4">
        <f>IF(ISERROR(VLOOKUP($A$3:$A$4001,证券公司!$B$3:$E$1200,4,FALSE)/100*Q$2),0,VLOOKUP($A$3:$A$4001,证券公司!$B$3:$E$1200,4,FALSE)/100*Q$2)</f>
        <v>0</v>
      </c>
    </row>
    <row r="1192" spans="1:17" x14ac:dyDescent="0.2">
      <c r="A1192" s="1" t="s">
        <v>3093</v>
      </c>
      <c r="B1192" s="1" t="s">
        <v>3094</v>
      </c>
      <c r="C1192" s="4">
        <v>62.101300000000002</v>
      </c>
      <c r="D1192" s="5">
        <f t="shared" si="18"/>
        <v>49.623162499999999</v>
      </c>
      <c r="E1192" s="4">
        <f>IF(ISERROR(VLOOKUP($A$3:$A$4001,上证50!$B$3:$E$52,4,FALSE)/100*E$2),0,VLOOKUP($A$3:$A$4001,上证50!$B$3:$E$52,4,FALSE)/100*E$2)</f>
        <v>0</v>
      </c>
      <c r="F1192" s="4">
        <f>IF(ISERROR(VLOOKUP($A$3:$A$4001,沪深300!$B$3:$E$1200,4,FALSE)/100*F$2),0,VLOOKUP($A$3:$A$4001,沪深300!$B$3:$E$1200,4,FALSE)/100*F$2)</f>
        <v>0</v>
      </c>
      <c r="G1192" s="4">
        <f>IF(ISERROR(VLOOKUP($A$3:$A$4001,中证500!$B$3:$E$1200,4,FALSE)/100*G$2),0,VLOOKUP($A$3:$A$4001,中证500!$B$3:$E$1200,4,FALSE)/100*G$2)</f>
        <v>0</v>
      </c>
      <c r="H1192" s="4">
        <f>IF(ISERROR(VLOOKUP($A$3:$A$4001,中证1000!$B$3:$E$1200,4,FALSE)/100*H$2),0,VLOOKUP($A$3:$A$4001,中证1000!$B$3:$E$1200,4,FALSE)/100*H$2)</f>
        <v>49.623162499999999</v>
      </c>
      <c r="I1192" s="4">
        <f>IF(ISERROR(VLOOKUP($A$3:$A$4001,创业板!$B$3:$E$1200,4,FALSE)/100*I$2),0,VLOOKUP($A$3:$A$4001,创业板!$B$3:$E$1200,4,FALSE)/100*I$2)</f>
        <v>0</v>
      </c>
      <c r="J1192" s="4">
        <f>IF(ISERROR(VLOOKUP($A$3:$A$4001,中证红利!$B$3:$E$1200,4,FALSE)/100*J$2),0,VLOOKUP($A$3:$A$4001,中证红利!$B$3:$E$1200,4,FALSE)/100*J$2)</f>
        <v>0</v>
      </c>
      <c r="K1192" s="4">
        <f>IF(ISERROR(VLOOKUP($A$3:$A$4001,养老产业!$B$3:$E$1200,4,FALSE)/100*K$2),0,VLOOKUP($A$3:$A$4001,养老产业!$B$3:$E$1200,4,FALSE)/100*K$2)</f>
        <v>0</v>
      </c>
      <c r="L1192" s="4">
        <f>IF(ISERROR(VLOOKUP($A$3:$A$4001,全指医药!$B$3:$E$1200,4,FALSE)/100*L$2),0,VLOOKUP($A$3:$A$4001,全指医药!$B$3:$E$1200,4,FALSE)/100*L$2)</f>
        <v>0</v>
      </c>
      <c r="M1192" s="4">
        <f>IF(ISERROR(VLOOKUP($A$3:$A$4001,中证传媒!$B$3:$E$1200,4,FALSE)/100*M$2),0,VLOOKUP($A$3:$A$4001,中证传媒!$B$3:$E$1200,4,FALSE)/100*M$2)</f>
        <v>0</v>
      </c>
      <c r="N1192" s="4">
        <f>IF(ISERROR(VLOOKUP($A$3:$A$4001,中证环保!$B$3:$E$1200,4,FALSE)/100*N$2),0,VLOOKUP($A$3:$A$4001,中证环保!$B$3:$E$1200,4,FALSE)/100*N$2)</f>
        <v>0</v>
      </c>
      <c r="O1192" s="4">
        <f>IF(ISERROR(VLOOKUP($A$3:$A$4001,全指消费!$B$3:$E$1200,4,FALSE)/100*O$2),0,VLOOKUP($A$3:$A$4001,全指消费!$B$3:$E$1200,4,FALSE)/100*O$2)</f>
        <v>0</v>
      </c>
      <c r="P1192" s="4">
        <f>IF(ISERROR(VLOOKUP($A$3:$A$4001,金融地产!$B$3:$E$1200,4,FALSE)/100*P$2),0,VLOOKUP($A$3:$A$4001,金融地产!$B$3:$E$1200,4,FALSE)/100*P$2)</f>
        <v>0</v>
      </c>
      <c r="Q1192" s="4">
        <f>IF(ISERROR(VLOOKUP($A$3:$A$4001,证券公司!$B$3:$E$1200,4,FALSE)/100*Q$2),0,VLOOKUP($A$3:$A$4001,证券公司!$B$3:$E$1200,4,FALSE)/100*Q$2)</f>
        <v>0</v>
      </c>
    </row>
    <row r="1193" spans="1:17" x14ac:dyDescent="0.2">
      <c r="A1193" s="1" t="s">
        <v>3299</v>
      </c>
      <c r="B1193" s="1" t="s">
        <v>3300</v>
      </c>
      <c r="C1193" s="4">
        <v>335.8331</v>
      </c>
      <c r="D1193" s="5">
        <f t="shared" si="18"/>
        <v>49.601016000000001</v>
      </c>
      <c r="E1193" s="4">
        <f>IF(ISERROR(VLOOKUP($A$3:$A$4001,上证50!$B$3:$E$52,4,FALSE)/100*E$2),0,VLOOKUP($A$3:$A$4001,上证50!$B$3:$E$52,4,FALSE)/100*E$2)</f>
        <v>0</v>
      </c>
      <c r="F1193" s="4">
        <f>IF(ISERROR(VLOOKUP($A$3:$A$4001,沪深300!$B$3:$E$1200,4,FALSE)/100*F$2),0,VLOOKUP($A$3:$A$4001,沪深300!$B$3:$E$1200,4,FALSE)/100*F$2)</f>
        <v>49.601016000000001</v>
      </c>
      <c r="G1193" s="4">
        <f>IF(ISERROR(VLOOKUP($A$3:$A$4001,中证500!$B$3:$E$1200,4,FALSE)/100*G$2),0,VLOOKUP($A$3:$A$4001,中证500!$B$3:$E$1200,4,FALSE)/100*G$2)</f>
        <v>0</v>
      </c>
      <c r="H1193" s="4">
        <f>IF(ISERROR(VLOOKUP($A$3:$A$4001,中证1000!$B$3:$E$1200,4,FALSE)/100*H$2),0,VLOOKUP($A$3:$A$4001,中证1000!$B$3:$E$1200,4,FALSE)/100*H$2)</f>
        <v>0</v>
      </c>
      <c r="I1193" s="4">
        <f>IF(ISERROR(VLOOKUP($A$3:$A$4001,创业板!$B$3:$E$1200,4,FALSE)/100*I$2),0,VLOOKUP($A$3:$A$4001,创业板!$B$3:$E$1200,4,FALSE)/100*I$2)</f>
        <v>0</v>
      </c>
      <c r="J1193" s="4">
        <f>IF(ISERROR(VLOOKUP($A$3:$A$4001,中证红利!$B$3:$E$1200,4,FALSE)/100*J$2),0,VLOOKUP($A$3:$A$4001,中证红利!$B$3:$E$1200,4,FALSE)/100*J$2)</f>
        <v>0</v>
      </c>
      <c r="K1193" s="4">
        <f>IF(ISERROR(VLOOKUP($A$3:$A$4001,养老产业!$B$3:$E$1200,4,FALSE)/100*K$2),0,VLOOKUP($A$3:$A$4001,养老产业!$B$3:$E$1200,4,FALSE)/100*K$2)</f>
        <v>0</v>
      </c>
      <c r="L1193" s="4">
        <f>IF(ISERROR(VLOOKUP($A$3:$A$4001,全指医药!$B$3:$E$1200,4,FALSE)/100*L$2),0,VLOOKUP($A$3:$A$4001,全指医药!$B$3:$E$1200,4,FALSE)/100*L$2)</f>
        <v>0</v>
      </c>
      <c r="M1193" s="4">
        <f>IF(ISERROR(VLOOKUP($A$3:$A$4001,中证传媒!$B$3:$E$1200,4,FALSE)/100*M$2),0,VLOOKUP($A$3:$A$4001,中证传媒!$B$3:$E$1200,4,FALSE)/100*M$2)</f>
        <v>0</v>
      </c>
      <c r="N1193" s="4">
        <f>IF(ISERROR(VLOOKUP($A$3:$A$4001,中证环保!$B$3:$E$1200,4,FALSE)/100*N$2),0,VLOOKUP($A$3:$A$4001,中证环保!$B$3:$E$1200,4,FALSE)/100*N$2)</f>
        <v>0</v>
      </c>
      <c r="O1193" s="4">
        <f>IF(ISERROR(VLOOKUP($A$3:$A$4001,全指消费!$B$3:$E$1200,4,FALSE)/100*O$2),0,VLOOKUP($A$3:$A$4001,全指消费!$B$3:$E$1200,4,FALSE)/100*O$2)</f>
        <v>0</v>
      </c>
      <c r="P1193" s="4">
        <f>IF(ISERROR(VLOOKUP($A$3:$A$4001,金融地产!$B$3:$E$1200,4,FALSE)/100*P$2),0,VLOOKUP($A$3:$A$4001,金融地产!$B$3:$E$1200,4,FALSE)/100*P$2)</f>
        <v>0</v>
      </c>
      <c r="Q1193" s="4">
        <f>IF(ISERROR(VLOOKUP($A$3:$A$4001,证券公司!$B$3:$E$1200,4,FALSE)/100*Q$2),0,VLOOKUP($A$3:$A$4001,证券公司!$B$3:$E$1200,4,FALSE)/100*Q$2)</f>
        <v>0</v>
      </c>
    </row>
    <row r="1194" spans="1:17" x14ac:dyDescent="0.2">
      <c r="A1194" s="1" t="s">
        <v>1451</v>
      </c>
      <c r="B1194" s="1" t="s">
        <v>1452</v>
      </c>
      <c r="C1194" s="4">
        <v>71.594099999999997</v>
      </c>
      <c r="D1194" s="5">
        <f t="shared" si="18"/>
        <v>49.360676999999995</v>
      </c>
      <c r="E1194" s="4">
        <f>IF(ISERROR(VLOOKUP($A$3:$A$4001,上证50!$B$3:$E$52,4,FALSE)/100*E$2),0,VLOOKUP($A$3:$A$4001,上证50!$B$3:$E$52,4,FALSE)/100*E$2)</f>
        <v>0</v>
      </c>
      <c r="F1194" s="4">
        <f>IF(ISERROR(VLOOKUP($A$3:$A$4001,沪深300!$B$3:$E$1200,4,FALSE)/100*F$2),0,VLOOKUP($A$3:$A$4001,沪深300!$B$3:$E$1200,4,FALSE)/100*F$2)</f>
        <v>0</v>
      </c>
      <c r="G1194" s="4">
        <f>IF(ISERROR(VLOOKUP($A$3:$A$4001,中证500!$B$3:$E$1200,4,FALSE)/100*G$2),0,VLOOKUP($A$3:$A$4001,中证500!$B$3:$E$1200,4,FALSE)/100*G$2)</f>
        <v>0</v>
      </c>
      <c r="H1194" s="4">
        <f>IF(ISERROR(VLOOKUP($A$3:$A$4001,中证1000!$B$3:$E$1200,4,FALSE)/100*H$2),0,VLOOKUP($A$3:$A$4001,中证1000!$B$3:$E$1200,4,FALSE)/100*H$2)</f>
        <v>35.728676999999998</v>
      </c>
      <c r="I1194" s="4">
        <f>IF(ISERROR(VLOOKUP($A$3:$A$4001,创业板!$B$3:$E$1200,4,FALSE)/100*I$2),0,VLOOKUP($A$3:$A$4001,创业板!$B$3:$E$1200,4,FALSE)/100*I$2)</f>
        <v>0</v>
      </c>
      <c r="J1194" s="4">
        <f>IF(ISERROR(VLOOKUP($A$3:$A$4001,中证红利!$B$3:$E$1200,4,FALSE)/100*J$2),0,VLOOKUP($A$3:$A$4001,中证红利!$B$3:$E$1200,4,FALSE)/100*J$2)</f>
        <v>0</v>
      </c>
      <c r="K1194" s="4">
        <f>IF(ISERROR(VLOOKUP($A$3:$A$4001,养老产业!$B$3:$E$1200,4,FALSE)/100*K$2),0,VLOOKUP($A$3:$A$4001,养老产业!$B$3:$E$1200,4,FALSE)/100*K$2)</f>
        <v>0</v>
      </c>
      <c r="L1194" s="4">
        <f>IF(ISERROR(VLOOKUP($A$3:$A$4001,全指医药!$B$3:$E$1200,4,FALSE)/100*L$2),0,VLOOKUP($A$3:$A$4001,全指医药!$B$3:$E$1200,4,FALSE)/100*L$2)</f>
        <v>0</v>
      </c>
      <c r="M1194" s="4">
        <f>IF(ISERROR(VLOOKUP($A$3:$A$4001,中证传媒!$B$3:$E$1200,4,FALSE)/100*M$2),0,VLOOKUP($A$3:$A$4001,中证传媒!$B$3:$E$1200,4,FALSE)/100*M$2)</f>
        <v>0</v>
      </c>
      <c r="N1194" s="4">
        <f>IF(ISERROR(VLOOKUP($A$3:$A$4001,中证环保!$B$3:$E$1200,4,FALSE)/100*N$2),0,VLOOKUP($A$3:$A$4001,中证环保!$B$3:$E$1200,4,FALSE)/100*N$2)</f>
        <v>0</v>
      </c>
      <c r="O1194" s="4">
        <f>IF(ISERROR(VLOOKUP($A$3:$A$4001,全指消费!$B$3:$E$1200,4,FALSE)/100*O$2),0,VLOOKUP($A$3:$A$4001,全指消费!$B$3:$E$1200,4,FALSE)/100*O$2)</f>
        <v>13.632</v>
      </c>
      <c r="P1194" s="4">
        <f>IF(ISERROR(VLOOKUP($A$3:$A$4001,金融地产!$B$3:$E$1200,4,FALSE)/100*P$2),0,VLOOKUP($A$3:$A$4001,金融地产!$B$3:$E$1200,4,FALSE)/100*P$2)</f>
        <v>0</v>
      </c>
      <c r="Q1194" s="4">
        <f>IF(ISERROR(VLOOKUP($A$3:$A$4001,证券公司!$B$3:$E$1200,4,FALSE)/100*Q$2),0,VLOOKUP($A$3:$A$4001,证券公司!$B$3:$E$1200,4,FALSE)/100*Q$2)</f>
        <v>0</v>
      </c>
    </row>
    <row r="1195" spans="1:17" x14ac:dyDescent="0.2">
      <c r="A1195" s="1" t="s">
        <v>2199</v>
      </c>
      <c r="B1195" s="1" t="s">
        <v>2200</v>
      </c>
      <c r="C1195" s="4">
        <v>61.141300000000001</v>
      </c>
      <c r="D1195" s="5">
        <f t="shared" si="18"/>
        <v>49.349589799999997</v>
      </c>
      <c r="E1195" s="4">
        <f>IF(ISERROR(VLOOKUP($A$3:$A$4001,上证50!$B$3:$E$52,4,FALSE)/100*E$2),0,VLOOKUP($A$3:$A$4001,上证50!$B$3:$E$52,4,FALSE)/100*E$2)</f>
        <v>0</v>
      </c>
      <c r="F1195" s="4">
        <f>IF(ISERROR(VLOOKUP($A$3:$A$4001,沪深300!$B$3:$E$1200,4,FALSE)/100*F$2),0,VLOOKUP($A$3:$A$4001,沪深300!$B$3:$E$1200,4,FALSE)/100*F$2)</f>
        <v>0</v>
      </c>
      <c r="G1195" s="4">
        <f>IF(ISERROR(VLOOKUP($A$3:$A$4001,中证500!$B$3:$E$1200,4,FALSE)/100*G$2),0,VLOOKUP($A$3:$A$4001,中证500!$B$3:$E$1200,4,FALSE)/100*G$2)</f>
        <v>0</v>
      </c>
      <c r="H1195" s="4">
        <f>IF(ISERROR(VLOOKUP($A$3:$A$4001,中证1000!$B$3:$E$1200,4,FALSE)/100*H$2),0,VLOOKUP($A$3:$A$4001,中证1000!$B$3:$E$1200,4,FALSE)/100*H$2)</f>
        <v>0</v>
      </c>
      <c r="I1195" s="4">
        <f>IF(ISERROR(VLOOKUP($A$3:$A$4001,创业板!$B$3:$E$1200,4,FALSE)/100*I$2),0,VLOOKUP($A$3:$A$4001,创业板!$B$3:$E$1200,4,FALSE)/100*I$2)</f>
        <v>0</v>
      </c>
      <c r="J1195" s="4">
        <f>IF(ISERROR(VLOOKUP($A$3:$A$4001,中证红利!$B$3:$E$1200,4,FALSE)/100*J$2),0,VLOOKUP($A$3:$A$4001,中证红利!$B$3:$E$1200,4,FALSE)/100*J$2)</f>
        <v>0</v>
      </c>
      <c r="K1195" s="4">
        <f>IF(ISERROR(VLOOKUP($A$3:$A$4001,养老产业!$B$3:$E$1200,4,FALSE)/100*K$2),0,VLOOKUP($A$3:$A$4001,养老产业!$B$3:$E$1200,4,FALSE)/100*K$2)</f>
        <v>0</v>
      </c>
      <c r="L1195" s="4">
        <f>IF(ISERROR(VLOOKUP($A$3:$A$4001,全指医药!$B$3:$E$1200,4,FALSE)/100*L$2),0,VLOOKUP($A$3:$A$4001,全指医药!$B$3:$E$1200,4,FALSE)/100*L$2)</f>
        <v>49.349589799999997</v>
      </c>
      <c r="M1195" s="4">
        <f>IF(ISERROR(VLOOKUP($A$3:$A$4001,中证传媒!$B$3:$E$1200,4,FALSE)/100*M$2),0,VLOOKUP($A$3:$A$4001,中证传媒!$B$3:$E$1200,4,FALSE)/100*M$2)</f>
        <v>0</v>
      </c>
      <c r="N1195" s="4">
        <f>IF(ISERROR(VLOOKUP($A$3:$A$4001,中证环保!$B$3:$E$1200,4,FALSE)/100*N$2),0,VLOOKUP($A$3:$A$4001,中证环保!$B$3:$E$1200,4,FALSE)/100*N$2)</f>
        <v>0</v>
      </c>
      <c r="O1195" s="4">
        <f>IF(ISERROR(VLOOKUP($A$3:$A$4001,全指消费!$B$3:$E$1200,4,FALSE)/100*O$2),0,VLOOKUP($A$3:$A$4001,全指消费!$B$3:$E$1200,4,FALSE)/100*O$2)</f>
        <v>0</v>
      </c>
      <c r="P1195" s="4">
        <f>IF(ISERROR(VLOOKUP($A$3:$A$4001,金融地产!$B$3:$E$1200,4,FALSE)/100*P$2),0,VLOOKUP($A$3:$A$4001,金融地产!$B$3:$E$1200,4,FALSE)/100*P$2)</f>
        <v>0</v>
      </c>
      <c r="Q1195" s="4">
        <f>IF(ISERROR(VLOOKUP($A$3:$A$4001,证券公司!$B$3:$E$1200,4,FALSE)/100*Q$2),0,VLOOKUP($A$3:$A$4001,证券公司!$B$3:$E$1200,4,FALSE)/100*Q$2)</f>
        <v>0</v>
      </c>
    </row>
    <row r="1196" spans="1:17" x14ac:dyDescent="0.2">
      <c r="A1196" s="1" t="s">
        <v>2203</v>
      </c>
      <c r="B1196" s="1" t="s">
        <v>2204</v>
      </c>
      <c r="C1196" s="4">
        <v>60.713099999999997</v>
      </c>
      <c r="D1196" s="5">
        <f t="shared" si="18"/>
        <v>49.349589799999997</v>
      </c>
      <c r="E1196" s="4">
        <f>IF(ISERROR(VLOOKUP($A$3:$A$4001,上证50!$B$3:$E$52,4,FALSE)/100*E$2),0,VLOOKUP($A$3:$A$4001,上证50!$B$3:$E$52,4,FALSE)/100*E$2)</f>
        <v>0</v>
      </c>
      <c r="F1196" s="4">
        <f>IF(ISERROR(VLOOKUP($A$3:$A$4001,沪深300!$B$3:$E$1200,4,FALSE)/100*F$2),0,VLOOKUP($A$3:$A$4001,沪深300!$B$3:$E$1200,4,FALSE)/100*F$2)</f>
        <v>0</v>
      </c>
      <c r="G1196" s="4">
        <f>IF(ISERROR(VLOOKUP($A$3:$A$4001,中证500!$B$3:$E$1200,4,FALSE)/100*G$2),0,VLOOKUP($A$3:$A$4001,中证500!$B$3:$E$1200,4,FALSE)/100*G$2)</f>
        <v>0</v>
      </c>
      <c r="H1196" s="4">
        <f>IF(ISERROR(VLOOKUP($A$3:$A$4001,中证1000!$B$3:$E$1200,4,FALSE)/100*H$2),0,VLOOKUP($A$3:$A$4001,中证1000!$B$3:$E$1200,4,FALSE)/100*H$2)</f>
        <v>0</v>
      </c>
      <c r="I1196" s="4">
        <f>IF(ISERROR(VLOOKUP($A$3:$A$4001,创业板!$B$3:$E$1200,4,FALSE)/100*I$2),0,VLOOKUP($A$3:$A$4001,创业板!$B$3:$E$1200,4,FALSE)/100*I$2)</f>
        <v>0</v>
      </c>
      <c r="J1196" s="4">
        <f>IF(ISERROR(VLOOKUP($A$3:$A$4001,中证红利!$B$3:$E$1200,4,FALSE)/100*J$2),0,VLOOKUP($A$3:$A$4001,中证红利!$B$3:$E$1200,4,FALSE)/100*J$2)</f>
        <v>0</v>
      </c>
      <c r="K1196" s="4">
        <f>IF(ISERROR(VLOOKUP($A$3:$A$4001,养老产业!$B$3:$E$1200,4,FALSE)/100*K$2),0,VLOOKUP($A$3:$A$4001,养老产业!$B$3:$E$1200,4,FALSE)/100*K$2)</f>
        <v>0</v>
      </c>
      <c r="L1196" s="4">
        <f>IF(ISERROR(VLOOKUP($A$3:$A$4001,全指医药!$B$3:$E$1200,4,FALSE)/100*L$2),0,VLOOKUP($A$3:$A$4001,全指医药!$B$3:$E$1200,4,FALSE)/100*L$2)</f>
        <v>49.349589799999997</v>
      </c>
      <c r="M1196" s="4">
        <f>IF(ISERROR(VLOOKUP($A$3:$A$4001,中证传媒!$B$3:$E$1200,4,FALSE)/100*M$2),0,VLOOKUP($A$3:$A$4001,中证传媒!$B$3:$E$1200,4,FALSE)/100*M$2)</f>
        <v>0</v>
      </c>
      <c r="N1196" s="4">
        <f>IF(ISERROR(VLOOKUP($A$3:$A$4001,中证环保!$B$3:$E$1200,4,FALSE)/100*N$2),0,VLOOKUP($A$3:$A$4001,中证环保!$B$3:$E$1200,4,FALSE)/100*N$2)</f>
        <v>0</v>
      </c>
      <c r="O1196" s="4">
        <f>IF(ISERROR(VLOOKUP($A$3:$A$4001,全指消费!$B$3:$E$1200,4,FALSE)/100*O$2),0,VLOOKUP($A$3:$A$4001,全指消费!$B$3:$E$1200,4,FALSE)/100*O$2)</f>
        <v>0</v>
      </c>
      <c r="P1196" s="4">
        <f>IF(ISERROR(VLOOKUP($A$3:$A$4001,金融地产!$B$3:$E$1200,4,FALSE)/100*P$2),0,VLOOKUP($A$3:$A$4001,金融地产!$B$3:$E$1200,4,FALSE)/100*P$2)</f>
        <v>0</v>
      </c>
      <c r="Q1196" s="4">
        <f>IF(ISERROR(VLOOKUP($A$3:$A$4001,证券公司!$B$3:$E$1200,4,FALSE)/100*Q$2),0,VLOOKUP($A$3:$A$4001,证券公司!$B$3:$E$1200,4,FALSE)/100*Q$2)</f>
        <v>0</v>
      </c>
    </row>
    <row r="1197" spans="1:17" x14ac:dyDescent="0.2">
      <c r="A1197" s="1" t="s">
        <v>399</v>
      </c>
      <c r="B1197" s="1" t="s">
        <v>400</v>
      </c>
      <c r="C1197" s="4">
        <v>122.6626</v>
      </c>
      <c r="D1197" s="5">
        <f t="shared" si="18"/>
        <v>49.226177199999995</v>
      </c>
      <c r="E1197" s="4">
        <f>IF(ISERROR(VLOOKUP($A$3:$A$4001,上证50!$B$3:$E$52,4,FALSE)/100*E$2),0,VLOOKUP($A$3:$A$4001,上证50!$B$3:$E$52,4,FALSE)/100*E$2)</f>
        <v>0</v>
      </c>
      <c r="F1197" s="4">
        <f>IF(ISERROR(VLOOKUP($A$3:$A$4001,沪深300!$B$3:$E$1200,4,FALSE)/100*F$2),0,VLOOKUP($A$3:$A$4001,沪深300!$B$3:$E$1200,4,FALSE)/100*F$2)</f>
        <v>0</v>
      </c>
      <c r="G1197" s="4">
        <f>IF(ISERROR(VLOOKUP($A$3:$A$4001,中证500!$B$3:$E$1200,4,FALSE)/100*G$2),0,VLOOKUP($A$3:$A$4001,中证500!$B$3:$E$1200,4,FALSE)/100*G$2)</f>
        <v>0</v>
      </c>
      <c r="H1197" s="4">
        <f>IF(ISERROR(VLOOKUP($A$3:$A$4001,中证1000!$B$3:$E$1200,4,FALSE)/100*H$2),0,VLOOKUP($A$3:$A$4001,中证1000!$B$3:$E$1200,4,FALSE)/100*H$2)</f>
        <v>49.226177199999995</v>
      </c>
      <c r="I1197" s="4">
        <f>IF(ISERROR(VLOOKUP($A$3:$A$4001,创业板!$B$3:$E$1200,4,FALSE)/100*I$2),0,VLOOKUP($A$3:$A$4001,创业板!$B$3:$E$1200,4,FALSE)/100*I$2)</f>
        <v>0</v>
      </c>
      <c r="J1197" s="4">
        <f>IF(ISERROR(VLOOKUP($A$3:$A$4001,中证红利!$B$3:$E$1200,4,FALSE)/100*J$2),0,VLOOKUP($A$3:$A$4001,中证红利!$B$3:$E$1200,4,FALSE)/100*J$2)</f>
        <v>0</v>
      </c>
      <c r="K1197" s="4">
        <f>IF(ISERROR(VLOOKUP($A$3:$A$4001,养老产业!$B$3:$E$1200,4,FALSE)/100*K$2),0,VLOOKUP($A$3:$A$4001,养老产业!$B$3:$E$1200,4,FALSE)/100*K$2)</f>
        <v>0</v>
      </c>
      <c r="L1197" s="4">
        <f>IF(ISERROR(VLOOKUP($A$3:$A$4001,全指医药!$B$3:$E$1200,4,FALSE)/100*L$2),0,VLOOKUP($A$3:$A$4001,全指医药!$B$3:$E$1200,4,FALSE)/100*L$2)</f>
        <v>0</v>
      </c>
      <c r="M1197" s="4">
        <f>IF(ISERROR(VLOOKUP($A$3:$A$4001,中证传媒!$B$3:$E$1200,4,FALSE)/100*M$2),0,VLOOKUP($A$3:$A$4001,中证传媒!$B$3:$E$1200,4,FALSE)/100*M$2)</f>
        <v>0</v>
      </c>
      <c r="N1197" s="4">
        <f>IF(ISERROR(VLOOKUP($A$3:$A$4001,中证环保!$B$3:$E$1200,4,FALSE)/100*N$2),0,VLOOKUP($A$3:$A$4001,中证环保!$B$3:$E$1200,4,FALSE)/100*N$2)</f>
        <v>0</v>
      </c>
      <c r="O1197" s="4">
        <f>IF(ISERROR(VLOOKUP($A$3:$A$4001,全指消费!$B$3:$E$1200,4,FALSE)/100*O$2),0,VLOOKUP($A$3:$A$4001,全指消费!$B$3:$E$1200,4,FALSE)/100*O$2)</f>
        <v>0</v>
      </c>
      <c r="P1197" s="4">
        <f>IF(ISERROR(VLOOKUP($A$3:$A$4001,金融地产!$B$3:$E$1200,4,FALSE)/100*P$2),0,VLOOKUP($A$3:$A$4001,金融地产!$B$3:$E$1200,4,FALSE)/100*P$2)</f>
        <v>0</v>
      </c>
      <c r="Q1197" s="4">
        <f>IF(ISERROR(VLOOKUP($A$3:$A$4001,证券公司!$B$3:$E$1200,4,FALSE)/100*Q$2),0,VLOOKUP($A$3:$A$4001,证券公司!$B$3:$E$1200,4,FALSE)/100*Q$2)</f>
        <v>0</v>
      </c>
    </row>
    <row r="1198" spans="1:17" x14ac:dyDescent="0.2">
      <c r="A1198" s="1" t="s">
        <v>957</v>
      </c>
      <c r="B1198" s="1" t="s">
        <v>958</v>
      </c>
      <c r="C1198" s="4">
        <v>69.509600000000006</v>
      </c>
      <c r="D1198" s="5">
        <f t="shared" si="18"/>
        <v>48.829191899999998</v>
      </c>
      <c r="E1198" s="4">
        <f>IF(ISERROR(VLOOKUP($A$3:$A$4001,上证50!$B$3:$E$52,4,FALSE)/100*E$2),0,VLOOKUP($A$3:$A$4001,上证50!$B$3:$E$52,4,FALSE)/100*E$2)</f>
        <v>0</v>
      </c>
      <c r="F1198" s="4">
        <f>IF(ISERROR(VLOOKUP($A$3:$A$4001,沪深300!$B$3:$E$1200,4,FALSE)/100*F$2),0,VLOOKUP($A$3:$A$4001,沪深300!$B$3:$E$1200,4,FALSE)/100*F$2)</f>
        <v>0</v>
      </c>
      <c r="G1198" s="4">
        <f>IF(ISERROR(VLOOKUP($A$3:$A$4001,中证500!$B$3:$E$1200,4,FALSE)/100*G$2),0,VLOOKUP($A$3:$A$4001,中证500!$B$3:$E$1200,4,FALSE)/100*G$2)</f>
        <v>0</v>
      </c>
      <c r="H1198" s="4">
        <f>IF(ISERROR(VLOOKUP($A$3:$A$4001,中证1000!$B$3:$E$1200,4,FALSE)/100*H$2),0,VLOOKUP($A$3:$A$4001,中证1000!$B$3:$E$1200,4,FALSE)/100*H$2)</f>
        <v>48.829191899999998</v>
      </c>
      <c r="I1198" s="4">
        <f>IF(ISERROR(VLOOKUP($A$3:$A$4001,创业板!$B$3:$E$1200,4,FALSE)/100*I$2),0,VLOOKUP($A$3:$A$4001,创业板!$B$3:$E$1200,4,FALSE)/100*I$2)</f>
        <v>0</v>
      </c>
      <c r="J1198" s="4">
        <f>IF(ISERROR(VLOOKUP($A$3:$A$4001,中证红利!$B$3:$E$1200,4,FALSE)/100*J$2),0,VLOOKUP($A$3:$A$4001,中证红利!$B$3:$E$1200,4,FALSE)/100*J$2)</f>
        <v>0</v>
      </c>
      <c r="K1198" s="4">
        <f>IF(ISERROR(VLOOKUP($A$3:$A$4001,养老产业!$B$3:$E$1200,4,FALSE)/100*K$2),0,VLOOKUP($A$3:$A$4001,养老产业!$B$3:$E$1200,4,FALSE)/100*K$2)</f>
        <v>0</v>
      </c>
      <c r="L1198" s="4">
        <f>IF(ISERROR(VLOOKUP($A$3:$A$4001,全指医药!$B$3:$E$1200,4,FALSE)/100*L$2),0,VLOOKUP($A$3:$A$4001,全指医药!$B$3:$E$1200,4,FALSE)/100*L$2)</f>
        <v>0</v>
      </c>
      <c r="M1198" s="4">
        <f>IF(ISERROR(VLOOKUP($A$3:$A$4001,中证传媒!$B$3:$E$1200,4,FALSE)/100*M$2),0,VLOOKUP($A$3:$A$4001,中证传媒!$B$3:$E$1200,4,FALSE)/100*M$2)</f>
        <v>0</v>
      </c>
      <c r="N1198" s="4">
        <f>IF(ISERROR(VLOOKUP($A$3:$A$4001,中证环保!$B$3:$E$1200,4,FALSE)/100*N$2),0,VLOOKUP($A$3:$A$4001,中证环保!$B$3:$E$1200,4,FALSE)/100*N$2)</f>
        <v>0</v>
      </c>
      <c r="O1198" s="4">
        <f>IF(ISERROR(VLOOKUP($A$3:$A$4001,全指消费!$B$3:$E$1200,4,FALSE)/100*O$2),0,VLOOKUP($A$3:$A$4001,全指消费!$B$3:$E$1200,4,FALSE)/100*O$2)</f>
        <v>0</v>
      </c>
      <c r="P1198" s="4">
        <f>IF(ISERROR(VLOOKUP($A$3:$A$4001,金融地产!$B$3:$E$1200,4,FALSE)/100*P$2),0,VLOOKUP($A$3:$A$4001,金融地产!$B$3:$E$1200,4,FALSE)/100*P$2)</f>
        <v>0</v>
      </c>
      <c r="Q1198" s="4">
        <f>IF(ISERROR(VLOOKUP($A$3:$A$4001,证券公司!$B$3:$E$1200,4,FALSE)/100*Q$2),0,VLOOKUP($A$3:$A$4001,证券公司!$B$3:$E$1200,4,FALSE)/100*Q$2)</f>
        <v>0</v>
      </c>
    </row>
    <row r="1199" spans="1:17" x14ac:dyDescent="0.2">
      <c r="A1199" s="1" t="s">
        <v>1111</v>
      </c>
      <c r="B1199" s="1" t="s">
        <v>1112</v>
      </c>
      <c r="C1199" s="4">
        <v>81.090999999999994</v>
      </c>
      <c r="D1199" s="5">
        <f t="shared" si="18"/>
        <v>48.829191899999998</v>
      </c>
      <c r="E1199" s="4">
        <f>IF(ISERROR(VLOOKUP($A$3:$A$4001,上证50!$B$3:$E$52,4,FALSE)/100*E$2),0,VLOOKUP($A$3:$A$4001,上证50!$B$3:$E$52,4,FALSE)/100*E$2)</f>
        <v>0</v>
      </c>
      <c r="F1199" s="4">
        <f>IF(ISERROR(VLOOKUP($A$3:$A$4001,沪深300!$B$3:$E$1200,4,FALSE)/100*F$2),0,VLOOKUP($A$3:$A$4001,沪深300!$B$3:$E$1200,4,FALSE)/100*F$2)</f>
        <v>0</v>
      </c>
      <c r="G1199" s="4">
        <f>IF(ISERROR(VLOOKUP($A$3:$A$4001,中证500!$B$3:$E$1200,4,FALSE)/100*G$2),0,VLOOKUP($A$3:$A$4001,中证500!$B$3:$E$1200,4,FALSE)/100*G$2)</f>
        <v>0</v>
      </c>
      <c r="H1199" s="4">
        <f>IF(ISERROR(VLOOKUP($A$3:$A$4001,中证1000!$B$3:$E$1200,4,FALSE)/100*H$2),0,VLOOKUP($A$3:$A$4001,中证1000!$B$3:$E$1200,4,FALSE)/100*H$2)</f>
        <v>48.829191899999998</v>
      </c>
      <c r="I1199" s="4">
        <f>IF(ISERROR(VLOOKUP($A$3:$A$4001,创业板!$B$3:$E$1200,4,FALSE)/100*I$2),0,VLOOKUP($A$3:$A$4001,创业板!$B$3:$E$1200,4,FALSE)/100*I$2)</f>
        <v>0</v>
      </c>
      <c r="J1199" s="4">
        <f>IF(ISERROR(VLOOKUP($A$3:$A$4001,中证红利!$B$3:$E$1200,4,FALSE)/100*J$2),0,VLOOKUP($A$3:$A$4001,中证红利!$B$3:$E$1200,4,FALSE)/100*J$2)</f>
        <v>0</v>
      </c>
      <c r="K1199" s="4">
        <f>IF(ISERROR(VLOOKUP($A$3:$A$4001,养老产业!$B$3:$E$1200,4,FALSE)/100*K$2),0,VLOOKUP($A$3:$A$4001,养老产业!$B$3:$E$1200,4,FALSE)/100*K$2)</f>
        <v>0</v>
      </c>
      <c r="L1199" s="4">
        <f>IF(ISERROR(VLOOKUP($A$3:$A$4001,全指医药!$B$3:$E$1200,4,FALSE)/100*L$2),0,VLOOKUP($A$3:$A$4001,全指医药!$B$3:$E$1200,4,FALSE)/100*L$2)</f>
        <v>0</v>
      </c>
      <c r="M1199" s="4">
        <f>IF(ISERROR(VLOOKUP($A$3:$A$4001,中证传媒!$B$3:$E$1200,4,FALSE)/100*M$2),0,VLOOKUP($A$3:$A$4001,中证传媒!$B$3:$E$1200,4,FALSE)/100*M$2)</f>
        <v>0</v>
      </c>
      <c r="N1199" s="4">
        <f>IF(ISERROR(VLOOKUP($A$3:$A$4001,中证环保!$B$3:$E$1200,4,FALSE)/100*N$2),0,VLOOKUP($A$3:$A$4001,中证环保!$B$3:$E$1200,4,FALSE)/100*N$2)</f>
        <v>0</v>
      </c>
      <c r="O1199" s="4">
        <f>IF(ISERROR(VLOOKUP($A$3:$A$4001,全指消费!$B$3:$E$1200,4,FALSE)/100*O$2),0,VLOOKUP($A$3:$A$4001,全指消费!$B$3:$E$1200,4,FALSE)/100*O$2)</f>
        <v>0</v>
      </c>
      <c r="P1199" s="4">
        <f>IF(ISERROR(VLOOKUP($A$3:$A$4001,金融地产!$B$3:$E$1200,4,FALSE)/100*P$2),0,VLOOKUP($A$3:$A$4001,金融地产!$B$3:$E$1200,4,FALSE)/100*P$2)</f>
        <v>0</v>
      </c>
      <c r="Q1199" s="4">
        <f>IF(ISERROR(VLOOKUP($A$3:$A$4001,证券公司!$B$3:$E$1200,4,FALSE)/100*Q$2),0,VLOOKUP($A$3:$A$4001,证券公司!$B$3:$E$1200,4,FALSE)/100*Q$2)</f>
        <v>0</v>
      </c>
    </row>
    <row r="1200" spans="1:17" x14ac:dyDescent="0.2">
      <c r="A1200" s="1" t="s">
        <v>2487</v>
      </c>
      <c r="B1200" s="1" t="s">
        <v>2488</v>
      </c>
      <c r="C1200" s="4">
        <v>81.425399999999996</v>
      </c>
      <c r="D1200" s="5">
        <f t="shared" si="18"/>
        <v>48.829191899999998</v>
      </c>
      <c r="E1200" s="4">
        <f>IF(ISERROR(VLOOKUP($A$3:$A$4001,上证50!$B$3:$E$52,4,FALSE)/100*E$2),0,VLOOKUP($A$3:$A$4001,上证50!$B$3:$E$52,4,FALSE)/100*E$2)</f>
        <v>0</v>
      </c>
      <c r="F1200" s="4">
        <f>IF(ISERROR(VLOOKUP($A$3:$A$4001,沪深300!$B$3:$E$1200,4,FALSE)/100*F$2),0,VLOOKUP($A$3:$A$4001,沪深300!$B$3:$E$1200,4,FALSE)/100*F$2)</f>
        <v>0</v>
      </c>
      <c r="G1200" s="4">
        <f>IF(ISERROR(VLOOKUP($A$3:$A$4001,中证500!$B$3:$E$1200,4,FALSE)/100*G$2),0,VLOOKUP($A$3:$A$4001,中证500!$B$3:$E$1200,4,FALSE)/100*G$2)</f>
        <v>0</v>
      </c>
      <c r="H1200" s="4">
        <f>IF(ISERROR(VLOOKUP($A$3:$A$4001,中证1000!$B$3:$E$1200,4,FALSE)/100*H$2),0,VLOOKUP($A$3:$A$4001,中证1000!$B$3:$E$1200,4,FALSE)/100*H$2)</f>
        <v>48.829191899999998</v>
      </c>
      <c r="I1200" s="4">
        <f>IF(ISERROR(VLOOKUP($A$3:$A$4001,创业板!$B$3:$E$1200,4,FALSE)/100*I$2),0,VLOOKUP($A$3:$A$4001,创业板!$B$3:$E$1200,4,FALSE)/100*I$2)</f>
        <v>0</v>
      </c>
      <c r="J1200" s="4">
        <f>IF(ISERROR(VLOOKUP($A$3:$A$4001,中证红利!$B$3:$E$1200,4,FALSE)/100*J$2),0,VLOOKUP($A$3:$A$4001,中证红利!$B$3:$E$1200,4,FALSE)/100*J$2)</f>
        <v>0</v>
      </c>
      <c r="K1200" s="4">
        <f>IF(ISERROR(VLOOKUP($A$3:$A$4001,养老产业!$B$3:$E$1200,4,FALSE)/100*K$2),0,VLOOKUP($A$3:$A$4001,养老产业!$B$3:$E$1200,4,FALSE)/100*K$2)</f>
        <v>0</v>
      </c>
      <c r="L1200" s="4">
        <f>IF(ISERROR(VLOOKUP($A$3:$A$4001,全指医药!$B$3:$E$1200,4,FALSE)/100*L$2),0,VLOOKUP($A$3:$A$4001,全指医药!$B$3:$E$1200,4,FALSE)/100*L$2)</f>
        <v>0</v>
      </c>
      <c r="M1200" s="4">
        <f>IF(ISERROR(VLOOKUP($A$3:$A$4001,中证传媒!$B$3:$E$1200,4,FALSE)/100*M$2),0,VLOOKUP($A$3:$A$4001,中证传媒!$B$3:$E$1200,4,FALSE)/100*M$2)</f>
        <v>0</v>
      </c>
      <c r="N1200" s="4">
        <f>IF(ISERROR(VLOOKUP($A$3:$A$4001,中证环保!$B$3:$E$1200,4,FALSE)/100*N$2),0,VLOOKUP($A$3:$A$4001,中证环保!$B$3:$E$1200,4,FALSE)/100*N$2)</f>
        <v>0</v>
      </c>
      <c r="O1200" s="4">
        <f>IF(ISERROR(VLOOKUP($A$3:$A$4001,全指消费!$B$3:$E$1200,4,FALSE)/100*O$2),0,VLOOKUP($A$3:$A$4001,全指消费!$B$3:$E$1200,4,FALSE)/100*O$2)</f>
        <v>0</v>
      </c>
      <c r="P1200" s="4">
        <f>IF(ISERROR(VLOOKUP($A$3:$A$4001,金融地产!$B$3:$E$1200,4,FALSE)/100*P$2),0,VLOOKUP($A$3:$A$4001,金融地产!$B$3:$E$1200,4,FALSE)/100*P$2)</f>
        <v>0</v>
      </c>
      <c r="Q1200" s="4">
        <f>IF(ISERROR(VLOOKUP($A$3:$A$4001,证券公司!$B$3:$E$1200,4,FALSE)/100*Q$2),0,VLOOKUP($A$3:$A$4001,证券公司!$B$3:$E$1200,4,FALSE)/100*Q$2)</f>
        <v>0</v>
      </c>
    </row>
    <row r="1201" spans="1:17" x14ac:dyDescent="0.2">
      <c r="A1201" s="1" t="s">
        <v>2699</v>
      </c>
      <c r="B1201" s="1" t="s">
        <v>2700</v>
      </c>
      <c r="C1201" s="4">
        <v>69.157899999999998</v>
      </c>
      <c r="D1201" s="5">
        <f t="shared" si="18"/>
        <v>48.829191899999998</v>
      </c>
      <c r="E1201" s="4">
        <f>IF(ISERROR(VLOOKUP($A$3:$A$4001,上证50!$B$3:$E$52,4,FALSE)/100*E$2),0,VLOOKUP($A$3:$A$4001,上证50!$B$3:$E$52,4,FALSE)/100*E$2)</f>
        <v>0</v>
      </c>
      <c r="F1201" s="4">
        <f>IF(ISERROR(VLOOKUP($A$3:$A$4001,沪深300!$B$3:$E$1200,4,FALSE)/100*F$2),0,VLOOKUP($A$3:$A$4001,沪深300!$B$3:$E$1200,4,FALSE)/100*F$2)</f>
        <v>0</v>
      </c>
      <c r="G1201" s="4">
        <f>IF(ISERROR(VLOOKUP($A$3:$A$4001,中证500!$B$3:$E$1200,4,FALSE)/100*G$2),0,VLOOKUP($A$3:$A$4001,中证500!$B$3:$E$1200,4,FALSE)/100*G$2)</f>
        <v>0</v>
      </c>
      <c r="H1201" s="4">
        <f>IF(ISERROR(VLOOKUP($A$3:$A$4001,中证1000!$B$3:$E$1200,4,FALSE)/100*H$2),0,VLOOKUP($A$3:$A$4001,中证1000!$B$3:$E$1200,4,FALSE)/100*H$2)</f>
        <v>48.829191899999998</v>
      </c>
      <c r="I1201" s="4">
        <f>IF(ISERROR(VLOOKUP($A$3:$A$4001,创业板!$B$3:$E$1200,4,FALSE)/100*I$2),0,VLOOKUP($A$3:$A$4001,创业板!$B$3:$E$1200,4,FALSE)/100*I$2)</f>
        <v>0</v>
      </c>
      <c r="J1201" s="4">
        <f>IF(ISERROR(VLOOKUP($A$3:$A$4001,中证红利!$B$3:$E$1200,4,FALSE)/100*J$2),0,VLOOKUP($A$3:$A$4001,中证红利!$B$3:$E$1200,4,FALSE)/100*J$2)</f>
        <v>0</v>
      </c>
      <c r="K1201" s="4">
        <f>IF(ISERROR(VLOOKUP($A$3:$A$4001,养老产业!$B$3:$E$1200,4,FALSE)/100*K$2),0,VLOOKUP($A$3:$A$4001,养老产业!$B$3:$E$1200,4,FALSE)/100*K$2)</f>
        <v>0</v>
      </c>
      <c r="L1201" s="4">
        <f>IF(ISERROR(VLOOKUP($A$3:$A$4001,全指医药!$B$3:$E$1200,4,FALSE)/100*L$2),0,VLOOKUP($A$3:$A$4001,全指医药!$B$3:$E$1200,4,FALSE)/100*L$2)</f>
        <v>0</v>
      </c>
      <c r="M1201" s="4">
        <f>IF(ISERROR(VLOOKUP($A$3:$A$4001,中证传媒!$B$3:$E$1200,4,FALSE)/100*M$2),0,VLOOKUP($A$3:$A$4001,中证传媒!$B$3:$E$1200,4,FALSE)/100*M$2)</f>
        <v>0</v>
      </c>
      <c r="N1201" s="4">
        <f>IF(ISERROR(VLOOKUP($A$3:$A$4001,中证环保!$B$3:$E$1200,4,FALSE)/100*N$2),0,VLOOKUP($A$3:$A$4001,中证环保!$B$3:$E$1200,4,FALSE)/100*N$2)</f>
        <v>0</v>
      </c>
      <c r="O1201" s="4">
        <f>IF(ISERROR(VLOOKUP($A$3:$A$4001,全指消费!$B$3:$E$1200,4,FALSE)/100*O$2),0,VLOOKUP($A$3:$A$4001,全指消费!$B$3:$E$1200,4,FALSE)/100*O$2)</f>
        <v>0</v>
      </c>
      <c r="P1201" s="4">
        <f>IF(ISERROR(VLOOKUP($A$3:$A$4001,金融地产!$B$3:$E$1200,4,FALSE)/100*P$2),0,VLOOKUP($A$3:$A$4001,金融地产!$B$3:$E$1200,4,FALSE)/100*P$2)</f>
        <v>0</v>
      </c>
      <c r="Q1201" s="4">
        <f>IF(ISERROR(VLOOKUP($A$3:$A$4001,证券公司!$B$3:$E$1200,4,FALSE)/100*Q$2),0,VLOOKUP($A$3:$A$4001,证券公司!$B$3:$E$1200,4,FALSE)/100*Q$2)</f>
        <v>0</v>
      </c>
    </row>
    <row r="1202" spans="1:17" x14ac:dyDescent="0.2">
      <c r="A1202" s="1" t="s">
        <v>2817</v>
      </c>
      <c r="B1202" s="1" t="s">
        <v>2818</v>
      </c>
      <c r="C1202" s="4">
        <v>68.786299999999997</v>
      </c>
      <c r="D1202" s="5">
        <f t="shared" si="18"/>
        <v>48.829191899999998</v>
      </c>
      <c r="E1202" s="4">
        <f>IF(ISERROR(VLOOKUP($A$3:$A$4001,上证50!$B$3:$E$52,4,FALSE)/100*E$2),0,VLOOKUP($A$3:$A$4001,上证50!$B$3:$E$52,4,FALSE)/100*E$2)</f>
        <v>0</v>
      </c>
      <c r="F1202" s="4">
        <f>IF(ISERROR(VLOOKUP($A$3:$A$4001,沪深300!$B$3:$E$1200,4,FALSE)/100*F$2),0,VLOOKUP($A$3:$A$4001,沪深300!$B$3:$E$1200,4,FALSE)/100*F$2)</f>
        <v>0</v>
      </c>
      <c r="G1202" s="4">
        <f>IF(ISERROR(VLOOKUP($A$3:$A$4001,中证500!$B$3:$E$1200,4,FALSE)/100*G$2),0,VLOOKUP($A$3:$A$4001,中证500!$B$3:$E$1200,4,FALSE)/100*G$2)</f>
        <v>0</v>
      </c>
      <c r="H1202" s="4">
        <f>IF(ISERROR(VLOOKUP($A$3:$A$4001,中证1000!$B$3:$E$1200,4,FALSE)/100*H$2),0,VLOOKUP($A$3:$A$4001,中证1000!$B$3:$E$1200,4,FALSE)/100*H$2)</f>
        <v>48.829191899999998</v>
      </c>
      <c r="I1202" s="4">
        <f>IF(ISERROR(VLOOKUP($A$3:$A$4001,创业板!$B$3:$E$1200,4,FALSE)/100*I$2),0,VLOOKUP($A$3:$A$4001,创业板!$B$3:$E$1200,4,FALSE)/100*I$2)</f>
        <v>0</v>
      </c>
      <c r="J1202" s="4">
        <f>IF(ISERROR(VLOOKUP($A$3:$A$4001,中证红利!$B$3:$E$1200,4,FALSE)/100*J$2),0,VLOOKUP($A$3:$A$4001,中证红利!$B$3:$E$1200,4,FALSE)/100*J$2)</f>
        <v>0</v>
      </c>
      <c r="K1202" s="4">
        <f>IF(ISERROR(VLOOKUP($A$3:$A$4001,养老产业!$B$3:$E$1200,4,FALSE)/100*K$2),0,VLOOKUP($A$3:$A$4001,养老产业!$B$3:$E$1200,4,FALSE)/100*K$2)</f>
        <v>0</v>
      </c>
      <c r="L1202" s="4">
        <f>IF(ISERROR(VLOOKUP($A$3:$A$4001,全指医药!$B$3:$E$1200,4,FALSE)/100*L$2),0,VLOOKUP($A$3:$A$4001,全指医药!$B$3:$E$1200,4,FALSE)/100*L$2)</f>
        <v>0</v>
      </c>
      <c r="M1202" s="4">
        <f>IF(ISERROR(VLOOKUP($A$3:$A$4001,中证传媒!$B$3:$E$1200,4,FALSE)/100*M$2),0,VLOOKUP($A$3:$A$4001,中证传媒!$B$3:$E$1200,4,FALSE)/100*M$2)</f>
        <v>0</v>
      </c>
      <c r="N1202" s="4">
        <f>IF(ISERROR(VLOOKUP($A$3:$A$4001,中证环保!$B$3:$E$1200,4,FALSE)/100*N$2),0,VLOOKUP($A$3:$A$4001,中证环保!$B$3:$E$1200,4,FALSE)/100*N$2)</f>
        <v>0</v>
      </c>
      <c r="O1202" s="4">
        <f>IF(ISERROR(VLOOKUP($A$3:$A$4001,全指消费!$B$3:$E$1200,4,FALSE)/100*O$2),0,VLOOKUP($A$3:$A$4001,全指消费!$B$3:$E$1200,4,FALSE)/100*O$2)</f>
        <v>0</v>
      </c>
      <c r="P1202" s="4">
        <f>IF(ISERROR(VLOOKUP($A$3:$A$4001,金融地产!$B$3:$E$1200,4,FALSE)/100*P$2),0,VLOOKUP($A$3:$A$4001,金融地产!$B$3:$E$1200,4,FALSE)/100*P$2)</f>
        <v>0</v>
      </c>
      <c r="Q1202" s="4">
        <f>IF(ISERROR(VLOOKUP($A$3:$A$4001,证券公司!$B$3:$E$1200,4,FALSE)/100*Q$2),0,VLOOKUP($A$3:$A$4001,证券公司!$B$3:$E$1200,4,FALSE)/100*Q$2)</f>
        <v>0</v>
      </c>
    </row>
    <row r="1203" spans="1:17" x14ac:dyDescent="0.2">
      <c r="A1203" s="1" t="s">
        <v>1537</v>
      </c>
      <c r="B1203" s="1" t="s">
        <v>1538</v>
      </c>
      <c r="C1203" s="4">
        <v>132.03399999999999</v>
      </c>
      <c r="D1203" s="5">
        <f t="shared" si="18"/>
        <v>48.769030299999997</v>
      </c>
      <c r="E1203" s="4">
        <f>IF(ISERROR(VLOOKUP($A$3:$A$4001,上证50!$B$3:$E$52,4,FALSE)/100*E$2),0,VLOOKUP($A$3:$A$4001,上证50!$B$3:$E$52,4,FALSE)/100*E$2)</f>
        <v>0</v>
      </c>
      <c r="F1203" s="4">
        <f>IF(ISERROR(VLOOKUP($A$3:$A$4001,沪深300!$B$3:$E$1200,4,FALSE)/100*F$2),0,VLOOKUP($A$3:$A$4001,沪深300!$B$3:$E$1200,4,FALSE)/100*F$2)</f>
        <v>0</v>
      </c>
      <c r="G1203" s="4">
        <f>IF(ISERROR(VLOOKUP($A$3:$A$4001,中证500!$B$3:$E$1200,4,FALSE)/100*G$2),0,VLOOKUP($A$3:$A$4001,中证500!$B$3:$E$1200,4,FALSE)/100*G$2)</f>
        <v>0</v>
      </c>
      <c r="H1203" s="4">
        <f>IF(ISERROR(VLOOKUP($A$3:$A$4001,中证1000!$B$3:$E$1200,4,FALSE)/100*H$2),0,VLOOKUP($A$3:$A$4001,中证1000!$B$3:$E$1200,4,FALSE)/100*H$2)</f>
        <v>13.1005149</v>
      </c>
      <c r="I1203" s="4">
        <f>IF(ISERROR(VLOOKUP($A$3:$A$4001,创业板!$B$3:$E$1200,4,FALSE)/100*I$2),0,VLOOKUP($A$3:$A$4001,创业板!$B$3:$E$1200,4,FALSE)/100*I$2)</f>
        <v>0</v>
      </c>
      <c r="J1203" s="4">
        <f>IF(ISERROR(VLOOKUP($A$3:$A$4001,中证红利!$B$3:$E$1200,4,FALSE)/100*J$2),0,VLOOKUP($A$3:$A$4001,中证红利!$B$3:$E$1200,4,FALSE)/100*J$2)</f>
        <v>0</v>
      </c>
      <c r="K1203" s="4">
        <f>IF(ISERROR(VLOOKUP($A$3:$A$4001,养老产业!$B$3:$E$1200,4,FALSE)/100*K$2),0,VLOOKUP($A$3:$A$4001,养老产业!$B$3:$E$1200,4,FALSE)/100*K$2)</f>
        <v>0</v>
      </c>
      <c r="L1203" s="4">
        <f>IF(ISERROR(VLOOKUP($A$3:$A$4001,全指医药!$B$3:$E$1200,4,FALSE)/100*L$2),0,VLOOKUP($A$3:$A$4001,全指医药!$B$3:$E$1200,4,FALSE)/100*L$2)</f>
        <v>35.668515399999997</v>
      </c>
      <c r="M1203" s="4">
        <f>IF(ISERROR(VLOOKUP($A$3:$A$4001,中证传媒!$B$3:$E$1200,4,FALSE)/100*M$2),0,VLOOKUP($A$3:$A$4001,中证传媒!$B$3:$E$1200,4,FALSE)/100*M$2)</f>
        <v>0</v>
      </c>
      <c r="N1203" s="4">
        <f>IF(ISERROR(VLOOKUP($A$3:$A$4001,中证环保!$B$3:$E$1200,4,FALSE)/100*N$2),0,VLOOKUP($A$3:$A$4001,中证环保!$B$3:$E$1200,4,FALSE)/100*N$2)</f>
        <v>0</v>
      </c>
      <c r="O1203" s="4">
        <f>IF(ISERROR(VLOOKUP($A$3:$A$4001,全指消费!$B$3:$E$1200,4,FALSE)/100*O$2),0,VLOOKUP($A$3:$A$4001,全指消费!$B$3:$E$1200,4,FALSE)/100*O$2)</f>
        <v>0</v>
      </c>
      <c r="P1203" s="4">
        <f>IF(ISERROR(VLOOKUP($A$3:$A$4001,金融地产!$B$3:$E$1200,4,FALSE)/100*P$2),0,VLOOKUP($A$3:$A$4001,金融地产!$B$3:$E$1200,4,FALSE)/100*P$2)</f>
        <v>0</v>
      </c>
      <c r="Q1203" s="4">
        <f>IF(ISERROR(VLOOKUP($A$3:$A$4001,证券公司!$B$3:$E$1200,4,FALSE)/100*Q$2),0,VLOOKUP($A$3:$A$4001,证券公司!$B$3:$E$1200,4,FALSE)/100*Q$2)</f>
        <v>0</v>
      </c>
    </row>
    <row r="1204" spans="1:17" x14ac:dyDescent="0.2">
      <c r="A1204" s="1" t="s">
        <v>3677</v>
      </c>
      <c r="B1204" s="1" t="s">
        <v>3678</v>
      </c>
      <c r="C1204" s="4">
        <v>78.457999999999998</v>
      </c>
      <c r="D1204" s="5">
        <f t="shared" si="18"/>
        <v>48.579833700000002</v>
      </c>
      <c r="E1204" s="4">
        <f>IF(ISERROR(VLOOKUP($A$3:$A$4001,上证50!$B$3:$E$52,4,FALSE)/100*E$2),0,VLOOKUP($A$3:$A$4001,上证50!$B$3:$E$52,4,FALSE)/100*E$2)</f>
        <v>0</v>
      </c>
      <c r="F1204" s="4">
        <f>IF(ISERROR(VLOOKUP($A$3:$A$4001,沪深300!$B$3:$E$1200,4,FALSE)/100*F$2),0,VLOOKUP($A$3:$A$4001,沪深300!$B$3:$E$1200,4,FALSE)/100*F$2)</f>
        <v>0</v>
      </c>
      <c r="G1204" s="4">
        <f>IF(ISERROR(VLOOKUP($A$3:$A$4001,中证500!$B$3:$E$1200,4,FALSE)/100*G$2),0,VLOOKUP($A$3:$A$4001,中证500!$B$3:$E$1200,4,FALSE)/100*G$2)</f>
        <v>48.579833700000002</v>
      </c>
      <c r="H1204" s="4">
        <f>IF(ISERROR(VLOOKUP($A$3:$A$4001,中证1000!$B$3:$E$1200,4,FALSE)/100*H$2),0,VLOOKUP($A$3:$A$4001,中证1000!$B$3:$E$1200,4,FALSE)/100*H$2)</f>
        <v>0</v>
      </c>
      <c r="I1204" s="4">
        <f>IF(ISERROR(VLOOKUP($A$3:$A$4001,创业板!$B$3:$E$1200,4,FALSE)/100*I$2),0,VLOOKUP($A$3:$A$4001,创业板!$B$3:$E$1200,4,FALSE)/100*I$2)</f>
        <v>0</v>
      </c>
      <c r="J1204" s="4">
        <f>IF(ISERROR(VLOOKUP($A$3:$A$4001,中证红利!$B$3:$E$1200,4,FALSE)/100*J$2),0,VLOOKUP($A$3:$A$4001,中证红利!$B$3:$E$1200,4,FALSE)/100*J$2)</f>
        <v>0</v>
      </c>
      <c r="K1204" s="4">
        <f>IF(ISERROR(VLOOKUP($A$3:$A$4001,养老产业!$B$3:$E$1200,4,FALSE)/100*K$2),0,VLOOKUP($A$3:$A$4001,养老产业!$B$3:$E$1200,4,FALSE)/100*K$2)</f>
        <v>0</v>
      </c>
      <c r="L1204" s="4">
        <f>IF(ISERROR(VLOOKUP($A$3:$A$4001,全指医药!$B$3:$E$1200,4,FALSE)/100*L$2),0,VLOOKUP($A$3:$A$4001,全指医药!$B$3:$E$1200,4,FALSE)/100*L$2)</f>
        <v>0</v>
      </c>
      <c r="M1204" s="4">
        <f>IF(ISERROR(VLOOKUP($A$3:$A$4001,中证传媒!$B$3:$E$1200,4,FALSE)/100*M$2),0,VLOOKUP($A$3:$A$4001,中证传媒!$B$3:$E$1200,4,FALSE)/100*M$2)</f>
        <v>0</v>
      </c>
      <c r="N1204" s="4">
        <f>IF(ISERROR(VLOOKUP($A$3:$A$4001,中证环保!$B$3:$E$1200,4,FALSE)/100*N$2),0,VLOOKUP($A$3:$A$4001,中证环保!$B$3:$E$1200,4,FALSE)/100*N$2)</f>
        <v>0</v>
      </c>
      <c r="O1204" s="4">
        <f>IF(ISERROR(VLOOKUP($A$3:$A$4001,全指消费!$B$3:$E$1200,4,FALSE)/100*O$2),0,VLOOKUP($A$3:$A$4001,全指消费!$B$3:$E$1200,4,FALSE)/100*O$2)</f>
        <v>0</v>
      </c>
      <c r="P1204" s="4">
        <f>IF(ISERROR(VLOOKUP($A$3:$A$4001,金融地产!$B$3:$E$1200,4,FALSE)/100*P$2),0,VLOOKUP($A$3:$A$4001,金融地产!$B$3:$E$1200,4,FALSE)/100*P$2)</f>
        <v>0</v>
      </c>
      <c r="Q1204" s="4">
        <f>IF(ISERROR(VLOOKUP($A$3:$A$4001,证券公司!$B$3:$E$1200,4,FALSE)/100*Q$2),0,VLOOKUP($A$3:$A$4001,证券公司!$B$3:$E$1200,4,FALSE)/100*Q$2)</f>
        <v>0</v>
      </c>
    </row>
    <row r="1205" spans="1:17" x14ac:dyDescent="0.2">
      <c r="A1205" s="1" t="s">
        <v>1353</v>
      </c>
      <c r="B1205" s="1" t="s">
        <v>1354</v>
      </c>
      <c r="C1205" s="4">
        <v>44.835700000000003</v>
      </c>
      <c r="D1205" s="5">
        <f t="shared" si="18"/>
        <v>48.372370199999999</v>
      </c>
      <c r="E1205" s="4">
        <f>IF(ISERROR(VLOOKUP($A$3:$A$4001,上证50!$B$3:$E$52,4,FALSE)/100*E$2),0,VLOOKUP($A$3:$A$4001,上证50!$B$3:$E$52,4,FALSE)/100*E$2)</f>
        <v>0</v>
      </c>
      <c r="F1205" s="4">
        <f>IF(ISERROR(VLOOKUP($A$3:$A$4001,沪深300!$B$3:$E$1200,4,FALSE)/100*F$2),0,VLOOKUP($A$3:$A$4001,沪深300!$B$3:$E$1200,4,FALSE)/100*F$2)</f>
        <v>0</v>
      </c>
      <c r="G1205" s="4">
        <f>IF(ISERROR(VLOOKUP($A$3:$A$4001,中证500!$B$3:$E$1200,4,FALSE)/100*G$2),0,VLOOKUP($A$3:$A$4001,中证500!$B$3:$E$1200,4,FALSE)/100*G$2)</f>
        <v>0</v>
      </c>
      <c r="H1205" s="4">
        <f>IF(ISERROR(VLOOKUP($A$3:$A$4001,中证1000!$B$3:$E$1200,4,FALSE)/100*H$2),0,VLOOKUP($A$3:$A$4001,中证1000!$B$3:$E$1200,4,FALSE)/100*H$2)</f>
        <v>0</v>
      </c>
      <c r="I1205" s="4">
        <f>IF(ISERROR(VLOOKUP($A$3:$A$4001,创业板!$B$3:$E$1200,4,FALSE)/100*I$2),0,VLOOKUP($A$3:$A$4001,创业板!$B$3:$E$1200,4,FALSE)/100*I$2)</f>
        <v>0</v>
      </c>
      <c r="J1205" s="4">
        <f>IF(ISERROR(VLOOKUP($A$3:$A$4001,中证红利!$B$3:$E$1200,4,FALSE)/100*J$2),0,VLOOKUP($A$3:$A$4001,中证红利!$B$3:$E$1200,4,FALSE)/100*J$2)</f>
        <v>0</v>
      </c>
      <c r="K1205" s="4">
        <f>IF(ISERROR(VLOOKUP($A$3:$A$4001,养老产业!$B$3:$E$1200,4,FALSE)/100*K$2),0,VLOOKUP($A$3:$A$4001,养老产业!$B$3:$E$1200,4,FALSE)/100*K$2)</f>
        <v>0</v>
      </c>
      <c r="L1205" s="4">
        <f>IF(ISERROR(VLOOKUP($A$3:$A$4001,全指医药!$B$3:$E$1200,4,FALSE)/100*L$2),0,VLOOKUP($A$3:$A$4001,全指医药!$B$3:$E$1200,4,FALSE)/100*L$2)</f>
        <v>48.372370199999999</v>
      </c>
      <c r="M1205" s="4">
        <f>IF(ISERROR(VLOOKUP($A$3:$A$4001,中证传媒!$B$3:$E$1200,4,FALSE)/100*M$2),0,VLOOKUP($A$3:$A$4001,中证传媒!$B$3:$E$1200,4,FALSE)/100*M$2)</f>
        <v>0</v>
      </c>
      <c r="N1205" s="4">
        <f>IF(ISERROR(VLOOKUP($A$3:$A$4001,中证环保!$B$3:$E$1200,4,FALSE)/100*N$2),0,VLOOKUP($A$3:$A$4001,中证环保!$B$3:$E$1200,4,FALSE)/100*N$2)</f>
        <v>0</v>
      </c>
      <c r="O1205" s="4">
        <f>IF(ISERROR(VLOOKUP($A$3:$A$4001,全指消费!$B$3:$E$1200,4,FALSE)/100*O$2),0,VLOOKUP($A$3:$A$4001,全指消费!$B$3:$E$1200,4,FALSE)/100*O$2)</f>
        <v>0</v>
      </c>
      <c r="P1205" s="4">
        <f>IF(ISERROR(VLOOKUP($A$3:$A$4001,金融地产!$B$3:$E$1200,4,FALSE)/100*P$2),0,VLOOKUP($A$3:$A$4001,金融地产!$B$3:$E$1200,4,FALSE)/100*P$2)</f>
        <v>0</v>
      </c>
      <c r="Q1205" s="4">
        <f>IF(ISERROR(VLOOKUP($A$3:$A$4001,证券公司!$B$3:$E$1200,4,FALSE)/100*Q$2),0,VLOOKUP($A$3:$A$4001,证券公司!$B$3:$E$1200,4,FALSE)/100*Q$2)</f>
        <v>0</v>
      </c>
    </row>
    <row r="1206" spans="1:17" x14ac:dyDescent="0.2">
      <c r="A1206" s="1" t="s">
        <v>3619</v>
      </c>
      <c r="B1206" s="1" t="s">
        <v>3620</v>
      </c>
      <c r="C1206" s="4">
        <v>87.820300000000003</v>
      </c>
      <c r="D1206" s="5">
        <f t="shared" si="18"/>
        <v>48.310706399999994</v>
      </c>
      <c r="E1206" s="4">
        <f>IF(ISERROR(VLOOKUP($A$3:$A$4001,上证50!$B$3:$E$52,4,FALSE)/100*E$2),0,VLOOKUP($A$3:$A$4001,上证50!$B$3:$E$52,4,FALSE)/100*E$2)</f>
        <v>0</v>
      </c>
      <c r="F1206" s="4">
        <f>IF(ISERROR(VLOOKUP($A$3:$A$4001,沪深300!$B$3:$E$1200,4,FALSE)/100*F$2),0,VLOOKUP($A$3:$A$4001,沪深300!$B$3:$E$1200,4,FALSE)/100*F$2)</f>
        <v>0</v>
      </c>
      <c r="G1206" s="4">
        <f>IF(ISERROR(VLOOKUP($A$3:$A$4001,中证500!$B$3:$E$1200,4,FALSE)/100*G$2),0,VLOOKUP($A$3:$A$4001,中证500!$B$3:$E$1200,4,FALSE)/100*G$2)</f>
        <v>0</v>
      </c>
      <c r="H1206" s="4">
        <f>IF(ISERROR(VLOOKUP($A$3:$A$4001,中证1000!$B$3:$E$1200,4,FALSE)/100*H$2),0,VLOOKUP($A$3:$A$4001,中证1000!$B$3:$E$1200,4,FALSE)/100*H$2)</f>
        <v>34.934706399999996</v>
      </c>
      <c r="I1206" s="4">
        <f>IF(ISERROR(VLOOKUP($A$3:$A$4001,创业板!$B$3:$E$1200,4,FALSE)/100*I$2),0,VLOOKUP($A$3:$A$4001,创业板!$B$3:$E$1200,4,FALSE)/100*I$2)</f>
        <v>0</v>
      </c>
      <c r="J1206" s="4">
        <f>IF(ISERROR(VLOOKUP($A$3:$A$4001,中证红利!$B$3:$E$1200,4,FALSE)/100*J$2),0,VLOOKUP($A$3:$A$4001,中证红利!$B$3:$E$1200,4,FALSE)/100*J$2)</f>
        <v>0</v>
      </c>
      <c r="K1206" s="4">
        <f>IF(ISERROR(VLOOKUP($A$3:$A$4001,养老产业!$B$3:$E$1200,4,FALSE)/100*K$2),0,VLOOKUP($A$3:$A$4001,养老产业!$B$3:$E$1200,4,FALSE)/100*K$2)</f>
        <v>0</v>
      </c>
      <c r="L1206" s="4">
        <f>IF(ISERROR(VLOOKUP($A$3:$A$4001,全指医药!$B$3:$E$1200,4,FALSE)/100*L$2),0,VLOOKUP($A$3:$A$4001,全指医药!$B$3:$E$1200,4,FALSE)/100*L$2)</f>
        <v>0</v>
      </c>
      <c r="M1206" s="4">
        <f>IF(ISERROR(VLOOKUP($A$3:$A$4001,中证传媒!$B$3:$E$1200,4,FALSE)/100*M$2),0,VLOOKUP($A$3:$A$4001,中证传媒!$B$3:$E$1200,4,FALSE)/100*M$2)</f>
        <v>0</v>
      </c>
      <c r="N1206" s="4">
        <f>IF(ISERROR(VLOOKUP($A$3:$A$4001,中证环保!$B$3:$E$1200,4,FALSE)/100*N$2),0,VLOOKUP($A$3:$A$4001,中证环保!$B$3:$E$1200,4,FALSE)/100*N$2)</f>
        <v>0</v>
      </c>
      <c r="O1206" s="4">
        <f>IF(ISERROR(VLOOKUP($A$3:$A$4001,全指消费!$B$3:$E$1200,4,FALSE)/100*O$2),0,VLOOKUP($A$3:$A$4001,全指消费!$B$3:$E$1200,4,FALSE)/100*O$2)</f>
        <v>13.375999999999999</v>
      </c>
      <c r="P1206" s="4">
        <f>IF(ISERROR(VLOOKUP($A$3:$A$4001,金融地产!$B$3:$E$1200,4,FALSE)/100*P$2),0,VLOOKUP($A$3:$A$4001,金融地产!$B$3:$E$1200,4,FALSE)/100*P$2)</f>
        <v>0</v>
      </c>
      <c r="Q1206" s="4">
        <f>IF(ISERROR(VLOOKUP($A$3:$A$4001,证券公司!$B$3:$E$1200,4,FALSE)/100*Q$2),0,VLOOKUP($A$3:$A$4001,证券公司!$B$3:$E$1200,4,FALSE)/100*Q$2)</f>
        <v>0</v>
      </c>
    </row>
    <row r="1207" spans="1:17" x14ac:dyDescent="0.2">
      <c r="A1207" s="1" t="s">
        <v>2549</v>
      </c>
      <c r="B1207" s="1" t="s">
        <v>2550</v>
      </c>
      <c r="C1207" s="4">
        <v>433.7321</v>
      </c>
      <c r="D1207" s="5">
        <f t="shared" si="18"/>
        <v>48.260447999999997</v>
      </c>
      <c r="E1207" s="4">
        <f>IF(ISERROR(VLOOKUP($A$3:$A$4001,上证50!$B$3:$E$52,4,FALSE)/100*E$2),0,VLOOKUP($A$3:$A$4001,上证50!$B$3:$E$52,4,FALSE)/100*E$2)</f>
        <v>0</v>
      </c>
      <c r="F1207" s="4">
        <f>IF(ISERROR(VLOOKUP($A$3:$A$4001,沪深300!$B$3:$E$1200,4,FALSE)/100*F$2),0,VLOOKUP($A$3:$A$4001,沪深300!$B$3:$E$1200,4,FALSE)/100*F$2)</f>
        <v>48.260447999999997</v>
      </c>
      <c r="G1207" s="4">
        <f>IF(ISERROR(VLOOKUP($A$3:$A$4001,中证500!$B$3:$E$1200,4,FALSE)/100*G$2),0,VLOOKUP($A$3:$A$4001,中证500!$B$3:$E$1200,4,FALSE)/100*G$2)</f>
        <v>0</v>
      </c>
      <c r="H1207" s="4">
        <f>IF(ISERROR(VLOOKUP($A$3:$A$4001,中证1000!$B$3:$E$1200,4,FALSE)/100*H$2),0,VLOOKUP($A$3:$A$4001,中证1000!$B$3:$E$1200,4,FALSE)/100*H$2)</f>
        <v>0</v>
      </c>
      <c r="I1207" s="4">
        <f>IF(ISERROR(VLOOKUP($A$3:$A$4001,创业板!$B$3:$E$1200,4,FALSE)/100*I$2),0,VLOOKUP($A$3:$A$4001,创业板!$B$3:$E$1200,4,FALSE)/100*I$2)</f>
        <v>0</v>
      </c>
      <c r="J1207" s="4">
        <f>IF(ISERROR(VLOOKUP($A$3:$A$4001,中证红利!$B$3:$E$1200,4,FALSE)/100*J$2),0,VLOOKUP($A$3:$A$4001,中证红利!$B$3:$E$1200,4,FALSE)/100*J$2)</f>
        <v>0</v>
      </c>
      <c r="K1207" s="4">
        <f>IF(ISERROR(VLOOKUP($A$3:$A$4001,养老产业!$B$3:$E$1200,4,FALSE)/100*K$2),0,VLOOKUP($A$3:$A$4001,养老产业!$B$3:$E$1200,4,FALSE)/100*K$2)</f>
        <v>0</v>
      </c>
      <c r="L1207" s="4">
        <f>IF(ISERROR(VLOOKUP($A$3:$A$4001,全指医药!$B$3:$E$1200,4,FALSE)/100*L$2),0,VLOOKUP($A$3:$A$4001,全指医药!$B$3:$E$1200,4,FALSE)/100*L$2)</f>
        <v>0</v>
      </c>
      <c r="M1207" s="4">
        <f>IF(ISERROR(VLOOKUP($A$3:$A$4001,中证传媒!$B$3:$E$1200,4,FALSE)/100*M$2),0,VLOOKUP($A$3:$A$4001,中证传媒!$B$3:$E$1200,4,FALSE)/100*M$2)</f>
        <v>0</v>
      </c>
      <c r="N1207" s="4">
        <f>IF(ISERROR(VLOOKUP($A$3:$A$4001,中证环保!$B$3:$E$1200,4,FALSE)/100*N$2),0,VLOOKUP($A$3:$A$4001,中证环保!$B$3:$E$1200,4,FALSE)/100*N$2)</f>
        <v>0</v>
      </c>
      <c r="O1207" s="4">
        <f>IF(ISERROR(VLOOKUP($A$3:$A$4001,全指消费!$B$3:$E$1200,4,FALSE)/100*O$2),0,VLOOKUP($A$3:$A$4001,全指消费!$B$3:$E$1200,4,FALSE)/100*O$2)</f>
        <v>0</v>
      </c>
      <c r="P1207" s="4">
        <f>IF(ISERROR(VLOOKUP($A$3:$A$4001,金融地产!$B$3:$E$1200,4,FALSE)/100*P$2),0,VLOOKUP($A$3:$A$4001,金融地产!$B$3:$E$1200,4,FALSE)/100*P$2)</f>
        <v>0</v>
      </c>
      <c r="Q1207" s="4">
        <f>IF(ISERROR(VLOOKUP($A$3:$A$4001,证券公司!$B$3:$E$1200,4,FALSE)/100*Q$2),0,VLOOKUP($A$3:$A$4001,证券公司!$B$3:$E$1200,4,FALSE)/100*Q$2)</f>
        <v>0</v>
      </c>
    </row>
    <row r="1208" spans="1:17" x14ac:dyDescent="0.2">
      <c r="A1208" s="1" t="s">
        <v>2555</v>
      </c>
      <c r="B1208" s="1" t="s">
        <v>2556</v>
      </c>
      <c r="C1208" s="4">
        <v>58.0184</v>
      </c>
      <c r="D1208" s="5">
        <f t="shared" si="18"/>
        <v>48.182706399999994</v>
      </c>
      <c r="E1208" s="4">
        <f>IF(ISERROR(VLOOKUP($A$3:$A$4001,上证50!$B$3:$E$52,4,FALSE)/100*E$2),0,VLOOKUP($A$3:$A$4001,上证50!$B$3:$E$52,4,FALSE)/100*E$2)</f>
        <v>0</v>
      </c>
      <c r="F1208" s="4">
        <f>IF(ISERROR(VLOOKUP($A$3:$A$4001,沪深300!$B$3:$E$1200,4,FALSE)/100*F$2),0,VLOOKUP($A$3:$A$4001,沪深300!$B$3:$E$1200,4,FALSE)/100*F$2)</f>
        <v>0</v>
      </c>
      <c r="G1208" s="4">
        <f>IF(ISERROR(VLOOKUP($A$3:$A$4001,中证500!$B$3:$E$1200,4,FALSE)/100*G$2),0,VLOOKUP($A$3:$A$4001,中证500!$B$3:$E$1200,4,FALSE)/100*G$2)</f>
        <v>0</v>
      </c>
      <c r="H1208" s="4">
        <f>IF(ISERROR(VLOOKUP($A$3:$A$4001,中证1000!$B$3:$E$1200,4,FALSE)/100*H$2),0,VLOOKUP($A$3:$A$4001,中证1000!$B$3:$E$1200,4,FALSE)/100*H$2)</f>
        <v>34.934706399999996</v>
      </c>
      <c r="I1208" s="4">
        <f>IF(ISERROR(VLOOKUP($A$3:$A$4001,创业板!$B$3:$E$1200,4,FALSE)/100*I$2),0,VLOOKUP($A$3:$A$4001,创业板!$B$3:$E$1200,4,FALSE)/100*I$2)</f>
        <v>0</v>
      </c>
      <c r="J1208" s="4">
        <f>IF(ISERROR(VLOOKUP($A$3:$A$4001,中证红利!$B$3:$E$1200,4,FALSE)/100*J$2),0,VLOOKUP($A$3:$A$4001,中证红利!$B$3:$E$1200,4,FALSE)/100*J$2)</f>
        <v>0</v>
      </c>
      <c r="K1208" s="4">
        <f>IF(ISERROR(VLOOKUP($A$3:$A$4001,养老产业!$B$3:$E$1200,4,FALSE)/100*K$2),0,VLOOKUP($A$3:$A$4001,养老产业!$B$3:$E$1200,4,FALSE)/100*K$2)</f>
        <v>0</v>
      </c>
      <c r="L1208" s="4">
        <f>IF(ISERROR(VLOOKUP($A$3:$A$4001,全指医药!$B$3:$E$1200,4,FALSE)/100*L$2),0,VLOOKUP($A$3:$A$4001,全指医药!$B$3:$E$1200,4,FALSE)/100*L$2)</f>
        <v>0</v>
      </c>
      <c r="M1208" s="4">
        <f>IF(ISERROR(VLOOKUP($A$3:$A$4001,中证传媒!$B$3:$E$1200,4,FALSE)/100*M$2),0,VLOOKUP($A$3:$A$4001,中证传媒!$B$3:$E$1200,4,FALSE)/100*M$2)</f>
        <v>0</v>
      </c>
      <c r="N1208" s="4">
        <f>IF(ISERROR(VLOOKUP($A$3:$A$4001,中证环保!$B$3:$E$1200,4,FALSE)/100*N$2),0,VLOOKUP($A$3:$A$4001,中证环保!$B$3:$E$1200,4,FALSE)/100*N$2)</f>
        <v>0</v>
      </c>
      <c r="O1208" s="4">
        <f>IF(ISERROR(VLOOKUP($A$3:$A$4001,全指消费!$B$3:$E$1200,4,FALSE)/100*O$2),0,VLOOKUP($A$3:$A$4001,全指消费!$B$3:$E$1200,4,FALSE)/100*O$2)</f>
        <v>13.247999999999999</v>
      </c>
      <c r="P1208" s="4">
        <f>IF(ISERROR(VLOOKUP($A$3:$A$4001,金融地产!$B$3:$E$1200,4,FALSE)/100*P$2),0,VLOOKUP($A$3:$A$4001,金融地产!$B$3:$E$1200,4,FALSE)/100*P$2)</f>
        <v>0</v>
      </c>
      <c r="Q1208" s="4">
        <f>IF(ISERROR(VLOOKUP($A$3:$A$4001,证券公司!$B$3:$E$1200,4,FALSE)/100*Q$2),0,VLOOKUP($A$3:$A$4001,证券公司!$B$3:$E$1200,4,FALSE)/100*Q$2)</f>
        <v>0</v>
      </c>
    </row>
    <row r="1209" spans="1:17" x14ac:dyDescent="0.2">
      <c r="A1209" s="1" t="s">
        <v>515</v>
      </c>
      <c r="B1209" s="1" t="s">
        <v>516</v>
      </c>
      <c r="C1209" s="4">
        <v>120.3248</v>
      </c>
      <c r="D1209" s="5">
        <f t="shared" si="18"/>
        <v>48.035221299999996</v>
      </c>
      <c r="E1209" s="4">
        <f>IF(ISERROR(VLOOKUP($A$3:$A$4001,上证50!$B$3:$E$52,4,FALSE)/100*E$2),0,VLOOKUP($A$3:$A$4001,上证50!$B$3:$E$52,4,FALSE)/100*E$2)</f>
        <v>0</v>
      </c>
      <c r="F1209" s="4">
        <f>IF(ISERROR(VLOOKUP($A$3:$A$4001,沪深300!$B$3:$E$1200,4,FALSE)/100*F$2),0,VLOOKUP($A$3:$A$4001,沪深300!$B$3:$E$1200,4,FALSE)/100*F$2)</f>
        <v>0</v>
      </c>
      <c r="G1209" s="4">
        <f>IF(ISERROR(VLOOKUP($A$3:$A$4001,中证500!$B$3:$E$1200,4,FALSE)/100*G$2),0,VLOOKUP($A$3:$A$4001,中证500!$B$3:$E$1200,4,FALSE)/100*G$2)</f>
        <v>0</v>
      </c>
      <c r="H1209" s="4">
        <f>IF(ISERROR(VLOOKUP($A$3:$A$4001,中证1000!$B$3:$E$1200,4,FALSE)/100*H$2),0,VLOOKUP($A$3:$A$4001,中证1000!$B$3:$E$1200,4,FALSE)/100*H$2)</f>
        <v>48.035221299999996</v>
      </c>
      <c r="I1209" s="4">
        <f>IF(ISERROR(VLOOKUP($A$3:$A$4001,创业板!$B$3:$E$1200,4,FALSE)/100*I$2),0,VLOOKUP($A$3:$A$4001,创业板!$B$3:$E$1200,4,FALSE)/100*I$2)</f>
        <v>0</v>
      </c>
      <c r="J1209" s="4">
        <f>IF(ISERROR(VLOOKUP($A$3:$A$4001,中证红利!$B$3:$E$1200,4,FALSE)/100*J$2),0,VLOOKUP($A$3:$A$4001,中证红利!$B$3:$E$1200,4,FALSE)/100*J$2)</f>
        <v>0</v>
      </c>
      <c r="K1209" s="4">
        <f>IF(ISERROR(VLOOKUP($A$3:$A$4001,养老产业!$B$3:$E$1200,4,FALSE)/100*K$2),0,VLOOKUP($A$3:$A$4001,养老产业!$B$3:$E$1200,4,FALSE)/100*K$2)</f>
        <v>0</v>
      </c>
      <c r="L1209" s="4">
        <f>IF(ISERROR(VLOOKUP($A$3:$A$4001,全指医药!$B$3:$E$1200,4,FALSE)/100*L$2),0,VLOOKUP($A$3:$A$4001,全指医药!$B$3:$E$1200,4,FALSE)/100*L$2)</f>
        <v>0</v>
      </c>
      <c r="M1209" s="4">
        <f>IF(ISERROR(VLOOKUP($A$3:$A$4001,中证传媒!$B$3:$E$1200,4,FALSE)/100*M$2),0,VLOOKUP($A$3:$A$4001,中证传媒!$B$3:$E$1200,4,FALSE)/100*M$2)</f>
        <v>0</v>
      </c>
      <c r="N1209" s="4">
        <f>IF(ISERROR(VLOOKUP($A$3:$A$4001,中证环保!$B$3:$E$1200,4,FALSE)/100*N$2),0,VLOOKUP($A$3:$A$4001,中证环保!$B$3:$E$1200,4,FALSE)/100*N$2)</f>
        <v>0</v>
      </c>
      <c r="O1209" s="4">
        <f>IF(ISERROR(VLOOKUP($A$3:$A$4001,全指消费!$B$3:$E$1200,4,FALSE)/100*O$2),0,VLOOKUP($A$3:$A$4001,全指消费!$B$3:$E$1200,4,FALSE)/100*O$2)</f>
        <v>0</v>
      </c>
      <c r="P1209" s="4">
        <f>IF(ISERROR(VLOOKUP($A$3:$A$4001,金融地产!$B$3:$E$1200,4,FALSE)/100*P$2),0,VLOOKUP($A$3:$A$4001,金融地产!$B$3:$E$1200,4,FALSE)/100*P$2)</f>
        <v>0</v>
      </c>
      <c r="Q1209" s="4">
        <f>IF(ISERROR(VLOOKUP($A$3:$A$4001,证券公司!$B$3:$E$1200,4,FALSE)/100*Q$2),0,VLOOKUP($A$3:$A$4001,证券公司!$B$3:$E$1200,4,FALSE)/100*Q$2)</f>
        <v>0</v>
      </c>
    </row>
    <row r="1210" spans="1:17" x14ac:dyDescent="0.2">
      <c r="A1210" s="1" t="s">
        <v>653</v>
      </c>
      <c r="B1210" s="1" t="s">
        <v>654</v>
      </c>
      <c r="C1210" s="4">
        <v>120.2308</v>
      </c>
      <c r="D1210" s="5">
        <f t="shared" si="18"/>
        <v>48.035221299999996</v>
      </c>
      <c r="E1210" s="4">
        <f>IF(ISERROR(VLOOKUP($A$3:$A$4001,上证50!$B$3:$E$52,4,FALSE)/100*E$2),0,VLOOKUP($A$3:$A$4001,上证50!$B$3:$E$52,4,FALSE)/100*E$2)</f>
        <v>0</v>
      </c>
      <c r="F1210" s="4">
        <f>IF(ISERROR(VLOOKUP($A$3:$A$4001,沪深300!$B$3:$E$1200,4,FALSE)/100*F$2),0,VLOOKUP($A$3:$A$4001,沪深300!$B$3:$E$1200,4,FALSE)/100*F$2)</f>
        <v>0</v>
      </c>
      <c r="G1210" s="4">
        <f>IF(ISERROR(VLOOKUP($A$3:$A$4001,中证500!$B$3:$E$1200,4,FALSE)/100*G$2),0,VLOOKUP($A$3:$A$4001,中证500!$B$3:$E$1200,4,FALSE)/100*G$2)</f>
        <v>0</v>
      </c>
      <c r="H1210" s="4">
        <f>IF(ISERROR(VLOOKUP($A$3:$A$4001,中证1000!$B$3:$E$1200,4,FALSE)/100*H$2),0,VLOOKUP($A$3:$A$4001,中证1000!$B$3:$E$1200,4,FALSE)/100*H$2)</f>
        <v>48.035221299999996</v>
      </c>
      <c r="I1210" s="4">
        <f>IF(ISERROR(VLOOKUP($A$3:$A$4001,创业板!$B$3:$E$1200,4,FALSE)/100*I$2),0,VLOOKUP($A$3:$A$4001,创业板!$B$3:$E$1200,4,FALSE)/100*I$2)</f>
        <v>0</v>
      </c>
      <c r="J1210" s="4">
        <f>IF(ISERROR(VLOOKUP($A$3:$A$4001,中证红利!$B$3:$E$1200,4,FALSE)/100*J$2),0,VLOOKUP($A$3:$A$4001,中证红利!$B$3:$E$1200,4,FALSE)/100*J$2)</f>
        <v>0</v>
      </c>
      <c r="K1210" s="4">
        <f>IF(ISERROR(VLOOKUP($A$3:$A$4001,养老产业!$B$3:$E$1200,4,FALSE)/100*K$2),0,VLOOKUP($A$3:$A$4001,养老产业!$B$3:$E$1200,4,FALSE)/100*K$2)</f>
        <v>0</v>
      </c>
      <c r="L1210" s="4">
        <f>IF(ISERROR(VLOOKUP($A$3:$A$4001,全指医药!$B$3:$E$1200,4,FALSE)/100*L$2),0,VLOOKUP($A$3:$A$4001,全指医药!$B$3:$E$1200,4,FALSE)/100*L$2)</f>
        <v>0</v>
      </c>
      <c r="M1210" s="4">
        <f>IF(ISERROR(VLOOKUP($A$3:$A$4001,中证传媒!$B$3:$E$1200,4,FALSE)/100*M$2),0,VLOOKUP($A$3:$A$4001,中证传媒!$B$3:$E$1200,4,FALSE)/100*M$2)</f>
        <v>0</v>
      </c>
      <c r="N1210" s="4">
        <f>IF(ISERROR(VLOOKUP($A$3:$A$4001,中证环保!$B$3:$E$1200,4,FALSE)/100*N$2),0,VLOOKUP($A$3:$A$4001,中证环保!$B$3:$E$1200,4,FALSE)/100*N$2)</f>
        <v>0</v>
      </c>
      <c r="O1210" s="4">
        <f>IF(ISERROR(VLOOKUP($A$3:$A$4001,全指消费!$B$3:$E$1200,4,FALSE)/100*O$2),0,VLOOKUP($A$3:$A$4001,全指消费!$B$3:$E$1200,4,FALSE)/100*O$2)</f>
        <v>0</v>
      </c>
      <c r="P1210" s="4">
        <f>IF(ISERROR(VLOOKUP($A$3:$A$4001,金融地产!$B$3:$E$1200,4,FALSE)/100*P$2),0,VLOOKUP($A$3:$A$4001,金融地产!$B$3:$E$1200,4,FALSE)/100*P$2)</f>
        <v>0</v>
      </c>
      <c r="Q1210" s="4">
        <f>IF(ISERROR(VLOOKUP($A$3:$A$4001,证券公司!$B$3:$E$1200,4,FALSE)/100*Q$2),0,VLOOKUP($A$3:$A$4001,证券公司!$B$3:$E$1200,4,FALSE)/100*Q$2)</f>
        <v>0</v>
      </c>
    </row>
    <row r="1211" spans="1:17" x14ac:dyDescent="0.2">
      <c r="A1211" s="1" t="s">
        <v>2563</v>
      </c>
      <c r="B1211" s="1" t="s">
        <v>2564</v>
      </c>
      <c r="C1211" s="4">
        <v>68.769400000000005</v>
      </c>
      <c r="D1211" s="5">
        <f t="shared" si="18"/>
        <v>48.035221299999996</v>
      </c>
      <c r="E1211" s="4">
        <f>IF(ISERROR(VLOOKUP($A$3:$A$4001,上证50!$B$3:$E$52,4,FALSE)/100*E$2),0,VLOOKUP($A$3:$A$4001,上证50!$B$3:$E$52,4,FALSE)/100*E$2)</f>
        <v>0</v>
      </c>
      <c r="F1211" s="4">
        <f>IF(ISERROR(VLOOKUP($A$3:$A$4001,沪深300!$B$3:$E$1200,4,FALSE)/100*F$2),0,VLOOKUP($A$3:$A$4001,沪深300!$B$3:$E$1200,4,FALSE)/100*F$2)</f>
        <v>0</v>
      </c>
      <c r="G1211" s="4">
        <f>IF(ISERROR(VLOOKUP($A$3:$A$4001,中证500!$B$3:$E$1200,4,FALSE)/100*G$2),0,VLOOKUP($A$3:$A$4001,中证500!$B$3:$E$1200,4,FALSE)/100*G$2)</f>
        <v>0</v>
      </c>
      <c r="H1211" s="4">
        <f>IF(ISERROR(VLOOKUP($A$3:$A$4001,中证1000!$B$3:$E$1200,4,FALSE)/100*H$2),0,VLOOKUP($A$3:$A$4001,中证1000!$B$3:$E$1200,4,FALSE)/100*H$2)</f>
        <v>48.035221299999996</v>
      </c>
      <c r="I1211" s="4">
        <f>IF(ISERROR(VLOOKUP($A$3:$A$4001,创业板!$B$3:$E$1200,4,FALSE)/100*I$2),0,VLOOKUP($A$3:$A$4001,创业板!$B$3:$E$1200,4,FALSE)/100*I$2)</f>
        <v>0</v>
      </c>
      <c r="J1211" s="4">
        <f>IF(ISERROR(VLOOKUP($A$3:$A$4001,中证红利!$B$3:$E$1200,4,FALSE)/100*J$2),0,VLOOKUP($A$3:$A$4001,中证红利!$B$3:$E$1200,4,FALSE)/100*J$2)</f>
        <v>0</v>
      </c>
      <c r="K1211" s="4">
        <f>IF(ISERROR(VLOOKUP($A$3:$A$4001,养老产业!$B$3:$E$1200,4,FALSE)/100*K$2),0,VLOOKUP($A$3:$A$4001,养老产业!$B$3:$E$1200,4,FALSE)/100*K$2)</f>
        <v>0</v>
      </c>
      <c r="L1211" s="4">
        <f>IF(ISERROR(VLOOKUP($A$3:$A$4001,全指医药!$B$3:$E$1200,4,FALSE)/100*L$2),0,VLOOKUP($A$3:$A$4001,全指医药!$B$3:$E$1200,4,FALSE)/100*L$2)</f>
        <v>0</v>
      </c>
      <c r="M1211" s="4">
        <f>IF(ISERROR(VLOOKUP($A$3:$A$4001,中证传媒!$B$3:$E$1200,4,FALSE)/100*M$2),0,VLOOKUP($A$3:$A$4001,中证传媒!$B$3:$E$1200,4,FALSE)/100*M$2)</f>
        <v>0</v>
      </c>
      <c r="N1211" s="4">
        <f>IF(ISERROR(VLOOKUP($A$3:$A$4001,中证环保!$B$3:$E$1200,4,FALSE)/100*N$2),0,VLOOKUP($A$3:$A$4001,中证环保!$B$3:$E$1200,4,FALSE)/100*N$2)</f>
        <v>0</v>
      </c>
      <c r="O1211" s="4">
        <f>IF(ISERROR(VLOOKUP($A$3:$A$4001,全指消费!$B$3:$E$1200,4,FALSE)/100*O$2),0,VLOOKUP($A$3:$A$4001,全指消费!$B$3:$E$1200,4,FALSE)/100*O$2)</f>
        <v>0</v>
      </c>
      <c r="P1211" s="4">
        <f>IF(ISERROR(VLOOKUP($A$3:$A$4001,金融地产!$B$3:$E$1200,4,FALSE)/100*P$2),0,VLOOKUP($A$3:$A$4001,金融地产!$B$3:$E$1200,4,FALSE)/100*P$2)</f>
        <v>0</v>
      </c>
      <c r="Q1211" s="4">
        <f>IF(ISERROR(VLOOKUP($A$3:$A$4001,证券公司!$B$3:$E$1200,4,FALSE)/100*Q$2),0,VLOOKUP($A$3:$A$4001,证券公司!$B$3:$E$1200,4,FALSE)/100*Q$2)</f>
        <v>0</v>
      </c>
    </row>
    <row r="1212" spans="1:17" x14ac:dyDescent="0.2">
      <c r="A1212" s="1" t="s">
        <v>2173</v>
      </c>
      <c r="B1212" s="1" t="s">
        <v>2174</v>
      </c>
      <c r="C1212" s="4">
        <v>44.167999999999999</v>
      </c>
      <c r="D1212" s="5">
        <f t="shared" si="18"/>
        <v>47.883760399999993</v>
      </c>
      <c r="E1212" s="4">
        <f>IF(ISERROR(VLOOKUP($A$3:$A$4001,上证50!$B$3:$E$52,4,FALSE)/100*E$2),0,VLOOKUP($A$3:$A$4001,上证50!$B$3:$E$52,4,FALSE)/100*E$2)</f>
        <v>0</v>
      </c>
      <c r="F1212" s="4">
        <f>IF(ISERROR(VLOOKUP($A$3:$A$4001,沪深300!$B$3:$E$1200,4,FALSE)/100*F$2),0,VLOOKUP($A$3:$A$4001,沪深300!$B$3:$E$1200,4,FALSE)/100*F$2)</f>
        <v>0</v>
      </c>
      <c r="G1212" s="4">
        <f>IF(ISERROR(VLOOKUP($A$3:$A$4001,中证500!$B$3:$E$1200,4,FALSE)/100*G$2),0,VLOOKUP($A$3:$A$4001,中证500!$B$3:$E$1200,4,FALSE)/100*G$2)</f>
        <v>0</v>
      </c>
      <c r="H1212" s="4">
        <f>IF(ISERROR(VLOOKUP($A$3:$A$4001,中证1000!$B$3:$E$1200,4,FALSE)/100*H$2),0,VLOOKUP($A$3:$A$4001,中证1000!$B$3:$E$1200,4,FALSE)/100*H$2)</f>
        <v>0</v>
      </c>
      <c r="I1212" s="4">
        <f>IF(ISERROR(VLOOKUP($A$3:$A$4001,创业板!$B$3:$E$1200,4,FALSE)/100*I$2),0,VLOOKUP($A$3:$A$4001,创业板!$B$3:$E$1200,4,FALSE)/100*I$2)</f>
        <v>0</v>
      </c>
      <c r="J1212" s="4">
        <f>IF(ISERROR(VLOOKUP($A$3:$A$4001,中证红利!$B$3:$E$1200,4,FALSE)/100*J$2),0,VLOOKUP($A$3:$A$4001,中证红利!$B$3:$E$1200,4,FALSE)/100*J$2)</f>
        <v>0</v>
      </c>
      <c r="K1212" s="4">
        <f>IF(ISERROR(VLOOKUP($A$3:$A$4001,养老产业!$B$3:$E$1200,4,FALSE)/100*K$2),0,VLOOKUP($A$3:$A$4001,养老产业!$B$3:$E$1200,4,FALSE)/100*K$2)</f>
        <v>0</v>
      </c>
      <c r="L1212" s="4">
        <f>IF(ISERROR(VLOOKUP($A$3:$A$4001,全指医药!$B$3:$E$1200,4,FALSE)/100*L$2),0,VLOOKUP($A$3:$A$4001,全指医药!$B$3:$E$1200,4,FALSE)/100*L$2)</f>
        <v>47.883760399999993</v>
      </c>
      <c r="M1212" s="4">
        <f>IF(ISERROR(VLOOKUP($A$3:$A$4001,中证传媒!$B$3:$E$1200,4,FALSE)/100*M$2),0,VLOOKUP($A$3:$A$4001,中证传媒!$B$3:$E$1200,4,FALSE)/100*M$2)</f>
        <v>0</v>
      </c>
      <c r="N1212" s="4">
        <f>IF(ISERROR(VLOOKUP($A$3:$A$4001,中证环保!$B$3:$E$1200,4,FALSE)/100*N$2),0,VLOOKUP($A$3:$A$4001,中证环保!$B$3:$E$1200,4,FALSE)/100*N$2)</f>
        <v>0</v>
      </c>
      <c r="O1212" s="4">
        <f>IF(ISERROR(VLOOKUP($A$3:$A$4001,全指消费!$B$3:$E$1200,4,FALSE)/100*O$2),0,VLOOKUP($A$3:$A$4001,全指消费!$B$3:$E$1200,4,FALSE)/100*O$2)</f>
        <v>0</v>
      </c>
      <c r="P1212" s="4">
        <f>IF(ISERROR(VLOOKUP($A$3:$A$4001,金融地产!$B$3:$E$1200,4,FALSE)/100*P$2),0,VLOOKUP($A$3:$A$4001,金融地产!$B$3:$E$1200,4,FALSE)/100*P$2)</f>
        <v>0</v>
      </c>
      <c r="Q1212" s="4">
        <f>IF(ISERROR(VLOOKUP($A$3:$A$4001,证券公司!$B$3:$E$1200,4,FALSE)/100*Q$2),0,VLOOKUP($A$3:$A$4001,证券公司!$B$3:$E$1200,4,FALSE)/100*Q$2)</f>
        <v>0</v>
      </c>
    </row>
    <row r="1213" spans="1:17" x14ac:dyDescent="0.2">
      <c r="A1213" s="1" t="s">
        <v>2667</v>
      </c>
      <c r="B1213" s="1" t="s">
        <v>2668</v>
      </c>
      <c r="C1213" s="4">
        <v>259.09699999999998</v>
      </c>
      <c r="D1213" s="5">
        <f t="shared" si="18"/>
        <v>47.813592</v>
      </c>
      <c r="E1213" s="4">
        <f>IF(ISERROR(VLOOKUP($A$3:$A$4001,上证50!$B$3:$E$52,4,FALSE)/100*E$2),0,VLOOKUP($A$3:$A$4001,上证50!$B$3:$E$52,4,FALSE)/100*E$2)</f>
        <v>0</v>
      </c>
      <c r="F1213" s="4">
        <f>IF(ISERROR(VLOOKUP($A$3:$A$4001,沪深300!$B$3:$E$1200,4,FALSE)/100*F$2),0,VLOOKUP($A$3:$A$4001,沪深300!$B$3:$E$1200,4,FALSE)/100*F$2)</f>
        <v>47.813592</v>
      </c>
      <c r="G1213" s="4">
        <f>IF(ISERROR(VLOOKUP($A$3:$A$4001,中证500!$B$3:$E$1200,4,FALSE)/100*G$2),0,VLOOKUP($A$3:$A$4001,中证500!$B$3:$E$1200,4,FALSE)/100*G$2)</f>
        <v>0</v>
      </c>
      <c r="H1213" s="4">
        <f>IF(ISERROR(VLOOKUP($A$3:$A$4001,中证1000!$B$3:$E$1200,4,FALSE)/100*H$2),0,VLOOKUP($A$3:$A$4001,中证1000!$B$3:$E$1200,4,FALSE)/100*H$2)</f>
        <v>0</v>
      </c>
      <c r="I1213" s="4">
        <f>IF(ISERROR(VLOOKUP($A$3:$A$4001,创业板!$B$3:$E$1200,4,FALSE)/100*I$2),0,VLOOKUP($A$3:$A$4001,创业板!$B$3:$E$1200,4,FALSE)/100*I$2)</f>
        <v>0</v>
      </c>
      <c r="J1213" s="4">
        <f>IF(ISERROR(VLOOKUP($A$3:$A$4001,中证红利!$B$3:$E$1200,4,FALSE)/100*J$2),0,VLOOKUP($A$3:$A$4001,中证红利!$B$3:$E$1200,4,FALSE)/100*J$2)</f>
        <v>0</v>
      </c>
      <c r="K1213" s="4">
        <f>IF(ISERROR(VLOOKUP($A$3:$A$4001,养老产业!$B$3:$E$1200,4,FALSE)/100*K$2),0,VLOOKUP($A$3:$A$4001,养老产业!$B$3:$E$1200,4,FALSE)/100*K$2)</f>
        <v>0</v>
      </c>
      <c r="L1213" s="4">
        <f>IF(ISERROR(VLOOKUP($A$3:$A$4001,全指医药!$B$3:$E$1200,4,FALSE)/100*L$2),0,VLOOKUP($A$3:$A$4001,全指医药!$B$3:$E$1200,4,FALSE)/100*L$2)</f>
        <v>0</v>
      </c>
      <c r="M1213" s="4">
        <f>IF(ISERROR(VLOOKUP($A$3:$A$4001,中证传媒!$B$3:$E$1200,4,FALSE)/100*M$2),0,VLOOKUP($A$3:$A$4001,中证传媒!$B$3:$E$1200,4,FALSE)/100*M$2)</f>
        <v>0</v>
      </c>
      <c r="N1213" s="4">
        <f>IF(ISERROR(VLOOKUP($A$3:$A$4001,中证环保!$B$3:$E$1200,4,FALSE)/100*N$2),0,VLOOKUP($A$3:$A$4001,中证环保!$B$3:$E$1200,4,FALSE)/100*N$2)</f>
        <v>0</v>
      </c>
      <c r="O1213" s="4">
        <f>IF(ISERROR(VLOOKUP($A$3:$A$4001,全指消费!$B$3:$E$1200,4,FALSE)/100*O$2),0,VLOOKUP($A$3:$A$4001,全指消费!$B$3:$E$1200,4,FALSE)/100*O$2)</f>
        <v>0</v>
      </c>
      <c r="P1213" s="4">
        <f>IF(ISERROR(VLOOKUP($A$3:$A$4001,金融地产!$B$3:$E$1200,4,FALSE)/100*P$2),0,VLOOKUP($A$3:$A$4001,金融地产!$B$3:$E$1200,4,FALSE)/100*P$2)</f>
        <v>0</v>
      </c>
      <c r="Q1213" s="4">
        <f>IF(ISERROR(VLOOKUP($A$3:$A$4001,证券公司!$B$3:$E$1200,4,FALSE)/100*Q$2),0,VLOOKUP($A$3:$A$4001,证券公司!$B$3:$E$1200,4,FALSE)/100*Q$2)</f>
        <v>0</v>
      </c>
    </row>
    <row r="1214" spans="1:17" x14ac:dyDescent="0.2">
      <c r="A1214" s="1" t="s">
        <v>339</v>
      </c>
      <c r="B1214" s="1" t="s">
        <v>340</v>
      </c>
      <c r="C1214" s="4">
        <v>79.280100000000004</v>
      </c>
      <c r="D1214" s="5">
        <f t="shared" si="18"/>
        <v>47.638235999999992</v>
      </c>
      <c r="E1214" s="4">
        <f>IF(ISERROR(VLOOKUP($A$3:$A$4001,上证50!$B$3:$E$52,4,FALSE)/100*E$2),0,VLOOKUP($A$3:$A$4001,上证50!$B$3:$E$52,4,FALSE)/100*E$2)</f>
        <v>0</v>
      </c>
      <c r="F1214" s="4">
        <f>IF(ISERROR(VLOOKUP($A$3:$A$4001,沪深300!$B$3:$E$1200,4,FALSE)/100*F$2),0,VLOOKUP($A$3:$A$4001,沪深300!$B$3:$E$1200,4,FALSE)/100*F$2)</f>
        <v>0</v>
      </c>
      <c r="G1214" s="4">
        <f>IF(ISERROR(VLOOKUP($A$3:$A$4001,中证500!$B$3:$E$1200,4,FALSE)/100*G$2),0,VLOOKUP($A$3:$A$4001,中证500!$B$3:$E$1200,4,FALSE)/100*G$2)</f>
        <v>0</v>
      </c>
      <c r="H1214" s="4">
        <f>IF(ISERROR(VLOOKUP($A$3:$A$4001,中证1000!$B$3:$E$1200,4,FALSE)/100*H$2),0,VLOOKUP($A$3:$A$4001,中证1000!$B$3:$E$1200,4,FALSE)/100*H$2)</f>
        <v>47.638235999999992</v>
      </c>
      <c r="I1214" s="4">
        <f>IF(ISERROR(VLOOKUP($A$3:$A$4001,创业板!$B$3:$E$1200,4,FALSE)/100*I$2),0,VLOOKUP($A$3:$A$4001,创业板!$B$3:$E$1200,4,FALSE)/100*I$2)</f>
        <v>0</v>
      </c>
      <c r="J1214" s="4">
        <f>IF(ISERROR(VLOOKUP($A$3:$A$4001,中证红利!$B$3:$E$1200,4,FALSE)/100*J$2),0,VLOOKUP($A$3:$A$4001,中证红利!$B$3:$E$1200,4,FALSE)/100*J$2)</f>
        <v>0</v>
      </c>
      <c r="K1214" s="4">
        <f>IF(ISERROR(VLOOKUP($A$3:$A$4001,养老产业!$B$3:$E$1200,4,FALSE)/100*K$2),0,VLOOKUP($A$3:$A$4001,养老产业!$B$3:$E$1200,4,FALSE)/100*K$2)</f>
        <v>0</v>
      </c>
      <c r="L1214" s="4">
        <f>IF(ISERROR(VLOOKUP($A$3:$A$4001,全指医药!$B$3:$E$1200,4,FALSE)/100*L$2),0,VLOOKUP($A$3:$A$4001,全指医药!$B$3:$E$1200,4,FALSE)/100*L$2)</f>
        <v>0</v>
      </c>
      <c r="M1214" s="4">
        <f>IF(ISERROR(VLOOKUP($A$3:$A$4001,中证传媒!$B$3:$E$1200,4,FALSE)/100*M$2),0,VLOOKUP($A$3:$A$4001,中证传媒!$B$3:$E$1200,4,FALSE)/100*M$2)</f>
        <v>0</v>
      </c>
      <c r="N1214" s="4">
        <f>IF(ISERROR(VLOOKUP($A$3:$A$4001,中证环保!$B$3:$E$1200,4,FALSE)/100*N$2),0,VLOOKUP($A$3:$A$4001,中证环保!$B$3:$E$1200,4,FALSE)/100*N$2)</f>
        <v>0</v>
      </c>
      <c r="O1214" s="4">
        <f>IF(ISERROR(VLOOKUP($A$3:$A$4001,全指消费!$B$3:$E$1200,4,FALSE)/100*O$2),0,VLOOKUP($A$3:$A$4001,全指消费!$B$3:$E$1200,4,FALSE)/100*O$2)</f>
        <v>0</v>
      </c>
      <c r="P1214" s="4">
        <f>IF(ISERROR(VLOOKUP($A$3:$A$4001,金融地产!$B$3:$E$1200,4,FALSE)/100*P$2),0,VLOOKUP($A$3:$A$4001,金融地产!$B$3:$E$1200,4,FALSE)/100*P$2)</f>
        <v>0</v>
      </c>
      <c r="Q1214" s="4">
        <f>IF(ISERROR(VLOOKUP($A$3:$A$4001,证券公司!$B$3:$E$1200,4,FALSE)/100*Q$2),0,VLOOKUP($A$3:$A$4001,证券公司!$B$3:$E$1200,4,FALSE)/100*Q$2)</f>
        <v>0</v>
      </c>
    </row>
    <row r="1215" spans="1:17" x14ac:dyDescent="0.2">
      <c r="A1215" s="1" t="s">
        <v>659</v>
      </c>
      <c r="B1215" s="1" t="s">
        <v>660</v>
      </c>
      <c r="C1215" s="4">
        <v>46.781599999999997</v>
      </c>
      <c r="D1215" s="5">
        <f t="shared" si="18"/>
        <v>47.638235999999992</v>
      </c>
      <c r="E1215" s="4">
        <f>IF(ISERROR(VLOOKUP($A$3:$A$4001,上证50!$B$3:$E$52,4,FALSE)/100*E$2),0,VLOOKUP($A$3:$A$4001,上证50!$B$3:$E$52,4,FALSE)/100*E$2)</f>
        <v>0</v>
      </c>
      <c r="F1215" s="4">
        <f>IF(ISERROR(VLOOKUP($A$3:$A$4001,沪深300!$B$3:$E$1200,4,FALSE)/100*F$2),0,VLOOKUP($A$3:$A$4001,沪深300!$B$3:$E$1200,4,FALSE)/100*F$2)</f>
        <v>0</v>
      </c>
      <c r="G1215" s="4">
        <f>IF(ISERROR(VLOOKUP($A$3:$A$4001,中证500!$B$3:$E$1200,4,FALSE)/100*G$2),0,VLOOKUP($A$3:$A$4001,中证500!$B$3:$E$1200,4,FALSE)/100*G$2)</f>
        <v>0</v>
      </c>
      <c r="H1215" s="4">
        <f>IF(ISERROR(VLOOKUP($A$3:$A$4001,中证1000!$B$3:$E$1200,4,FALSE)/100*H$2),0,VLOOKUP($A$3:$A$4001,中证1000!$B$3:$E$1200,4,FALSE)/100*H$2)</f>
        <v>47.638235999999992</v>
      </c>
      <c r="I1215" s="4">
        <f>IF(ISERROR(VLOOKUP($A$3:$A$4001,创业板!$B$3:$E$1200,4,FALSE)/100*I$2),0,VLOOKUP($A$3:$A$4001,创业板!$B$3:$E$1200,4,FALSE)/100*I$2)</f>
        <v>0</v>
      </c>
      <c r="J1215" s="4">
        <f>IF(ISERROR(VLOOKUP($A$3:$A$4001,中证红利!$B$3:$E$1200,4,FALSE)/100*J$2),0,VLOOKUP($A$3:$A$4001,中证红利!$B$3:$E$1200,4,FALSE)/100*J$2)</f>
        <v>0</v>
      </c>
      <c r="K1215" s="4">
        <f>IF(ISERROR(VLOOKUP($A$3:$A$4001,养老产业!$B$3:$E$1200,4,FALSE)/100*K$2),0,VLOOKUP($A$3:$A$4001,养老产业!$B$3:$E$1200,4,FALSE)/100*K$2)</f>
        <v>0</v>
      </c>
      <c r="L1215" s="4">
        <f>IF(ISERROR(VLOOKUP($A$3:$A$4001,全指医药!$B$3:$E$1200,4,FALSE)/100*L$2),0,VLOOKUP($A$3:$A$4001,全指医药!$B$3:$E$1200,4,FALSE)/100*L$2)</f>
        <v>0</v>
      </c>
      <c r="M1215" s="4">
        <f>IF(ISERROR(VLOOKUP($A$3:$A$4001,中证传媒!$B$3:$E$1200,4,FALSE)/100*M$2),0,VLOOKUP($A$3:$A$4001,中证传媒!$B$3:$E$1200,4,FALSE)/100*M$2)</f>
        <v>0</v>
      </c>
      <c r="N1215" s="4">
        <f>IF(ISERROR(VLOOKUP($A$3:$A$4001,中证环保!$B$3:$E$1200,4,FALSE)/100*N$2),0,VLOOKUP($A$3:$A$4001,中证环保!$B$3:$E$1200,4,FALSE)/100*N$2)</f>
        <v>0</v>
      </c>
      <c r="O1215" s="4">
        <f>IF(ISERROR(VLOOKUP($A$3:$A$4001,全指消费!$B$3:$E$1200,4,FALSE)/100*O$2),0,VLOOKUP($A$3:$A$4001,全指消费!$B$3:$E$1200,4,FALSE)/100*O$2)</f>
        <v>0</v>
      </c>
      <c r="P1215" s="4">
        <f>IF(ISERROR(VLOOKUP($A$3:$A$4001,金融地产!$B$3:$E$1200,4,FALSE)/100*P$2),0,VLOOKUP($A$3:$A$4001,金融地产!$B$3:$E$1200,4,FALSE)/100*P$2)</f>
        <v>0</v>
      </c>
      <c r="Q1215" s="4">
        <f>IF(ISERROR(VLOOKUP($A$3:$A$4001,证券公司!$B$3:$E$1200,4,FALSE)/100*Q$2),0,VLOOKUP($A$3:$A$4001,证券公司!$B$3:$E$1200,4,FALSE)/100*Q$2)</f>
        <v>0</v>
      </c>
    </row>
    <row r="1216" spans="1:17" x14ac:dyDescent="0.2">
      <c r="A1216" s="1" t="s">
        <v>1125</v>
      </c>
      <c r="B1216" s="1" t="s">
        <v>1126</v>
      </c>
      <c r="C1216" s="4">
        <v>59.5139</v>
      </c>
      <c r="D1216" s="5">
        <f t="shared" si="18"/>
        <v>47.638235999999992</v>
      </c>
      <c r="E1216" s="4">
        <f>IF(ISERROR(VLOOKUP($A$3:$A$4001,上证50!$B$3:$E$52,4,FALSE)/100*E$2),0,VLOOKUP($A$3:$A$4001,上证50!$B$3:$E$52,4,FALSE)/100*E$2)</f>
        <v>0</v>
      </c>
      <c r="F1216" s="4">
        <f>IF(ISERROR(VLOOKUP($A$3:$A$4001,沪深300!$B$3:$E$1200,4,FALSE)/100*F$2),0,VLOOKUP($A$3:$A$4001,沪深300!$B$3:$E$1200,4,FALSE)/100*F$2)</f>
        <v>0</v>
      </c>
      <c r="G1216" s="4">
        <f>IF(ISERROR(VLOOKUP($A$3:$A$4001,中证500!$B$3:$E$1200,4,FALSE)/100*G$2),0,VLOOKUP($A$3:$A$4001,中证500!$B$3:$E$1200,4,FALSE)/100*G$2)</f>
        <v>0</v>
      </c>
      <c r="H1216" s="4">
        <f>IF(ISERROR(VLOOKUP($A$3:$A$4001,中证1000!$B$3:$E$1200,4,FALSE)/100*H$2),0,VLOOKUP($A$3:$A$4001,中证1000!$B$3:$E$1200,4,FALSE)/100*H$2)</f>
        <v>47.638235999999992</v>
      </c>
      <c r="I1216" s="4">
        <f>IF(ISERROR(VLOOKUP($A$3:$A$4001,创业板!$B$3:$E$1200,4,FALSE)/100*I$2),0,VLOOKUP($A$3:$A$4001,创业板!$B$3:$E$1200,4,FALSE)/100*I$2)</f>
        <v>0</v>
      </c>
      <c r="J1216" s="4">
        <f>IF(ISERROR(VLOOKUP($A$3:$A$4001,中证红利!$B$3:$E$1200,4,FALSE)/100*J$2),0,VLOOKUP($A$3:$A$4001,中证红利!$B$3:$E$1200,4,FALSE)/100*J$2)</f>
        <v>0</v>
      </c>
      <c r="K1216" s="4">
        <f>IF(ISERROR(VLOOKUP($A$3:$A$4001,养老产业!$B$3:$E$1200,4,FALSE)/100*K$2),0,VLOOKUP($A$3:$A$4001,养老产业!$B$3:$E$1200,4,FALSE)/100*K$2)</f>
        <v>0</v>
      </c>
      <c r="L1216" s="4">
        <f>IF(ISERROR(VLOOKUP($A$3:$A$4001,全指医药!$B$3:$E$1200,4,FALSE)/100*L$2),0,VLOOKUP($A$3:$A$4001,全指医药!$B$3:$E$1200,4,FALSE)/100*L$2)</f>
        <v>0</v>
      </c>
      <c r="M1216" s="4">
        <f>IF(ISERROR(VLOOKUP($A$3:$A$4001,中证传媒!$B$3:$E$1200,4,FALSE)/100*M$2),0,VLOOKUP($A$3:$A$4001,中证传媒!$B$3:$E$1200,4,FALSE)/100*M$2)</f>
        <v>0</v>
      </c>
      <c r="N1216" s="4">
        <f>IF(ISERROR(VLOOKUP($A$3:$A$4001,中证环保!$B$3:$E$1200,4,FALSE)/100*N$2),0,VLOOKUP($A$3:$A$4001,中证环保!$B$3:$E$1200,4,FALSE)/100*N$2)</f>
        <v>0</v>
      </c>
      <c r="O1216" s="4">
        <f>IF(ISERROR(VLOOKUP($A$3:$A$4001,全指消费!$B$3:$E$1200,4,FALSE)/100*O$2),0,VLOOKUP($A$3:$A$4001,全指消费!$B$3:$E$1200,4,FALSE)/100*O$2)</f>
        <v>0</v>
      </c>
      <c r="P1216" s="4">
        <f>IF(ISERROR(VLOOKUP($A$3:$A$4001,金融地产!$B$3:$E$1200,4,FALSE)/100*P$2),0,VLOOKUP($A$3:$A$4001,金融地产!$B$3:$E$1200,4,FALSE)/100*P$2)</f>
        <v>0</v>
      </c>
      <c r="Q1216" s="4">
        <f>IF(ISERROR(VLOOKUP($A$3:$A$4001,证券公司!$B$3:$E$1200,4,FALSE)/100*Q$2),0,VLOOKUP($A$3:$A$4001,证券公司!$B$3:$E$1200,4,FALSE)/100*Q$2)</f>
        <v>0</v>
      </c>
    </row>
    <row r="1217" spans="1:17" x14ac:dyDescent="0.2">
      <c r="A1217" s="1" t="s">
        <v>1999</v>
      </c>
      <c r="B1217" s="1" t="s">
        <v>2000</v>
      </c>
      <c r="C1217" s="4">
        <v>68.094399999999993</v>
      </c>
      <c r="D1217" s="5">
        <f t="shared" si="18"/>
        <v>47.638235999999992</v>
      </c>
      <c r="E1217" s="4">
        <f>IF(ISERROR(VLOOKUP($A$3:$A$4001,上证50!$B$3:$E$52,4,FALSE)/100*E$2),0,VLOOKUP($A$3:$A$4001,上证50!$B$3:$E$52,4,FALSE)/100*E$2)</f>
        <v>0</v>
      </c>
      <c r="F1217" s="4">
        <f>IF(ISERROR(VLOOKUP($A$3:$A$4001,沪深300!$B$3:$E$1200,4,FALSE)/100*F$2),0,VLOOKUP($A$3:$A$4001,沪深300!$B$3:$E$1200,4,FALSE)/100*F$2)</f>
        <v>0</v>
      </c>
      <c r="G1217" s="4">
        <f>IF(ISERROR(VLOOKUP($A$3:$A$4001,中证500!$B$3:$E$1200,4,FALSE)/100*G$2),0,VLOOKUP($A$3:$A$4001,中证500!$B$3:$E$1200,4,FALSE)/100*G$2)</f>
        <v>0</v>
      </c>
      <c r="H1217" s="4">
        <f>IF(ISERROR(VLOOKUP($A$3:$A$4001,中证1000!$B$3:$E$1200,4,FALSE)/100*H$2),0,VLOOKUP($A$3:$A$4001,中证1000!$B$3:$E$1200,4,FALSE)/100*H$2)</f>
        <v>47.638235999999992</v>
      </c>
      <c r="I1217" s="4">
        <f>IF(ISERROR(VLOOKUP($A$3:$A$4001,创业板!$B$3:$E$1200,4,FALSE)/100*I$2),0,VLOOKUP($A$3:$A$4001,创业板!$B$3:$E$1200,4,FALSE)/100*I$2)</f>
        <v>0</v>
      </c>
      <c r="J1217" s="4">
        <f>IF(ISERROR(VLOOKUP($A$3:$A$4001,中证红利!$B$3:$E$1200,4,FALSE)/100*J$2),0,VLOOKUP($A$3:$A$4001,中证红利!$B$3:$E$1200,4,FALSE)/100*J$2)</f>
        <v>0</v>
      </c>
      <c r="K1217" s="4">
        <f>IF(ISERROR(VLOOKUP($A$3:$A$4001,养老产业!$B$3:$E$1200,4,FALSE)/100*K$2),0,VLOOKUP($A$3:$A$4001,养老产业!$B$3:$E$1200,4,FALSE)/100*K$2)</f>
        <v>0</v>
      </c>
      <c r="L1217" s="4">
        <f>IF(ISERROR(VLOOKUP($A$3:$A$4001,全指医药!$B$3:$E$1200,4,FALSE)/100*L$2),0,VLOOKUP($A$3:$A$4001,全指医药!$B$3:$E$1200,4,FALSE)/100*L$2)</f>
        <v>0</v>
      </c>
      <c r="M1217" s="4">
        <f>IF(ISERROR(VLOOKUP($A$3:$A$4001,中证传媒!$B$3:$E$1200,4,FALSE)/100*M$2),0,VLOOKUP($A$3:$A$4001,中证传媒!$B$3:$E$1200,4,FALSE)/100*M$2)</f>
        <v>0</v>
      </c>
      <c r="N1217" s="4">
        <f>IF(ISERROR(VLOOKUP($A$3:$A$4001,中证环保!$B$3:$E$1200,4,FALSE)/100*N$2),0,VLOOKUP($A$3:$A$4001,中证环保!$B$3:$E$1200,4,FALSE)/100*N$2)</f>
        <v>0</v>
      </c>
      <c r="O1217" s="4">
        <f>IF(ISERROR(VLOOKUP($A$3:$A$4001,全指消费!$B$3:$E$1200,4,FALSE)/100*O$2),0,VLOOKUP($A$3:$A$4001,全指消费!$B$3:$E$1200,4,FALSE)/100*O$2)</f>
        <v>0</v>
      </c>
      <c r="P1217" s="4">
        <f>IF(ISERROR(VLOOKUP($A$3:$A$4001,金融地产!$B$3:$E$1200,4,FALSE)/100*P$2),0,VLOOKUP($A$3:$A$4001,金融地产!$B$3:$E$1200,4,FALSE)/100*P$2)</f>
        <v>0</v>
      </c>
      <c r="Q1217" s="4">
        <f>IF(ISERROR(VLOOKUP($A$3:$A$4001,证券公司!$B$3:$E$1200,4,FALSE)/100*Q$2),0,VLOOKUP($A$3:$A$4001,证券公司!$B$3:$E$1200,4,FALSE)/100*Q$2)</f>
        <v>0</v>
      </c>
    </row>
    <row r="1218" spans="1:17" x14ac:dyDescent="0.2">
      <c r="A1218" s="1" t="s">
        <v>2353</v>
      </c>
      <c r="B1218" s="1" t="s">
        <v>2354</v>
      </c>
      <c r="C1218" s="4">
        <v>68.035200000000003</v>
      </c>
      <c r="D1218" s="5">
        <f t="shared" ref="D1218:D1281" si="19">SUM(E1218:Q1218)</f>
        <v>47.638235999999992</v>
      </c>
      <c r="E1218" s="4">
        <f>IF(ISERROR(VLOOKUP($A$3:$A$4001,上证50!$B$3:$E$52,4,FALSE)/100*E$2),0,VLOOKUP($A$3:$A$4001,上证50!$B$3:$E$52,4,FALSE)/100*E$2)</f>
        <v>0</v>
      </c>
      <c r="F1218" s="4">
        <f>IF(ISERROR(VLOOKUP($A$3:$A$4001,沪深300!$B$3:$E$1200,4,FALSE)/100*F$2),0,VLOOKUP($A$3:$A$4001,沪深300!$B$3:$E$1200,4,FALSE)/100*F$2)</f>
        <v>0</v>
      </c>
      <c r="G1218" s="4">
        <f>IF(ISERROR(VLOOKUP($A$3:$A$4001,中证500!$B$3:$E$1200,4,FALSE)/100*G$2),0,VLOOKUP($A$3:$A$4001,中证500!$B$3:$E$1200,4,FALSE)/100*G$2)</f>
        <v>0</v>
      </c>
      <c r="H1218" s="4">
        <f>IF(ISERROR(VLOOKUP($A$3:$A$4001,中证1000!$B$3:$E$1200,4,FALSE)/100*H$2),0,VLOOKUP($A$3:$A$4001,中证1000!$B$3:$E$1200,4,FALSE)/100*H$2)</f>
        <v>47.638235999999992</v>
      </c>
      <c r="I1218" s="4">
        <f>IF(ISERROR(VLOOKUP($A$3:$A$4001,创业板!$B$3:$E$1200,4,FALSE)/100*I$2),0,VLOOKUP($A$3:$A$4001,创业板!$B$3:$E$1200,4,FALSE)/100*I$2)</f>
        <v>0</v>
      </c>
      <c r="J1218" s="4">
        <f>IF(ISERROR(VLOOKUP($A$3:$A$4001,中证红利!$B$3:$E$1200,4,FALSE)/100*J$2),0,VLOOKUP($A$3:$A$4001,中证红利!$B$3:$E$1200,4,FALSE)/100*J$2)</f>
        <v>0</v>
      </c>
      <c r="K1218" s="4">
        <f>IF(ISERROR(VLOOKUP($A$3:$A$4001,养老产业!$B$3:$E$1200,4,FALSE)/100*K$2),0,VLOOKUP($A$3:$A$4001,养老产业!$B$3:$E$1200,4,FALSE)/100*K$2)</f>
        <v>0</v>
      </c>
      <c r="L1218" s="4">
        <f>IF(ISERROR(VLOOKUP($A$3:$A$4001,全指医药!$B$3:$E$1200,4,FALSE)/100*L$2),0,VLOOKUP($A$3:$A$4001,全指医药!$B$3:$E$1200,4,FALSE)/100*L$2)</f>
        <v>0</v>
      </c>
      <c r="M1218" s="4">
        <f>IF(ISERROR(VLOOKUP($A$3:$A$4001,中证传媒!$B$3:$E$1200,4,FALSE)/100*M$2),0,VLOOKUP($A$3:$A$4001,中证传媒!$B$3:$E$1200,4,FALSE)/100*M$2)</f>
        <v>0</v>
      </c>
      <c r="N1218" s="4">
        <f>IF(ISERROR(VLOOKUP($A$3:$A$4001,中证环保!$B$3:$E$1200,4,FALSE)/100*N$2),0,VLOOKUP($A$3:$A$4001,中证环保!$B$3:$E$1200,4,FALSE)/100*N$2)</f>
        <v>0</v>
      </c>
      <c r="O1218" s="4">
        <f>IF(ISERROR(VLOOKUP($A$3:$A$4001,全指消费!$B$3:$E$1200,4,FALSE)/100*O$2),0,VLOOKUP($A$3:$A$4001,全指消费!$B$3:$E$1200,4,FALSE)/100*O$2)</f>
        <v>0</v>
      </c>
      <c r="P1218" s="4">
        <f>IF(ISERROR(VLOOKUP($A$3:$A$4001,金融地产!$B$3:$E$1200,4,FALSE)/100*P$2),0,VLOOKUP($A$3:$A$4001,金融地产!$B$3:$E$1200,4,FALSE)/100*P$2)</f>
        <v>0</v>
      </c>
      <c r="Q1218" s="4">
        <f>IF(ISERROR(VLOOKUP($A$3:$A$4001,证券公司!$B$3:$E$1200,4,FALSE)/100*Q$2),0,VLOOKUP($A$3:$A$4001,证券公司!$B$3:$E$1200,4,FALSE)/100*Q$2)</f>
        <v>0</v>
      </c>
    </row>
    <row r="1219" spans="1:17" x14ac:dyDescent="0.2">
      <c r="A1219" s="1" t="s">
        <v>2785</v>
      </c>
      <c r="B1219" s="1" t="s">
        <v>2786</v>
      </c>
      <c r="C1219" s="4">
        <v>213.1266</v>
      </c>
      <c r="D1219" s="5">
        <f t="shared" si="19"/>
        <v>47.366735999999996</v>
      </c>
      <c r="E1219" s="4">
        <f>IF(ISERROR(VLOOKUP($A$3:$A$4001,上证50!$B$3:$E$52,4,FALSE)/100*E$2),0,VLOOKUP($A$3:$A$4001,上证50!$B$3:$E$52,4,FALSE)/100*E$2)</f>
        <v>0</v>
      </c>
      <c r="F1219" s="4">
        <f>IF(ISERROR(VLOOKUP($A$3:$A$4001,沪深300!$B$3:$E$1200,4,FALSE)/100*F$2),0,VLOOKUP($A$3:$A$4001,沪深300!$B$3:$E$1200,4,FALSE)/100*F$2)</f>
        <v>47.366735999999996</v>
      </c>
      <c r="G1219" s="4">
        <f>IF(ISERROR(VLOOKUP($A$3:$A$4001,中证500!$B$3:$E$1200,4,FALSE)/100*G$2),0,VLOOKUP($A$3:$A$4001,中证500!$B$3:$E$1200,4,FALSE)/100*G$2)</f>
        <v>0</v>
      </c>
      <c r="H1219" s="4">
        <f>IF(ISERROR(VLOOKUP($A$3:$A$4001,中证1000!$B$3:$E$1200,4,FALSE)/100*H$2),0,VLOOKUP($A$3:$A$4001,中证1000!$B$3:$E$1200,4,FALSE)/100*H$2)</f>
        <v>0</v>
      </c>
      <c r="I1219" s="4">
        <f>IF(ISERROR(VLOOKUP($A$3:$A$4001,创业板!$B$3:$E$1200,4,FALSE)/100*I$2),0,VLOOKUP($A$3:$A$4001,创业板!$B$3:$E$1200,4,FALSE)/100*I$2)</f>
        <v>0</v>
      </c>
      <c r="J1219" s="4">
        <f>IF(ISERROR(VLOOKUP($A$3:$A$4001,中证红利!$B$3:$E$1200,4,FALSE)/100*J$2),0,VLOOKUP($A$3:$A$4001,中证红利!$B$3:$E$1200,4,FALSE)/100*J$2)</f>
        <v>0</v>
      </c>
      <c r="K1219" s="4">
        <f>IF(ISERROR(VLOOKUP($A$3:$A$4001,养老产业!$B$3:$E$1200,4,FALSE)/100*K$2),0,VLOOKUP($A$3:$A$4001,养老产业!$B$3:$E$1200,4,FALSE)/100*K$2)</f>
        <v>0</v>
      </c>
      <c r="L1219" s="4">
        <f>IF(ISERROR(VLOOKUP($A$3:$A$4001,全指医药!$B$3:$E$1200,4,FALSE)/100*L$2),0,VLOOKUP($A$3:$A$4001,全指医药!$B$3:$E$1200,4,FALSE)/100*L$2)</f>
        <v>0</v>
      </c>
      <c r="M1219" s="4">
        <f>IF(ISERROR(VLOOKUP($A$3:$A$4001,中证传媒!$B$3:$E$1200,4,FALSE)/100*M$2),0,VLOOKUP($A$3:$A$4001,中证传媒!$B$3:$E$1200,4,FALSE)/100*M$2)</f>
        <v>0</v>
      </c>
      <c r="N1219" s="4">
        <f>IF(ISERROR(VLOOKUP($A$3:$A$4001,中证环保!$B$3:$E$1200,4,FALSE)/100*N$2),0,VLOOKUP($A$3:$A$4001,中证环保!$B$3:$E$1200,4,FALSE)/100*N$2)</f>
        <v>0</v>
      </c>
      <c r="O1219" s="4">
        <f>IF(ISERROR(VLOOKUP($A$3:$A$4001,全指消费!$B$3:$E$1200,4,FALSE)/100*O$2),0,VLOOKUP($A$3:$A$4001,全指消费!$B$3:$E$1200,4,FALSE)/100*O$2)</f>
        <v>0</v>
      </c>
      <c r="P1219" s="4">
        <f>IF(ISERROR(VLOOKUP($A$3:$A$4001,金融地产!$B$3:$E$1200,4,FALSE)/100*P$2),0,VLOOKUP($A$3:$A$4001,金融地产!$B$3:$E$1200,4,FALSE)/100*P$2)</f>
        <v>0</v>
      </c>
      <c r="Q1219" s="4">
        <f>IF(ISERROR(VLOOKUP($A$3:$A$4001,证券公司!$B$3:$E$1200,4,FALSE)/100*Q$2),0,VLOOKUP($A$3:$A$4001,证券公司!$B$3:$E$1200,4,FALSE)/100*Q$2)</f>
        <v>0</v>
      </c>
    </row>
    <row r="1220" spans="1:17" x14ac:dyDescent="0.2">
      <c r="A1220" s="1" t="s">
        <v>3261</v>
      </c>
      <c r="B1220" s="1" t="s">
        <v>3262</v>
      </c>
      <c r="C1220" s="4">
        <v>319.1651</v>
      </c>
      <c r="D1220" s="5">
        <f t="shared" si="19"/>
        <v>47.366735999999996</v>
      </c>
      <c r="E1220" s="4">
        <f>IF(ISERROR(VLOOKUP($A$3:$A$4001,上证50!$B$3:$E$52,4,FALSE)/100*E$2),0,VLOOKUP($A$3:$A$4001,上证50!$B$3:$E$52,4,FALSE)/100*E$2)</f>
        <v>0</v>
      </c>
      <c r="F1220" s="4">
        <f>IF(ISERROR(VLOOKUP($A$3:$A$4001,沪深300!$B$3:$E$1200,4,FALSE)/100*F$2),0,VLOOKUP($A$3:$A$4001,沪深300!$B$3:$E$1200,4,FALSE)/100*F$2)</f>
        <v>47.366735999999996</v>
      </c>
      <c r="G1220" s="4">
        <f>IF(ISERROR(VLOOKUP($A$3:$A$4001,中证500!$B$3:$E$1200,4,FALSE)/100*G$2),0,VLOOKUP($A$3:$A$4001,中证500!$B$3:$E$1200,4,FALSE)/100*G$2)</f>
        <v>0</v>
      </c>
      <c r="H1220" s="4">
        <f>IF(ISERROR(VLOOKUP($A$3:$A$4001,中证1000!$B$3:$E$1200,4,FALSE)/100*H$2),0,VLOOKUP($A$3:$A$4001,中证1000!$B$3:$E$1200,4,FALSE)/100*H$2)</f>
        <v>0</v>
      </c>
      <c r="I1220" s="4">
        <f>IF(ISERROR(VLOOKUP($A$3:$A$4001,创业板!$B$3:$E$1200,4,FALSE)/100*I$2),0,VLOOKUP($A$3:$A$4001,创业板!$B$3:$E$1200,4,FALSE)/100*I$2)</f>
        <v>0</v>
      </c>
      <c r="J1220" s="4">
        <f>IF(ISERROR(VLOOKUP($A$3:$A$4001,中证红利!$B$3:$E$1200,4,FALSE)/100*J$2),0,VLOOKUP($A$3:$A$4001,中证红利!$B$3:$E$1200,4,FALSE)/100*J$2)</f>
        <v>0</v>
      </c>
      <c r="K1220" s="4">
        <f>IF(ISERROR(VLOOKUP($A$3:$A$4001,养老产业!$B$3:$E$1200,4,FALSE)/100*K$2),0,VLOOKUP($A$3:$A$4001,养老产业!$B$3:$E$1200,4,FALSE)/100*K$2)</f>
        <v>0</v>
      </c>
      <c r="L1220" s="4">
        <f>IF(ISERROR(VLOOKUP($A$3:$A$4001,全指医药!$B$3:$E$1200,4,FALSE)/100*L$2),0,VLOOKUP($A$3:$A$4001,全指医药!$B$3:$E$1200,4,FALSE)/100*L$2)</f>
        <v>0</v>
      </c>
      <c r="M1220" s="4">
        <f>IF(ISERROR(VLOOKUP($A$3:$A$4001,中证传媒!$B$3:$E$1200,4,FALSE)/100*M$2),0,VLOOKUP($A$3:$A$4001,中证传媒!$B$3:$E$1200,4,FALSE)/100*M$2)</f>
        <v>0</v>
      </c>
      <c r="N1220" s="4">
        <f>IF(ISERROR(VLOOKUP($A$3:$A$4001,中证环保!$B$3:$E$1200,4,FALSE)/100*N$2),0,VLOOKUP($A$3:$A$4001,中证环保!$B$3:$E$1200,4,FALSE)/100*N$2)</f>
        <v>0</v>
      </c>
      <c r="O1220" s="4">
        <f>IF(ISERROR(VLOOKUP($A$3:$A$4001,全指消费!$B$3:$E$1200,4,FALSE)/100*O$2),0,VLOOKUP($A$3:$A$4001,全指消费!$B$3:$E$1200,4,FALSE)/100*O$2)</f>
        <v>0</v>
      </c>
      <c r="P1220" s="4">
        <f>IF(ISERROR(VLOOKUP($A$3:$A$4001,金融地产!$B$3:$E$1200,4,FALSE)/100*P$2),0,VLOOKUP($A$3:$A$4001,金融地产!$B$3:$E$1200,4,FALSE)/100*P$2)</f>
        <v>0</v>
      </c>
      <c r="Q1220" s="4">
        <f>IF(ISERROR(VLOOKUP($A$3:$A$4001,证券公司!$B$3:$E$1200,4,FALSE)/100*Q$2),0,VLOOKUP($A$3:$A$4001,证券公司!$B$3:$E$1200,4,FALSE)/100*Q$2)</f>
        <v>0</v>
      </c>
    </row>
    <row r="1221" spans="1:17" x14ac:dyDescent="0.2">
      <c r="A1221" s="1" t="s">
        <v>741</v>
      </c>
      <c r="B1221" s="1" t="s">
        <v>742</v>
      </c>
      <c r="C1221" s="4">
        <v>59.206600000000002</v>
      </c>
      <c r="D1221" s="5">
        <f t="shared" si="19"/>
        <v>47.241250699999995</v>
      </c>
      <c r="E1221" s="4">
        <f>IF(ISERROR(VLOOKUP($A$3:$A$4001,上证50!$B$3:$E$52,4,FALSE)/100*E$2),0,VLOOKUP($A$3:$A$4001,上证50!$B$3:$E$52,4,FALSE)/100*E$2)</f>
        <v>0</v>
      </c>
      <c r="F1221" s="4">
        <f>IF(ISERROR(VLOOKUP($A$3:$A$4001,沪深300!$B$3:$E$1200,4,FALSE)/100*F$2),0,VLOOKUP($A$3:$A$4001,沪深300!$B$3:$E$1200,4,FALSE)/100*F$2)</f>
        <v>0</v>
      </c>
      <c r="G1221" s="4">
        <f>IF(ISERROR(VLOOKUP($A$3:$A$4001,中证500!$B$3:$E$1200,4,FALSE)/100*G$2),0,VLOOKUP($A$3:$A$4001,中证500!$B$3:$E$1200,4,FALSE)/100*G$2)</f>
        <v>0</v>
      </c>
      <c r="H1221" s="4">
        <f>IF(ISERROR(VLOOKUP($A$3:$A$4001,中证1000!$B$3:$E$1200,4,FALSE)/100*H$2),0,VLOOKUP($A$3:$A$4001,中证1000!$B$3:$E$1200,4,FALSE)/100*H$2)</f>
        <v>47.241250699999995</v>
      </c>
      <c r="I1221" s="4">
        <f>IF(ISERROR(VLOOKUP($A$3:$A$4001,创业板!$B$3:$E$1200,4,FALSE)/100*I$2),0,VLOOKUP($A$3:$A$4001,创业板!$B$3:$E$1200,4,FALSE)/100*I$2)</f>
        <v>0</v>
      </c>
      <c r="J1221" s="4">
        <f>IF(ISERROR(VLOOKUP($A$3:$A$4001,中证红利!$B$3:$E$1200,4,FALSE)/100*J$2),0,VLOOKUP($A$3:$A$4001,中证红利!$B$3:$E$1200,4,FALSE)/100*J$2)</f>
        <v>0</v>
      </c>
      <c r="K1221" s="4">
        <f>IF(ISERROR(VLOOKUP($A$3:$A$4001,养老产业!$B$3:$E$1200,4,FALSE)/100*K$2),0,VLOOKUP($A$3:$A$4001,养老产业!$B$3:$E$1200,4,FALSE)/100*K$2)</f>
        <v>0</v>
      </c>
      <c r="L1221" s="4">
        <f>IF(ISERROR(VLOOKUP($A$3:$A$4001,全指医药!$B$3:$E$1200,4,FALSE)/100*L$2),0,VLOOKUP($A$3:$A$4001,全指医药!$B$3:$E$1200,4,FALSE)/100*L$2)</f>
        <v>0</v>
      </c>
      <c r="M1221" s="4">
        <f>IF(ISERROR(VLOOKUP($A$3:$A$4001,中证传媒!$B$3:$E$1200,4,FALSE)/100*M$2),0,VLOOKUP($A$3:$A$4001,中证传媒!$B$3:$E$1200,4,FALSE)/100*M$2)</f>
        <v>0</v>
      </c>
      <c r="N1221" s="4">
        <f>IF(ISERROR(VLOOKUP($A$3:$A$4001,中证环保!$B$3:$E$1200,4,FALSE)/100*N$2),0,VLOOKUP($A$3:$A$4001,中证环保!$B$3:$E$1200,4,FALSE)/100*N$2)</f>
        <v>0</v>
      </c>
      <c r="O1221" s="4">
        <f>IF(ISERROR(VLOOKUP($A$3:$A$4001,全指消费!$B$3:$E$1200,4,FALSE)/100*O$2),0,VLOOKUP($A$3:$A$4001,全指消费!$B$3:$E$1200,4,FALSE)/100*O$2)</f>
        <v>0</v>
      </c>
      <c r="P1221" s="4">
        <f>IF(ISERROR(VLOOKUP($A$3:$A$4001,金融地产!$B$3:$E$1200,4,FALSE)/100*P$2),0,VLOOKUP($A$3:$A$4001,金融地产!$B$3:$E$1200,4,FALSE)/100*P$2)</f>
        <v>0</v>
      </c>
      <c r="Q1221" s="4">
        <f>IF(ISERROR(VLOOKUP($A$3:$A$4001,证券公司!$B$3:$E$1200,4,FALSE)/100*Q$2),0,VLOOKUP($A$3:$A$4001,证券公司!$B$3:$E$1200,4,FALSE)/100*Q$2)</f>
        <v>0</v>
      </c>
    </row>
    <row r="1222" spans="1:17" x14ac:dyDescent="0.2">
      <c r="A1222" s="1" t="s">
        <v>2495</v>
      </c>
      <c r="B1222" s="1" t="s">
        <v>2496</v>
      </c>
      <c r="C1222" s="4">
        <v>67.438900000000004</v>
      </c>
      <c r="D1222" s="5">
        <f t="shared" si="19"/>
        <v>47.241250699999995</v>
      </c>
      <c r="E1222" s="4">
        <f>IF(ISERROR(VLOOKUP($A$3:$A$4001,上证50!$B$3:$E$52,4,FALSE)/100*E$2),0,VLOOKUP($A$3:$A$4001,上证50!$B$3:$E$52,4,FALSE)/100*E$2)</f>
        <v>0</v>
      </c>
      <c r="F1222" s="4">
        <f>IF(ISERROR(VLOOKUP($A$3:$A$4001,沪深300!$B$3:$E$1200,4,FALSE)/100*F$2),0,VLOOKUP($A$3:$A$4001,沪深300!$B$3:$E$1200,4,FALSE)/100*F$2)</f>
        <v>0</v>
      </c>
      <c r="G1222" s="4">
        <f>IF(ISERROR(VLOOKUP($A$3:$A$4001,中证500!$B$3:$E$1200,4,FALSE)/100*G$2),0,VLOOKUP($A$3:$A$4001,中证500!$B$3:$E$1200,4,FALSE)/100*G$2)</f>
        <v>0</v>
      </c>
      <c r="H1222" s="4">
        <f>IF(ISERROR(VLOOKUP($A$3:$A$4001,中证1000!$B$3:$E$1200,4,FALSE)/100*H$2),0,VLOOKUP($A$3:$A$4001,中证1000!$B$3:$E$1200,4,FALSE)/100*H$2)</f>
        <v>47.241250699999995</v>
      </c>
      <c r="I1222" s="4">
        <f>IF(ISERROR(VLOOKUP($A$3:$A$4001,创业板!$B$3:$E$1200,4,FALSE)/100*I$2),0,VLOOKUP($A$3:$A$4001,创业板!$B$3:$E$1200,4,FALSE)/100*I$2)</f>
        <v>0</v>
      </c>
      <c r="J1222" s="4">
        <f>IF(ISERROR(VLOOKUP($A$3:$A$4001,中证红利!$B$3:$E$1200,4,FALSE)/100*J$2),0,VLOOKUP($A$3:$A$4001,中证红利!$B$3:$E$1200,4,FALSE)/100*J$2)</f>
        <v>0</v>
      </c>
      <c r="K1222" s="4">
        <f>IF(ISERROR(VLOOKUP($A$3:$A$4001,养老产业!$B$3:$E$1200,4,FALSE)/100*K$2),0,VLOOKUP($A$3:$A$4001,养老产业!$B$3:$E$1200,4,FALSE)/100*K$2)</f>
        <v>0</v>
      </c>
      <c r="L1222" s="4">
        <f>IF(ISERROR(VLOOKUP($A$3:$A$4001,全指医药!$B$3:$E$1200,4,FALSE)/100*L$2),0,VLOOKUP($A$3:$A$4001,全指医药!$B$3:$E$1200,4,FALSE)/100*L$2)</f>
        <v>0</v>
      </c>
      <c r="M1222" s="4">
        <f>IF(ISERROR(VLOOKUP($A$3:$A$4001,中证传媒!$B$3:$E$1200,4,FALSE)/100*M$2),0,VLOOKUP($A$3:$A$4001,中证传媒!$B$3:$E$1200,4,FALSE)/100*M$2)</f>
        <v>0</v>
      </c>
      <c r="N1222" s="4">
        <f>IF(ISERROR(VLOOKUP($A$3:$A$4001,中证环保!$B$3:$E$1200,4,FALSE)/100*N$2),0,VLOOKUP($A$3:$A$4001,中证环保!$B$3:$E$1200,4,FALSE)/100*N$2)</f>
        <v>0</v>
      </c>
      <c r="O1222" s="4">
        <f>IF(ISERROR(VLOOKUP($A$3:$A$4001,全指消费!$B$3:$E$1200,4,FALSE)/100*O$2),0,VLOOKUP($A$3:$A$4001,全指消费!$B$3:$E$1200,4,FALSE)/100*O$2)</f>
        <v>0</v>
      </c>
      <c r="P1222" s="4">
        <f>IF(ISERROR(VLOOKUP($A$3:$A$4001,金融地产!$B$3:$E$1200,4,FALSE)/100*P$2),0,VLOOKUP($A$3:$A$4001,金融地产!$B$3:$E$1200,4,FALSE)/100*P$2)</f>
        <v>0</v>
      </c>
      <c r="Q1222" s="4">
        <f>IF(ISERROR(VLOOKUP($A$3:$A$4001,证券公司!$B$3:$E$1200,4,FALSE)/100*Q$2),0,VLOOKUP($A$3:$A$4001,证券公司!$B$3:$E$1200,4,FALSE)/100*Q$2)</f>
        <v>0</v>
      </c>
    </row>
    <row r="1223" spans="1:17" x14ac:dyDescent="0.2">
      <c r="A1223" s="1" t="s">
        <v>2141</v>
      </c>
      <c r="B1223" s="1" t="s">
        <v>2142</v>
      </c>
      <c r="C1223" s="4">
        <v>34.775999999999897</v>
      </c>
      <c r="D1223" s="5">
        <f t="shared" si="19"/>
        <v>46.906540799999995</v>
      </c>
      <c r="E1223" s="4">
        <f>IF(ISERROR(VLOOKUP($A$3:$A$4001,上证50!$B$3:$E$52,4,FALSE)/100*E$2),0,VLOOKUP($A$3:$A$4001,上证50!$B$3:$E$52,4,FALSE)/100*E$2)</f>
        <v>0</v>
      </c>
      <c r="F1223" s="4">
        <f>IF(ISERROR(VLOOKUP($A$3:$A$4001,沪深300!$B$3:$E$1200,4,FALSE)/100*F$2),0,VLOOKUP($A$3:$A$4001,沪深300!$B$3:$E$1200,4,FALSE)/100*F$2)</f>
        <v>0</v>
      </c>
      <c r="G1223" s="4">
        <f>IF(ISERROR(VLOOKUP($A$3:$A$4001,中证500!$B$3:$E$1200,4,FALSE)/100*G$2),0,VLOOKUP($A$3:$A$4001,中证500!$B$3:$E$1200,4,FALSE)/100*G$2)</f>
        <v>0</v>
      </c>
      <c r="H1223" s="4">
        <f>IF(ISERROR(VLOOKUP($A$3:$A$4001,中证1000!$B$3:$E$1200,4,FALSE)/100*H$2),0,VLOOKUP($A$3:$A$4001,中证1000!$B$3:$E$1200,4,FALSE)/100*H$2)</f>
        <v>0</v>
      </c>
      <c r="I1223" s="4">
        <f>IF(ISERROR(VLOOKUP($A$3:$A$4001,创业板!$B$3:$E$1200,4,FALSE)/100*I$2),0,VLOOKUP($A$3:$A$4001,创业板!$B$3:$E$1200,4,FALSE)/100*I$2)</f>
        <v>0</v>
      </c>
      <c r="J1223" s="4">
        <f>IF(ISERROR(VLOOKUP($A$3:$A$4001,中证红利!$B$3:$E$1200,4,FALSE)/100*J$2),0,VLOOKUP($A$3:$A$4001,中证红利!$B$3:$E$1200,4,FALSE)/100*J$2)</f>
        <v>0</v>
      </c>
      <c r="K1223" s="4">
        <f>IF(ISERROR(VLOOKUP($A$3:$A$4001,养老产业!$B$3:$E$1200,4,FALSE)/100*K$2),0,VLOOKUP($A$3:$A$4001,养老产业!$B$3:$E$1200,4,FALSE)/100*K$2)</f>
        <v>0</v>
      </c>
      <c r="L1223" s="4">
        <f>IF(ISERROR(VLOOKUP($A$3:$A$4001,全指医药!$B$3:$E$1200,4,FALSE)/100*L$2),0,VLOOKUP($A$3:$A$4001,全指医药!$B$3:$E$1200,4,FALSE)/100*L$2)</f>
        <v>46.906540799999995</v>
      </c>
      <c r="M1223" s="4">
        <f>IF(ISERROR(VLOOKUP($A$3:$A$4001,中证传媒!$B$3:$E$1200,4,FALSE)/100*M$2),0,VLOOKUP($A$3:$A$4001,中证传媒!$B$3:$E$1200,4,FALSE)/100*M$2)</f>
        <v>0</v>
      </c>
      <c r="N1223" s="4">
        <f>IF(ISERROR(VLOOKUP($A$3:$A$4001,中证环保!$B$3:$E$1200,4,FALSE)/100*N$2),0,VLOOKUP($A$3:$A$4001,中证环保!$B$3:$E$1200,4,FALSE)/100*N$2)</f>
        <v>0</v>
      </c>
      <c r="O1223" s="4">
        <f>IF(ISERROR(VLOOKUP($A$3:$A$4001,全指消费!$B$3:$E$1200,4,FALSE)/100*O$2),0,VLOOKUP($A$3:$A$4001,全指消费!$B$3:$E$1200,4,FALSE)/100*O$2)</f>
        <v>0</v>
      </c>
      <c r="P1223" s="4">
        <f>IF(ISERROR(VLOOKUP($A$3:$A$4001,金融地产!$B$3:$E$1200,4,FALSE)/100*P$2),0,VLOOKUP($A$3:$A$4001,金融地产!$B$3:$E$1200,4,FALSE)/100*P$2)</f>
        <v>0</v>
      </c>
      <c r="Q1223" s="4">
        <f>IF(ISERROR(VLOOKUP($A$3:$A$4001,证券公司!$B$3:$E$1200,4,FALSE)/100*Q$2),0,VLOOKUP($A$3:$A$4001,证券公司!$B$3:$E$1200,4,FALSE)/100*Q$2)</f>
        <v>0</v>
      </c>
    </row>
    <row r="1224" spans="1:17" x14ac:dyDescent="0.2">
      <c r="A1224" s="1" t="s">
        <v>1093</v>
      </c>
      <c r="B1224" s="1" t="s">
        <v>1094</v>
      </c>
      <c r="C1224" s="4">
        <v>67.215299999999999</v>
      </c>
      <c r="D1224" s="5">
        <f t="shared" si="19"/>
        <v>46.844265399999991</v>
      </c>
      <c r="E1224" s="4">
        <f>IF(ISERROR(VLOOKUP($A$3:$A$4001,上证50!$B$3:$E$52,4,FALSE)/100*E$2),0,VLOOKUP($A$3:$A$4001,上证50!$B$3:$E$52,4,FALSE)/100*E$2)</f>
        <v>0</v>
      </c>
      <c r="F1224" s="4">
        <f>IF(ISERROR(VLOOKUP($A$3:$A$4001,沪深300!$B$3:$E$1200,4,FALSE)/100*F$2),0,VLOOKUP($A$3:$A$4001,沪深300!$B$3:$E$1200,4,FALSE)/100*F$2)</f>
        <v>0</v>
      </c>
      <c r="G1224" s="4">
        <f>IF(ISERROR(VLOOKUP($A$3:$A$4001,中证500!$B$3:$E$1200,4,FALSE)/100*G$2),0,VLOOKUP($A$3:$A$4001,中证500!$B$3:$E$1200,4,FALSE)/100*G$2)</f>
        <v>0</v>
      </c>
      <c r="H1224" s="4">
        <f>IF(ISERROR(VLOOKUP($A$3:$A$4001,中证1000!$B$3:$E$1200,4,FALSE)/100*H$2),0,VLOOKUP($A$3:$A$4001,中证1000!$B$3:$E$1200,4,FALSE)/100*H$2)</f>
        <v>46.844265399999991</v>
      </c>
      <c r="I1224" s="4">
        <f>IF(ISERROR(VLOOKUP($A$3:$A$4001,创业板!$B$3:$E$1200,4,FALSE)/100*I$2),0,VLOOKUP($A$3:$A$4001,创业板!$B$3:$E$1200,4,FALSE)/100*I$2)</f>
        <v>0</v>
      </c>
      <c r="J1224" s="4">
        <f>IF(ISERROR(VLOOKUP($A$3:$A$4001,中证红利!$B$3:$E$1200,4,FALSE)/100*J$2),0,VLOOKUP($A$3:$A$4001,中证红利!$B$3:$E$1200,4,FALSE)/100*J$2)</f>
        <v>0</v>
      </c>
      <c r="K1224" s="4">
        <f>IF(ISERROR(VLOOKUP($A$3:$A$4001,养老产业!$B$3:$E$1200,4,FALSE)/100*K$2),0,VLOOKUP($A$3:$A$4001,养老产业!$B$3:$E$1200,4,FALSE)/100*K$2)</f>
        <v>0</v>
      </c>
      <c r="L1224" s="4">
        <f>IF(ISERROR(VLOOKUP($A$3:$A$4001,全指医药!$B$3:$E$1200,4,FALSE)/100*L$2),0,VLOOKUP($A$3:$A$4001,全指医药!$B$3:$E$1200,4,FALSE)/100*L$2)</f>
        <v>0</v>
      </c>
      <c r="M1224" s="4">
        <f>IF(ISERROR(VLOOKUP($A$3:$A$4001,中证传媒!$B$3:$E$1200,4,FALSE)/100*M$2),0,VLOOKUP($A$3:$A$4001,中证传媒!$B$3:$E$1200,4,FALSE)/100*M$2)</f>
        <v>0</v>
      </c>
      <c r="N1224" s="4">
        <f>IF(ISERROR(VLOOKUP($A$3:$A$4001,中证环保!$B$3:$E$1200,4,FALSE)/100*N$2),0,VLOOKUP($A$3:$A$4001,中证环保!$B$3:$E$1200,4,FALSE)/100*N$2)</f>
        <v>0</v>
      </c>
      <c r="O1224" s="4">
        <f>IF(ISERROR(VLOOKUP($A$3:$A$4001,全指消费!$B$3:$E$1200,4,FALSE)/100*O$2),0,VLOOKUP($A$3:$A$4001,全指消费!$B$3:$E$1200,4,FALSE)/100*O$2)</f>
        <v>0</v>
      </c>
      <c r="P1224" s="4">
        <f>IF(ISERROR(VLOOKUP($A$3:$A$4001,金融地产!$B$3:$E$1200,4,FALSE)/100*P$2),0,VLOOKUP($A$3:$A$4001,金融地产!$B$3:$E$1200,4,FALSE)/100*P$2)</f>
        <v>0</v>
      </c>
      <c r="Q1224" s="4">
        <f>IF(ISERROR(VLOOKUP($A$3:$A$4001,证券公司!$B$3:$E$1200,4,FALSE)/100*Q$2),0,VLOOKUP($A$3:$A$4001,证券公司!$B$3:$E$1200,4,FALSE)/100*Q$2)</f>
        <v>0</v>
      </c>
    </row>
    <row r="1225" spans="1:17" x14ac:dyDescent="0.2">
      <c r="A1225" s="1" t="s">
        <v>3557</v>
      </c>
      <c r="B1225" s="1" t="s">
        <v>3558</v>
      </c>
      <c r="C1225" s="4">
        <v>78.129400000000004</v>
      </c>
      <c r="D1225" s="5">
        <f t="shared" si="19"/>
        <v>46.844265399999991</v>
      </c>
      <c r="E1225" s="4">
        <f>IF(ISERROR(VLOOKUP($A$3:$A$4001,上证50!$B$3:$E$52,4,FALSE)/100*E$2),0,VLOOKUP($A$3:$A$4001,上证50!$B$3:$E$52,4,FALSE)/100*E$2)</f>
        <v>0</v>
      </c>
      <c r="F1225" s="4">
        <f>IF(ISERROR(VLOOKUP($A$3:$A$4001,沪深300!$B$3:$E$1200,4,FALSE)/100*F$2),0,VLOOKUP($A$3:$A$4001,沪深300!$B$3:$E$1200,4,FALSE)/100*F$2)</f>
        <v>0</v>
      </c>
      <c r="G1225" s="4">
        <f>IF(ISERROR(VLOOKUP($A$3:$A$4001,中证500!$B$3:$E$1200,4,FALSE)/100*G$2),0,VLOOKUP($A$3:$A$4001,中证500!$B$3:$E$1200,4,FALSE)/100*G$2)</f>
        <v>0</v>
      </c>
      <c r="H1225" s="4">
        <f>IF(ISERROR(VLOOKUP($A$3:$A$4001,中证1000!$B$3:$E$1200,4,FALSE)/100*H$2),0,VLOOKUP($A$3:$A$4001,中证1000!$B$3:$E$1200,4,FALSE)/100*H$2)</f>
        <v>46.844265399999991</v>
      </c>
      <c r="I1225" s="4">
        <f>IF(ISERROR(VLOOKUP($A$3:$A$4001,创业板!$B$3:$E$1200,4,FALSE)/100*I$2),0,VLOOKUP($A$3:$A$4001,创业板!$B$3:$E$1200,4,FALSE)/100*I$2)</f>
        <v>0</v>
      </c>
      <c r="J1225" s="4">
        <f>IF(ISERROR(VLOOKUP($A$3:$A$4001,中证红利!$B$3:$E$1200,4,FALSE)/100*J$2),0,VLOOKUP($A$3:$A$4001,中证红利!$B$3:$E$1200,4,FALSE)/100*J$2)</f>
        <v>0</v>
      </c>
      <c r="K1225" s="4">
        <f>IF(ISERROR(VLOOKUP($A$3:$A$4001,养老产业!$B$3:$E$1200,4,FALSE)/100*K$2),0,VLOOKUP($A$3:$A$4001,养老产业!$B$3:$E$1200,4,FALSE)/100*K$2)</f>
        <v>0</v>
      </c>
      <c r="L1225" s="4">
        <f>IF(ISERROR(VLOOKUP($A$3:$A$4001,全指医药!$B$3:$E$1200,4,FALSE)/100*L$2),0,VLOOKUP($A$3:$A$4001,全指医药!$B$3:$E$1200,4,FALSE)/100*L$2)</f>
        <v>0</v>
      </c>
      <c r="M1225" s="4">
        <f>IF(ISERROR(VLOOKUP($A$3:$A$4001,中证传媒!$B$3:$E$1200,4,FALSE)/100*M$2),0,VLOOKUP($A$3:$A$4001,中证传媒!$B$3:$E$1200,4,FALSE)/100*M$2)</f>
        <v>0</v>
      </c>
      <c r="N1225" s="4">
        <f>IF(ISERROR(VLOOKUP($A$3:$A$4001,中证环保!$B$3:$E$1200,4,FALSE)/100*N$2),0,VLOOKUP($A$3:$A$4001,中证环保!$B$3:$E$1200,4,FALSE)/100*N$2)</f>
        <v>0</v>
      </c>
      <c r="O1225" s="4">
        <f>IF(ISERROR(VLOOKUP($A$3:$A$4001,全指消费!$B$3:$E$1200,4,FALSE)/100*O$2),0,VLOOKUP($A$3:$A$4001,全指消费!$B$3:$E$1200,4,FALSE)/100*O$2)</f>
        <v>0</v>
      </c>
      <c r="P1225" s="4">
        <f>IF(ISERROR(VLOOKUP($A$3:$A$4001,金融地产!$B$3:$E$1200,4,FALSE)/100*P$2),0,VLOOKUP($A$3:$A$4001,金融地产!$B$3:$E$1200,4,FALSE)/100*P$2)</f>
        <v>0</v>
      </c>
      <c r="Q1225" s="4">
        <f>IF(ISERROR(VLOOKUP($A$3:$A$4001,证券公司!$B$3:$E$1200,4,FALSE)/100*Q$2),0,VLOOKUP($A$3:$A$4001,证券公司!$B$3:$E$1200,4,FALSE)/100*Q$2)</f>
        <v>0</v>
      </c>
    </row>
    <row r="1226" spans="1:17" x14ac:dyDescent="0.2">
      <c r="A1226" s="1" t="s">
        <v>1131</v>
      </c>
      <c r="B1226" s="1" t="s">
        <v>1132</v>
      </c>
      <c r="C1226" s="4">
        <v>209.97540000000001</v>
      </c>
      <c r="D1226" s="5">
        <f t="shared" si="19"/>
        <v>46.473023999999995</v>
      </c>
      <c r="E1226" s="4">
        <f>IF(ISERROR(VLOOKUP($A$3:$A$4001,上证50!$B$3:$E$52,4,FALSE)/100*E$2),0,VLOOKUP($A$3:$A$4001,上证50!$B$3:$E$52,4,FALSE)/100*E$2)</f>
        <v>0</v>
      </c>
      <c r="F1226" s="4">
        <f>IF(ISERROR(VLOOKUP($A$3:$A$4001,沪深300!$B$3:$E$1200,4,FALSE)/100*F$2),0,VLOOKUP($A$3:$A$4001,沪深300!$B$3:$E$1200,4,FALSE)/100*F$2)</f>
        <v>46.473023999999995</v>
      </c>
      <c r="G1226" s="4">
        <f>IF(ISERROR(VLOOKUP($A$3:$A$4001,中证500!$B$3:$E$1200,4,FALSE)/100*G$2),0,VLOOKUP($A$3:$A$4001,中证500!$B$3:$E$1200,4,FALSE)/100*G$2)</f>
        <v>0</v>
      </c>
      <c r="H1226" s="4">
        <f>IF(ISERROR(VLOOKUP($A$3:$A$4001,中证1000!$B$3:$E$1200,4,FALSE)/100*H$2),0,VLOOKUP($A$3:$A$4001,中证1000!$B$3:$E$1200,4,FALSE)/100*H$2)</f>
        <v>0</v>
      </c>
      <c r="I1226" s="4">
        <f>IF(ISERROR(VLOOKUP($A$3:$A$4001,创业板!$B$3:$E$1200,4,FALSE)/100*I$2),0,VLOOKUP($A$3:$A$4001,创业板!$B$3:$E$1200,4,FALSE)/100*I$2)</f>
        <v>0</v>
      </c>
      <c r="J1226" s="4">
        <f>IF(ISERROR(VLOOKUP($A$3:$A$4001,中证红利!$B$3:$E$1200,4,FALSE)/100*J$2),0,VLOOKUP($A$3:$A$4001,中证红利!$B$3:$E$1200,4,FALSE)/100*J$2)</f>
        <v>0</v>
      </c>
      <c r="K1226" s="4">
        <f>IF(ISERROR(VLOOKUP($A$3:$A$4001,养老产业!$B$3:$E$1200,4,FALSE)/100*K$2),0,VLOOKUP($A$3:$A$4001,养老产业!$B$3:$E$1200,4,FALSE)/100*K$2)</f>
        <v>0</v>
      </c>
      <c r="L1226" s="4">
        <f>IF(ISERROR(VLOOKUP($A$3:$A$4001,全指医药!$B$3:$E$1200,4,FALSE)/100*L$2),0,VLOOKUP($A$3:$A$4001,全指医药!$B$3:$E$1200,4,FALSE)/100*L$2)</f>
        <v>0</v>
      </c>
      <c r="M1226" s="4">
        <f>IF(ISERROR(VLOOKUP($A$3:$A$4001,中证传媒!$B$3:$E$1200,4,FALSE)/100*M$2),0,VLOOKUP($A$3:$A$4001,中证传媒!$B$3:$E$1200,4,FALSE)/100*M$2)</f>
        <v>0</v>
      </c>
      <c r="N1226" s="4">
        <f>IF(ISERROR(VLOOKUP($A$3:$A$4001,中证环保!$B$3:$E$1200,4,FALSE)/100*N$2),0,VLOOKUP($A$3:$A$4001,中证环保!$B$3:$E$1200,4,FALSE)/100*N$2)</f>
        <v>0</v>
      </c>
      <c r="O1226" s="4">
        <f>IF(ISERROR(VLOOKUP($A$3:$A$4001,全指消费!$B$3:$E$1200,4,FALSE)/100*O$2),0,VLOOKUP($A$3:$A$4001,全指消费!$B$3:$E$1200,4,FALSE)/100*O$2)</f>
        <v>0</v>
      </c>
      <c r="P1226" s="4">
        <f>IF(ISERROR(VLOOKUP($A$3:$A$4001,金融地产!$B$3:$E$1200,4,FALSE)/100*P$2),0,VLOOKUP($A$3:$A$4001,金融地产!$B$3:$E$1200,4,FALSE)/100*P$2)</f>
        <v>0</v>
      </c>
      <c r="Q1226" s="4">
        <f>IF(ISERROR(VLOOKUP($A$3:$A$4001,证券公司!$B$3:$E$1200,4,FALSE)/100*Q$2),0,VLOOKUP($A$3:$A$4001,证券公司!$B$3:$E$1200,4,FALSE)/100*Q$2)</f>
        <v>0</v>
      </c>
    </row>
    <row r="1227" spans="1:17" x14ac:dyDescent="0.2">
      <c r="A1227" s="1" t="s">
        <v>829</v>
      </c>
      <c r="B1227" s="1" t="s">
        <v>830</v>
      </c>
      <c r="C1227" s="4">
        <v>58.311</v>
      </c>
      <c r="D1227" s="5">
        <f t="shared" si="19"/>
        <v>46.4472801</v>
      </c>
      <c r="E1227" s="4">
        <f>IF(ISERROR(VLOOKUP($A$3:$A$4001,上证50!$B$3:$E$52,4,FALSE)/100*E$2),0,VLOOKUP($A$3:$A$4001,上证50!$B$3:$E$52,4,FALSE)/100*E$2)</f>
        <v>0</v>
      </c>
      <c r="F1227" s="4">
        <f>IF(ISERROR(VLOOKUP($A$3:$A$4001,沪深300!$B$3:$E$1200,4,FALSE)/100*F$2),0,VLOOKUP($A$3:$A$4001,沪深300!$B$3:$E$1200,4,FALSE)/100*F$2)</f>
        <v>0</v>
      </c>
      <c r="G1227" s="4">
        <f>IF(ISERROR(VLOOKUP($A$3:$A$4001,中证500!$B$3:$E$1200,4,FALSE)/100*G$2),0,VLOOKUP($A$3:$A$4001,中证500!$B$3:$E$1200,4,FALSE)/100*G$2)</f>
        <v>0</v>
      </c>
      <c r="H1227" s="4">
        <f>IF(ISERROR(VLOOKUP($A$3:$A$4001,中证1000!$B$3:$E$1200,4,FALSE)/100*H$2),0,VLOOKUP($A$3:$A$4001,中证1000!$B$3:$E$1200,4,FALSE)/100*H$2)</f>
        <v>46.4472801</v>
      </c>
      <c r="I1227" s="4">
        <f>IF(ISERROR(VLOOKUP($A$3:$A$4001,创业板!$B$3:$E$1200,4,FALSE)/100*I$2),0,VLOOKUP($A$3:$A$4001,创业板!$B$3:$E$1200,4,FALSE)/100*I$2)</f>
        <v>0</v>
      </c>
      <c r="J1227" s="4">
        <f>IF(ISERROR(VLOOKUP($A$3:$A$4001,中证红利!$B$3:$E$1200,4,FALSE)/100*J$2),0,VLOOKUP($A$3:$A$4001,中证红利!$B$3:$E$1200,4,FALSE)/100*J$2)</f>
        <v>0</v>
      </c>
      <c r="K1227" s="4">
        <f>IF(ISERROR(VLOOKUP($A$3:$A$4001,养老产业!$B$3:$E$1200,4,FALSE)/100*K$2),0,VLOOKUP($A$3:$A$4001,养老产业!$B$3:$E$1200,4,FALSE)/100*K$2)</f>
        <v>0</v>
      </c>
      <c r="L1227" s="4">
        <f>IF(ISERROR(VLOOKUP($A$3:$A$4001,全指医药!$B$3:$E$1200,4,FALSE)/100*L$2),0,VLOOKUP($A$3:$A$4001,全指医药!$B$3:$E$1200,4,FALSE)/100*L$2)</f>
        <v>0</v>
      </c>
      <c r="M1227" s="4">
        <f>IF(ISERROR(VLOOKUP($A$3:$A$4001,中证传媒!$B$3:$E$1200,4,FALSE)/100*M$2),0,VLOOKUP($A$3:$A$4001,中证传媒!$B$3:$E$1200,4,FALSE)/100*M$2)</f>
        <v>0</v>
      </c>
      <c r="N1227" s="4">
        <f>IF(ISERROR(VLOOKUP($A$3:$A$4001,中证环保!$B$3:$E$1200,4,FALSE)/100*N$2),0,VLOOKUP($A$3:$A$4001,中证环保!$B$3:$E$1200,4,FALSE)/100*N$2)</f>
        <v>0</v>
      </c>
      <c r="O1227" s="4">
        <f>IF(ISERROR(VLOOKUP($A$3:$A$4001,全指消费!$B$3:$E$1200,4,FALSE)/100*O$2),0,VLOOKUP($A$3:$A$4001,全指消费!$B$3:$E$1200,4,FALSE)/100*O$2)</f>
        <v>0</v>
      </c>
      <c r="P1227" s="4">
        <f>IF(ISERROR(VLOOKUP($A$3:$A$4001,金融地产!$B$3:$E$1200,4,FALSE)/100*P$2),0,VLOOKUP($A$3:$A$4001,金融地产!$B$3:$E$1200,4,FALSE)/100*P$2)</f>
        <v>0</v>
      </c>
      <c r="Q1227" s="4">
        <f>IF(ISERROR(VLOOKUP($A$3:$A$4001,证券公司!$B$3:$E$1200,4,FALSE)/100*Q$2),0,VLOOKUP($A$3:$A$4001,证券公司!$B$3:$E$1200,4,FALSE)/100*Q$2)</f>
        <v>0</v>
      </c>
    </row>
    <row r="1228" spans="1:17" x14ac:dyDescent="0.2">
      <c r="A1228" s="1" t="s">
        <v>1101</v>
      </c>
      <c r="B1228" s="1" t="s">
        <v>1102</v>
      </c>
      <c r="C1228" s="4">
        <v>116.1383</v>
      </c>
      <c r="D1228" s="5">
        <f t="shared" si="19"/>
        <v>46.4472801</v>
      </c>
      <c r="E1228" s="4">
        <f>IF(ISERROR(VLOOKUP($A$3:$A$4001,上证50!$B$3:$E$52,4,FALSE)/100*E$2),0,VLOOKUP($A$3:$A$4001,上证50!$B$3:$E$52,4,FALSE)/100*E$2)</f>
        <v>0</v>
      </c>
      <c r="F1228" s="4">
        <f>IF(ISERROR(VLOOKUP($A$3:$A$4001,沪深300!$B$3:$E$1200,4,FALSE)/100*F$2),0,VLOOKUP($A$3:$A$4001,沪深300!$B$3:$E$1200,4,FALSE)/100*F$2)</f>
        <v>0</v>
      </c>
      <c r="G1228" s="4">
        <f>IF(ISERROR(VLOOKUP($A$3:$A$4001,中证500!$B$3:$E$1200,4,FALSE)/100*G$2),0,VLOOKUP($A$3:$A$4001,中证500!$B$3:$E$1200,4,FALSE)/100*G$2)</f>
        <v>0</v>
      </c>
      <c r="H1228" s="4">
        <f>IF(ISERROR(VLOOKUP($A$3:$A$4001,中证1000!$B$3:$E$1200,4,FALSE)/100*H$2),0,VLOOKUP($A$3:$A$4001,中证1000!$B$3:$E$1200,4,FALSE)/100*H$2)</f>
        <v>46.4472801</v>
      </c>
      <c r="I1228" s="4">
        <f>IF(ISERROR(VLOOKUP($A$3:$A$4001,创业板!$B$3:$E$1200,4,FALSE)/100*I$2),0,VLOOKUP($A$3:$A$4001,创业板!$B$3:$E$1200,4,FALSE)/100*I$2)</f>
        <v>0</v>
      </c>
      <c r="J1228" s="4">
        <f>IF(ISERROR(VLOOKUP($A$3:$A$4001,中证红利!$B$3:$E$1200,4,FALSE)/100*J$2),0,VLOOKUP($A$3:$A$4001,中证红利!$B$3:$E$1200,4,FALSE)/100*J$2)</f>
        <v>0</v>
      </c>
      <c r="K1228" s="4">
        <f>IF(ISERROR(VLOOKUP($A$3:$A$4001,养老产业!$B$3:$E$1200,4,FALSE)/100*K$2),0,VLOOKUP($A$3:$A$4001,养老产业!$B$3:$E$1200,4,FALSE)/100*K$2)</f>
        <v>0</v>
      </c>
      <c r="L1228" s="4">
        <f>IF(ISERROR(VLOOKUP($A$3:$A$4001,全指医药!$B$3:$E$1200,4,FALSE)/100*L$2),0,VLOOKUP($A$3:$A$4001,全指医药!$B$3:$E$1200,4,FALSE)/100*L$2)</f>
        <v>0</v>
      </c>
      <c r="M1228" s="4">
        <f>IF(ISERROR(VLOOKUP($A$3:$A$4001,中证传媒!$B$3:$E$1200,4,FALSE)/100*M$2),0,VLOOKUP($A$3:$A$4001,中证传媒!$B$3:$E$1200,4,FALSE)/100*M$2)</f>
        <v>0</v>
      </c>
      <c r="N1228" s="4">
        <f>IF(ISERROR(VLOOKUP($A$3:$A$4001,中证环保!$B$3:$E$1200,4,FALSE)/100*N$2),0,VLOOKUP($A$3:$A$4001,中证环保!$B$3:$E$1200,4,FALSE)/100*N$2)</f>
        <v>0</v>
      </c>
      <c r="O1228" s="4">
        <f>IF(ISERROR(VLOOKUP($A$3:$A$4001,全指消费!$B$3:$E$1200,4,FALSE)/100*O$2),0,VLOOKUP($A$3:$A$4001,全指消费!$B$3:$E$1200,4,FALSE)/100*O$2)</f>
        <v>0</v>
      </c>
      <c r="P1228" s="4">
        <f>IF(ISERROR(VLOOKUP($A$3:$A$4001,金融地产!$B$3:$E$1200,4,FALSE)/100*P$2),0,VLOOKUP($A$3:$A$4001,金融地产!$B$3:$E$1200,4,FALSE)/100*P$2)</f>
        <v>0</v>
      </c>
      <c r="Q1228" s="4">
        <f>IF(ISERROR(VLOOKUP($A$3:$A$4001,证券公司!$B$3:$E$1200,4,FALSE)/100*Q$2),0,VLOOKUP($A$3:$A$4001,证券公司!$B$3:$E$1200,4,FALSE)/100*Q$2)</f>
        <v>0</v>
      </c>
    </row>
    <row r="1229" spans="1:17" x14ac:dyDescent="0.2">
      <c r="A1229" s="1" t="s">
        <v>2061</v>
      </c>
      <c r="B1229" s="1" t="s">
        <v>2062</v>
      </c>
      <c r="C1229" s="4">
        <v>92.684899999999999</v>
      </c>
      <c r="D1229" s="5">
        <f t="shared" si="19"/>
        <v>46.4472801</v>
      </c>
      <c r="E1229" s="4">
        <f>IF(ISERROR(VLOOKUP($A$3:$A$4001,上证50!$B$3:$E$52,4,FALSE)/100*E$2),0,VLOOKUP($A$3:$A$4001,上证50!$B$3:$E$52,4,FALSE)/100*E$2)</f>
        <v>0</v>
      </c>
      <c r="F1229" s="4">
        <f>IF(ISERROR(VLOOKUP($A$3:$A$4001,沪深300!$B$3:$E$1200,4,FALSE)/100*F$2),0,VLOOKUP($A$3:$A$4001,沪深300!$B$3:$E$1200,4,FALSE)/100*F$2)</f>
        <v>0</v>
      </c>
      <c r="G1229" s="4">
        <f>IF(ISERROR(VLOOKUP($A$3:$A$4001,中证500!$B$3:$E$1200,4,FALSE)/100*G$2),0,VLOOKUP($A$3:$A$4001,中证500!$B$3:$E$1200,4,FALSE)/100*G$2)</f>
        <v>0</v>
      </c>
      <c r="H1229" s="4">
        <f>IF(ISERROR(VLOOKUP($A$3:$A$4001,中证1000!$B$3:$E$1200,4,FALSE)/100*H$2),0,VLOOKUP($A$3:$A$4001,中证1000!$B$3:$E$1200,4,FALSE)/100*H$2)</f>
        <v>46.4472801</v>
      </c>
      <c r="I1229" s="4">
        <f>IF(ISERROR(VLOOKUP($A$3:$A$4001,创业板!$B$3:$E$1200,4,FALSE)/100*I$2),0,VLOOKUP($A$3:$A$4001,创业板!$B$3:$E$1200,4,FALSE)/100*I$2)</f>
        <v>0</v>
      </c>
      <c r="J1229" s="4">
        <f>IF(ISERROR(VLOOKUP($A$3:$A$4001,中证红利!$B$3:$E$1200,4,FALSE)/100*J$2),0,VLOOKUP($A$3:$A$4001,中证红利!$B$3:$E$1200,4,FALSE)/100*J$2)</f>
        <v>0</v>
      </c>
      <c r="K1229" s="4">
        <f>IF(ISERROR(VLOOKUP($A$3:$A$4001,养老产业!$B$3:$E$1200,4,FALSE)/100*K$2),0,VLOOKUP($A$3:$A$4001,养老产业!$B$3:$E$1200,4,FALSE)/100*K$2)</f>
        <v>0</v>
      </c>
      <c r="L1229" s="4">
        <f>IF(ISERROR(VLOOKUP($A$3:$A$4001,全指医药!$B$3:$E$1200,4,FALSE)/100*L$2),0,VLOOKUP($A$3:$A$4001,全指医药!$B$3:$E$1200,4,FALSE)/100*L$2)</f>
        <v>0</v>
      </c>
      <c r="M1229" s="4">
        <f>IF(ISERROR(VLOOKUP($A$3:$A$4001,中证传媒!$B$3:$E$1200,4,FALSE)/100*M$2),0,VLOOKUP($A$3:$A$4001,中证传媒!$B$3:$E$1200,4,FALSE)/100*M$2)</f>
        <v>0</v>
      </c>
      <c r="N1229" s="4">
        <f>IF(ISERROR(VLOOKUP($A$3:$A$4001,中证环保!$B$3:$E$1200,4,FALSE)/100*N$2),0,VLOOKUP($A$3:$A$4001,中证环保!$B$3:$E$1200,4,FALSE)/100*N$2)</f>
        <v>0</v>
      </c>
      <c r="O1229" s="4">
        <f>IF(ISERROR(VLOOKUP($A$3:$A$4001,全指消费!$B$3:$E$1200,4,FALSE)/100*O$2),0,VLOOKUP($A$3:$A$4001,全指消费!$B$3:$E$1200,4,FALSE)/100*O$2)</f>
        <v>0</v>
      </c>
      <c r="P1229" s="4">
        <f>IF(ISERROR(VLOOKUP($A$3:$A$4001,金融地产!$B$3:$E$1200,4,FALSE)/100*P$2),0,VLOOKUP($A$3:$A$4001,金融地产!$B$3:$E$1200,4,FALSE)/100*P$2)</f>
        <v>0</v>
      </c>
      <c r="Q1229" s="4">
        <f>IF(ISERROR(VLOOKUP($A$3:$A$4001,证券公司!$B$3:$E$1200,4,FALSE)/100*Q$2),0,VLOOKUP($A$3:$A$4001,证券公司!$B$3:$E$1200,4,FALSE)/100*Q$2)</f>
        <v>0</v>
      </c>
    </row>
    <row r="1230" spans="1:17" x14ac:dyDescent="0.2">
      <c r="A1230" s="1" t="s">
        <v>3847</v>
      </c>
      <c r="B1230" s="1" t="s">
        <v>3848</v>
      </c>
      <c r="C1230" s="4">
        <v>29.253699999999998</v>
      </c>
      <c r="D1230" s="5">
        <f t="shared" si="19"/>
        <v>46.417930999999996</v>
      </c>
      <c r="E1230" s="4">
        <f>IF(ISERROR(VLOOKUP($A$3:$A$4001,上证50!$B$3:$E$52,4,FALSE)/100*E$2),0,VLOOKUP($A$3:$A$4001,上证50!$B$3:$E$52,4,FALSE)/100*E$2)</f>
        <v>0</v>
      </c>
      <c r="F1230" s="4">
        <f>IF(ISERROR(VLOOKUP($A$3:$A$4001,沪深300!$B$3:$E$1200,4,FALSE)/100*F$2),0,VLOOKUP($A$3:$A$4001,沪深300!$B$3:$E$1200,4,FALSE)/100*F$2)</f>
        <v>0</v>
      </c>
      <c r="G1230" s="4">
        <f>IF(ISERROR(VLOOKUP($A$3:$A$4001,中证500!$B$3:$E$1200,4,FALSE)/100*G$2),0,VLOOKUP($A$3:$A$4001,中证500!$B$3:$E$1200,4,FALSE)/100*G$2)</f>
        <v>0</v>
      </c>
      <c r="H1230" s="4">
        <f>IF(ISERROR(VLOOKUP($A$3:$A$4001,中证1000!$B$3:$E$1200,4,FALSE)/100*H$2),0,VLOOKUP($A$3:$A$4001,中证1000!$B$3:$E$1200,4,FALSE)/100*H$2)</f>
        <v>0</v>
      </c>
      <c r="I1230" s="4">
        <f>IF(ISERROR(VLOOKUP($A$3:$A$4001,创业板!$B$3:$E$1200,4,FALSE)/100*I$2),0,VLOOKUP($A$3:$A$4001,创业板!$B$3:$E$1200,4,FALSE)/100*I$2)</f>
        <v>0</v>
      </c>
      <c r="J1230" s="4">
        <f>IF(ISERROR(VLOOKUP($A$3:$A$4001,中证红利!$B$3:$E$1200,4,FALSE)/100*J$2),0,VLOOKUP($A$3:$A$4001,中证红利!$B$3:$E$1200,4,FALSE)/100*J$2)</f>
        <v>0</v>
      </c>
      <c r="K1230" s="4">
        <f>IF(ISERROR(VLOOKUP($A$3:$A$4001,养老产业!$B$3:$E$1200,4,FALSE)/100*K$2),0,VLOOKUP($A$3:$A$4001,养老产业!$B$3:$E$1200,4,FALSE)/100*K$2)</f>
        <v>0</v>
      </c>
      <c r="L1230" s="4">
        <f>IF(ISERROR(VLOOKUP($A$3:$A$4001,全指医药!$B$3:$E$1200,4,FALSE)/100*L$2),0,VLOOKUP($A$3:$A$4001,全指医药!$B$3:$E$1200,4,FALSE)/100*L$2)</f>
        <v>46.417930999999996</v>
      </c>
      <c r="M1230" s="4">
        <f>IF(ISERROR(VLOOKUP($A$3:$A$4001,中证传媒!$B$3:$E$1200,4,FALSE)/100*M$2),0,VLOOKUP($A$3:$A$4001,中证传媒!$B$3:$E$1200,4,FALSE)/100*M$2)</f>
        <v>0</v>
      </c>
      <c r="N1230" s="4">
        <f>IF(ISERROR(VLOOKUP($A$3:$A$4001,中证环保!$B$3:$E$1200,4,FALSE)/100*N$2),0,VLOOKUP($A$3:$A$4001,中证环保!$B$3:$E$1200,4,FALSE)/100*N$2)</f>
        <v>0</v>
      </c>
      <c r="O1230" s="4">
        <f>IF(ISERROR(VLOOKUP($A$3:$A$4001,全指消费!$B$3:$E$1200,4,FALSE)/100*O$2),0,VLOOKUP($A$3:$A$4001,全指消费!$B$3:$E$1200,4,FALSE)/100*O$2)</f>
        <v>0</v>
      </c>
      <c r="P1230" s="4">
        <f>IF(ISERROR(VLOOKUP($A$3:$A$4001,金融地产!$B$3:$E$1200,4,FALSE)/100*P$2),0,VLOOKUP($A$3:$A$4001,金融地产!$B$3:$E$1200,4,FALSE)/100*P$2)</f>
        <v>0</v>
      </c>
      <c r="Q1230" s="4">
        <f>IF(ISERROR(VLOOKUP($A$3:$A$4001,证券公司!$B$3:$E$1200,4,FALSE)/100*Q$2),0,VLOOKUP($A$3:$A$4001,证券公司!$B$3:$E$1200,4,FALSE)/100*Q$2)</f>
        <v>0</v>
      </c>
    </row>
    <row r="1231" spans="1:17" x14ac:dyDescent="0.2">
      <c r="A1231" s="1" t="s">
        <v>219</v>
      </c>
      <c r="B1231" s="1" t="s">
        <v>220</v>
      </c>
      <c r="C1231" s="4">
        <v>153.3271</v>
      </c>
      <c r="D1231" s="5">
        <f t="shared" si="19"/>
        <v>46.050294799999996</v>
      </c>
      <c r="E1231" s="4">
        <f>IF(ISERROR(VLOOKUP($A$3:$A$4001,上证50!$B$3:$E$52,4,FALSE)/100*E$2),0,VLOOKUP($A$3:$A$4001,上证50!$B$3:$E$52,4,FALSE)/100*E$2)</f>
        <v>0</v>
      </c>
      <c r="F1231" s="4">
        <f>IF(ISERROR(VLOOKUP($A$3:$A$4001,沪深300!$B$3:$E$1200,4,FALSE)/100*F$2),0,VLOOKUP($A$3:$A$4001,沪深300!$B$3:$E$1200,4,FALSE)/100*F$2)</f>
        <v>0</v>
      </c>
      <c r="G1231" s="4">
        <f>IF(ISERROR(VLOOKUP($A$3:$A$4001,中证500!$B$3:$E$1200,4,FALSE)/100*G$2),0,VLOOKUP($A$3:$A$4001,中证500!$B$3:$E$1200,4,FALSE)/100*G$2)</f>
        <v>0</v>
      </c>
      <c r="H1231" s="4">
        <f>IF(ISERROR(VLOOKUP($A$3:$A$4001,中证1000!$B$3:$E$1200,4,FALSE)/100*H$2),0,VLOOKUP($A$3:$A$4001,中证1000!$B$3:$E$1200,4,FALSE)/100*H$2)</f>
        <v>46.050294799999996</v>
      </c>
      <c r="I1231" s="4">
        <f>IF(ISERROR(VLOOKUP($A$3:$A$4001,创业板!$B$3:$E$1200,4,FALSE)/100*I$2),0,VLOOKUP($A$3:$A$4001,创业板!$B$3:$E$1200,4,FALSE)/100*I$2)</f>
        <v>0</v>
      </c>
      <c r="J1231" s="4">
        <f>IF(ISERROR(VLOOKUP($A$3:$A$4001,中证红利!$B$3:$E$1200,4,FALSE)/100*J$2),0,VLOOKUP($A$3:$A$4001,中证红利!$B$3:$E$1200,4,FALSE)/100*J$2)</f>
        <v>0</v>
      </c>
      <c r="K1231" s="4">
        <f>IF(ISERROR(VLOOKUP($A$3:$A$4001,养老产业!$B$3:$E$1200,4,FALSE)/100*K$2),0,VLOOKUP($A$3:$A$4001,养老产业!$B$3:$E$1200,4,FALSE)/100*K$2)</f>
        <v>0</v>
      </c>
      <c r="L1231" s="4">
        <f>IF(ISERROR(VLOOKUP($A$3:$A$4001,全指医药!$B$3:$E$1200,4,FALSE)/100*L$2),0,VLOOKUP($A$3:$A$4001,全指医药!$B$3:$E$1200,4,FALSE)/100*L$2)</f>
        <v>0</v>
      </c>
      <c r="M1231" s="4">
        <f>IF(ISERROR(VLOOKUP($A$3:$A$4001,中证传媒!$B$3:$E$1200,4,FALSE)/100*M$2),0,VLOOKUP($A$3:$A$4001,中证传媒!$B$3:$E$1200,4,FALSE)/100*M$2)</f>
        <v>0</v>
      </c>
      <c r="N1231" s="4">
        <f>IF(ISERROR(VLOOKUP($A$3:$A$4001,中证环保!$B$3:$E$1200,4,FALSE)/100*N$2),0,VLOOKUP($A$3:$A$4001,中证环保!$B$3:$E$1200,4,FALSE)/100*N$2)</f>
        <v>0</v>
      </c>
      <c r="O1231" s="4">
        <f>IF(ISERROR(VLOOKUP($A$3:$A$4001,全指消费!$B$3:$E$1200,4,FALSE)/100*O$2),0,VLOOKUP($A$3:$A$4001,全指消费!$B$3:$E$1200,4,FALSE)/100*O$2)</f>
        <v>0</v>
      </c>
      <c r="P1231" s="4">
        <f>IF(ISERROR(VLOOKUP($A$3:$A$4001,金融地产!$B$3:$E$1200,4,FALSE)/100*P$2),0,VLOOKUP($A$3:$A$4001,金融地产!$B$3:$E$1200,4,FALSE)/100*P$2)</f>
        <v>0</v>
      </c>
      <c r="Q1231" s="4">
        <f>IF(ISERROR(VLOOKUP($A$3:$A$4001,证券公司!$B$3:$E$1200,4,FALSE)/100*Q$2),0,VLOOKUP($A$3:$A$4001,证券公司!$B$3:$E$1200,4,FALSE)/100*Q$2)</f>
        <v>0</v>
      </c>
    </row>
    <row r="1232" spans="1:17" x14ac:dyDescent="0.2">
      <c r="A1232" s="1" t="s">
        <v>281</v>
      </c>
      <c r="B1232" s="1" t="s">
        <v>282</v>
      </c>
      <c r="C1232" s="4">
        <v>92.508600000000001</v>
      </c>
      <c r="D1232" s="5">
        <f t="shared" si="19"/>
        <v>46.050294799999996</v>
      </c>
      <c r="E1232" s="4">
        <f>IF(ISERROR(VLOOKUP($A$3:$A$4001,上证50!$B$3:$E$52,4,FALSE)/100*E$2),0,VLOOKUP($A$3:$A$4001,上证50!$B$3:$E$52,4,FALSE)/100*E$2)</f>
        <v>0</v>
      </c>
      <c r="F1232" s="4">
        <f>IF(ISERROR(VLOOKUP($A$3:$A$4001,沪深300!$B$3:$E$1200,4,FALSE)/100*F$2),0,VLOOKUP($A$3:$A$4001,沪深300!$B$3:$E$1200,4,FALSE)/100*F$2)</f>
        <v>0</v>
      </c>
      <c r="G1232" s="4">
        <f>IF(ISERROR(VLOOKUP($A$3:$A$4001,中证500!$B$3:$E$1200,4,FALSE)/100*G$2),0,VLOOKUP($A$3:$A$4001,中证500!$B$3:$E$1200,4,FALSE)/100*G$2)</f>
        <v>0</v>
      </c>
      <c r="H1232" s="4">
        <f>IF(ISERROR(VLOOKUP($A$3:$A$4001,中证1000!$B$3:$E$1200,4,FALSE)/100*H$2),0,VLOOKUP($A$3:$A$4001,中证1000!$B$3:$E$1200,4,FALSE)/100*H$2)</f>
        <v>46.050294799999996</v>
      </c>
      <c r="I1232" s="4">
        <f>IF(ISERROR(VLOOKUP($A$3:$A$4001,创业板!$B$3:$E$1200,4,FALSE)/100*I$2),0,VLOOKUP($A$3:$A$4001,创业板!$B$3:$E$1200,4,FALSE)/100*I$2)</f>
        <v>0</v>
      </c>
      <c r="J1232" s="4">
        <f>IF(ISERROR(VLOOKUP($A$3:$A$4001,中证红利!$B$3:$E$1200,4,FALSE)/100*J$2),0,VLOOKUP($A$3:$A$4001,中证红利!$B$3:$E$1200,4,FALSE)/100*J$2)</f>
        <v>0</v>
      </c>
      <c r="K1232" s="4">
        <f>IF(ISERROR(VLOOKUP($A$3:$A$4001,养老产业!$B$3:$E$1200,4,FALSE)/100*K$2),0,VLOOKUP($A$3:$A$4001,养老产业!$B$3:$E$1200,4,FALSE)/100*K$2)</f>
        <v>0</v>
      </c>
      <c r="L1232" s="4">
        <f>IF(ISERROR(VLOOKUP($A$3:$A$4001,全指医药!$B$3:$E$1200,4,FALSE)/100*L$2),0,VLOOKUP($A$3:$A$4001,全指医药!$B$3:$E$1200,4,FALSE)/100*L$2)</f>
        <v>0</v>
      </c>
      <c r="M1232" s="4">
        <f>IF(ISERROR(VLOOKUP($A$3:$A$4001,中证传媒!$B$3:$E$1200,4,FALSE)/100*M$2),0,VLOOKUP($A$3:$A$4001,中证传媒!$B$3:$E$1200,4,FALSE)/100*M$2)</f>
        <v>0</v>
      </c>
      <c r="N1232" s="4">
        <f>IF(ISERROR(VLOOKUP($A$3:$A$4001,中证环保!$B$3:$E$1200,4,FALSE)/100*N$2),0,VLOOKUP($A$3:$A$4001,中证环保!$B$3:$E$1200,4,FALSE)/100*N$2)</f>
        <v>0</v>
      </c>
      <c r="O1232" s="4">
        <f>IF(ISERROR(VLOOKUP($A$3:$A$4001,全指消费!$B$3:$E$1200,4,FALSE)/100*O$2),0,VLOOKUP($A$3:$A$4001,全指消费!$B$3:$E$1200,4,FALSE)/100*O$2)</f>
        <v>0</v>
      </c>
      <c r="P1232" s="4">
        <f>IF(ISERROR(VLOOKUP($A$3:$A$4001,金融地产!$B$3:$E$1200,4,FALSE)/100*P$2),0,VLOOKUP($A$3:$A$4001,金融地产!$B$3:$E$1200,4,FALSE)/100*P$2)</f>
        <v>0</v>
      </c>
      <c r="Q1232" s="4">
        <f>IF(ISERROR(VLOOKUP($A$3:$A$4001,证券公司!$B$3:$E$1200,4,FALSE)/100*Q$2),0,VLOOKUP($A$3:$A$4001,证券公司!$B$3:$E$1200,4,FALSE)/100*Q$2)</f>
        <v>0</v>
      </c>
    </row>
    <row r="1233" spans="1:17" x14ac:dyDescent="0.2">
      <c r="A1233" s="1" t="s">
        <v>615</v>
      </c>
      <c r="B1233" s="1" t="s">
        <v>616</v>
      </c>
      <c r="C1233" s="4">
        <v>57.624200000000002</v>
      </c>
      <c r="D1233" s="5">
        <f t="shared" si="19"/>
        <v>46.050294799999996</v>
      </c>
      <c r="E1233" s="4">
        <f>IF(ISERROR(VLOOKUP($A$3:$A$4001,上证50!$B$3:$E$52,4,FALSE)/100*E$2),0,VLOOKUP($A$3:$A$4001,上证50!$B$3:$E$52,4,FALSE)/100*E$2)</f>
        <v>0</v>
      </c>
      <c r="F1233" s="4">
        <f>IF(ISERROR(VLOOKUP($A$3:$A$4001,沪深300!$B$3:$E$1200,4,FALSE)/100*F$2),0,VLOOKUP($A$3:$A$4001,沪深300!$B$3:$E$1200,4,FALSE)/100*F$2)</f>
        <v>0</v>
      </c>
      <c r="G1233" s="4">
        <f>IF(ISERROR(VLOOKUP($A$3:$A$4001,中证500!$B$3:$E$1200,4,FALSE)/100*G$2),0,VLOOKUP($A$3:$A$4001,中证500!$B$3:$E$1200,4,FALSE)/100*G$2)</f>
        <v>0</v>
      </c>
      <c r="H1233" s="4">
        <f>IF(ISERROR(VLOOKUP($A$3:$A$4001,中证1000!$B$3:$E$1200,4,FALSE)/100*H$2),0,VLOOKUP($A$3:$A$4001,中证1000!$B$3:$E$1200,4,FALSE)/100*H$2)</f>
        <v>46.050294799999996</v>
      </c>
      <c r="I1233" s="4">
        <f>IF(ISERROR(VLOOKUP($A$3:$A$4001,创业板!$B$3:$E$1200,4,FALSE)/100*I$2),0,VLOOKUP($A$3:$A$4001,创业板!$B$3:$E$1200,4,FALSE)/100*I$2)</f>
        <v>0</v>
      </c>
      <c r="J1233" s="4">
        <f>IF(ISERROR(VLOOKUP($A$3:$A$4001,中证红利!$B$3:$E$1200,4,FALSE)/100*J$2),0,VLOOKUP($A$3:$A$4001,中证红利!$B$3:$E$1200,4,FALSE)/100*J$2)</f>
        <v>0</v>
      </c>
      <c r="K1233" s="4">
        <f>IF(ISERROR(VLOOKUP($A$3:$A$4001,养老产业!$B$3:$E$1200,4,FALSE)/100*K$2),0,VLOOKUP($A$3:$A$4001,养老产业!$B$3:$E$1200,4,FALSE)/100*K$2)</f>
        <v>0</v>
      </c>
      <c r="L1233" s="4">
        <f>IF(ISERROR(VLOOKUP($A$3:$A$4001,全指医药!$B$3:$E$1200,4,FALSE)/100*L$2),0,VLOOKUP($A$3:$A$4001,全指医药!$B$3:$E$1200,4,FALSE)/100*L$2)</f>
        <v>0</v>
      </c>
      <c r="M1233" s="4">
        <f>IF(ISERROR(VLOOKUP($A$3:$A$4001,中证传媒!$B$3:$E$1200,4,FALSE)/100*M$2),0,VLOOKUP($A$3:$A$4001,中证传媒!$B$3:$E$1200,4,FALSE)/100*M$2)</f>
        <v>0</v>
      </c>
      <c r="N1233" s="4">
        <f>IF(ISERROR(VLOOKUP($A$3:$A$4001,中证环保!$B$3:$E$1200,4,FALSE)/100*N$2),0,VLOOKUP($A$3:$A$4001,中证环保!$B$3:$E$1200,4,FALSE)/100*N$2)</f>
        <v>0</v>
      </c>
      <c r="O1233" s="4">
        <f>IF(ISERROR(VLOOKUP($A$3:$A$4001,全指消费!$B$3:$E$1200,4,FALSE)/100*O$2),0,VLOOKUP($A$3:$A$4001,全指消费!$B$3:$E$1200,4,FALSE)/100*O$2)</f>
        <v>0</v>
      </c>
      <c r="P1233" s="4">
        <f>IF(ISERROR(VLOOKUP($A$3:$A$4001,金融地产!$B$3:$E$1200,4,FALSE)/100*P$2),0,VLOOKUP($A$3:$A$4001,金融地产!$B$3:$E$1200,4,FALSE)/100*P$2)</f>
        <v>0</v>
      </c>
      <c r="Q1233" s="4">
        <f>IF(ISERROR(VLOOKUP($A$3:$A$4001,证券公司!$B$3:$E$1200,4,FALSE)/100*Q$2),0,VLOOKUP($A$3:$A$4001,证券公司!$B$3:$E$1200,4,FALSE)/100*Q$2)</f>
        <v>0</v>
      </c>
    </row>
    <row r="1234" spans="1:17" x14ac:dyDescent="0.2">
      <c r="A1234" s="1" t="s">
        <v>1289</v>
      </c>
      <c r="B1234" s="1" t="s">
        <v>1290</v>
      </c>
      <c r="C1234" s="4">
        <v>76.661199999999994</v>
      </c>
      <c r="D1234" s="5">
        <f t="shared" si="19"/>
        <v>46.050294799999996</v>
      </c>
      <c r="E1234" s="4">
        <f>IF(ISERROR(VLOOKUP($A$3:$A$4001,上证50!$B$3:$E$52,4,FALSE)/100*E$2),0,VLOOKUP($A$3:$A$4001,上证50!$B$3:$E$52,4,FALSE)/100*E$2)</f>
        <v>0</v>
      </c>
      <c r="F1234" s="4">
        <f>IF(ISERROR(VLOOKUP($A$3:$A$4001,沪深300!$B$3:$E$1200,4,FALSE)/100*F$2),0,VLOOKUP($A$3:$A$4001,沪深300!$B$3:$E$1200,4,FALSE)/100*F$2)</f>
        <v>0</v>
      </c>
      <c r="G1234" s="4">
        <f>IF(ISERROR(VLOOKUP($A$3:$A$4001,中证500!$B$3:$E$1200,4,FALSE)/100*G$2),0,VLOOKUP($A$3:$A$4001,中证500!$B$3:$E$1200,4,FALSE)/100*G$2)</f>
        <v>0</v>
      </c>
      <c r="H1234" s="4">
        <f>IF(ISERROR(VLOOKUP($A$3:$A$4001,中证1000!$B$3:$E$1200,4,FALSE)/100*H$2),0,VLOOKUP($A$3:$A$4001,中证1000!$B$3:$E$1200,4,FALSE)/100*H$2)</f>
        <v>46.050294799999996</v>
      </c>
      <c r="I1234" s="4">
        <f>IF(ISERROR(VLOOKUP($A$3:$A$4001,创业板!$B$3:$E$1200,4,FALSE)/100*I$2),0,VLOOKUP($A$3:$A$4001,创业板!$B$3:$E$1200,4,FALSE)/100*I$2)</f>
        <v>0</v>
      </c>
      <c r="J1234" s="4">
        <f>IF(ISERROR(VLOOKUP($A$3:$A$4001,中证红利!$B$3:$E$1200,4,FALSE)/100*J$2),0,VLOOKUP($A$3:$A$4001,中证红利!$B$3:$E$1200,4,FALSE)/100*J$2)</f>
        <v>0</v>
      </c>
      <c r="K1234" s="4">
        <f>IF(ISERROR(VLOOKUP($A$3:$A$4001,养老产业!$B$3:$E$1200,4,FALSE)/100*K$2),0,VLOOKUP($A$3:$A$4001,养老产业!$B$3:$E$1200,4,FALSE)/100*K$2)</f>
        <v>0</v>
      </c>
      <c r="L1234" s="4">
        <f>IF(ISERROR(VLOOKUP($A$3:$A$4001,全指医药!$B$3:$E$1200,4,FALSE)/100*L$2),0,VLOOKUP($A$3:$A$4001,全指医药!$B$3:$E$1200,4,FALSE)/100*L$2)</f>
        <v>0</v>
      </c>
      <c r="M1234" s="4">
        <f>IF(ISERROR(VLOOKUP($A$3:$A$4001,中证传媒!$B$3:$E$1200,4,FALSE)/100*M$2),0,VLOOKUP($A$3:$A$4001,中证传媒!$B$3:$E$1200,4,FALSE)/100*M$2)</f>
        <v>0</v>
      </c>
      <c r="N1234" s="4">
        <f>IF(ISERROR(VLOOKUP($A$3:$A$4001,中证环保!$B$3:$E$1200,4,FALSE)/100*N$2),0,VLOOKUP($A$3:$A$4001,中证环保!$B$3:$E$1200,4,FALSE)/100*N$2)</f>
        <v>0</v>
      </c>
      <c r="O1234" s="4">
        <f>IF(ISERROR(VLOOKUP($A$3:$A$4001,全指消费!$B$3:$E$1200,4,FALSE)/100*O$2),0,VLOOKUP($A$3:$A$4001,全指消费!$B$3:$E$1200,4,FALSE)/100*O$2)</f>
        <v>0</v>
      </c>
      <c r="P1234" s="4">
        <f>IF(ISERROR(VLOOKUP($A$3:$A$4001,金融地产!$B$3:$E$1200,4,FALSE)/100*P$2),0,VLOOKUP($A$3:$A$4001,金融地产!$B$3:$E$1200,4,FALSE)/100*P$2)</f>
        <v>0</v>
      </c>
      <c r="Q1234" s="4">
        <f>IF(ISERROR(VLOOKUP($A$3:$A$4001,证券公司!$B$3:$E$1200,4,FALSE)/100*Q$2),0,VLOOKUP($A$3:$A$4001,证券公司!$B$3:$E$1200,4,FALSE)/100*Q$2)</f>
        <v>0</v>
      </c>
    </row>
    <row r="1235" spans="1:17" x14ac:dyDescent="0.2">
      <c r="A1235" s="1" t="s">
        <v>2305</v>
      </c>
      <c r="B1235" s="1" t="s">
        <v>2306</v>
      </c>
      <c r="C1235" s="4">
        <v>65.865600000000001</v>
      </c>
      <c r="D1235" s="5">
        <f t="shared" si="19"/>
        <v>46.050294799999996</v>
      </c>
      <c r="E1235" s="4">
        <f>IF(ISERROR(VLOOKUP($A$3:$A$4001,上证50!$B$3:$E$52,4,FALSE)/100*E$2),0,VLOOKUP($A$3:$A$4001,上证50!$B$3:$E$52,4,FALSE)/100*E$2)</f>
        <v>0</v>
      </c>
      <c r="F1235" s="4">
        <f>IF(ISERROR(VLOOKUP($A$3:$A$4001,沪深300!$B$3:$E$1200,4,FALSE)/100*F$2),0,VLOOKUP($A$3:$A$4001,沪深300!$B$3:$E$1200,4,FALSE)/100*F$2)</f>
        <v>0</v>
      </c>
      <c r="G1235" s="4">
        <f>IF(ISERROR(VLOOKUP($A$3:$A$4001,中证500!$B$3:$E$1200,4,FALSE)/100*G$2),0,VLOOKUP($A$3:$A$4001,中证500!$B$3:$E$1200,4,FALSE)/100*G$2)</f>
        <v>0</v>
      </c>
      <c r="H1235" s="4">
        <f>IF(ISERROR(VLOOKUP($A$3:$A$4001,中证1000!$B$3:$E$1200,4,FALSE)/100*H$2),0,VLOOKUP($A$3:$A$4001,中证1000!$B$3:$E$1200,4,FALSE)/100*H$2)</f>
        <v>46.050294799999996</v>
      </c>
      <c r="I1235" s="4">
        <f>IF(ISERROR(VLOOKUP($A$3:$A$4001,创业板!$B$3:$E$1200,4,FALSE)/100*I$2),0,VLOOKUP($A$3:$A$4001,创业板!$B$3:$E$1200,4,FALSE)/100*I$2)</f>
        <v>0</v>
      </c>
      <c r="J1235" s="4">
        <f>IF(ISERROR(VLOOKUP($A$3:$A$4001,中证红利!$B$3:$E$1200,4,FALSE)/100*J$2),0,VLOOKUP($A$3:$A$4001,中证红利!$B$3:$E$1200,4,FALSE)/100*J$2)</f>
        <v>0</v>
      </c>
      <c r="K1235" s="4">
        <f>IF(ISERROR(VLOOKUP($A$3:$A$4001,养老产业!$B$3:$E$1200,4,FALSE)/100*K$2),0,VLOOKUP($A$3:$A$4001,养老产业!$B$3:$E$1200,4,FALSE)/100*K$2)</f>
        <v>0</v>
      </c>
      <c r="L1235" s="4">
        <f>IF(ISERROR(VLOOKUP($A$3:$A$4001,全指医药!$B$3:$E$1200,4,FALSE)/100*L$2),0,VLOOKUP($A$3:$A$4001,全指医药!$B$3:$E$1200,4,FALSE)/100*L$2)</f>
        <v>0</v>
      </c>
      <c r="M1235" s="4">
        <f>IF(ISERROR(VLOOKUP($A$3:$A$4001,中证传媒!$B$3:$E$1200,4,FALSE)/100*M$2),0,VLOOKUP($A$3:$A$4001,中证传媒!$B$3:$E$1200,4,FALSE)/100*M$2)</f>
        <v>0</v>
      </c>
      <c r="N1235" s="4">
        <f>IF(ISERROR(VLOOKUP($A$3:$A$4001,中证环保!$B$3:$E$1200,4,FALSE)/100*N$2),0,VLOOKUP($A$3:$A$4001,中证环保!$B$3:$E$1200,4,FALSE)/100*N$2)</f>
        <v>0</v>
      </c>
      <c r="O1235" s="4">
        <f>IF(ISERROR(VLOOKUP($A$3:$A$4001,全指消费!$B$3:$E$1200,4,FALSE)/100*O$2),0,VLOOKUP($A$3:$A$4001,全指消费!$B$3:$E$1200,4,FALSE)/100*O$2)</f>
        <v>0</v>
      </c>
      <c r="P1235" s="4">
        <f>IF(ISERROR(VLOOKUP($A$3:$A$4001,金融地产!$B$3:$E$1200,4,FALSE)/100*P$2),0,VLOOKUP($A$3:$A$4001,金融地产!$B$3:$E$1200,4,FALSE)/100*P$2)</f>
        <v>0</v>
      </c>
      <c r="Q1235" s="4">
        <f>IF(ISERROR(VLOOKUP($A$3:$A$4001,证券公司!$B$3:$E$1200,4,FALSE)/100*Q$2),0,VLOOKUP($A$3:$A$4001,证券公司!$B$3:$E$1200,4,FALSE)/100*Q$2)</f>
        <v>0</v>
      </c>
    </row>
    <row r="1236" spans="1:17" x14ac:dyDescent="0.2">
      <c r="A1236" s="1" t="s">
        <v>3393</v>
      </c>
      <c r="B1236" s="1" t="s">
        <v>3394</v>
      </c>
      <c r="C1236" s="4">
        <v>91.791799999999995</v>
      </c>
      <c r="D1236" s="5">
        <f t="shared" si="19"/>
        <v>46.050294799999996</v>
      </c>
      <c r="E1236" s="4">
        <f>IF(ISERROR(VLOOKUP($A$3:$A$4001,上证50!$B$3:$E$52,4,FALSE)/100*E$2),0,VLOOKUP($A$3:$A$4001,上证50!$B$3:$E$52,4,FALSE)/100*E$2)</f>
        <v>0</v>
      </c>
      <c r="F1236" s="4">
        <f>IF(ISERROR(VLOOKUP($A$3:$A$4001,沪深300!$B$3:$E$1200,4,FALSE)/100*F$2),0,VLOOKUP($A$3:$A$4001,沪深300!$B$3:$E$1200,4,FALSE)/100*F$2)</f>
        <v>0</v>
      </c>
      <c r="G1236" s="4">
        <f>IF(ISERROR(VLOOKUP($A$3:$A$4001,中证500!$B$3:$E$1200,4,FALSE)/100*G$2),0,VLOOKUP($A$3:$A$4001,中证500!$B$3:$E$1200,4,FALSE)/100*G$2)</f>
        <v>0</v>
      </c>
      <c r="H1236" s="4">
        <f>IF(ISERROR(VLOOKUP($A$3:$A$4001,中证1000!$B$3:$E$1200,4,FALSE)/100*H$2),0,VLOOKUP($A$3:$A$4001,中证1000!$B$3:$E$1200,4,FALSE)/100*H$2)</f>
        <v>46.050294799999996</v>
      </c>
      <c r="I1236" s="4">
        <f>IF(ISERROR(VLOOKUP($A$3:$A$4001,创业板!$B$3:$E$1200,4,FALSE)/100*I$2),0,VLOOKUP($A$3:$A$4001,创业板!$B$3:$E$1200,4,FALSE)/100*I$2)</f>
        <v>0</v>
      </c>
      <c r="J1236" s="4">
        <f>IF(ISERROR(VLOOKUP($A$3:$A$4001,中证红利!$B$3:$E$1200,4,FALSE)/100*J$2),0,VLOOKUP($A$3:$A$4001,中证红利!$B$3:$E$1200,4,FALSE)/100*J$2)</f>
        <v>0</v>
      </c>
      <c r="K1236" s="4">
        <f>IF(ISERROR(VLOOKUP($A$3:$A$4001,养老产业!$B$3:$E$1200,4,FALSE)/100*K$2),0,VLOOKUP($A$3:$A$4001,养老产业!$B$3:$E$1200,4,FALSE)/100*K$2)</f>
        <v>0</v>
      </c>
      <c r="L1236" s="4">
        <f>IF(ISERROR(VLOOKUP($A$3:$A$4001,全指医药!$B$3:$E$1200,4,FALSE)/100*L$2),0,VLOOKUP($A$3:$A$4001,全指医药!$B$3:$E$1200,4,FALSE)/100*L$2)</f>
        <v>0</v>
      </c>
      <c r="M1236" s="4">
        <f>IF(ISERROR(VLOOKUP($A$3:$A$4001,中证传媒!$B$3:$E$1200,4,FALSE)/100*M$2),0,VLOOKUP($A$3:$A$4001,中证传媒!$B$3:$E$1200,4,FALSE)/100*M$2)</f>
        <v>0</v>
      </c>
      <c r="N1236" s="4">
        <f>IF(ISERROR(VLOOKUP($A$3:$A$4001,中证环保!$B$3:$E$1200,4,FALSE)/100*N$2),0,VLOOKUP($A$3:$A$4001,中证环保!$B$3:$E$1200,4,FALSE)/100*N$2)</f>
        <v>0</v>
      </c>
      <c r="O1236" s="4">
        <f>IF(ISERROR(VLOOKUP($A$3:$A$4001,全指消费!$B$3:$E$1200,4,FALSE)/100*O$2),0,VLOOKUP($A$3:$A$4001,全指消费!$B$3:$E$1200,4,FALSE)/100*O$2)</f>
        <v>0</v>
      </c>
      <c r="P1236" s="4">
        <f>IF(ISERROR(VLOOKUP($A$3:$A$4001,金融地产!$B$3:$E$1200,4,FALSE)/100*P$2),0,VLOOKUP($A$3:$A$4001,金融地产!$B$3:$E$1200,4,FALSE)/100*P$2)</f>
        <v>0</v>
      </c>
      <c r="Q1236" s="4">
        <f>IF(ISERROR(VLOOKUP($A$3:$A$4001,证券公司!$B$3:$E$1200,4,FALSE)/100*Q$2),0,VLOOKUP($A$3:$A$4001,证券公司!$B$3:$E$1200,4,FALSE)/100*Q$2)</f>
        <v>0</v>
      </c>
    </row>
    <row r="1237" spans="1:17" x14ac:dyDescent="0.2">
      <c r="A1237" s="1" t="s">
        <v>2193</v>
      </c>
      <c r="B1237" s="1" t="s">
        <v>2194</v>
      </c>
      <c r="C1237" s="4">
        <v>33.993499999999997</v>
      </c>
      <c r="D1237" s="5">
        <f t="shared" si="19"/>
        <v>45.929321199999997</v>
      </c>
      <c r="E1237" s="4">
        <f>IF(ISERROR(VLOOKUP($A$3:$A$4001,上证50!$B$3:$E$52,4,FALSE)/100*E$2),0,VLOOKUP($A$3:$A$4001,上证50!$B$3:$E$52,4,FALSE)/100*E$2)</f>
        <v>0</v>
      </c>
      <c r="F1237" s="4">
        <f>IF(ISERROR(VLOOKUP($A$3:$A$4001,沪深300!$B$3:$E$1200,4,FALSE)/100*F$2),0,VLOOKUP($A$3:$A$4001,沪深300!$B$3:$E$1200,4,FALSE)/100*F$2)</f>
        <v>0</v>
      </c>
      <c r="G1237" s="4">
        <f>IF(ISERROR(VLOOKUP($A$3:$A$4001,中证500!$B$3:$E$1200,4,FALSE)/100*G$2),0,VLOOKUP($A$3:$A$4001,中证500!$B$3:$E$1200,4,FALSE)/100*G$2)</f>
        <v>0</v>
      </c>
      <c r="H1237" s="4">
        <f>IF(ISERROR(VLOOKUP($A$3:$A$4001,中证1000!$B$3:$E$1200,4,FALSE)/100*H$2),0,VLOOKUP($A$3:$A$4001,中证1000!$B$3:$E$1200,4,FALSE)/100*H$2)</f>
        <v>0</v>
      </c>
      <c r="I1237" s="4">
        <f>IF(ISERROR(VLOOKUP($A$3:$A$4001,创业板!$B$3:$E$1200,4,FALSE)/100*I$2),0,VLOOKUP($A$3:$A$4001,创业板!$B$3:$E$1200,4,FALSE)/100*I$2)</f>
        <v>0</v>
      </c>
      <c r="J1237" s="4">
        <f>IF(ISERROR(VLOOKUP($A$3:$A$4001,中证红利!$B$3:$E$1200,4,FALSE)/100*J$2),0,VLOOKUP($A$3:$A$4001,中证红利!$B$3:$E$1200,4,FALSE)/100*J$2)</f>
        <v>0</v>
      </c>
      <c r="K1237" s="4">
        <f>IF(ISERROR(VLOOKUP($A$3:$A$4001,养老产业!$B$3:$E$1200,4,FALSE)/100*K$2),0,VLOOKUP($A$3:$A$4001,养老产业!$B$3:$E$1200,4,FALSE)/100*K$2)</f>
        <v>0</v>
      </c>
      <c r="L1237" s="4">
        <f>IF(ISERROR(VLOOKUP($A$3:$A$4001,全指医药!$B$3:$E$1200,4,FALSE)/100*L$2),0,VLOOKUP($A$3:$A$4001,全指医药!$B$3:$E$1200,4,FALSE)/100*L$2)</f>
        <v>45.929321199999997</v>
      </c>
      <c r="M1237" s="4">
        <f>IF(ISERROR(VLOOKUP($A$3:$A$4001,中证传媒!$B$3:$E$1200,4,FALSE)/100*M$2),0,VLOOKUP($A$3:$A$4001,中证传媒!$B$3:$E$1200,4,FALSE)/100*M$2)</f>
        <v>0</v>
      </c>
      <c r="N1237" s="4">
        <f>IF(ISERROR(VLOOKUP($A$3:$A$4001,中证环保!$B$3:$E$1200,4,FALSE)/100*N$2),0,VLOOKUP($A$3:$A$4001,中证环保!$B$3:$E$1200,4,FALSE)/100*N$2)</f>
        <v>0</v>
      </c>
      <c r="O1237" s="4">
        <f>IF(ISERROR(VLOOKUP($A$3:$A$4001,全指消费!$B$3:$E$1200,4,FALSE)/100*O$2),0,VLOOKUP($A$3:$A$4001,全指消费!$B$3:$E$1200,4,FALSE)/100*O$2)</f>
        <v>0</v>
      </c>
      <c r="P1237" s="4">
        <f>IF(ISERROR(VLOOKUP($A$3:$A$4001,金融地产!$B$3:$E$1200,4,FALSE)/100*P$2),0,VLOOKUP($A$3:$A$4001,金融地产!$B$3:$E$1200,4,FALSE)/100*P$2)</f>
        <v>0</v>
      </c>
      <c r="Q1237" s="4">
        <f>IF(ISERROR(VLOOKUP($A$3:$A$4001,证券公司!$B$3:$E$1200,4,FALSE)/100*Q$2),0,VLOOKUP($A$3:$A$4001,证券公司!$B$3:$E$1200,4,FALSE)/100*Q$2)</f>
        <v>0</v>
      </c>
    </row>
    <row r="1238" spans="1:17" x14ac:dyDescent="0.2">
      <c r="A1238" s="1" t="s">
        <v>3837</v>
      </c>
      <c r="B1238" s="1" t="s">
        <v>3838</v>
      </c>
      <c r="C1238" s="4">
        <v>33.915599999999998</v>
      </c>
      <c r="D1238" s="5">
        <f t="shared" si="19"/>
        <v>45.929321199999997</v>
      </c>
      <c r="E1238" s="4">
        <f>IF(ISERROR(VLOOKUP($A$3:$A$4001,上证50!$B$3:$E$52,4,FALSE)/100*E$2),0,VLOOKUP($A$3:$A$4001,上证50!$B$3:$E$52,4,FALSE)/100*E$2)</f>
        <v>0</v>
      </c>
      <c r="F1238" s="4">
        <f>IF(ISERROR(VLOOKUP($A$3:$A$4001,沪深300!$B$3:$E$1200,4,FALSE)/100*F$2),0,VLOOKUP($A$3:$A$4001,沪深300!$B$3:$E$1200,4,FALSE)/100*F$2)</f>
        <v>0</v>
      </c>
      <c r="G1238" s="4">
        <f>IF(ISERROR(VLOOKUP($A$3:$A$4001,中证500!$B$3:$E$1200,4,FALSE)/100*G$2),0,VLOOKUP($A$3:$A$4001,中证500!$B$3:$E$1200,4,FALSE)/100*G$2)</f>
        <v>0</v>
      </c>
      <c r="H1238" s="4">
        <f>IF(ISERROR(VLOOKUP($A$3:$A$4001,中证1000!$B$3:$E$1200,4,FALSE)/100*H$2),0,VLOOKUP($A$3:$A$4001,中证1000!$B$3:$E$1200,4,FALSE)/100*H$2)</f>
        <v>0</v>
      </c>
      <c r="I1238" s="4">
        <f>IF(ISERROR(VLOOKUP($A$3:$A$4001,创业板!$B$3:$E$1200,4,FALSE)/100*I$2),0,VLOOKUP($A$3:$A$4001,创业板!$B$3:$E$1200,4,FALSE)/100*I$2)</f>
        <v>0</v>
      </c>
      <c r="J1238" s="4">
        <f>IF(ISERROR(VLOOKUP($A$3:$A$4001,中证红利!$B$3:$E$1200,4,FALSE)/100*J$2),0,VLOOKUP($A$3:$A$4001,中证红利!$B$3:$E$1200,4,FALSE)/100*J$2)</f>
        <v>0</v>
      </c>
      <c r="K1238" s="4">
        <f>IF(ISERROR(VLOOKUP($A$3:$A$4001,养老产业!$B$3:$E$1200,4,FALSE)/100*K$2),0,VLOOKUP($A$3:$A$4001,养老产业!$B$3:$E$1200,4,FALSE)/100*K$2)</f>
        <v>0</v>
      </c>
      <c r="L1238" s="4">
        <f>IF(ISERROR(VLOOKUP($A$3:$A$4001,全指医药!$B$3:$E$1200,4,FALSE)/100*L$2),0,VLOOKUP($A$3:$A$4001,全指医药!$B$3:$E$1200,4,FALSE)/100*L$2)</f>
        <v>45.929321199999997</v>
      </c>
      <c r="M1238" s="4">
        <f>IF(ISERROR(VLOOKUP($A$3:$A$4001,中证传媒!$B$3:$E$1200,4,FALSE)/100*M$2),0,VLOOKUP($A$3:$A$4001,中证传媒!$B$3:$E$1200,4,FALSE)/100*M$2)</f>
        <v>0</v>
      </c>
      <c r="N1238" s="4">
        <f>IF(ISERROR(VLOOKUP($A$3:$A$4001,中证环保!$B$3:$E$1200,4,FALSE)/100*N$2),0,VLOOKUP($A$3:$A$4001,中证环保!$B$3:$E$1200,4,FALSE)/100*N$2)</f>
        <v>0</v>
      </c>
      <c r="O1238" s="4">
        <f>IF(ISERROR(VLOOKUP($A$3:$A$4001,全指消费!$B$3:$E$1200,4,FALSE)/100*O$2),0,VLOOKUP($A$3:$A$4001,全指消费!$B$3:$E$1200,4,FALSE)/100*O$2)</f>
        <v>0</v>
      </c>
      <c r="P1238" s="4">
        <f>IF(ISERROR(VLOOKUP($A$3:$A$4001,金融地产!$B$3:$E$1200,4,FALSE)/100*P$2),0,VLOOKUP($A$3:$A$4001,金融地产!$B$3:$E$1200,4,FALSE)/100*P$2)</f>
        <v>0</v>
      </c>
      <c r="Q1238" s="4">
        <f>IF(ISERROR(VLOOKUP($A$3:$A$4001,证券公司!$B$3:$E$1200,4,FALSE)/100*Q$2),0,VLOOKUP($A$3:$A$4001,证券公司!$B$3:$E$1200,4,FALSE)/100*Q$2)</f>
        <v>0</v>
      </c>
    </row>
    <row r="1239" spans="1:17" x14ac:dyDescent="0.2">
      <c r="A1239" s="1" t="s">
        <v>77</v>
      </c>
      <c r="B1239" s="1" t="s">
        <v>78</v>
      </c>
      <c r="C1239" s="4">
        <v>91.165000000000006</v>
      </c>
      <c r="D1239" s="5">
        <f t="shared" si="19"/>
        <v>45.653309499999999</v>
      </c>
      <c r="E1239" s="4">
        <f>IF(ISERROR(VLOOKUP($A$3:$A$4001,上证50!$B$3:$E$52,4,FALSE)/100*E$2),0,VLOOKUP($A$3:$A$4001,上证50!$B$3:$E$52,4,FALSE)/100*E$2)</f>
        <v>0</v>
      </c>
      <c r="F1239" s="4">
        <f>IF(ISERROR(VLOOKUP($A$3:$A$4001,沪深300!$B$3:$E$1200,4,FALSE)/100*F$2),0,VLOOKUP($A$3:$A$4001,沪深300!$B$3:$E$1200,4,FALSE)/100*F$2)</f>
        <v>0</v>
      </c>
      <c r="G1239" s="4">
        <f>IF(ISERROR(VLOOKUP($A$3:$A$4001,中证500!$B$3:$E$1200,4,FALSE)/100*G$2),0,VLOOKUP($A$3:$A$4001,中证500!$B$3:$E$1200,4,FALSE)/100*G$2)</f>
        <v>0</v>
      </c>
      <c r="H1239" s="4">
        <f>IF(ISERROR(VLOOKUP($A$3:$A$4001,中证1000!$B$3:$E$1200,4,FALSE)/100*H$2),0,VLOOKUP($A$3:$A$4001,中证1000!$B$3:$E$1200,4,FALSE)/100*H$2)</f>
        <v>45.653309499999999</v>
      </c>
      <c r="I1239" s="4">
        <f>IF(ISERROR(VLOOKUP($A$3:$A$4001,创业板!$B$3:$E$1200,4,FALSE)/100*I$2),0,VLOOKUP($A$3:$A$4001,创业板!$B$3:$E$1200,4,FALSE)/100*I$2)</f>
        <v>0</v>
      </c>
      <c r="J1239" s="4">
        <f>IF(ISERROR(VLOOKUP($A$3:$A$4001,中证红利!$B$3:$E$1200,4,FALSE)/100*J$2),0,VLOOKUP($A$3:$A$4001,中证红利!$B$3:$E$1200,4,FALSE)/100*J$2)</f>
        <v>0</v>
      </c>
      <c r="K1239" s="4">
        <f>IF(ISERROR(VLOOKUP($A$3:$A$4001,养老产业!$B$3:$E$1200,4,FALSE)/100*K$2),0,VLOOKUP($A$3:$A$4001,养老产业!$B$3:$E$1200,4,FALSE)/100*K$2)</f>
        <v>0</v>
      </c>
      <c r="L1239" s="4">
        <f>IF(ISERROR(VLOOKUP($A$3:$A$4001,全指医药!$B$3:$E$1200,4,FALSE)/100*L$2),0,VLOOKUP($A$3:$A$4001,全指医药!$B$3:$E$1200,4,FALSE)/100*L$2)</f>
        <v>0</v>
      </c>
      <c r="M1239" s="4">
        <f>IF(ISERROR(VLOOKUP($A$3:$A$4001,中证传媒!$B$3:$E$1200,4,FALSE)/100*M$2),0,VLOOKUP($A$3:$A$4001,中证传媒!$B$3:$E$1200,4,FALSE)/100*M$2)</f>
        <v>0</v>
      </c>
      <c r="N1239" s="4">
        <f>IF(ISERROR(VLOOKUP($A$3:$A$4001,中证环保!$B$3:$E$1200,4,FALSE)/100*N$2),0,VLOOKUP($A$3:$A$4001,中证环保!$B$3:$E$1200,4,FALSE)/100*N$2)</f>
        <v>0</v>
      </c>
      <c r="O1239" s="4">
        <f>IF(ISERROR(VLOOKUP($A$3:$A$4001,全指消费!$B$3:$E$1200,4,FALSE)/100*O$2),0,VLOOKUP($A$3:$A$4001,全指消费!$B$3:$E$1200,4,FALSE)/100*O$2)</f>
        <v>0</v>
      </c>
      <c r="P1239" s="4">
        <f>IF(ISERROR(VLOOKUP($A$3:$A$4001,金融地产!$B$3:$E$1200,4,FALSE)/100*P$2),0,VLOOKUP($A$3:$A$4001,金融地产!$B$3:$E$1200,4,FALSE)/100*P$2)</f>
        <v>0</v>
      </c>
      <c r="Q1239" s="4">
        <f>IF(ISERROR(VLOOKUP($A$3:$A$4001,证券公司!$B$3:$E$1200,4,FALSE)/100*Q$2),0,VLOOKUP($A$3:$A$4001,证券公司!$B$3:$E$1200,4,FALSE)/100*Q$2)</f>
        <v>0</v>
      </c>
    </row>
    <row r="1240" spans="1:17" x14ac:dyDescent="0.2">
      <c r="A1240" s="1" t="s">
        <v>935</v>
      </c>
      <c r="B1240" s="1" t="s">
        <v>936</v>
      </c>
      <c r="C1240" s="4">
        <v>91.113799999999998</v>
      </c>
      <c r="D1240" s="5">
        <f t="shared" si="19"/>
        <v>45.653309499999999</v>
      </c>
      <c r="E1240" s="4">
        <f>IF(ISERROR(VLOOKUP($A$3:$A$4001,上证50!$B$3:$E$52,4,FALSE)/100*E$2),0,VLOOKUP($A$3:$A$4001,上证50!$B$3:$E$52,4,FALSE)/100*E$2)</f>
        <v>0</v>
      </c>
      <c r="F1240" s="4">
        <f>IF(ISERROR(VLOOKUP($A$3:$A$4001,沪深300!$B$3:$E$1200,4,FALSE)/100*F$2),0,VLOOKUP($A$3:$A$4001,沪深300!$B$3:$E$1200,4,FALSE)/100*F$2)</f>
        <v>0</v>
      </c>
      <c r="G1240" s="4">
        <f>IF(ISERROR(VLOOKUP($A$3:$A$4001,中证500!$B$3:$E$1200,4,FALSE)/100*G$2),0,VLOOKUP($A$3:$A$4001,中证500!$B$3:$E$1200,4,FALSE)/100*G$2)</f>
        <v>0</v>
      </c>
      <c r="H1240" s="4">
        <f>IF(ISERROR(VLOOKUP($A$3:$A$4001,中证1000!$B$3:$E$1200,4,FALSE)/100*H$2),0,VLOOKUP($A$3:$A$4001,中证1000!$B$3:$E$1200,4,FALSE)/100*H$2)</f>
        <v>45.653309499999999</v>
      </c>
      <c r="I1240" s="4">
        <f>IF(ISERROR(VLOOKUP($A$3:$A$4001,创业板!$B$3:$E$1200,4,FALSE)/100*I$2),0,VLOOKUP($A$3:$A$4001,创业板!$B$3:$E$1200,4,FALSE)/100*I$2)</f>
        <v>0</v>
      </c>
      <c r="J1240" s="4">
        <f>IF(ISERROR(VLOOKUP($A$3:$A$4001,中证红利!$B$3:$E$1200,4,FALSE)/100*J$2),0,VLOOKUP($A$3:$A$4001,中证红利!$B$3:$E$1200,4,FALSE)/100*J$2)</f>
        <v>0</v>
      </c>
      <c r="K1240" s="4">
        <f>IF(ISERROR(VLOOKUP($A$3:$A$4001,养老产业!$B$3:$E$1200,4,FALSE)/100*K$2),0,VLOOKUP($A$3:$A$4001,养老产业!$B$3:$E$1200,4,FALSE)/100*K$2)</f>
        <v>0</v>
      </c>
      <c r="L1240" s="4">
        <f>IF(ISERROR(VLOOKUP($A$3:$A$4001,全指医药!$B$3:$E$1200,4,FALSE)/100*L$2),0,VLOOKUP($A$3:$A$4001,全指医药!$B$3:$E$1200,4,FALSE)/100*L$2)</f>
        <v>0</v>
      </c>
      <c r="M1240" s="4">
        <f>IF(ISERROR(VLOOKUP($A$3:$A$4001,中证传媒!$B$3:$E$1200,4,FALSE)/100*M$2),0,VLOOKUP($A$3:$A$4001,中证传媒!$B$3:$E$1200,4,FALSE)/100*M$2)</f>
        <v>0</v>
      </c>
      <c r="N1240" s="4">
        <f>IF(ISERROR(VLOOKUP($A$3:$A$4001,中证环保!$B$3:$E$1200,4,FALSE)/100*N$2),0,VLOOKUP($A$3:$A$4001,中证环保!$B$3:$E$1200,4,FALSE)/100*N$2)</f>
        <v>0</v>
      </c>
      <c r="O1240" s="4">
        <f>IF(ISERROR(VLOOKUP($A$3:$A$4001,全指消费!$B$3:$E$1200,4,FALSE)/100*O$2),0,VLOOKUP($A$3:$A$4001,全指消费!$B$3:$E$1200,4,FALSE)/100*O$2)</f>
        <v>0</v>
      </c>
      <c r="P1240" s="4">
        <f>IF(ISERROR(VLOOKUP($A$3:$A$4001,金融地产!$B$3:$E$1200,4,FALSE)/100*P$2),0,VLOOKUP($A$3:$A$4001,金融地产!$B$3:$E$1200,4,FALSE)/100*P$2)</f>
        <v>0</v>
      </c>
      <c r="Q1240" s="4">
        <f>IF(ISERROR(VLOOKUP($A$3:$A$4001,证券公司!$B$3:$E$1200,4,FALSE)/100*Q$2),0,VLOOKUP($A$3:$A$4001,证券公司!$B$3:$E$1200,4,FALSE)/100*Q$2)</f>
        <v>0</v>
      </c>
    </row>
    <row r="1241" spans="1:17" x14ac:dyDescent="0.2">
      <c r="A1241" s="1" t="s">
        <v>941</v>
      </c>
      <c r="B1241" s="1" t="s">
        <v>942</v>
      </c>
      <c r="C1241" s="4">
        <v>76.347499999999997</v>
      </c>
      <c r="D1241" s="5">
        <f t="shared" si="19"/>
        <v>45.653309499999999</v>
      </c>
      <c r="E1241" s="4">
        <f>IF(ISERROR(VLOOKUP($A$3:$A$4001,上证50!$B$3:$E$52,4,FALSE)/100*E$2),0,VLOOKUP($A$3:$A$4001,上证50!$B$3:$E$52,4,FALSE)/100*E$2)</f>
        <v>0</v>
      </c>
      <c r="F1241" s="4">
        <f>IF(ISERROR(VLOOKUP($A$3:$A$4001,沪深300!$B$3:$E$1200,4,FALSE)/100*F$2),0,VLOOKUP($A$3:$A$4001,沪深300!$B$3:$E$1200,4,FALSE)/100*F$2)</f>
        <v>0</v>
      </c>
      <c r="G1241" s="4">
        <f>IF(ISERROR(VLOOKUP($A$3:$A$4001,中证500!$B$3:$E$1200,4,FALSE)/100*G$2),0,VLOOKUP($A$3:$A$4001,中证500!$B$3:$E$1200,4,FALSE)/100*G$2)</f>
        <v>0</v>
      </c>
      <c r="H1241" s="4">
        <f>IF(ISERROR(VLOOKUP($A$3:$A$4001,中证1000!$B$3:$E$1200,4,FALSE)/100*H$2),0,VLOOKUP($A$3:$A$4001,中证1000!$B$3:$E$1200,4,FALSE)/100*H$2)</f>
        <v>45.653309499999999</v>
      </c>
      <c r="I1241" s="4">
        <f>IF(ISERROR(VLOOKUP($A$3:$A$4001,创业板!$B$3:$E$1200,4,FALSE)/100*I$2),0,VLOOKUP($A$3:$A$4001,创业板!$B$3:$E$1200,4,FALSE)/100*I$2)</f>
        <v>0</v>
      </c>
      <c r="J1241" s="4">
        <f>IF(ISERROR(VLOOKUP($A$3:$A$4001,中证红利!$B$3:$E$1200,4,FALSE)/100*J$2),0,VLOOKUP($A$3:$A$4001,中证红利!$B$3:$E$1200,4,FALSE)/100*J$2)</f>
        <v>0</v>
      </c>
      <c r="K1241" s="4">
        <f>IF(ISERROR(VLOOKUP($A$3:$A$4001,养老产业!$B$3:$E$1200,4,FALSE)/100*K$2),0,VLOOKUP($A$3:$A$4001,养老产业!$B$3:$E$1200,4,FALSE)/100*K$2)</f>
        <v>0</v>
      </c>
      <c r="L1241" s="4">
        <f>IF(ISERROR(VLOOKUP($A$3:$A$4001,全指医药!$B$3:$E$1200,4,FALSE)/100*L$2),0,VLOOKUP($A$3:$A$4001,全指医药!$B$3:$E$1200,4,FALSE)/100*L$2)</f>
        <v>0</v>
      </c>
      <c r="M1241" s="4">
        <f>IF(ISERROR(VLOOKUP($A$3:$A$4001,中证传媒!$B$3:$E$1200,4,FALSE)/100*M$2),0,VLOOKUP($A$3:$A$4001,中证传媒!$B$3:$E$1200,4,FALSE)/100*M$2)</f>
        <v>0</v>
      </c>
      <c r="N1241" s="4">
        <f>IF(ISERROR(VLOOKUP($A$3:$A$4001,中证环保!$B$3:$E$1200,4,FALSE)/100*N$2),0,VLOOKUP($A$3:$A$4001,中证环保!$B$3:$E$1200,4,FALSE)/100*N$2)</f>
        <v>0</v>
      </c>
      <c r="O1241" s="4">
        <f>IF(ISERROR(VLOOKUP($A$3:$A$4001,全指消费!$B$3:$E$1200,4,FALSE)/100*O$2),0,VLOOKUP($A$3:$A$4001,全指消费!$B$3:$E$1200,4,FALSE)/100*O$2)</f>
        <v>0</v>
      </c>
      <c r="P1241" s="4">
        <f>IF(ISERROR(VLOOKUP($A$3:$A$4001,金融地产!$B$3:$E$1200,4,FALSE)/100*P$2),0,VLOOKUP($A$3:$A$4001,金融地产!$B$3:$E$1200,4,FALSE)/100*P$2)</f>
        <v>0</v>
      </c>
      <c r="Q1241" s="4">
        <f>IF(ISERROR(VLOOKUP($A$3:$A$4001,证券公司!$B$3:$E$1200,4,FALSE)/100*Q$2),0,VLOOKUP($A$3:$A$4001,证券公司!$B$3:$E$1200,4,FALSE)/100*Q$2)</f>
        <v>0</v>
      </c>
    </row>
    <row r="1242" spans="1:17" x14ac:dyDescent="0.2">
      <c r="A1242" s="1" t="s">
        <v>701</v>
      </c>
      <c r="B1242" s="1" t="s">
        <v>702</v>
      </c>
      <c r="C1242" s="4">
        <v>56.392699999999998</v>
      </c>
      <c r="D1242" s="5">
        <f t="shared" si="19"/>
        <v>45.256324199999995</v>
      </c>
      <c r="E1242" s="4">
        <f>IF(ISERROR(VLOOKUP($A$3:$A$4001,上证50!$B$3:$E$52,4,FALSE)/100*E$2),0,VLOOKUP($A$3:$A$4001,上证50!$B$3:$E$52,4,FALSE)/100*E$2)</f>
        <v>0</v>
      </c>
      <c r="F1242" s="4">
        <f>IF(ISERROR(VLOOKUP($A$3:$A$4001,沪深300!$B$3:$E$1200,4,FALSE)/100*F$2),0,VLOOKUP($A$3:$A$4001,沪深300!$B$3:$E$1200,4,FALSE)/100*F$2)</f>
        <v>0</v>
      </c>
      <c r="G1242" s="4">
        <f>IF(ISERROR(VLOOKUP($A$3:$A$4001,中证500!$B$3:$E$1200,4,FALSE)/100*G$2),0,VLOOKUP($A$3:$A$4001,中证500!$B$3:$E$1200,4,FALSE)/100*G$2)</f>
        <v>0</v>
      </c>
      <c r="H1242" s="4">
        <f>IF(ISERROR(VLOOKUP($A$3:$A$4001,中证1000!$B$3:$E$1200,4,FALSE)/100*H$2),0,VLOOKUP($A$3:$A$4001,中证1000!$B$3:$E$1200,4,FALSE)/100*H$2)</f>
        <v>45.256324199999995</v>
      </c>
      <c r="I1242" s="4">
        <f>IF(ISERROR(VLOOKUP($A$3:$A$4001,创业板!$B$3:$E$1200,4,FALSE)/100*I$2),0,VLOOKUP($A$3:$A$4001,创业板!$B$3:$E$1200,4,FALSE)/100*I$2)</f>
        <v>0</v>
      </c>
      <c r="J1242" s="4">
        <f>IF(ISERROR(VLOOKUP($A$3:$A$4001,中证红利!$B$3:$E$1200,4,FALSE)/100*J$2),0,VLOOKUP($A$3:$A$4001,中证红利!$B$3:$E$1200,4,FALSE)/100*J$2)</f>
        <v>0</v>
      </c>
      <c r="K1242" s="4">
        <f>IF(ISERROR(VLOOKUP($A$3:$A$4001,养老产业!$B$3:$E$1200,4,FALSE)/100*K$2),0,VLOOKUP($A$3:$A$4001,养老产业!$B$3:$E$1200,4,FALSE)/100*K$2)</f>
        <v>0</v>
      </c>
      <c r="L1242" s="4">
        <f>IF(ISERROR(VLOOKUP($A$3:$A$4001,全指医药!$B$3:$E$1200,4,FALSE)/100*L$2),0,VLOOKUP($A$3:$A$4001,全指医药!$B$3:$E$1200,4,FALSE)/100*L$2)</f>
        <v>0</v>
      </c>
      <c r="M1242" s="4">
        <f>IF(ISERROR(VLOOKUP($A$3:$A$4001,中证传媒!$B$3:$E$1200,4,FALSE)/100*M$2),0,VLOOKUP($A$3:$A$4001,中证传媒!$B$3:$E$1200,4,FALSE)/100*M$2)</f>
        <v>0</v>
      </c>
      <c r="N1242" s="4">
        <f>IF(ISERROR(VLOOKUP($A$3:$A$4001,中证环保!$B$3:$E$1200,4,FALSE)/100*N$2),0,VLOOKUP($A$3:$A$4001,中证环保!$B$3:$E$1200,4,FALSE)/100*N$2)</f>
        <v>0</v>
      </c>
      <c r="O1242" s="4">
        <f>IF(ISERROR(VLOOKUP($A$3:$A$4001,全指消费!$B$3:$E$1200,4,FALSE)/100*O$2),0,VLOOKUP($A$3:$A$4001,全指消费!$B$3:$E$1200,4,FALSE)/100*O$2)</f>
        <v>0</v>
      </c>
      <c r="P1242" s="4">
        <f>IF(ISERROR(VLOOKUP($A$3:$A$4001,金融地产!$B$3:$E$1200,4,FALSE)/100*P$2),0,VLOOKUP($A$3:$A$4001,金融地产!$B$3:$E$1200,4,FALSE)/100*P$2)</f>
        <v>0</v>
      </c>
      <c r="Q1242" s="4">
        <f>IF(ISERROR(VLOOKUP($A$3:$A$4001,证券公司!$B$3:$E$1200,4,FALSE)/100*Q$2),0,VLOOKUP($A$3:$A$4001,证券公司!$B$3:$E$1200,4,FALSE)/100*Q$2)</f>
        <v>0</v>
      </c>
    </row>
    <row r="1243" spans="1:17" x14ac:dyDescent="0.2">
      <c r="A1243" s="1" t="s">
        <v>2727</v>
      </c>
      <c r="B1243" s="1" t="s">
        <v>2728</v>
      </c>
      <c r="C1243" s="4">
        <v>64.638199999999998</v>
      </c>
      <c r="D1243" s="5">
        <f t="shared" si="19"/>
        <v>45.256324199999995</v>
      </c>
      <c r="E1243" s="4">
        <f>IF(ISERROR(VLOOKUP($A$3:$A$4001,上证50!$B$3:$E$52,4,FALSE)/100*E$2),0,VLOOKUP($A$3:$A$4001,上证50!$B$3:$E$52,4,FALSE)/100*E$2)</f>
        <v>0</v>
      </c>
      <c r="F1243" s="4">
        <f>IF(ISERROR(VLOOKUP($A$3:$A$4001,沪深300!$B$3:$E$1200,4,FALSE)/100*F$2),0,VLOOKUP($A$3:$A$4001,沪深300!$B$3:$E$1200,4,FALSE)/100*F$2)</f>
        <v>0</v>
      </c>
      <c r="G1243" s="4">
        <f>IF(ISERROR(VLOOKUP($A$3:$A$4001,中证500!$B$3:$E$1200,4,FALSE)/100*G$2),0,VLOOKUP($A$3:$A$4001,中证500!$B$3:$E$1200,4,FALSE)/100*G$2)</f>
        <v>0</v>
      </c>
      <c r="H1243" s="4">
        <f>IF(ISERROR(VLOOKUP($A$3:$A$4001,中证1000!$B$3:$E$1200,4,FALSE)/100*H$2),0,VLOOKUP($A$3:$A$4001,中证1000!$B$3:$E$1200,4,FALSE)/100*H$2)</f>
        <v>45.256324199999995</v>
      </c>
      <c r="I1243" s="4">
        <f>IF(ISERROR(VLOOKUP($A$3:$A$4001,创业板!$B$3:$E$1200,4,FALSE)/100*I$2),0,VLOOKUP($A$3:$A$4001,创业板!$B$3:$E$1200,4,FALSE)/100*I$2)</f>
        <v>0</v>
      </c>
      <c r="J1243" s="4">
        <f>IF(ISERROR(VLOOKUP($A$3:$A$4001,中证红利!$B$3:$E$1200,4,FALSE)/100*J$2),0,VLOOKUP($A$3:$A$4001,中证红利!$B$3:$E$1200,4,FALSE)/100*J$2)</f>
        <v>0</v>
      </c>
      <c r="K1243" s="4">
        <f>IF(ISERROR(VLOOKUP($A$3:$A$4001,养老产业!$B$3:$E$1200,4,FALSE)/100*K$2),0,VLOOKUP($A$3:$A$4001,养老产业!$B$3:$E$1200,4,FALSE)/100*K$2)</f>
        <v>0</v>
      </c>
      <c r="L1243" s="4">
        <f>IF(ISERROR(VLOOKUP($A$3:$A$4001,全指医药!$B$3:$E$1200,4,FALSE)/100*L$2),0,VLOOKUP($A$3:$A$4001,全指医药!$B$3:$E$1200,4,FALSE)/100*L$2)</f>
        <v>0</v>
      </c>
      <c r="M1243" s="4">
        <f>IF(ISERROR(VLOOKUP($A$3:$A$4001,中证传媒!$B$3:$E$1200,4,FALSE)/100*M$2),0,VLOOKUP($A$3:$A$4001,中证传媒!$B$3:$E$1200,4,FALSE)/100*M$2)</f>
        <v>0</v>
      </c>
      <c r="N1243" s="4">
        <f>IF(ISERROR(VLOOKUP($A$3:$A$4001,中证环保!$B$3:$E$1200,4,FALSE)/100*N$2),0,VLOOKUP($A$3:$A$4001,中证环保!$B$3:$E$1200,4,FALSE)/100*N$2)</f>
        <v>0</v>
      </c>
      <c r="O1243" s="4">
        <f>IF(ISERROR(VLOOKUP($A$3:$A$4001,全指消费!$B$3:$E$1200,4,FALSE)/100*O$2),0,VLOOKUP($A$3:$A$4001,全指消费!$B$3:$E$1200,4,FALSE)/100*O$2)</f>
        <v>0</v>
      </c>
      <c r="P1243" s="4">
        <f>IF(ISERROR(VLOOKUP($A$3:$A$4001,金融地产!$B$3:$E$1200,4,FALSE)/100*P$2),0,VLOOKUP($A$3:$A$4001,金融地产!$B$3:$E$1200,4,FALSE)/100*P$2)</f>
        <v>0</v>
      </c>
      <c r="Q1243" s="4">
        <f>IF(ISERROR(VLOOKUP($A$3:$A$4001,证券公司!$B$3:$E$1200,4,FALSE)/100*Q$2),0,VLOOKUP($A$3:$A$4001,证券公司!$B$3:$E$1200,4,FALSE)/100*Q$2)</f>
        <v>0</v>
      </c>
    </row>
    <row r="1244" spans="1:17" x14ac:dyDescent="0.2">
      <c r="A1244" s="1" t="s">
        <v>2805</v>
      </c>
      <c r="B1244" s="1" t="s">
        <v>2806</v>
      </c>
      <c r="C1244" s="4">
        <v>54.006799999999998</v>
      </c>
      <c r="D1244" s="5">
        <f t="shared" si="19"/>
        <v>45.032794599999995</v>
      </c>
      <c r="E1244" s="4">
        <f>IF(ISERROR(VLOOKUP($A$3:$A$4001,上证50!$B$3:$E$52,4,FALSE)/100*E$2),0,VLOOKUP($A$3:$A$4001,上证50!$B$3:$E$52,4,FALSE)/100*E$2)</f>
        <v>0</v>
      </c>
      <c r="F1244" s="4">
        <f>IF(ISERROR(VLOOKUP($A$3:$A$4001,沪深300!$B$3:$E$1200,4,FALSE)/100*F$2),0,VLOOKUP($A$3:$A$4001,沪深300!$B$3:$E$1200,4,FALSE)/100*F$2)</f>
        <v>0</v>
      </c>
      <c r="G1244" s="4">
        <f>IF(ISERROR(VLOOKUP($A$3:$A$4001,中证500!$B$3:$E$1200,4,FALSE)/100*G$2),0,VLOOKUP($A$3:$A$4001,中证500!$B$3:$E$1200,4,FALSE)/100*G$2)</f>
        <v>0</v>
      </c>
      <c r="H1244" s="4">
        <f>IF(ISERROR(VLOOKUP($A$3:$A$4001,中证1000!$B$3:$E$1200,4,FALSE)/100*H$2),0,VLOOKUP($A$3:$A$4001,中证1000!$B$3:$E$1200,4,FALSE)/100*H$2)</f>
        <v>32.552794599999999</v>
      </c>
      <c r="I1244" s="4">
        <f>IF(ISERROR(VLOOKUP($A$3:$A$4001,创业板!$B$3:$E$1200,4,FALSE)/100*I$2),0,VLOOKUP($A$3:$A$4001,创业板!$B$3:$E$1200,4,FALSE)/100*I$2)</f>
        <v>0</v>
      </c>
      <c r="J1244" s="4">
        <f>IF(ISERROR(VLOOKUP($A$3:$A$4001,中证红利!$B$3:$E$1200,4,FALSE)/100*J$2),0,VLOOKUP($A$3:$A$4001,中证红利!$B$3:$E$1200,4,FALSE)/100*J$2)</f>
        <v>0</v>
      </c>
      <c r="K1244" s="4">
        <f>IF(ISERROR(VLOOKUP($A$3:$A$4001,养老产业!$B$3:$E$1200,4,FALSE)/100*K$2),0,VLOOKUP($A$3:$A$4001,养老产业!$B$3:$E$1200,4,FALSE)/100*K$2)</f>
        <v>0</v>
      </c>
      <c r="L1244" s="4">
        <f>IF(ISERROR(VLOOKUP($A$3:$A$4001,全指医药!$B$3:$E$1200,4,FALSE)/100*L$2),0,VLOOKUP($A$3:$A$4001,全指医药!$B$3:$E$1200,4,FALSE)/100*L$2)</f>
        <v>0</v>
      </c>
      <c r="M1244" s="4">
        <f>IF(ISERROR(VLOOKUP($A$3:$A$4001,中证传媒!$B$3:$E$1200,4,FALSE)/100*M$2),0,VLOOKUP($A$3:$A$4001,中证传媒!$B$3:$E$1200,4,FALSE)/100*M$2)</f>
        <v>0</v>
      </c>
      <c r="N1244" s="4">
        <f>IF(ISERROR(VLOOKUP($A$3:$A$4001,中证环保!$B$3:$E$1200,4,FALSE)/100*N$2),0,VLOOKUP($A$3:$A$4001,中证环保!$B$3:$E$1200,4,FALSE)/100*N$2)</f>
        <v>0</v>
      </c>
      <c r="O1244" s="4">
        <f>IF(ISERROR(VLOOKUP($A$3:$A$4001,全指消费!$B$3:$E$1200,4,FALSE)/100*O$2),0,VLOOKUP($A$3:$A$4001,全指消费!$B$3:$E$1200,4,FALSE)/100*O$2)</f>
        <v>0</v>
      </c>
      <c r="P1244" s="4">
        <f>IF(ISERROR(VLOOKUP($A$3:$A$4001,金融地产!$B$3:$E$1200,4,FALSE)/100*P$2),0,VLOOKUP($A$3:$A$4001,金融地产!$B$3:$E$1200,4,FALSE)/100*P$2)</f>
        <v>12.479999999999999</v>
      </c>
      <c r="Q1244" s="4">
        <f>IF(ISERROR(VLOOKUP($A$3:$A$4001,证券公司!$B$3:$E$1200,4,FALSE)/100*Q$2),0,VLOOKUP($A$3:$A$4001,证券公司!$B$3:$E$1200,4,FALSE)/100*Q$2)</f>
        <v>0</v>
      </c>
    </row>
    <row r="1245" spans="1:17" x14ac:dyDescent="0.2">
      <c r="A1245" s="1" t="s">
        <v>1971</v>
      </c>
      <c r="B1245" s="1" t="s">
        <v>1972</v>
      </c>
      <c r="C1245" s="4">
        <v>41.8705</v>
      </c>
      <c r="D1245" s="5">
        <f t="shared" si="19"/>
        <v>44.952101599999999</v>
      </c>
      <c r="E1245" s="4">
        <f>IF(ISERROR(VLOOKUP($A$3:$A$4001,上证50!$B$3:$E$52,4,FALSE)/100*E$2),0,VLOOKUP($A$3:$A$4001,上证50!$B$3:$E$52,4,FALSE)/100*E$2)</f>
        <v>0</v>
      </c>
      <c r="F1245" s="4">
        <f>IF(ISERROR(VLOOKUP($A$3:$A$4001,沪深300!$B$3:$E$1200,4,FALSE)/100*F$2),0,VLOOKUP($A$3:$A$4001,沪深300!$B$3:$E$1200,4,FALSE)/100*F$2)</f>
        <v>0</v>
      </c>
      <c r="G1245" s="4">
        <f>IF(ISERROR(VLOOKUP($A$3:$A$4001,中证500!$B$3:$E$1200,4,FALSE)/100*G$2),0,VLOOKUP($A$3:$A$4001,中证500!$B$3:$E$1200,4,FALSE)/100*G$2)</f>
        <v>0</v>
      </c>
      <c r="H1245" s="4">
        <f>IF(ISERROR(VLOOKUP($A$3:$A$4001,中证1000!$B$3:$E$1200,4,FALSE)/100*H$2),0,VLOOKUP($A$3:$A$4001,中证1000!$B$3:$E$1200,4,FALSE)/100*H$2)</f>
        <v>0</v>
      </c>
      <c r="I1245" s="4">
        <f>IF(ISERROR(VLOOKUP($A$3:$A$4001,创业板!$B$3:$E$1200,4,FALSE)/100*I$2),0,VLOOKUP($A$3:$A$4001,创业板!$B$3:$E$1200,4,FALSE)/100*I$2)</f>
        <v>0</v>
      </c>
      <c r="J1245" s="4">
        <f>IF(ISERROR(VLOOKUP($A$3:$A$4001,中证红利!$B$3:$E$1200,4,FALSE)/100*J$2),0,VLOOKUP($A$3:$A$4001,中证红利!$B$3:$E$1200,4,FALSE)/100*J$2)</f>
        <v>0</v>
      </c>
      <c r="K1245" s="4">
        <f>IF(ISERROR(VLOOKUP($A$3:$A$4001,养老产业!$B$3:$E$1200,4,FALSE)/100*K$2),0,VLOOKUP($A$3:$A$4001,养老产业!$B$3:$E$1200,4,FALSE)/100*K$2)</f>
        <v>0</v>
      </c>
      <c r="L1245" s="4">
        <f>IF(ISERROR(VLOOKUP($A$3:$A$4001,全指医药!$B$3:$E$1200,4,FALSE)/100*L$2),0,VLOOKUP($A$3:$A$4001,全指医药!$B$3:$E$1200,4,FALSE)/100*L$2)</f>
        <v>44.952101599999999</v>
      </c>
      <c r="M1245" s="4">
        <f>IF(ISERROR(VLOOKUP($A$3:$A$4001,中证传媒!$B$3:$E$1200,4,FALSE)/100*M$2),0,VLOOKUP($A$3:$A$4001,中证传媒!$B$3:$E$1200,4,FALSE)/100*M$2)</f>
        <v>0</v>
      </c>
      <c r="N1245" s="4">
        <f>IF(ISERROR(VLOOKUP($A$3:$A$4001,中证环保!$B$3:$E$1200,4,FALSE)/100*N$2),0,VLOOKUP($A$3:$A$4001,中证环保!$B$3:$E$1200,4,FALSE)/100*N$2)</f>
        <v>0</v>
      </c>
      <c r="O1245" s="4">
        <f>IF(ISERROR(VLOOKUP($A$3:$A$4001,全指消费!$B$3:$E$1200,4,FALSE)/100*O$2),0,VLOOKUP($A$3:$A$4001,全指消费!$B$3:$E$1200,4,FALSE)/100*O$2)</f>
        <v>0</v>
      </c>
      <c r="P1245" s="4">
        <f>IF(ISERROR(VLOOKUP($A$3:$A$4001,金融地产!$B$3:$E$1200,4,FALSE)/100*P$2),0,VLOOKUP($A$3:$A$4001,金融地产!$B$3:$E$1200,4,FALSE)/100*P$2)</f>
        <v>0</v>
      </c>
      <c r="Q1245" s="4">
        <f>IF(ISERROR(VLOOKUP($A$3:$A$4001,证券公司!$B$3:$E$1200,4,FALSE)/100*Q$2),0,VLOOKUP($A$3:$A$4001,证券公司!$B$3:$E$1200,4,FALSE)/100*Q$2)</f>
        <v>0</v>
      </c>
    </row>
    <row r="1246" spans="1:17" x14ac:dyDescent="0.2">
      <c r="A1246" s="1" t="s">
        <v>695</v>
      </c>
      <c r="B1246" s="1" t="s">
        <v>696</v>
      </c>
      <c r="C1246" s="4">
        <v>77.146900000000002</v>
      </c>
      <c r="D1246" s="5">
        <f t="shared" si="19"/>
        <v>44.859338899999997</v>
      </c>
      <c r="E1246" s="4">
        <f>IF(ISERROR(VLOOKUP($A$3:$A$4001,上证50!$B$3:$E$52,4,FALSE)/100*E$2),0,VLOOKUP($A$3:$A$4001,上证50!$B$3:$E$52,4,FALSE)/100*E$2)</f>
        <v>0</v>
      </c>
      <c r="F1246" s="4">
        <f>IF(ISERROR(VLOOKUP($A$3:$A$4001,沪深300!$B$3:$E$1200,4,FALSE)/100*F$2),0,VLOOKUP($A$3:$A$4001,沪深300!$B$3:$E$1200,4,FALSE)/100*F$2)</f>
        <v>0</v>
      </c>
      <c r="G1246" s="4">
        <f>IF(ISERROR(VLOOKUP($A$3:$A$4001,中证500!$B$3:$E$1200,4,FALSE)/100*G$2),0,VLOOKUP($A$3:$A$4001,中证500!$B$3:$E$1200,4,FALSE)/100*G$2)</f>
        <v>0</v>
      </c>
      <c r="H1246" s="4">
        <f>IF(ISERROR(VLOOKUP($A$3:$A$4001,中证1000!$B$3:$E$1200,4,FALSE)/100*H$2),0,VLOOKUP($A$3:$A$4001,中证1000!$B$3:$E$1200,4,FALSE)/100*H$2)</f>
        <v>44.859338899999997</v>
      </c>
      <c r="I1246" s="4">
        <f>IF(ISERROR(VLOOKUP($A$3:$A$4001,创业板!$B$3:$E$1200,4,FALSE)/100*I$2),0,VLOOKUP($A$3:$A$4001,创业板!$B$3:$E$1200,4,FALSE)/100*I$2)</f>
        <v>0</v>
      </c>
      <c r="J1246" s="4">
        <f>IF(ISERROR(VLOOKUP($A$3:$A$4001,中证红利!$B$3:$E$1200,4,FALSE)/100*J$2),0,VLOOKUP($A$3:$A$4001,中证红利!$B$3:$E$1200,4,FALSE)/100*J$2)</f>
        <v>0</v>
      </c>
      <c r="K1246" s="4">
        <f>IF(ISERROR(VLOOKUP($A$3:$A$4001,养老产业!$B$3:$E$1200,4,FALSE)/100*K$2),0,VLOOKUP($A$3:$A$4001,养老产业!$B$3:$E$1200,4,FALSE)/100*K$2)</f>
        <v>0</v>
      </c>
      <c r="L1246" s="4">
        <f>IF(ISERROR(VLOOKUP($A$3:$A$4001,全指医药!$B$3:$E$1200,4,FALSE)/100*L$2),0,VLOOKUP($A$3:$A$4001,全指医药!$B$3:$E$1200,4,FALSE)/100*L$2)</f>
        <v>0</v>
      </c>
      <c r="M1246" s="4">
        <f>IF(ISERROR(VLOOKUP($A$3:$A$4001,中证传媒!$B$3:$E$1200,4,FALSE)/100*M$2),0,VLOOKUP($A$3:$A$4001,中证传媒!$B$3:$E$1200,4,FALSE)/100*M$2)</f>
        <v>0</v>
      </c>
      <c r="N1246" s="4">
        <f>IF(ISERROR(VLOOKUP($A$3:$A$4001,中证环保!$B$3:$E$1200,4,FALSE)/100*N$2),0,VLOOKUP($A$3:$A$4001,中证环保!$B$3:$E$1200,4,FALSE)/100*N$2)</f>
        <v>0</v>
      </c>
      <c r="O1246" s="4">
        <f>IF(ISERROR(VLOOKUP($A$3:$A$4001,全指消费!$B$3:$E$1200,4,FALSE)/100*O$2),0,VLOOKUP($A$3:$A$4001,全指消费!$B$3:$E$1200,4,FALSE)/100*O$2)</f>
        <v>0</v>
      </c>
      <c r="P1246" s="4">
        <f>IF(ISERROR(VLOOKUP($A$3:$A$4001,金融地产!$B$3:$E$1200,4,FALSE)/100*P$2),0,VLOOKUP($A$3:$A$4001,金融地产!$B$3:$E$1200,4,FALSE)/100*P$2)</f>
        <v>0</v>
      </c>
      <c r="Q1246" s="4">
        <f>IF(ISERROR(VLOOKUP($A$3:$A$4001,证券公司!$B$3:$E$1200,4,FALSE)/100*Q$2),0,VLOOKUP($A$3:$A$4001,证券公司!$B$3:$E$1200,4,FALSE)/100*Q$2)</f>
        <v>0</v>
      </c>
    </row>
    <row r="1247" spans="1:17" x14ac:dyDescent="0.2">
      <c r="A1247" s="1" t="s">
        <v>965</v>
      </c>
      <c r="B1247" s="1" t="s">
        <v>966</v>
      </c>
      <c r="C1247" s="4">
        <v>74.956599999999995</v>
      </c>
      <c r="D1247" s="5">
        <f t="shared" si="19"/>
        <v>44.859338899999997</v>
      </c>
      <c r="E1247" s="4">
        <f>IF(ISERROR(VLOOKUP($A$3:$A$4001,上证50!$B$3:$E$52,4,FALSE)/100*E$2),0,VLOOKUP($A$3:$A$4001,上证50!$B$3:$E$52,4,FALSE)/100*E$2)</f>
        <v>0</v>
      </c>
      <c r="F1247" s="4">
        <f>IF(ISERROR(VLOOKUP($A$3:$A$4001,沪深300!$B$3:$E$1200,4,FALSE)/100*F$2),0,VLOOKUP($A$3:$A$4001,沪深300!$B$3:$E$1200,4,FALSE)/100*F$2)</f>
        <v>0</v>
      </c>
      <c r="G1247" s="4">
        <f>IF(ISERROR(VLOOKUP($A$3:$A$4001,中证500!$B$3:$E$1200,4,FALSE)/100*G$2),0,VLOOKUP($A$3:$A$4001,中证500!$B$3:$E$1200,4,FALSE)/100*G$2)</f>
        <v>0</v>
      </c>
      <c r="H1247" s="4">
        <f>IF(ISERROR(VLOOKUP($A$3:$A$4001,中证1000!$B$3:$E$1200,4,FALSE)/100*H$2),0,VLOOKUP($A$3:$A$4001,中证1000!$B$3:$E$1200,4,FALSE)/100*H$2)</f>
        <v>44.859338899999997</v>
      </c>
      <c r="I1247" s="4">
        <f>IF(ISERROR(VLOOKUP($A$3:$A$4001,创业板!$B$3:$E$1200,4,FALSE)/100*I$2),0,VLOOKUP($A$3:$A$4001,创业板!$B$3:$E$1200,4,FALSE)/100*I$2)</f>
        <v>0</v>
      </c>
      <c r="J1247" s="4">
        <f>IF(ISERROR(VLOOKUP($A$3:$A$4001,中证红利!$B$3:$E$1200,4,FALSE)/100*J$2),0,VLOOKUP($A$3:$A$4001,中证红利!$B$3:$E$1200,4,FALSE)/100*J$2)</f>
        <v>0</v>
      </c>
      <c r="K1247" s="4">
        <f>IF(ISERROR(VLOOKUP($A$3:$A$4001,养老产业!$B$3:$E$1200,4,FALSE)/100*K$2),0,VLOOKUP($A$3:$A$4001,养老产业!$B$3:$E$1200,4,FALSE)/100*K$2)</f>
        <v>0</v>
      </c>
      <c r="L1247" s="4">
        <f>IF(ISERROR(VLOOKUP($A$3:$A$4001,全指医药!$B$3:$E$1200,4,FALSE)/100*L$2),0,VLOOKUP($A$3:$A$4001,全指医药!$B$3:$E$1200,4,FALSE)/100*L$2)</f>
        <v>0</v>
      </c>
      <c r="M1247" s="4">
        <f>IF(ISERROR(VLOOKUP($A$3:$A$4001,中证传媒!$B$3:$E$1200,4,FALSE)/100*M$2),0,VLOOKUP($A$3:$A$4001,中证传媒!$B$3:$E$1200,4,FALSE)/100*M$2)</f>
        <v>0</v>
      </c>
      <c r="N1247" s="4">
        <f>IF(ISERROR(VLOOKUP($A$3:$A$4001,中证环保!$B$3:$E$1200,4,FALSE)/100*N$2),0,VLOOKUP($A$3:$A$4001,中证环保!$B$3:$E$1200,4,FALSE)/100*N$2)</f>
        <v>0</v>
      </c>
      <c r="O1247" s="4">
        <f>IF(ISERROR(VLOOKUP($A$3:$A$4001,全指消费!$B$3:$E$1200,4,FALSE)/100*O$2),0,VLOOKUP($A$3:$A$4001,全指消费!$B$3:$E$1200,4,FALSE)/100*O$2)</f>
        <v>0</v>
      </c>
      <c r="P1247" s="4">
        <f>IF(ISERROR(VLOOKUP($A$3:$A$4001,金融地产!$B$3:$E$1200,4,FALSE)/100*P$2),0,VLOOKUP($A$3:$A$4001,金融地产!$B$3:$E$1200,4,FALSE)/100*P$2)</f>
        <v>0</v>
      </c>
      <c r="Q1247" s="4">
        <f>IF(ISERROR(VLOOKUP($A$3:$A$4001,证券公司!$B$3:$E$1200,4,FALSE)/100*Q$2),0,VLOOKUP($A$3:$A$4001,证券公司!$B$3:$E$1200,4,FALSE)/100*Q$2)</f>
        <v>0</v>
      </c>
    </row>
    <row r="1248" spans="1:17" x14ac:dyDescent="0.2">
      <c r="A1248" s="1" t="s">
        <v>1409</v>
      </c>
      <c r="B1248" s="1" t="s">
        <v>1410</v>
      </c>
      <c r="C1248" s="4">
        <v>89.984399999999994</v>
      </c>
      <c r="D1248" s="5">
        <f t="shared" si="19"/>
        <v>44.859338899999997</v>
      </c>
      <c r="E1248" s="4">
        <f>IF(ISERROR(VLOOKUP($A$3:$A$4001,上证50!$B$3:$E$52,4,FALSE)/100*E$2),0,VLOOKUP($A$3:$A$4001,上证50!$B$3:$E$52,4,FALSE)/100*E$2)</f>
        <v>0</v>
      </c>
      <c r="F1248" s="4">
        <f>IF(ISERROR(VLOOKUP($A$3:$A$4001,沪深300!$B$3:$E$1200,4,FALSE)/100*F$2),0,VLOOKUP($A$3:$A$4001,沪深300!$B$3:$E$1200,4,FALSE)/100*F$2)</f>
        <v>0</v>
      </c>
      <c r="G1248" s="4">
        <f>IF(ISERROR(VLOOKUP($A$3:$A$4001,中证500!$B$3:$E$1200,4,FALSE)/100*G$2),0,VLOOKUP($A$3:$A$4001,中证500!$B$3:$E$1200,4,FALSE)/100*G$2)</f>
        <v>0</v>
      </c>
      <c r="H1248" s="4">
        <f>IF(ISERROR(VLOOKUP($A$3:$A$4001,中证1000!$B$3:$E$1200,4,FALSE)/100*H$2),0,VLOOKUP($A$3:$A$4001,中证1000!$B$3:$E$1200,4,FALSE)/100*H$2)</f>
        <v>44.859338899999997</v>
      </c>
      <c r="I1248" s="4">
        <f>IF(ISERROR(VLOOKUP($A$3:$A$4001,创业板!$B$3:$E$1200,4,FALSE)/100*I$2),0,VLOOKUP($A$3:$A$4001,创业板!$B$3:$E$1200,4,FALSE)/100*I$2)</f>
        <v>0</v>
      </c>
      <c r="J1248" s="4">
        <f>IF(ISERROR(VLOOKUP($A$3:$A$4001,中证红利!$B$3:$E$1200,4,FALSE)/100*J$2),0,VLOOKUP($A$3:$A$4001,中证红利!$B$3:$E$1200,4,FALSE)/100*J$2)</f>
        <v>0</v>
      </c>
      <c r="K1248" s="4">
        <f>IF(ISERROR(VLOOKUP($A$3:$A$4001,养老产业!$B$3:$E$1200,4,FALSE)/100*K$2),0,VLOOKUP($A$3:$A$4001,养老产业!$B$3:$E$1200,4,FALSE)/100*K$2)</f>
        <v>0</v>
      </c>
      <c r="L1248" s="4">
        <f>IF(ISERROR(VLOOKUP($A$3:$A$4001,全指医药!$B$3:$E$1200,4,FALSE)/100*L$2),0,VLOOKUP($A$3:$A$4001,全指医药!$B$3:$E$1200,4,FALSE)/100*L$2)</f>
        <v>0</v>
      </c>
      <c r="M1248" s="4">
        <f>IF(ISERROR(VLOOKUP($A$3:$A$4001,中证传媒!$B$3:$E$1200,4,FALSE)/100*M$2),0,VLOOKUP($A$3:$A$4001,中证传媒!$B$3:$E$1200,4,FALSE)/100*M$2)</f>
        <v>0</v>
      </c>
      <c r="N1248" s="4">
        <f>IF(ISERROR(VLOOKUP($A$3:$A$4001,中证环保!$B$3:$E$1200,4,FALSE)/100*N$2),0,VLOOKUP($A$3:$A$4001,中证环保!$B$3:$E$1200,4,FALSE)/100*N$2)</f>
        <v>0</v>
      </c>
      <c r="O1248" s="4">
        <f>IF(ISERROR(VLOOKUP($A$3:$A$4001,全指消费!$B$3:$E$1200,4,FALSE)/100*O$2),0,VLOOKUP($A$3:$A$4001,全指消费!$B$3:$E$1200,4,FALSE)/100*O$2)</f>
        <v>0</v>
      </c>
      <c r="P1248" s="4">
        <f>IF(ISERROR(VLOOKUP($A$3:$A$4001,金融地产!$B$3:$E$1200,4,FALSE)/100*P$2),0,VLOOKUP($A$3:$A$4001,金融地产!$B$3:$E$1200,4,FALSE)/100*P$2)</f>
        <v>0</v>
      </c>
      <c r="Q1248" s="4">
        <f>IF(ISERROR(VLOOKUP($A$3:$A$4001,证券公司!$B$3:$E$1200,4,FALSE)/100*Q$2),0,VLOOKUP($A$3:$A$4001,证券公司!$B$3:$E$1200,4,FALSE)/100*Q$2)</f>
        <v>0</v>
      </c>
    </row>
    <row r="1249" spans="1:17" x14ac:dyDescent="0.2">
      <c r="A1249" s="1" t="s">
        <v>1513</v>
      </c>
      <c r="B1249" s="1" t="s">
        <v>1514</v>
      </c>
      <c r="C1249" s="4">
        <v>112.1378</v>
      </c>
      <c r="D1249" s="5">
        <f t="shared" si="19"/>
        <v>44.859338899999997</v>
      </c>
      <c r="E1249" s="4">
        <f>IF(ISERROR(VLOOKUP($A$3:$A$4001,上证50!$B$3:$E$52,4,FALSE)/100*E$2),0,VLOOKUP($A$3:$A$4001,上证50!$B$3:$E$52,4,FALSE)/100*E$2)</f>
        <v>0</v>
      </c>
      <c r="F1249" s="4">
        <f>IF(ISERROR(VLOOKUP($A$3:$A$4001,沪深300!$B$3:$E$1200,4,FALSE)/100*F$2),0,VLOOKUP($A$3:$A$4001,沪深300!$B$3:$E$1200,4,FALSE)/100*F$2)</f>
        <v>0</v>
      </c>
      <c r="G1249" s="4">
        <f>IF(ISERROR(VLOOKUP($A$3:$A$4001,中证500!$B$3:$E$1200,4,FALSE)/100*G$2),0,VLOOKUP($A$3:$A$4001,中证500!$B$3:$E$1200,4,FALSE)/100*G$2)</f>
        <v>0</v>
      </c>
      <c r="H1249" s="4">
        <f>IF(ISERROR(VLOOKUP($A$3:$A$4001,中证1000!$B$3:$E$1200,4,FALSE)/100*H$2),0,VLOOKUP($A$3:$A$4001,中证1000!$B$3:$E$1200,4,FALSE)/100*H$2)</f>
        <v>44.859338899999997</v>
      </c>
      <c r="I1249" s="4">
        <f>IF(ISERROR(VLOOKUP($A$3:$A$4001,创业板!$B$3:$E$1200,4,FALSE)/100*I$2),0,VLOOKUP($A$3:$A$4001,创业板!$B$3:$E$1200,4,FALSE)/100*I$2)</f>
        <v>0</v>
      </c>
      <c r="J1249" s="4">
        <f>IF(ISERROR(VLOOKUP($A$3:$A$4001,中证红利!$B$3:$E$1200,4,FALSE)/100*J$2),0,VLOOKUP($A$3:$A$4001,中证红利!$B$3:$E$1200,4,FALSE)/100*J$2)</f>
        <v>0</v>
      </c>
      <c r="K1249" s="4">
        <f>IF(ISERROR(VLOOKUP($A$3:$A$4001,养老产业!$B$3:$E$1200,4,FALSE)/100*K$2),0,VLOOKUP($A$3:$A$4001,养老产业!$B$3:$E$1200,4,FALSE)/100*K$2)</f>
        <v>0</v>
      </c>
      <c r="L1249" s="4">
        <f>IF(ISERROR(VLOOKUP($A$3:$A$4001,全指医药!$B$3:$E$1200,4,FALSE)/100*L$2),0,VLOOKUP($A$3:$A$4001,全指医药!$B$3:$E$1200,4,FALSE)/100*L$2)</f>
        <v>0</v>
      </c>
      <c r="M1249" s="4">
        <f>IF(ISERROR(VLOOKUP($A$3:$A$4001,中证传媒!$B$3:$E$1200,4,FALSE)/100*M$2),0,VLOOKUP($A$3:$A$4001,中证传媒!$B$3:$E$1200,4,FALSE)/100*M$2)</f>
        <v>0</v>
      </c>
      <c r="N1249" s="4">
        <f>IF(ISERROR(VLOOKUP($A$3:$A$4001,中证环保!$B$3:$E$1200,4,FALSE)/100*N$2),0,VLOOKUP($A$3:$A$4001,中证环保!$B$3:$E$1200,4,FALSE)/100*N$2)</f>
        <v>0</v>
      </c>
      <c r="O1249" s="4">
        <f>IF(ISERROR(VLOOKUP($A$3:$A$4001,全指消费!$B$3:$E$1200,4,FALSE)/100*O$2),0,VLOOKUP($A$3:$A$4001,全指消费!$B$3:$E$1200,4,FALSE)/100*O$2)</f>
        <v>0</v>
      </c>
      <c r="P1249" s="4">
        <f>IF(ISERROR(VLOOKUP($A$3:$A$4001,金融地产!$B$3:$E$1200,4,FALSE)/100*P$2),0,VLOOKUP($A$3:$A$4001,金融地产!$B$3:$E$1200,4,FALSE)/100*P$2)</f>
        <v>0</v>
      </c>
      <c r="Q1249" s="4">
        <f>IF(ISERROR(VLOOKUP($A$3:$A$4001,证券公司!$B$3:$E$1200,4,FALSE)/100*Q$2),0,VLOOKUP($A$3:$A$4001,证券公司!$B$3:$E$1200,4,FALSE)/100*Q$2)</f>
        <v>0</v>
      </c>
    </row>
    <row r="1250" spans="1:17" x14ac:dyDescent="0.2">
      <c r="A1250" s="1" t="s">
        <v>1959</v>
      </c>
      <c r="B1250" s="1" t="s">
        <v>1960</v>
      </c>
      <c r="C1250" s="4">
        <v>89.606499999999997</v>
      </c>
      <c r="D1250" s="5">
        <f t="shared" si="19"/>
        <v>44.859338899999997</v>
      </c>
      <c r="E1250" s="4">
        <f>IF(ISERROR(VLOOKUP($A$3:$A$4001,上证50!$B$3:$E$52,4,FALSE)/100*E$2),0,VLOOKUP($A$3:$A$4001,上证50!$B$3:$E$52,4,FALSE)/100*E$2)</f>
        <v>0</v>
      </c>
      <c r="F1250" s="4">
        <f>IF(ISERROR(VLOOKUP($A$3:$A$4001,沪深300!$B$3:$E$1200,4,FALSE)/100*F$2),0,VLOOKUP($A$3:$A$4001,沪深300!$B$3:$E$1200,4,FALSE)/100*F$2)</f>
        <v>0</v>
      </c>
      <c r="G1250" s="4">
        <f>IF(ISERROR(VLOOKUP($A$3:$A$4001,中证500!$B$3:$E$1200,4,FALSE)/100*G$2),0,VLOOKUP($A$3:$A$4001,中证500!$B$3:$E$1200,4,FALSE)/100*G$2)</f>
        <v>0</v>
      </c>
      <c r="H1250" s="4">
        <f>IF(ISERROR(VLOOKUP($A$3:$A$4001,中证1000!$B$3:$E$1200,4,FALSE)/100*H$2),0,VLOOKUP($A$3:$A$4001,中证1000!$B$3:$E$1200,4,FALSE)/100*H$2)</f>
        <v>44.859338899999997</v>
      </c>
      <c r="I1250" s="4">
        <f>IF(ISERROR(VLOOKUP($A$3:$A$4001,创业板!$B$3:$E$1200,4,FALSE)/100*I$2),0,VLOOKUP($A$3:$A$4001,创业板!$B$3:$E$1200,4,FALSE)/100*I$2)</f>
        <v>0</v>
      </c>
      <c r="J1250" s="4">
        <f>IF(ISERROR(VLOOKUP($A$3:$A$4001,中证红利!$B$3:$E$1200,4,FALSE)/100*J$2),0,VLOOKUP($A$3:$A$4001,中证红利!$B$3:$E$1200,4,FALSE)/100*J$2)</f>
        <v>0</v>
      </c>
      <c r="K1250" s="4">
        <f>IF(ISERROR(VLOOKUP($A$3:$A$4001,养老产业!$B$3:$E$1200,4,FALSE)/100*K$2),0,VLOOKUP($A$3:$A$4001,养老产业!$B$3:$E$1200,4,FALSE)/100*K$2)</f>
        <v>0</v>
      </c>
      <c r="L1250" s="4">
        <f>IF(ISERROR(VLOOKUP($A$3:$A$4001,全指医药!$B$3:$E$1200,4,FALSE)/100*L$2),0,VLOOKUP($A$3:$A$4001,全指医药!$B$3:$E$1200,4,FALSE)/100*L$2)</f>
        <v>0</v>
      </c>
      <c r="M1250" s="4">
        <f>IF(ISERROR(VLOOKUP($A$3:$A$4001,中证传媒!$B$3:$E$1200,4,FALSE)/100*M$2),0,VLOOKUP($A$3:$A$4001,中证传媒!$B$3:$E$1200,4,FALSE)/100*M$2)</f>
        <v>0</v>
      </c>
      <c r="N1250" s="4">
        <f>IF(ISERROR(VLOOKUP($A$3:$A$4001,中证环保!$B$3:$E$1200,4,FALSE)/100*N$2),0,VLOOKUP($A$3:$A$4001,中证环保!$B$3:$E$1200,4,FALSE)/100*N$2)</f>
        <v>0</v>
      </c>
      <c r="O1250" s="4">
        <f>IF(ISERROR(VLOOKUP($A$3:$A$4001,全指消费!$B$3:$E$1200,4,FALSE)/100*O$2),0,VLOOKUP($A$3:$A$4001,全指消费!$B$3:$E$1200,4,FALSE)/100*O$2)</f>
        <v>0</v>
      </c>
      <c r="P1250" s="4">
        <f>IF(ISERROR(VLOOKUP($A$3:$A$4001,金融地产!$B$3:$E$1200,4,FALSE)/100*P$2),0,VLOOKUP($A$3:$A$4001,金融地产!$B$3:$E$1200,4,FALSE)/100*P$2)</f>
        <v>0</v>
      </c>
      <c r="Q1250" s="4">
        <f>IF(ISERROR(VLOOKUP($A$3:$A$4001,证券公司!$B$3:$E$1200,4,FALSE)/100*Q$2),0,VLOOKUP($A$3:$A$4001,证券公司!$B$3:$E$1200,4,FALSE)/100*Q$2)</f>
        <v>0</v>
      </c>
    </row>
    <row r="1251" spans="1:17" x14ac:dyDescent="0.2">
      <c r="A1251" s="1" t="s">
        <v>2429</v>
      </c>
      <c r="B1251" s="1" t="s">
        <v>2430</v>
      </c>
      <c r="C1251" s="4">
        <v>62.991199999999999</v>
      </c>
      <c r="D1251" s="5">
        <f t="shared" si="19"/>
        <v>44.859338899999997</v>
      </c>
      <c r="E1251" s="4">
        <f>IF(ISERROR(VLOOKUP($A$3:$A$4001,上证50!$B$3:$E$52,4,FALSE)/100*E$2),0,VLOOKUP($A$3:$A$4001,上证50!$B$3:$E$52,4,FALSE)/100*E$2)</f>
        <v>0</v>
      </c>
      <c r="F1251" s="4">
        <f>IF(ISERROR(VLOOKUP($A$3:$A$4001,沪深300!$B$3:$E$1200,4,FALSE)/100*F$2),0,VLOOKUP($A$3:$A$4001,沪深300!$B$3:$E$1200,4,FALSE)/100*F$2)</f>
        <v>0</v>
      </c>
      <c r="G1251" s="4">
        <f>IF(ISERROR(VLOOKUP($A$3:$A$4001,中证500!$B$3:$E$1200,4,FALSE)/100*G$2),0,VLOOKUP($A$3:$A$4001,中证500!$B$3:$E$1200,4,FALSE)/100*G$2)</f>
        <v>0</v>
      </c>
      <c r="H1251" s="4">
        <f>IF(ISERROR(VLOOKUP($A$3:$A$4001,中证1000!$B$3:$E$1200,4,FALSE)/100*H$2),0,VLOOKUP($A$3:$A$4001,中证1000!$B$3:$E$1200,4,FALSE)/100*H$2)</f>
        <v>44.859338899999997</v>
      </c>
      <c r="I1251" s="4">
        <f>IF(ISERROR(VLOOKUP($A$3:$A$4001,创业板!$B$3:$E$1200,4,FALSE)/100*I$2),0,VLOOKUP($A$3:$A$4001,创业板!$B$3:$E$1200,4,FALSE)/100*I$2)</f>
        <v>0</v>
      </c>
      <c r="J1251" s="4">
        <f>IF(ISERROR(VLOOKUP($A$3:$A$4001,中证红利!$B$3:$E$1200,4,FALSE)/100*J$2),0,VLOOKUP($A$3:$A$4001,中证红利!$B$3:$E$1200,4,FALSE)/100*J$2)</f>
        <v>0</v>
      </c>
      <c r="K1251" s="4">
        <f>IF(ISERROR(VLOOKUP($A$3:$A$4001,养老产业!$B$3:$E$1200,4,FALSE)/100*K$2),0,VLOOKUP($A$3:$A$4001,养老产业!$B$3:$E$1200,4,FALSE)/100*K$2)</f>
        <v>0</v>
      </c>
      <c r="L1251" s="4">
        <f>IF(ISERROR(VLOOKUP($A$3:$A$4001,全指医药!$B$3:$E$1200,4,FALSE)/100*L$2),0,VLOOKUP($A$3:$A$4001,全指医药!$B$3:$E$1200,4,FALSE)/100*L$2)</f>
        <v>0</v>
      </c>
      <c r="M1251" s="4">
        <f>IF(ISERROR(VLOOKUP($A$3:$A$4001,中证传媒!$B$3:$E$1200,4,FALSE)/100*M$2),0,VLOOKUP($A$3:$A$4001,中证传媒!$B$3:$E$1200,4,FALSE)/100*M$2)</f>
        <v>0</v>
      </c>
      <c r="N1251" s="4">
        <f>IF(ISERROR(VLOOKUP($A$3:$A$4001,中证环保!$B$3:$E$1200,4,FALSE)/100*N$2),0,VLOOKUP($A$3:$A$4001,中证环保!$B$3:$E$1200,4,FALSE)/100*N$2)</f>
        <v>0</v>
      </c>
      <c r="O1251" s="4">
        <f>IF(ISERROR(VLOOKUP($A$3:$A$4001,全指消费!$B$3:$E$1200,4,FALSE)/100*O$2),0,VLOOKUP($A$3:$A$4001,全指消费!$B$3:$E$1200,4,FALSE)/100*O$2)</f>
        <v>0</v>
      </c>
      <c r="P1251" s="4">
        <f>IF(ISERROR(VLOOKUP($A$3:$A$4001,金融地产!$B$3:$E$1200,4,FALSE)/100*P$2),0,VLOOKUP($A$3:$A$4001,金融地产!$B$3:$E$1200,4,FALSE)/100*P$2)</f>
        <v>0</v>
      </c>
      <c r="Q1251" s="4">
        <f>IF(ISERROR(VLOOKUP($A$3:$A$4001,证券公司!$B$3:$E$1200,4,FALSE)/100*Q$2),0,VLOOKUP($A$3:$A$4001,证券公司!$B$3:$E$1200,4,FALSE)/100*Q$2)</f>
        <v>0</v>
      </c>
    </row>
    <row r="1252" spans="1:17" x14ac:dyDescent="0.2">
      <c r="A1252" s="1" t="s">
        <v>3325</v>
      </c>
      <c r="B1252" s="1" t="s">
        <v>3326</v>
      </c>
      <c r="C1252" s="4">
        <v>252.1739</v>
      </c>
      <c r="D1252" s="5">
        <f t="shared" si="19"/>
        <v>44.685600000000001</v>
      </c>
      <c r="E1252" s="4">
        <f>IF(ISERROR(VLOOKUP($A$3:$A$4001,上证50!$B$3:$E$52,4,FALSE)/100*E$2),0,VLOOKUP($A$3:$A$4001,上证50!$B$3:$E$52,4,FALSE)/100*E$2)</f>
        <v>0</v>
      </c>
      <c r="F1252" s="4">
        <f>IF(ISERROR(VLOOKUP($A$3:$A$4001,沪深300!$B$3:$E$1200,4,FALSE)/100*F$2),0,VLOOKUP($A$3:$A$4001,沪深300!$B$3:$E$1200,4,FALSE)/100*F$2)</f>
        <v>44.685600000000001</v>
      </c>
      <c r="G1252" s="4">
        <f>IF(ISERROR(VLOOKUP($A$3:$A$4001,中证500!$B$3:$E$1200,4,FALSE)/100*G$2),0,VLOOKUP($A$3:$A$4001,中证500!$B$3:$E$1200,4,FALSE)/100*G$2)</f>
        <v>0</v>
      </c>
      <c r="H1252" s="4">
        <f>IF(ISERROR(VLOOKUP($A$3:$A$4001,中证1000!$B$3:$E$1200,4,FALSE)/100*H$2),0,VLOOKUP($A$3:$A$4001,中证1000!$B$3:$E$1200,4,FALSE)/100*H$2)</f>
        <v>0</v>
      </c>
      <c r="I1252" s="4">
        <f>IF(ISERROR(VLOOKUP($A$3:$A$4001,创业板!$B$3:$E$1200,4,FALSE)/100*I$2),0,VLOOKUP($A$3:$A$4001,创业板!$B$3:$E$1200,4,FALSE)/100*I$2)</f>
        <v>0</v>
      </c>
      <c r="J1252" s="4">
        <f>IF(ISERROR(VLOOKUP($A$3:$A$4001,中证红利!$B$3:$E$1200,4,FALSE)/100*J$2),0,VLOOKUP($A$3:$A$4001,中证红利!$B$3:$E$1200,4,FALSE)/100*J$2)</f>
        <v>0</v>
      </c>
      <c r="K1252" s="4">
        <f>IF(ISERROR(VLOOKUP($A$3:$A$4001,养老产业!$B$3:$E$1200,4,FALSE)/100*K$2),0,VLOOKUP($A$3:$A$4001,养老产业!$B$3:$E$1200,4,FALSE)/100*K$2)</f>
        <v>0</v>
      </c>
      <c r="L1252" s="4">
        <f>IF(ISERROR(VLOOKUP($A$3:$A$4001,全指医药!$B$3:$E$1200,4,FALSE)/100*L$2),0,VLOOKUP($A$3:$A$4001,全指医药!$B$3:$E$1200,4,FALSE)/100*L$2)</f>
        <v>0</v>
      </c>
      <c r="M1252" s="4">
        <f>IF(ISERROR(VLOOKUP($A$3:$A$4001,中证传媒!$B$3:$E$1200,4,FALSE)/100*M$2),0,VLOOKUP($A$3:$A$4001,中证传媒!$B$3:$E$1200,4,FALSE)/100*M$2)</f>
        <v>0</v>
      </c>
      <c r="N1252" s="4">
        <f>IF(ISERROR(VLOOKUP($A$3:$A$4001,中证环保!$B$3:$E$1200,4,FALSE)/100*N$2),0,VLOOKUP($A$3:$A$4001,中证环保!$B$3:$E$1200,4,FALSE)/100*N$2)</f>
        <v>0</v>
      </c>
      <c r="O1252" s="4">
        <f>IF(ISERROR(VLOOKUP($A$3:$A$4001,全指消费!$B$3:$E$1200,4,FALSE)/100*O$2),0,VLOOKUP($A$3:$A$4001,全指消费!$B$3:$E$1200,4,FALSE)/100*O$2)</f>
        <v>0</v>
      </c>
      <c r="P1252" s="4">
        <f>IF(ISERROR(VLOOKUP($A$3:$A$4001,金融地产!$B$3:$E$1200,4,FALSE)/100*P$2),0,VLOOKUP($A$3:$A$4001,金融地产!$B$3:$E$1200,4,FALSE)/100*P$2)</f>
        <v>0</v>
      </c>
      <c r="Q1252" s="4">
        <f>IF(ISERROR(VLOOKUP($A$3:$A$4001,证券公司!$B$3:$E$1200,4,FALSE)/100*Q$2),0,VLOOKUP($A$3:$A$4001,证券公司!$B$3:$E$1200,4,FALSE)/100*Q$2)</f>
        <v>0</v>
      </c>
    </row>
    <row r="1253" spans="1:17" x14ac:dyDescent="0.2">
      <c r="A1253" s="1" t="s">
        <v>2169</v>
      </c>
      <c r="B1253" s="1" t="s">
        <v>2170</v>
      </c>
      <c r="C1253" s="4">
        <v>33.125500000000002</v>
      </c>
      <c r="D1253" s="5">
        <f t="shared" si="19"/>
        <v>44.4634918</v>
      </c>
      <c r="E1253" s="4">
        <f>IF(ISERROR(VLOOKUP($A$3:$A$4001,上证50!$B$3:$E$52,4,FALSE)/100*E$2),0,VLOOKUP($A$3:$A$4001,上证50!$B$3:$E$52,4,FALSE)/100*E$2)</f>
        <v>0</v>
      </c>
      <c r="F1253" s="4">
        <f>IF(ISERROR(VLOOKUP($A$3:$A$4001,沪深300!$B$3:$E$1200,4,FALSE)/100*F$2),0,VLOOKUP($A$3:$A$4001,沪深300!$B$3:$E$1200,4,FALSE)/100*F$2)</f>
        <v>0</v>
      </c>
      <c r="G1253" s="4">
        <f>IF(ISERROR(VLOOKUP($A$3:$A$4001,中证500!$B$3:$E$1200,4,FALSE)/100*G$2),0,VLOOKUP($A$3:$A$4001,中证500!$B$3:$E$1200,4,FALSE)/100*G$2)</f>
        <v>0</v>
      </c>
      <c r="H1253" s="4">
        <f>IF(ISERROR(VLOOKUP($A$3:$A$4001,中证1000!$B$3:$E$1200,4,FALSE)/100*H$2),0,VLOOKUP($A$3:$A$4001,中证1000!$B$3:$E$1200,4,FALSE)/100*H$2)</f>
        <v>0</v>
      </c>
      <c r="I1253" s="4">
        <f>IF(ISERROR(VLOOKUP($A$3:$A$4001,创业板!$B$3:$E$1200,4,FALSE)/100*I$2),0,VLOOKUP($A$3:$A$4001,创业板!$B$3:$E$1200,4,FALSE)/100*I$2)</f>
        <v>0</v>
      </c>
      <c r="J1253" s="4">
        <f>IF(ISERROR(VLOOKUP($A$3:$A$4001,中证红利!$B$3:$E$1200,4,FALSE)/100*J$2),0,VLOOKUP($A$3:$A$4001,中证红利!$B$3:$E$1200,4,FALSE)/100*J$2)</f>
        <v>0</v>
      </c>
      <c r="K1253" s="4">
        <f>IF(ISERROR(VLOOKUP($A$3:$A$4001,养老产业!$B$3:$E$1200,4,FALSE)/100*K$2),0,VLOOKUP($A$3:$A$4001,养老产业!$B$3:$E$1200,4,FALSE)/100*K$2)</f>
        <v>0</v>
      </c>
      <c r="L1253" s="4">
        <f>IF(ISERROR(VLOOKUP($A$3:$A$4001,全指医药!$B$3:$E$1200,4,FALSE)/100*L$2),0,VLOOKUP($A$3:$A$4001,全指医药!$B$3:$E$1200,4,FALSE)/100*L$2)</f>
        <v>44.4634918</v>
      </c>
      <c r="M1253" s="4">
        <f>IF(ISERROR(VLOOKUP($A$3:$A$4001,中证传媒!$B$3:$E$1200,4,FALSE)/100*M$2),0,VLOOKUP($A$3:$A$4001,中证传媒!$B$3:$E$1200,4,FALSE)/100*M$2)</f>
        <v>0</v>
      </c>
      <c r="N1253" s="4">
        <f>IF(ISERROR(VLOOKUP($A$3:$A$4001,中证环保!$B$3:$E$1200,4,FALSE)/100*N$2),0,VLOOKUP($A$3:$A$4001,中证环保!$B$3:$E$1200,4,FALSE)/100*N$2)</f>
        <v>0</v>
      </c>
      <c r="O1253" s="4">
        <f>IF(ISERROR(VLOOKUP($A$3:$A$4001,全指消费!$B$3:$E$1200,4,FALSE)/100*O$2),0,VLOOKUP($A$3:$A$4001,全指消费!$B$3:$E$1200,4,FALSE)/100*O$2)</f>
        <v>0</v>
      </c>
      <c r="P1253" s="4">
        <f>IF(ISERROR(VLOOKUP($A$3:$A$4001,金融地产!$B$3:$E$1200,4,FALSE)/100*P$2),0,VLOOKUP($A$3:$A$4001,金融地产!$B$3:$E$1200,4,FALSE)/100*P$2)</f>
        <v>0</v>
      </c>
      <c r="Q1253" s="4">
        <f>IF(ISERROR(VLOOKUP($A$3:$A$4001,证券公司!$B$3:$E$1200,4,FALSE)/100*Q$2),0,VLOOKUP($A$3:$A$4001,证券公司!$B$3:$E$1200,4,FALSE)/100*Q$2)</f>
        <v>0</v>
      </c>
    </row>
    <row r="1254" spans="1:17" x14ac:dyDescent="0.2">
      <c r="A1254" s="1" t="s">
        <v>239</v>
      </c>
      <c r="B1254" s="1" t="s">
        <v>240</v>
      </c>
      <c r="C1254" s="4">
        <v>74.033699999999996</v>
      </c>
      <c r="D1254" s="5">
        <f t="shared" si="19"/>
        <v>44.4623536</v>
      </c>
      <c r="E1254" s="4">
        <f>IF(ISERROR(VLOOKUP($A$3:$A$4001,上证50!$B$3:$E$52,4,FALSE)/100*E$2),0,VLOOKUP($A$3:$A$4001,上证50!$B$3:$E$52,4,FALSE)/100*E$2)</f>
        <v>0</v>
      </c>
      <c r="F1254" s="4">
        <f>IF(ISERROR(VLOOKUP($A$3:$A$4001,沪深300!$B$3:$E$1200,4,FALSE)/100*F$2),0,VLOOKUP($A$3:$A$4001,沪深300!$B$3:$E$1200,4,FALSE)/100*F$2)</f>
        <v>0</v>
      </c>
      <c r="G1254" s="4">
        <f>IF(ISERROR(VLOOKUP($A$3:$A$4001,中证500!$B$3:$E$1200,4,FALSE)/100*G$2),0,VLOOKUP($A$3:$A$4001,中证500!$B$3:$E$1200,4,FALSE)/100*G$2)</f>
        <v>0</v>
      </c>
      <c r="H1254" s="4">
        <f>IF(ISERROR(VLOOKUP($A$3:$A$4001,中证1000!$B$3:$E$1200,4,FALSE)/100*H$2),0,VLOOKUP($A$3:$A$4001,中证1000!$B$3:$E$1200,4,FALSE)/100*H$2)</f>
        <v>44.4623536</v>
      </c>
      <c r="I1254" s="4">
        <f>IF(ISERROR(VLOOKUP($A$3:$A$4001,创业板!$B$3:$E$1200,4,FALSE)/100*I$2),0,VLOOKUP($A$3:$A$4001,创业板!$B$3:$E$1200,4,FALSE)/100*I$2)</f>
        <v>0</v>
      </c>
      <c r="J1254" s="4">
        <f>IF(ISERROR(VLOOKUP($A$3:$A$4001,中证红利!$B$3:$E$1200,4,FALSE)/100*J$2),0,VLOOKUP($A$3:$A$4001,中证红利!$B$3:$E$1200,4,FALSE)/100*J$2)</f>
        <v>0</v>
      </c>
      <c r="K1254" s="4">
        <f>IF(ISERROR(VLOOKUP($A$3:$A$4001,养老产业!$B$3:$E$1200,4,FALSE)/100*K$2),0,VLOOKUP($A$3:$A$4001,养老产业!$B$3:$E$1200,4,FALSE)/100*K$2)</f>
        <v>0</v>
      </c>
      <c r="L1254" s="4">
        <f>IF(ISERROR(VLOOKUP($A$3:$A$4001,全指医药!$B$3:$E$1200,4,FALSE)/100*L$2),0,VLOOKUP($A$3:$A$4001,全指医药!$B$3:$E$1200,4,FALSE)/100*L$2)</f>
        <v>0</v>
      </c>
      <c r="M1254" s="4">
        <f>IF(ISERROR(VLOOKUP($A$3:$A$4001,中证传媒!$B$3:$E$1200,4,FALSE)/100*M$2),0,VLOOKUP($A$3:$A$4001,中证传媒!$B$3:$E$1200,4,FALSE)/100*M$2)</f>
        <v>0</v>
      </c>
      <c r="N1254" s="4">
        <f>IF(ISERROR(VLOOKUP($A$3:$A$4001,中证环保!$B$3:$E$1200,4,FALSE)/100*N$2),0,VLOOKUP($A$3:$A$4001,中证环保!$B$3:$E$1200,4,FALSE)/100*N$2)</f>
        <v>0</v>
      </c>
      <c r="O1254" s="4">
        <f>IF(ISERROR(VLOOKUP($A$3:$A$4001,全指消费!$B$3:$E$1200,4,FALSE)/100*O$2),0,VLOOKUP($A$3:$A$4001,全指消费!$B$3:$E$1200,4,FALSE)/100*O$2)</f>
        <v>0</v>
      </c>
      <c r="P1254" s="4">
        <f>IF(ISERROR(VLOOKUP($A$3:$A$4001,金融地产!$B$3:$E$1200,4,FALSE)/100*P$2),0,VLOOKUP($A$3:$A$4001,金融地产!$B$3:$E$1200,4,FALSE)/100*P$2)</f>
        <v>0</v>
      </c>
      <c r="Q1254" s="4">
        <f>IF(ISERROR(VLOOKUP($A$3:$A$4001,证券公司!$B$3:$E$1200,4,FALSE)/100*Q$2),0,VLOOKUP($A$3:$A$4001,证券公司!$B$3:$E$1200,4,FALSE)/100*Q$2)</f>
        <v>0</v>
      </c>
    </row>
    <row r="1255" spans="1:17" x14ac:dyDescent="0.2">
      <c r="A1255" s="1" t="s">
        <v>693</v>
      </c>
      <c r="B1255" s="1" t="s">
        <v>694</v>
      </c>
      <c r="C1255" s="4">
        <v>74.173299999999998</v>
      </c>
      <c r="D1255" s="5">
        <f t="shared" si="19"/>
        <v>44.4623536</v>
      </c>
      <c r="E1255" s="4">
        <f>IF(ISERROR(VLOOKUP($A$3:$A$4001,上证50!$B$3:$E$52,4,FALSE)/100*E$2),0,VLOOKUP($A$3:$A$4001,上证50!$B$3:$E$52,4,FALSE)/100*E$2)</f>
        <v>0</v>
      </c>
      <c r="F1255" s="4">
        <f>IF(ISERROR(VLOOKUP($A$3:$A$4001,沪深300!$B$3:$E$1200,4,FALSE)/100*F$2),0,VLOOKUP($A$3:$A$4001,沪深300!$B$3:$E$1200,4,FALSE)/100*F$2)</f>
        <v>0</v>
      </c>
      <c r="G1255" s="4">
        <f>IF(ISERROR(VLOOKUP($A$3:$A$4001,中证500!$B$3:$E$1200,4,FALSE)/100*G$2),0,VLOOKUP($A$3:$A$4001,中证500!$B$3:$E$1200,4,FALSE)/100*G$2)</f>
        <v>0</v>
      </c>
      <c r="H1255" s="4">
        <f>IF(ISERROR(VLOOKUP($A$3:$A$4001,中证1000!$B$3:$E$1200,4,FALSE)/100*H$2),0,VLOOKUP($A$3:$A$4001,中证1000!$B$3:$E$1200,4,FALSE)/100*H$2)</f>
        <v>44.4623536</v>
      </c>
      <c r="I1255" s="4">
        <f>IF(ISERROR(VLOOKUP($A$3:$A$4001,创业板!$B$3:$E$1200,4,FALSE)/100*I$2),0,VLOOKUP($A$3:$A$4001,创业板!$B$3:$E$1200,4,FALSE)/100*I$2)</f>
        <v>0</v>
      </c>
      <c r="J1255" s="4">
        <f>IF(ISERROR(VLOOKUP($A$3:$A$4001,中证红利!$B$3:$E$1200,4,FALSE)/100*J$2),0,VLOOKUP($A$3:$A$4001,中证红利!$B$3:$E$1200,4,FALSE)/100*J$2)</f>
        <v>0</v>
      </c>
      <c r="K1255" s="4">
        <f>IF(ISERROR(VLOOKUP($A$3:$A$4001,养老产业!$B$3:$E$1200,4,FALSE)/100*K$2),0,VLOOKUP($A$3:$A$4001,养老产业!$B$3:$E$1200,4,FALSE)/100*K$2)</f>
        <v>0</v>
      </c>
      <c r="L1255" s="4">
        <f>IF(ISERROR(VLOOKUP($A$3:$A$4001,全指医药!$B$3:$E$1200,4,FALSE)/100*L$2),0,VLOOKUP($A$3:$A$4001,全指医药!$B$3:$E$1200,4,FALSE)/100*L$2)</f>
        <v>0</v>
      </c>
      <c r="M1255" s="4">
        <f>IF(ISERROR(VLOOKUP($A$3:$A$4001,中证传媒!$B$3:$E$1200,4,FALSE)/100*M$2),0,VLOOKUP($A$3:$A$4001,中证传媒!$B$3:$E$1200,4,FALSE)/100*M$2)</f>
        <v>0</v>
      </c>
      <c r="N1255" s="4">
        <f>IF(ISERROR(VLOOKUP($A$3:$A$4001,中证环保!$B$3:$E$1200,4,FALSE)/100*N$2),0,VLOOKUP($A$3:$A$4001,中证环保!$B$3:$E$1200,4,FALSE)/100*N$2)</f>
        <v>0</v>
      </c>
      <c r="O1255" s="4">
        <f>IF(ISERROR(VLOOKUP($A$3:$A$4001,全指消费!$B$3:$E$1200,4,FALSE)/100*O$2),0,VLOOKUP($A$3:$A$4001,全指消费!$B$3:$E$1200,4,FALSE)/100*O$2)</f>
        <v>0</v>
      </c>
      <c r="P1255" s="4">
        <f>IF(ISERROR(VLOOKUP($A$3:$A$4001,金融地产!$B$3:$E$1200,4,FALSE)/100*P$2),0,VLOOKUP($A$3:$A$4001,金融地产!$B$3:$E$1200,4,FALSE)/100*P$2)</f>
        <v>0</v>
      </c>
      <c r="Q1255" s="4">
        <f>IF(ISERROR(VLOOKUP($A$3:$A$4001,证券公司!$B$3:$E$1200,4,FALSE)/100*Q$2),0,VLOOKUP($A$3:$A$4001,证券公司!$B$3:$E$1200,4,FALSE)/100*Q$2)</f>
        <v>0</v>
      </c>
    </row>
    <row r="1256" spans="1:17" x14ac:dyDescent="0.2">
      <c r="A1256" s="1" t="s">
        <v>1123</v>
      </c>
      <c r="B1256" s="1" t="s">
        <v>1124</v>
      </c>
      <c r="C1256" s="4">
        <v>88.890100000000004</v>
      </c>
      <c r="D1256" s="5">
        <f t="shared" si="19"/>
        <v>44.4623536</v>
      </c>
      <c r="E1256" s="4">
        <f>IF(ISERROR(VLOOKUP($A$3:$A$4001,上证50!$B$3:$E$52,4,FALSE)/100*E$2),0,VLOOKUP($A$3:$A$4001,上证50!$B$3:$E$52,4,FALSE)/100*E$2)</f>
        <v>0</v>
      </c>
      <c r="F1256" s="4">
        <f>IF(ISERROR(VLOOKUP($A$3:$A$4001,沪深300!$B$3:$E$1200,4,FALSE)/100*F$2),0,VLOOKUP($A$3:$A$4001,沪深300!$B$3:$E$1200,4,FALSE)/100*F$2)</f>
        <v>0</v>
      </c>
      <c r="G1256" s="4">
        <f>IF(ISERROR(VLOOKUP($A$3:$A$4001,中证500!$B$3:$E$1200,4,FALSE)/100*G$2),0,VLOOKUP($A$3:$A$4001,中证500!$B$3:$E$1200,4,FALSE)/100*G$2)</f>
        <v>0</v>
      </c>
      <c r="H1256" s="4">
        <f>IF(ISERROR(VLOOKUP($A$3:$A$4001,中证1000!$B$3:$E$1200,4,FALSE)/100*H$2),0,VLOOKUP($A$3:$A$4001,中证1000!$B$3:$E$1200,4,FALSE)/100*H$2)</f>
        <v>44.4623536</v>
      </c>
      <c r="I1256" s="4">
        <f>IF(ISERROR(VLOOKUP($A$3:$A$4001,创业板!$B$3:$E$1200,4,FALSE)/100*I$2),0,VLOOKUP($A$3:$A$4001,创业板!$B$3:$E$1200,4,FALSE)/100*I$2)</f>
        <v>0</v>
      </c>
      <c r="J1256" s="4">
        <f>IF(ISERROR(VLOOKUP($A$3:$A$4001,中证红利!$B$3:$E$1200,4,FALSE)/100*J$2),0,VLOOKUP($A$3:$A$4001,中证红利!$B$3:$E$1200,4,FALSE)/100*J$2)</f>
        <v>0</v>
      </c>
      <c r="K1256" s="4">
        <f>IF(ISERROR(VLOOKUP($A$3:$A$4001,养老产业!$B$3:$E$1200,4,FALSE)/100*K$2),0,VLOOKUP($A$3:$A$4001,养老产业!$B$3:$E$1200,4,FALSE)/100*K$2)</f>
        <v>0</v>
      </c>
      <c r="L1256" s="4">
        <f>IF(ISERROR(VLOOKUP($A$3:$A$4001,全指医药!$B$3:$E$1200,4,FALSE)/100*L$2),0,VLOOKUP($A$3:$A$4001,全指医药!$B$3:$E$1200,4,FALSE)/100*L$2)</f>
        <v>0</v>
      </c>
      <c r="M1256" s="4">
        <f>IF(ISERROR(VLOOKUP($A$3:$A$4001,中证传媒!$B$3:$E$1200,4,FALSE)/100*M$2),0,VLOOKUP($A$3:$A$4001,中证传媒!$B$3:$E$1200,4,FALSE)/100*M$2)</f>
        <v>0</v>
      </c>
      <c r="N1256" s="4">
        <f>IF(ISERROR(VLOOKUP($A$3:$A$4001,中证环保!$B$3:$E$1200,4,FALSE)/100*N$2),0,VLOOKUP($A$3:$A$4001,中证环保!$B$3:$E$1200,4,FALSE)/100*N$2)</f>
        <v>0</v>
      </c>
      <c r="O1256" s="4">
        <f>IF(ISERROR(VLOOKUP($A$3:$A$4001,全指消费!$B$3:$E$1200,4,FALSE)/100*O$2),0,VLOOKUP($A$3:$A$4001,全指消费!$B$3:$E$1200,4,FALSE)/100*O$2)</f>
        <v>0</v>
      </c>
      <c r="P1256" s="4">
        <f>IF(ISERROR(VLOOKUP($A$3:$A$4001,金融地产!$B$3:$E$1200,4,FALSE)/100*P$2),0,VLOOKUP($A$3:$A$4001,金融地产!$B$3:$E$1200,4,FALSE)/100*P$2)</f>
        <v>0</v>
      </c>
      <c r="Q1256" s="4">
        <f>IF(ISERROR(VLOOKUP($A$3:$A$4001,证券公司!$B$3:$E$1200,4,FALSE)/100*Q$2),0,VLOOKUP($A$3:$A$4001,证券公司!$B$3:$E$1200,4,FALSE)/100*Q$2)</f>
        <v>0</v>
      </c>
    </row>
    <row r="1257" spans="1:17" x14ac:dyDescent="0.2">
      <c r="A1257" s="1" t="s">
        <v>1679</v>
      </c>
      <c r="B1257" s="1" t="s">
        <v>1680</v>
      </c>
      <c r="C1257" s="4">
        <v>55.813999999999901</v>
      </c>
      <c r="D1257" s="5">
        <f t="shared" si="19"/>
        <v>44.4623536</v>
      </c>
      <c r="E1257" s="4">
        <f>IF(ISERROR(VLOOKUP($A$3:$A$4001,上证50!$B$3:$E$52,4,FALSE)/100*E$2),0,VLOOKUP($A$3:$A$4001,上证50!$B$3:$E$52,4,FALSE)/100*E$2)</f>
        <v>0</v>
      </c>
      <c r="F1257" s="4">
        <f>IF(ISERROR(VLOOKUP($A$3:$A$4001,沪深300!$B$3:$E$1200,4,FALSE)/100*F$2),0,VLOOKUP($A$3:$A$4001,沪深300!$B$3:$E$1200,4,FALSE)/100*F$2)</f>
        <v>0</v>
      </c>
      <c r="G1257" s="4">
        <f>IF(ISERROR(VLOOKUP($A$3:$A$4001,中证500!$B$3:$E$1200,4,FALSE)/100*G$2),0,VLOOKUP($A$3:$A$4001,中证500!$B$3:$E$1200,4,FALSE)/100*G$2)</f>
        <v>0</v>
      </c>
      <c r="H1257" s="4">
        <f>IF(ISERROR(VLOOKUP($A$3:$A$4001,中证1000!$B$3:$E$1200,4,FALSE)/100*H$2),0,VLOOKUP($A$3:$A$4001,中证1000!$B$3:$E$1200,4,FALSE)/100*H$2)</f>
        <v>44.4623536</v>
      </c>
      <c r="I1257" s="4">
        <f>IF(ISERROR(VLOOKUP($A$3:$A$4001,创业板!$B$3:$E$1200,4,FALSE)/100*I$2),0,VLOOKUP($A$3:$A$4001,创业板!$B$3:$E$1200,4,FALSE)/100*I$2)</f>
        <v>0</v>
      </c>
      <c r="J1257" s="4">
        <f>IF(ISERROR(VLOOKUP($A$3:$A$4001,中证红利!$B$3:$E$1200,4,FALSE)/100*J$2),0,VLOOKUP($A$3:$A$4001,中证红利!$B$3:$E$1200,4,FALSE)/100*J$2)</f>
        <v>0</v>
      </c>
      <c r="K1257" s="4">
        <f>IF(ISERROR(VLOOKUP($A$3:$A$4001,养老产业!$B$3:$E$1200,4,FALSE)/100*K$2),0,VLOOKUP($A$3:$A$4001,养老产业!$B$3:$E$1200,4,FALSE)/100*K$2)</f>
        <v>0</v>
      </c>
      <c r="L1257" s="4">
        <f>IF(ISERROR(VLOOKUP($A$3:$A$4001,全指医药!$B$3:$E$1200,4,FALSE)/100*L$2),0,VLOOKUP($A$3:$A$4001,全指医药!$B$3:$E$1200,4,FALSE)/100*L$2)</f>
        <v>0</v>
      </c>
      <c r="M1257" s="4">
        <f>IF(ISERROR(VLOOKUP($A$3:$A$4001,中证传媒!$B$3:$E$1200,4,FALSE)/100*M$2),0,VLOOKUP($A$3:$A$4001,中证传媒!$B$3:$E$1200,4,FALSE)/100*M$2)</f>
        <v>0</v>
      </c>
      <c r="N1257" s="4">
        <f>IF(ISERROR(VLOOKUP($A$3:$A$4001,中证环保!$B$3:$E$1200,4,FALSE)/100*N$2),0,VLOOKUP($A$3:$A$4001,中证环保!$B$3:$E$1200,4,FALSE)/100*N$2)</f>
        <v>0</v>
      </c>
      <c r="O1257" s="4">
        <f>IF(ISERROR(VLOOKUP($A$3:$A$4001,全指消费!$B$3:$E$1200,4,FALSE)/100*O$2),0,VLOOKUP($A$3:$A$4001,全指消费!$B$3:$E$1200,4,FALSE)/100*O$2)</f>
        <v>0</v>
      </c>
      <c r="P1257" s="4">
        <f>IF(ISERROR(VLOOKUP($A$3:$A$4001,金融地产!$B$3:$E$1200,4,FALSE)/100*P$2),0,VLOOKUP($A$3:$A$4001,金融地产!$B$3:$E$1200,4,FALSE)/100*P$2)</f>
        <v>0</v>
      </c>
      <c r="Q1257" s="4">
        <f>IF(ISERROR(VLOOKUP($A$3:$A$4001,证券公司!$B$3:$E$1200,4,FALSE)/100*Q$2),0,VLOOKUP($A$3:$A$4001,证券公司!$B$3:$E$1200,4,FALSE)/100*Q$2)</f>
        <v>0</v>
      </c>
    </row>
    <row r="1258" spans="1:17" x14ac:dyDescent="0.2">
      <c r="A1258" s="1" t="s">
        <v>2747</v>
      </c>
      <c r="B1258" s="1" t="s">
        <v>2748</v>
      </c>
      <c r="C1258" s="4">
        <v>44.2896</v>
      </c>
      <c r="D1258" s="5">
        <f t="shared" si="19"/>
        <v>44.4623536</v>
      </c>
      <c r="E1258" s="4">
        <f>IF(ISERROR(VLOOKUP($A$3:$A$4001,上证50!$B$3:$E$52,4,FALSE)/100*E$2),0,VLOOKUP($A$3:$A$4001,上证50!$B$3:$E$52,4,FALSE)/100*E$2)</f>
        <v>0</v>
      </c>
      <c r="F1258" s="4">
        <f>IF(ISERROR(VLOOKUP($A$3:$A$4001,沪深300!$B$3:$E$1200,4,FALSE)/100*F$2),0,VLOOKUP($A$3:$A$4001,沪深300!$B$3:$E$1200,4,FALSE)/100*F$2)</f>
        <v>0</v>
      </c>
      <c r="G1258" s="4">
        <f>IF(ISERROR(VLOOKUP($A$3:$A$4001,中证500!$B$3:$E$1200,4,FALSE)/100*G$2),0,VLOOKUP($A$3:$A$4001,中证500!$B$3:$E$1200,4,FALSE)/100*G$2)</f>
        <v>0</v>
      </c>
      <c r="H1258" s="4">
        <f>IF(ISERROR(VLOOKUP($A$3:$A$4001,中证1000!$B$3:$E$1200,4,FALSE)/100*H$2),0,VLOOKUP($A$3:$A$4001,中证1000!$B$3:$E$1200,4,FALSE)/100*H$2)</f>
        <v>44.4623536</v>
      </c>
      <c r="I1258" s="4">
        <f>IF(ISERROR(VLOOKUP($A$3:$A$4001,创业板!$B$3:$E$1200,4,FALSE)/100*I$2),0,VLOOKUP($A$3:$A$4001,创业板!$B$3:$E$1200,4,FALSE)/100*I$2)</f>
        <v>0</v>
      </c>
      <c r="J1258" s="4">
        <f>IF(ISERROR(VLOOKUP($A$3:$A$4001,中证红利!$B$3:$E$1200,4,FALSE)/100*J$2),0,VLOOKUP($A$3:$A$4001,中证红利!$B$3:$E$1200,4,FALSE)/100*J$2)</f>
        <v>0</v>
      </c>
      <c r="K1258" s="4">
        <f>IF(ISERROR(VLOOKUP($A$3:$A$4001,养老产业!$B$3:$E$1200,4,FALSE)/100*K$2),0,VLOOKUP($A$3:$A$4001,养老产业!$B$3:$E$1200,4,FALSE)/100*K$2)</f>
        <v>0</v>
      </c>
      <c r="L1258" s="4">
        <f>IF(ISERROR(VLOOKUP($A$3:$A$4001,全指医药!$B$3:$E$1200,4,FALSE)/100*L$2),0,VLOOKUP($A$3:$A$4001,全指医药!$B$3:$E$1200,4,FALSE)/100*L$2)</f>
        <v>0</v>
      </c>
      <c r="M1258" s="4">
        <f>IF(ISERROR(VLOOKUP($A$3:$A$4001,中证传媒!$B$3:$E$1200,4,FALSE)/100*M$2),0,VLOOKUP($A$3:$A$4001,中证传媒!$B$3:$E$1200,4,FALSE)/100*M$2)</f>
        <v>0</v>
      </c>
      <c r="N1258" s="4">
        <f>IF(ISERROR(VLOOKUP($A$3:$A$4001,中证环保!$B$3:$E$1200,4,FALSE)/100*N$2),0,VLOOKUP($A$3:$A$4001,中证环保!$B$3:$E$1200,4,FALSE)/100*N$2)</f>
        <v>0</v>
      </c>
      <c r="O1258" s="4">
        <f>IF(ISERROR(VLOOKUP($A$3:$A$4001,全指消费!$B$3:$E$1200,4,FALSE)/100*O$2),0,VLOOKUP($A$3:$A$4001,全指消费!$B$3:$E$1200,4,FALSE)/100*O$2)</f>
        <v>0</v>
      </c>
      <c r="P1258" s="4">
        <f>IF(ISERROR(VLOOKUP($A$3:$A$4001,金融地产!$B$3:$E$1200,4,FALSE)/100*P$2),0,VLOOKUP($A$3:$A$4001,金融地产!$B$3:$E$1200,4,FALSE)/100*P$2)</f>
        <v>0</v>
      </c>
      <c r="Q1258" s="4">
        <f>IF(ISERROR(VLOOKUP($A$3:$A$4001,证券公司!$B$3:$E$1200,4,FALSE)/100*Q$2),0,VLOOKUP($A$3:$A$4001,证券公司!$B$3:$E$1200,4,FALSE)/100*Q$2)</f>
        <v>0</v>
      </c>
    </row>
    <row r="1259" spans="1:17" x14ac:dyDescent="0.2">
      <c r="A1259" s="1" t="s">
        <v>51</v>
      </c>
      <c r="B1259" s="1" t="s">
        <v>52</v>
      </c>
      <c r="C1259" s="4">
        <v>380.88150000000002</v>
      </c>
      <c r="D1259" s="5">
        <f t="shared" si="19"/>
        <v>44.16</v>
      </c>
      <c r="E1259" s="4">
        <f>IF(ISERROR(VLOOKUP($A$3:$A$4001,上证50!$B$3:$E$52,4,FALSE)/100*E$2),0,VLOOKUP($A$3:$A$4001,上证50!$B$3:$E$52,4,FALSE)/100*E$2)</f>
        <v>0</v>
      </c>
      <c r="F1259" s="4">
        <f>IF(ISERROR(VLOOKUP($A$3:$A$4001,沪深300!$B$3:$E$1200,4,FALSE)/100*F$2),0,VLOOKUP($A$3:$A$4001,沪深300!$B$3:$E$1200,4,FALSE)/100*F$2)</f>
        <v>0</v>
      </c>
      <c r="G1259" s="4">
        <f>IF(ISERROR(VLOOKUP($A$3:$A$4001,中证500!$B$3:$E$1200,4,FALSE)/100*G$2),0,VLOOKUP($A$3:$A$4001,中证500!$B$3:$E$1200,4,FALSE)/100*G$2)</f>
        <v>0</v>
      </c>
      <c r="H1259" s="4">
        <f>IF(ISERROR(VLOOKUP($A$3:$A$4001,中证1000!$B$3:$E$1200,4,FALSE)/100*H$2),0,VLOOKUP($A$3:$A$4001,中证1000!$B$3:$E$1200,4,FALSE)/100*H$2)</f>
        <v>0</v>
      </c>
      <c r="I1259" s="4">
        <f>IF(ISERROR(VLOOKUP($A$3:$A$4001,创业板!$B$3:$E$1200,4,FALSE)/100*I$2),0,VLOOKUP($A$3:$A$4001,创业板!$B$3:$E$1200,4,FALSE)/100*I$2)</f>
        <v>0</v>
      </c>
      <c r="J1259" s="4">
        <f>IF(ISERROR(VLOOKUP($A$3:$A$4001,中证红利!$B$3:$E$1200,4,FALSE)/100*J$2),0,VLOOKUP($A$3:$A$4001,中证红利!$B$3:$E$1200,4,FALSE)/100*J$2)</f>
        <v>0</v>
      </c>
      <c r="K1259" s="4">
        <f>IF(ISERROR(VLOOKUP($A$3:$A$4001,养老产业!$B$3:$E$1200,4,FALSE)/100*K$2),0,VLOOKUP($A$3:$A$4001,养老产业!$B$3:$E$1200,4,FALSE)/100*K$2)</f>
        <v>0</v>
      </c>
      <c r="L1259" s="4">
        <f>IF(ISERROR(VLOOKUP($A$3:$A$4001,全指医药!$B$3:$E$1200,4,FALSE)/100*L$2),0,VLOOKUP($A$3:$A$4001,全指医药!$B$3:$E$1200,4,FALSE)/100*L$2)</f>
        <v>0</v>
      </c>
      <c r="M1259" s="4">
        <f>IF(ISERROR(VLOOKUP($A$3:$A$4001,中证传媒!$B$3:$E$1200,4,FALSE)/100*M$2),0,VLOOKUP($A$3:$A$4001,中证传媒!$B$3:$E$1200,4,FALSE)/100*M$2)</f>
        <v>0</v>
      </c>
      <c r="N1259" s="4">
        <f>IF(ISERROR(VLOOKUP($A$3:$A$4001,中证环保!$B$3:$E$1200,4,FALSE)/100*N$2),0,VLOOKUP($A$3:$A$4001,中证环保!$B$3:$E$1200,4,FALSE)/100*N$2)</f>
        <v>0</v>
      </c>
      <c r="O1259" s="4">
        <f>IF(ISERROR(VLOOKUP($A$3:$A$4001,全指消费!$B$3:$E$1200,4,FALSE)/100*O$2),0,VLOOKUP($A$3:$A$4001,全指消费!$B$3:$E$1200,4,FALSE)/100*O$2)</f>
        <v>0</v>
      </c>
      <c r="P1259" s="4">
        <f>IF(ISERROR(VLOOKUP($A$3:$A$4001,金融地产!$B$3:$E$1200,4,FALSE)/100*P$2),0,VLOOKUP($A$3:$A$4001,金融地产!$B$3:$E$1200,4,FALSE)/100*P$2)</f>
        <v>44.16</v>
      </c>
      <c r="Q1259" s="4">
        <f>IF(ISERROR(VLOOKUP($A$3:$A$4001,证券公司!$B$3:$E$1200,4,FALSE)/100*Q$2),0,VLOOKUP($A$3:$A$4001,证券公司!$B$3:$E$1200,4,FALSE)/100*Q$2)</f>
        <v>0</v>
      </c>
    </row>
    <row r="1260" spans="1:17" x14ac:dyDescent="0.2">
      <c r="A1260" s="1" t="s">
        <v>1385</v>
      </c>
      <c r="B1260" s="1" t="s">
        <v>1386</v>
      </c>
      <c r="C1260" s="4">
        <v>73.394300000000001</v>
      </c>
      <c r="D1260" s="5">
        <f t="shared" si="19"/>
        <v>44.065368300000003</v>
      </c>
      <c r="E1260" s="4">
        <f>IF(ISERROR(VLOOKUP($A$3:$A$4001,上证50!$B$3:$E$52,4,FALSE)/100*E$2),0,VLOOKUP($A$3:$A$4001,上证50!$B$3:$E$52,4,FALSE)/100*E$2)</f>
        <v>0</v>
      </c>
      <c r="F1260" s="4">
        <f>IF(ISERROR(VLOOKUP($A$3:$A$4001,沪深300!$B$3:$E$1200,4,FALSE)/100*F$2),0,VLOOKUP($A$3:$A$4001,沪深300!$B$3:$E$1200,4,FALSE)/100*F$2)</f>
        <v>0</v>
      </c>
      <c r="G1260" s="4">
        <f>IF(ISERROR(VLOOKUP($A$3:$A$4001,中证500!$B$3:$E$1200,4,FALSE)/100*G$2),0,VLOOKUP($A$3:$A$4001,中证500!$B$3:$E$1200,4,FALSE)/100*G$2)</f>
        <v>0</v>
      </c>
      <c r="H1260" s="4">
        <f>IF(ISERROR(VLOOKUP($A$3:$A$4001,中证1000!$B$3:$E$1200,4,FALSE)/100*H$2),0,VLOOKUP($A$3:$A$4001,中证1000!$B$3:$E$1200,4,FALSE)/100*H$2)</f>
        <v>44.065368300000003</v>
      </c>
      <c r="I1260" s="4">
        <f>IF(ISERROR(VLOOKUP($A$3:$A$4001,创业板!$B$3:$E$1200,4,FALSE)/100*I$2),0,VLOOKUP($A$3:$A$4001,创业板!$B$3:$E$1200,4,FALSE)/100*I$2)</f>
        <v>0</v>
      </c>
      <c r="J1260" s="4">
        <f>IF(ISERROR(VLOOKUP($A$3:$A$4001,中证红利!$B$3:$E$1200,4,FALSE)/100*J$2),0,VLOOKUP($A$3:$A$4001,中证红利!$B$3:$E$1200,4,FALSE)/100*J$2)</f>
        <v>0</v>
      </c>
      <c r="K1260" s="4">
        <f>IF(ISERROR(VLOOKUP($A$3:$A$4001,养老产业!$B$3:$E$1200,4,FALSE)/100*K$2),0,VLOOKUP($A$3:$A$4001,养老产业!$B$3:$E$1200,4,FALSE)/100*K$2)</f>
        <v>0</v>
      </c>
      <c r="L1260" s="4">
        <f>IF(ISERROR(VLOOKUP($A$3:$A$4001,全指医药!$B$3:$E$1200,4,FALSE)/100*L$2),0,VLOOKUP($A$3:$A$4001,全指医药!$B$3:$E$1200,4,FALSE)/100*L$2)</f>
        <v>0</v>
      </c>
      <c r="M1260" s="4">
        <f>IF(ISERROR(VLOOKUP($A$3:$A$4001,中证传媒!$B$3:$E$1200,4,FALSE)/100*M$2),0,VLOOKUP($A$3:$A$4001,中证传媒!$B$3:$E$1200,4,FALSE)/100*M$2)</f>
        <v>0</v>
      </c>
      <c r="N1260" s="4">
        <f>IF(ISERROR(VLOOKUP($A$3:$A$4001,中证环保!$B$3:$E$1200,4,FALSE)/100*N$2),0,VLOOKUP($A$3:$A$4001,中证环保!$B$3:$E$1200,4,FALSE)/100*N$2)</f>
        <v>0</v>
      </c>
      <c r="O1260" s="4">
        <f>IF(ISERROR(VLOOKUP($A$3:$A$4001,全指消费!$B$3:$E$1200,4,FALSE)/100*O$2),0,VLOOKUP($A$3:$A$4001,全指消费!$B$3:$E$1200,4,FALSE)/100*O$2)</f>
        <v>0</v>
      </c>
      <c r="P1260" s="4">
        <f>IF(ISERROR(VLOOKUP($A$3:$A$4001,金融地产!$B$3:$E$1200,4,FALSE)/100*P$2),0,VLOOKUP($A$3:$A$4001,金融地产!$B$3:$E$1200,4,FALSE)/100*P$2)</f>
        <v>0</v>
      </c>
      <c r="Q1260" s="4">
        <f>IF(ISERROR(VLOOKUP($A$3:$A$4001,证券公司!$B$3:$E$1200,4,FALSE)/100*Q$2),0,VLOOKUP($A$3:$A$4001,证券公司!$B$3:$E$1200,4,FALSE)/100*Q$2)</f>
        <v>0</v>
      </c>
    </row>
    <row r="1261" spans="1:17" x14ac:dyDescent="0.2">
      <c r="A1261" s="1" t="s">
        <v>351</v>
      </c>
      <c r="B1261" s="1" t="s">
        <v>352</v>
      </c>
      <c r="C1261" s="4">
        <v>47.572200000000002</v>
      </c>
      <c r="D1261" s="5">
        <f t="shared" si="19"/>
        <v>43.974881999999994</v>
      </c>
      <c r="E1261" s="4">
        <f>IF(ISERROR(VLOOKUP($A$3:$A$4001,上证50!$B$3:$E$52,4,FALSE)/100*E$2),0,VLOOKUP($A$3:$A$4001,上证50!$B$3:$E$52,4,FALSE)/100*E$2)</f>
        <v>0</v>
      </c>
      <c r="F1261" s="4">
        <f>IF(ISERROR(VLOOKUP($A$3:$A$4001,沪深300!$B$3:$E$1200,4,FALSE)/100*F$2),0,VLOOKUP($A$3:$A$4001,沪深300!$B$3:$E$1200,4,FALSE)/100*F$2)</f>
        <v>0</v>
      </c>
      <c r="G1261" s="4">
        <f>IF(ISERROR(VLOOKUP($A$3:$A$4001,中证500!$B$3:$E$1200,4,FALSE)/100*G$2),0,VLOOKUP($A$3:$A$4001,中证500!$B$3:$E$1200,4,FALSE)/100*G$2)</f>
        <v>0</v>
      </c>
      <c r="H1261" s="4">
        <f>IF(ISERROR(VLOOKUP($A$3:$A$4001,中证1000!$B$3:$E$1200,4,FALSE)/100*H$2),0,VLOOKUP($A$3:$A$4001,中证1000!$B$3:$E$1200,4,FALSE)/100*H$2)</f>
        <v>0</v>
      </c>
      <c r="I1261" s="4">
        <f>IF(ISERROR(VLOOKUP($A$3:$A$4001,创业板!$B$3:$E$1200,4,FALSE)/100*I$2),0,VLOOKUP($A$3:$A$4001,创业板!$B$3:$E$1200,4,FALSE)/100*I$2)</f>
        <v>0</v>
      </c>
      <c r="J1261" s="4">
        <f>IF(ISERROR(VLOOKUP($A$3:$A$4001,中证红利!$B$3:$E$1200,4,FALSE)/100*J$2),0,VLOOKUP($A$3:$A$4001,中证红利!$B$3:$E$1200,4,FALSE)/100*J$2)</f>
        <v>0</v>
      </c>
      <c r="K1261" s="4">
        <f>IF(ISERROR(VLOOKUP($A$3:$A$4001,养老产业!$B$3:$E$1200,4,FALSE)/100*K$2),0,VLOOKUP($A$3:$A$4001,养老产业!$B$3:$E$1200,4,FALSE)/100*K$2)</f>
        <v>0</v>
      </c>
      <c r="L1261" s="4">
        <f>IF(ISERROR(VLOOKUP($A$3:$A$4001,全指医药!$B$3:$E$1200,4,FALSE)/100*L$2),0,VLOOKUP($A$3:$A$4001,全指医药!$B$3:$E$1200,4,FALSE)/100*L$2)</f>
        <v>43.974881999999994</v>
      </c>
      <c r="M1261" s="4">
        <f>IF(ISERROR(VLOOKUP($A$3:$A$4001,中证传媒!$B$3:$E$1200,4,FALSE)/100*M$2),0,VLOOKUP($A$3:$A$4001,中证传媒!$B$3:$E$1200,4,FALSE)/100*M$2)</f>
        <v>0</v>
      </c>
      <c r="N1261" s="4">
        <f>IF(ISERROR(VLOOKUP($A$3:$A$4001,中证环保!$B$3:$E$1200,4,FALSE)/100*N$2),0,VLOOKUP($A$3:$A$4001,中证环保!$B$3:$E$1200,4,FALSE)/100*N$2)</f>
        <v>0</v>
      </c>
      <c r="O1261" s="4">
        <f>IF(ISERROR(VLOOKUP($A$3:$A$4001,全指消费!$B$3:$E$1200,4,FALSE)/100*O$2),0,VLOOKUP($A$3:$A$4001,全指消费!$B$3:$E$1200,4,FALSE)/100*O$2)</f>
        <v>0</v>
      </c>
      <c r="P1261" s="4">
        <f>IF(ISERROR(VLOOKUP($A$3:$A$4001,金融地产!$B$3:$E$1200,4,FALSE)/100*P$2),0,VLOOKUP($A$3:$A$4001,金融地产!$B$3:$E$1200,4,FALSE)/100*P$2)</f>
        <v>0</v>
      </c>
      <c r="Q1261" s="4">
        <f>IF(ISERROR(VLOOKUP($A$3:$A$4001,证券公司!$B$3:$E$1200,4,FALSE)/100*Q$2),0,VLOOKUP($A$3:$A$4001,证券公司!$B$3:$E$1200,4,FALSE)/100*Q$2)</f>
        <v>0</v>
      </c>
    </row>
    <row r="1262" spans="1:17" x14ac:dyDescent="0.2">
      <c r="A1262" s="1" t="s">
        <v>1895</v>
      </c>
      <c r="B1262" s="1" t="s">
        <v>1896</v>
      </c>
      <c r="C1262" s="4">
        <v>32.294699999999999</v>
      </c>
      <c r="D1262" s="5">
        <f t="shared" si="19"/>
        <v>43.974881999999994</v>
      </c>
      <c r="E1262" s="4">
        <f>IF(ISERROR(VLOOKUP($A$3:$A$4001,上证50!$B$3:$E$52,4,FALSE)/100*E$2),0,VLOOKUP($A$3:$A$4001,上证50!$B$3:$E$52,4,FALSE)/100*E$2)</f>
        <v>0</v>
      </c>
      <c r="F1262" s="4">
        <f>IF(ISERROR(VLOOKUP($A$3:$A$4001,沪深300!$B$3:$E$1200,4,FALSE)/100*F$2),0,VLOOKUP($A$3:$A$4001,沪深300!$B$3:$E$1200,4,FALSE)/100*F$2)</f>
        <v>0</v>
      </c>
      <c r="G1262" s="4">
        <f>IF(ISERROR(VLOOKUP($A$3:$A$4001,中证500!$B$3:$E$1200,4,FALSE)/100*G$2),0,VLOOKUP($A$3:$A$4001,中证500!$B$3:$E$1200,4,FALSE)/100*G$2)</f>
        <v>0</v>
      </c>
      <c r="H1262" s="4">
        <f>IF(ISERROR(VLOOKUP($A$3:$A$4001,中证1000!$B$3:$E$1200,4,FALSE)/100*H$2),0,VLOOKUP($A$3:$A$4001,中证1000!$B$3:$E$1200,4,FALSE)/100*H$2)</f>
        <v>0</v>
      </c>
      <c r="I1262" s="4">
        <f>IF(ISERROR(VLOOKUP($A$3:$A$4001,创业板!$B$3:$E$1200,4,FALSE)/100*I$2),0,VLOOKUP($A$3:$A$4001,创业板!$B$3:$E$1200,4,FALSE)/100*I$2)</f>
        <v>0</v>
      </c>
      <c r="J1262" s="4">
        <f>IF(ISERROR(VLOOKUP($A$3:$A$4001,中证红利!$B$3:$E$1200,4,FALSE)/100*J$2),0,VLOOKUP($A$3:$A$4001,中证红利!$B$3:$E$1200,4,FALSE)/100*J$2)</f>
        <v>0</v>
      </c>
      <c r="K1262" s="4">
        <f>IF(ISERROR(VLOOKUP($A$3:$A$4001,养老产业!$B$3:$E$1200,4,FALSE)/100*K$2),0,VLOOKUP($A$3:$A$4001,养老产业!$B$3:$E$1200,4,FALSE)/100*K$2)</f>
        <v>0</v>
      </c>
      <c r="L1262" s="4">
        <f>IF(ISERROR(VLOOKUP($A$3:$A$4001,全指医药!$B$3:$E$1200,4,FALSE)/100*L$2),0,VLOOKUP($A$3:$A$4001,全指医药!$B$3:$E$1200,4,FALSE)/100*L$2)</f>
        <v>43.974881999999994</v>
      </c>
      <c r="M1262" s="4">
        <f>IF(ISERROR(VLOOKUP($A$3:$A$4001,中证传媒!$B$3:$E$1200,4,FALSE)/100*M$2),0,VLOOKUP($A$3:$A$4001,中证传媒!$B$3:$E$1200,4,FALSE)/100*M$2)</f>
        <v>0</v>
      </c>
      <c r="N1262" s="4">
        <f>IF(ISERROR(VLOOKUP($A$3:$A$4001,中证环保!$B$3:$E$1200,4,FALSE)/100*N$2),0,VLOOKUP($A$3:$A$4001,中证环保!$B$3:$E$1200,4,FALSE)/100*N$2)</f>
        <v>0</v>
      </c>
      <c r="O1262" s="4">
        <f>IF(ISERROR(VLOOKUP($A$3:$A$4001,全指消费!$B$3:$E$1200,4,FALSE)/100*O$2),0,VLOOKUP($A$3:$A$4001,全指消费!$B$3:$E$1200,4,FALSE)/100*O$2)</f>
        <v>0</v>
      </c>
      <c r="P1262" s="4">
        <f>IF(ISERROR(VLOOKUP($A$3:$A$4001,金融地产!$B$3:$E$1200,4,FALSE)/100*P$2),0,VLOOKUP($A$3:$A$4001,金融地产!$B$3:$E$1200,4,FALSE)/100*P$2)</f>
        <v>0</v>
      </c>
      <c r="Q1262" s="4">
        <f>IF(ISERROR(VLOOKUP($A$3:$A$4001,证券公司!$B$3:$E$1200,4,FALSE)/100*Q$2),0,VLOOKUP($A$3:$A$4001,证券公司!$B$3:$E$1200,4,FALSE)/100*Q$2)</f>
        <v>0</v>
      </c>
    </row>
    <row r="1263" spans="1:17" x14ac:dyDescent="0.2">
      <c r="A1263" s="1" t="s">
        <v>2139</v>
      </c>
      <c r="B1263" s="1" t="s">
        <v>2140</v>
      </c>
      <c r="C1263" s="4">
        <v>40.906100000000002</v>
      </c>
      <c r="D1263" s="5">
        <f t="shared" si="19"/>
        <v>43.974881999999994</v>
      </c>
      <c r="E1263" s="4">
        <f>IF(ISERROR(VLOOKUP($A$3:$A$4001,上证50!$B$3:$E$52,4,FALSE)/100*E$2),0,VLOOKUP($A$3:$A$4001,上证50!$B$3:$E$52,4,FALSE)/100*E$2)</f>
        <v>0</v>
      </c>
      <c r="F1263" s="4">
        <f>IF(ISERROR(VLOOKUP($A$3:$A$4001,沪深300!$B$3:$E$1200,4,FALSE)/100*F$2),0,VLOOKUP($A$3:$A$4001,沪深300!$B$3:$E$1200,4,FALSE)/100*F$2)</f>
        <v>0</v>
      </c>
      <c r="G1263" s="4">
        <f>IF(ISERROR(VLOOKUP($A$3:$A$4001,中证500!$B$3:$E$1200,4,FALSE)/100*G$2),0,VLOOKUP($A$3:$A$4001,中证500!$B$3:$E$1200,4,FALSE)/100*G$2)</f>
        <v>0</v>
      </c>
      <c r="H1263" s="4">
        <f>IF(ISERROR(VLOOKUP($A$3:$A$4001,中证1000!$B$3:$E$1200,4,FALSE)/100*H$2),0,VLOOKUP($A$3:$A$4001,中证1000!$B$3:$E$1200,4,FALSE)/100*H$2)</f>
        <v>0</v>
      </c>
      <c r="I1263" s="4">
        <f>IF(ISERROR(VLOOKUP($A$3:$A$4001,创业板!$B$3:$E$1200,4,FALSE)/100*I$2),0,VLOOKUP($A$3:$A$4001,创业板!$B$3:$E$1200,4,FALSE)/100*I$2)</f>
        <v>0</v>
      </c>
      <c r="J1263" s="4">
        <f>IF(ISERROR(VLOOKUP($A$3:$A$4001,中证红利!$B$3:$E$1200,4,FALSE)/100*J$2),0,VLOOKUP($A$3:$A$4001,中证红利!$B$3:$E$1200,4,FALSE)/100*J$2)</f>
        <v>0</v>
      </c>
      <c r="K1263" s="4">
        <f>IF(ISERROR(VLOOKUP($A$3:$A$4001,养老产业!$B$3:$E$1200,4,FALSE)/100*K$2),0,VLOOKUP($A$3:$A$4001,养老产业!$B$3:$E$1200,4,FALSE)/100*K$2)</f>
        <v>0</v>
      </c>
      <c r="L1263" s="4">
        <f>IF(ISERROR(VLOOKUP($A$3:$A$4001,全指医药!$B$3:$E$1200,4,FALSE)/100*L$2),0,VLOOKUP($A$3:$A$4001,全指医药!$B$3:$E$1200,4,FALSE)/100*L$2)</f>
        <v>43.974881999999994</v>
      </c>
      <c r="M1263" s="4">
        <f>IF(ISERROR(VLOOKUP($A$3:$A$4001,中证传媒!$B$3:$E$1200,4,FALSE)/100*M$2),0,VLOOKUP($A$3:$A$4001,中证传媒!$B$3:$E$1200,4,FALSE)/100*M$2)</f>
        <v>0</v>
      </c>
      <c r="N1263" s="4">
        <f>IF(ISERROR(VLOOKUP($A$3:$A$4001,中证环保!$B$3:$E$1200,4,FALSE)/100*N$2),0,VLOOKUP($A$3:$A$4001,中证环保!$B$3:$E$1200,4,FALSE)/100*N$2)</f>
        <v>0</v>
      </c>
      <c r="O1263" s="4">
        <f>IF(ISERROR(VLOOKUP($A$3:$A$4001,全指消费!$B$3:$E$1200,4,FALSE)/100*O$2),0,VLOOKUP($A$3:$A$4001,全指消费!$B$3:$E$1200,4,FALSE)/100*O$2)</f>
        <v>0</v>
      </c>
      <c r="P1263" s="4">
        <f>IF(ISERROR(VLOOKUP($A$3:$A$4001,金融地产!$B$3:$E$1200,4,FALSE)/100*P$2),0,VLOOKUP($A$3:$A$4001,金融地产!$B$3:$E$1200,4,FALSE)/100*P$2)</f>
        <v>0</v>
      </c>
      <c r="Q1263" s="4">
        <f>IF(ISERROR(VLOOKUP($A$3:$A$4001,证券公司!$B$3:$E$1200,4,FALSE)/100*Q$2),0,VLOOKUP($A$3:$A$4001,证券公司!$B$3:$E$1200,4,FALSE)/100*Q$2)</f>
        <v>0</v>
      </c>
    </row>
    <row r="1264" spans="1:17" x14ac:dyDescent="0.2">
      <c r="A1264" s="1" t="s">
        <v>261</v>
      </c>
      <c r="B1264" s="1" t="s">
        <v>262</v>
      </c>
      <c r="C1264" s="4">
        <v>79.723500000000001</v>
      </c>
      <c r="D1264" s="5">
        <f t="shared" si="19"/>
        <v>43.854824000000001</v>
      </c>
      <c r="E1264" s="4">
        <f>IF(ISERROR(VLOOKUP($A$3:$A$4001,上证50!$B$3:$E$52,4,FALSE)/100*E$2),0,VLOOKUP($A$3:$A$4001,上证50!$B$3:$E$52,4,FALSE)/100*E$2)</f>
        <v>0</v>
      </c>
      <c r="F1264" s="4">
        <f>IF(ISERROR(VLOOKUP($A$3:$A$4001,沪深300!$B$3:$E$1200,4,FALSE)/100*F$2),0,VLOOKUP($A$3:$A$4001,沪深300!$B$3:$E$1200,4,FALSE)/100*F$2)</f>
        <v>0</v>
      </c>
      <c r="G1264" s="4">
        <f>IF(ISERROR(VLOOKUP($A$3:$A$4001,中证500!$B$3:$E$1200,4,FALSE)/100*G$2),0,VLOOKUP($A$3:$A$4001,中证500!$B$3:$E$1200,4,FALSE)/100*G$2)</f>
        <v>0</v>
      </c>
      <c r="H1264" s="4">
        <f>IF(ISERROR(VLOOKUP($A$3:$A$4001,中证1000!$B$3:$E$1200,4,FALSE)/100*H$2),0,VLOOKUP($A$3:$A$4001,中证1000!$B$3:$E$1200,4,FALSE)/100*H$2)</f>
        <v>31.758824000000001</v>
      </c>
      <c r="I1264" s="4">
        <f>IF(ISERROR(VLOOKUP($A$3:$A$4001,创业板!$B$3:$E$1200,4,FALSE)/100*I$2),0,VLOOKUP($A$3:$A$4001,创业板!$B$3:$E$1200,4,FALSE)/100*I$2)</f>
        <v>0</v>
      </c>
      <c r="J1264" s="4">
        <f>IF(ISERROR(VLOOKUP($A$3:$A$4001,中证红利!$B$3:$E$1200,4,FALSE)/100*J$2),0,VLOOKUP($A$3:$A$4001,中证红利!$B$3:$E$1200,4,FALSE)/100*J$2)</f>
        <v>0</v>
      </c>
      <c r="K1264" s="4">
        <f>IF(ISERROR(VLOOKUP($A$3:$A$4001,养老产业!$B$3:$E$1200,4,FALSE)/100*K$2),0,VLOOKUP($A$3:$A$4001,养老产业!$B$3:$E$1200,4,FALSE)/100*K$2)</f>
        <v>0</v>
      </c>
      <c r="L1264" s="4">
        <f>IF(ISERROR(VLOOKUP($A$3:$A$4001,全指医药!$B$3:$E$1200,4,FALSE)/100*L$2),0,VLOOKUP($A$3:$A$4001,全指医药!$B$3:$E$1200,4,FALSE)/100*L$2)</f>
        <v>0</v>
      </c>
      <c r="M1264" s="4">
        <f>IF(ISERROR(VLOOKUP($A$3:$A$4001,中证传媒!$B$3:$E$1200,4,FALSE)/100*M$2),0,VLOOKUP($A$3:$A$4001,中证传媒!$B$3:$E$1200,4,FALSE)/100*M$2)</f>
        <v>0</v>
      </c>
      <c r="N1264" s="4">
        <f>IF(ISERROR(VLOOKUP($A$3:$A$4001,中证环保!$B$3:$E$1200,4,FALSE)/100*N$2),0,VLOOKUP($A$3:$A$4001,中证环保!$B$3:$E$1200,4,FALSE)/100*N$2)</f>
        <v>0</v>
      </c>
      <c r="O1264" s="4">
        <f>IF(ISERROR(VLOOKUP($A$3:$A$4001,全指消费!$B$3:$E$1200,4,FALSE)/100*O$2),0,VLOOKUP($A$3:$A$4001,全指消费!$B$3:$E$1200,4,FALSE)/100*O$2)</f>
        <v>12.096</v>
      </c>
      <c r="P1264" s="4">
        <f>IF(ISERROR(VLOOKUP($A$3:$A$4001,金融地产!$B$3:$E$1200,4,FALSE)/100*P$2),0,VLOOKUP($A$3:$A$4001,金融地产!$B$3:$E$1200,4,FALSE)/100*P$2)</f>
        <v>0</v>
      </c>
      <c r="Q1264" s="4">
        <f>IF(ISERROR(VLOOKUP($A$3:$A$4001,证券公司!$B$3:$E$1200,4,FALSE)/100*Q$2),0,VLOOKUP($A$3:$A$4001,证券公司!$B$3:$E$1200,4,FALSE)/100*Q$2)</f>
        <v>0</v>
      </c>
    </row>
    <row r="1265" spans="1:17" x14ac:dyDescent="0.2">
      <c r="A1265" s="1" t="s">
        <v>1283</v>
      </c>
      <c r="B1265" s="1" t="s">
        <v>1284</v>
      </c>
      <c r="C1265" s="4">
        <v>53.012300000000003</v>
      </c>
      <c r="D1265" s="5">
        <f t="shared" si="19"/>
        <v>43.854824000000001</v>
      </c>
      <c r="E1265" s="4">
        <f>IF(ISERROR(VLOOKUP($A$3:$A$4001,上证50!$B$3:$E$52,4,FALSE)/100*E$2),0,VLOOKUP($A$3:$A$4001,上证50!$B$3:$E$52,4,FALSE)/100*E$2)</f>
        <v>0</v>
      </c>
      <c r="F1265" s="4">
        <f>IF(ISERROR(VLOOKUP($A$3:$A$4001,沪深300!$B$3:$E$1200,4,FALSE)/100*F$2),0,VLOOKUP($A$3:$A$4001,沪深300!$B$3:$E$1200,4,FALSE)/100*F$2)</f>
        <v>0</v>
      </c>
      <c r="G1265" s="4">
        <f>IF(ISERROR(VLOOKUP($A$3:$A$4001,中证500!$B$3:$E$1200,4,FALSE)/100*G$2),0,VLOOKUP($A$3:$A$4001,中证500!$B$3:$E$1200,4,FALSE)/100*G$2)</f>
        <v>0</v>
      </c>
      <c r="H1265" s="4">
        <f>IF(ISERROR(VLOOKUP($A$3:$A$4001,中证1000!$B$3:$E$1200,4,FALSE)/100*H$2),0,VLOOKUP($A$3:$A$4001,中证1000!$B$3:$E$1200,4,FALSE)/100*H$2)</f>
        <v>31.758824000000001</v>
      </c>
      <c r="I1265" s="4">
        <f>IF(ISERROR(VLOOKUP($A$3:$A$4001,创业板!$B$3:$E$1200,4,FALSE)/100*I$2),0,VLOOKUP($A$3:$A$4001,创业板!$B$3:$E$1200,4,FALSE)/100*I$2)</f>
        <v>0</v>
      </c>
      <c r="J1265" s="4">
        <f>IF(ISERROR(VLOOKUP($A$3:$A$4001,中证红利!$B$3:$E$1200,4,FALSE)/100*J$2),0,VLOOKUP($A$3:$A$4001,中证红利!$B$3:$E$1200,4,FALSE)/100*J$2)</f>
        <v>0</v>
      </c>
      <c r="K1265" s="4">
        <f>IF(ISERROR(VLOOKUP($A$3:$A$4001,养老产业!$B$3:$E$1200,4,FALSE)/100*K$2),0,VLOOKUP($A$3:$A$4001,养老产业!$B$3:$E$1200,4,FALSE)/100*K$2)</f>
        <v>0</v>
      </c>
      <c r="L1265" s="4">
        <f>IF(ISERROR(VLOOKUP($A$3:$A$4001,全指医药!$B$3:$E$1200,4,FALSE)/100*L$2),0,VLOOKUP($A$3:$A$4001,全指医药!$B$3:$E$1200,4,FALSE)/100*L$2)</f>
        <v>0</v>
      </c>
      <c r="M1265" s="4">
        <f>IF(ISERROR(VLOOKUP($A$3:$A$4001,中证传媒!$B$3:$E$1200,4,FALSE)/100*M$2),0,VLOOKUP($A$3:$A$4001,中证传媒!$B$3:$E$1200,4,FALSE)/100*M$2)</f>
        <v>0</v>
      </c>
      <c r="N1265" s="4">
        <f>IF(ISERROR(VLOOKUP($A$3:$A$4001,中证环保!$B$3:$E$1200,4,FALSE)/100*N$2),0,VLOOKUP($A$3:$A$4001,中证环保!$B$3:$E$1200,4,FALSE)/100*N$2)</f>
        <v>0</v>
      </c>
      <c r="O1265" s="4">
        <f>IF(ISERROR(VLOOKUP($A$3:$A$4001,全指消费!$B$3:$E$1200,4,FALSE)/100*O$2),0,VLOOKUP($A$3:$A$4001,全指消费!$B$3:$E$1200,4,FALSE)/100*O$2)</f>
        <v>12.096</v>
      </c>
      <c r="P1265" s="4">
        <f>IF(ISERROR(VLOOKUP($A$3:$A$4001,金融地产!$B$3:$E$1200,4,FALSE)/100*P$2),0,VLOOKUP($A$3:$A$4001,金融地产!$B$3:$E$1200,4,FALSE)/100*P$2)</f>
        <v>0</v>
      </c>
      <c r="Q1265" s="4">
        <f>IF(ISERROR(VLOOKUP($A$3:$A$4001,证券公司!$B$3:$E$1200,4,FALSE)/100*Q$2),0,VLOOKUP($A$3:$A$4001,证券公司!$B$3:$E$1200,4,FALSE)/100*Q$2)</f>
        <v>0</v>
      </c>
    </row>
    <row r="1266" spans="1:17" x14ac:dyDescent="0.2">
      <c r="A1266" s="1" t="s">
        <v>275</v>
      </c>
      <c r="B1266" s="1" t="s">
        <v>276</v>
      </c>
      <c r="C1266" s="4">
        <v>98.226100000000002</v>
      </c>
      <c r="D1266" s="5">
        <f t="shared" si="19"/>
        <v>43.668382999999999</v>
      </c>
      <c r="E1266" s="4">
        <f>IF(ISERROR(VLOOKUP($A$3:$A$4001,上证50!$B$3:$E$52,4,FALSE)/100*E$2),0,VLOOKUP($A$3:$A$4001,上证50!$B$3:$E$52,4,FALSE)/100*E$2)</f>
        <v>0</v>
      </c>
      <c r="F1266" s="4">
        <f>IF(ISERROR(VLOOKUP($A$3:$A$4001,沪深300!$B$3:$E$1200,4,FALSE)/100*F$2),0,VLOOKUP($A$3:$A$4001,沪深300!$B$3:$E$1200,4,FALSE)/100*F$2)</f>
        <v>0</v>
      </c>
      <c r="G1266" s="4">
        <f>IF(ISERROR(VLOOKUP($A$3:$A$4001,中证500!$B$3:$E$1200,4,FALSE)/100*G$2),0,VLOOKUP($A$3:$A$4001,中证500!$B$3:$E$1200,4,FALSE)/100*G$2)</f>
        <v>0</v>
      </c>
      <c r="H1266" s="4">
        <f>IF(ISERROR(VLOOKUP($A$3:$A$4001,中证1000!$B$3:$E$1200,4,FALSE)/100*H$2),0,VLOOKUP($A$3:$A$4001,中证1000!$B$3:$E$1200,4,FALSE)/100*H$2)</f>
        <v>43.668382999999999</v>
      </c>
      <c r="I1266" s="4">
        <f>IF(ISERROR(VLOOKUP($A$3:$A$4001,创业板!$B$3:$E$1200,4,FALSE)/100*I$2),0,VLOOKUP($A$3:$A$4001,创业板!$B$3:$E$1200,4,FALSE)/100*I$2)</f>
        <v>0</v>
      </c>
      <c r="J1266" s="4">
        <f>IF(ISERROR(VLOOKUP($A$3:$A$4001,中证红利!$B$3:$E$1200,4,FALSE)/100*J$2),0,VLOOKUP($A$3:$A$4001,中证红利!$B$3:$E$1200,4,FALSE)/100*J$2)</f>
        <v>0</v>
      </c>
      <c r="K1266" s="4">
        <f>IF(ISERROR(VLOOKUP($A$3:$A$4001,养老产业!$B$3:$E$1200,4,FALSE)/100*K$2),0,VLOOKUP($A$3:$A$4001,养老产业!$B$3:$E$1200,4,FALSE)/100*K$2)</f>
        <v>0</v>
      </c>
      <c r="L1266" s="4">
        <f>IF(ISERROR(VLOOKUP($A$3:$A$4001,全指医药!$B$3:$E$1200,4,FALSE)/100*L$2),0,VLOOKUP($A$3:$A$4001,全指医药!$B$3:$E$1200,4,FALSE)/100*L$2)</f>
        <v>0</v>
      </c>
      <c r="M1266" s="4">
        <f>IF(ISERROR(VLOOKUP($A$3:$A$4001,中证传媒!$B$3:$E$1200,4,FALSE)/100*M$2),0,VLOOKUP($A$3:$A$4001,中证传媒!$B$3:$E$1200,4,FALSE)/100*M$2)</f>
        <v>0</v>
      </c>
      <c r="N1266" s="4">
        <f>IF(ISERROR(VLOOKUP($A$3:$A$4001,中证环保!$B$3:$E$1200,4,FALSE)/100*N$2),0,VLOOKUP($A$3:$A$4001,中证环保!$B$3:$E$1200,4,FALSE)/100*N$2)</f>
        <v>0</v>
      </c>
      <c r="O1266" s="4">
        <f>IF(ISERROR(VLOOKUP($A$3:$A$4001,全指消费!$B$3:$E$1200,4,FALSE)/100*O$2),0,VLOOKUP($A$3:$A$4001,全指消费!$B$3:$E$1200,4,FALSE)/100*O$2)</f>
        <v>0</v>
      </c>
      <c r="P1266" s="4">
        <f>IF(ISERROR(VLOOKUP($A$3:$A$4001,金融地产!$B$3:$E$1200,4,FALSE)/100*P$2),0,VLOOKUP($A$3:$A$4001,金融地产!$B$3:$E$1200,4,FALSE)/100*P$2)</f>
        <v>0</v>
      </c>
      <c r="Q1266" s="4">
        <f>IF(ISERROR(VLOOKUP($A$3:$A$4001,证券公司!$B$3:$E$1200,4,FALSE)/100*Q$2),0,VLOOKUP($A$3:$A$4001,证券公司!$B$3:$E$1200,4,FALSE)/100*Q$2)</f>
        <v>0</v>
      </c>
    </row>
    <row r="1267" spans="1:17" x14ac:dyDescent="0.2">
      <c r="A1267" s="1" t="s">
        <v>2505</v>
      </c>
      <c r="B1267" s="1" t="s">
        <v>2506</v>
      </c>
      <c r="C1267" s="4">
        <v>43.531999999999996</v>
      </c>
      <c r="D1267" s="5">
        <f t="shared" si="19"/>
        <v>43.668382999999999</v>
      </c>
      <c r="E1267" s="4">
        <f>IF(ISERROR(VLOOKUP($A$3:$A$4001,上证50!$B$3:$E$52,4,FALSE)/100*E$2),0,VLOOKUP($A$3:$A$4001,上证50!$B$3:$E$52,4,FALSE)/100*E$2)</f>
        <v>0</v>
      </c>
      <c r="F1267" s="4">
        <f>IF(ISERROR(VLOOKUP($A$3:$A$4001,沪深300!$B$3:$E$1200,4,FALSE)/100*F$2),0,VLOOKUP($A$3:$A$4001,沪深300!$B$3:$E$1200,4,FALSE)/100*F$2)</f>
        <v>0</v>
      </c>
      <c r="G1267" s="4">
        <f>IF(ISERROR(VLOOKUP($A$3:$A$4001,中证500!$B$3:$E$1200,4,FALSE)/100*G$2),0,VLOOKUP($A$3:$A$4001,中证500!$B$3:$E$1200,4,FALSE)/100*G$2)</f>
        <v>0</v>
      </c>
      <c r="H1267" s="4">
        <f>IF(ISERROR(VLOOKUP($A$3:$A$4001,中证1000!$B$3:$E$1200,4,FALSE)/100*H$2),0,VLOOKUP($A$3:$A$4001,中证1000!$B$3:$E$1200,4,FALSE)/100*H$2)</f>
        <v>43.668382999999999</v>
      </c>
      <c r="I1267" s="4">
        <f>IF(ISERROR(VLOOKUP($A$3:$A$4001,创业板!$B$3:$E$1200,4,FALSE)/100*I$2),0,VLOOKUP($A$3:$A$4001,创业板!$B$3:$E$1200,4,FALSE)/100*I$2)</f>
        <v>0</v>
      </c>
      <c r="J1267" s="4">
        <f>IF(ISERROR(VLOOKUP($A$3:$A$4001,中证红利!$B$3:$E$1200,4,FALSE)/100*J$2),0,VLOOKUP($A$3:$A$4001,中证红利!$B$3:$E$1200,4,FALSE)/100*J$2)</f>
        <v>0</v>
      </c>
      <c r="K1267" s="4">
        <f>IF(ISERROR(VLOOKUP($A$3:$A$4001,养老产业!$B$3:$E$1200,4,FALSE)/100*K$2),0,VLOOKUP($A$3:$A$4001,养老产业!$B$3:$E$1200,4,FALSE)/100*K$2)</f>
        <v>0</v>
      </c>
      <c r="L1267" s="4">
        <f>IF(ISERROR(VLOOKUP($A$3:$A$4001,全指医药!$B$3:$E$1200,4,FALSE)/100*L$2),0,VLOOKUP($A$3:$A$4001,全指医药!$B$3:$E$1200,4,FALSE)/100*L$2)</f>
        <v>0</v>
      </c>
      <c r="M1267" s="4">
        <f>IF(ISERROR(VLOOKUP($A$3:$A$4001,中证传媒!$B$3:$E$1200,4,FALSE)/100*M$2),0,VLOOKUP($A$3:$A$4001,中证传媒!$B$3:$E$1200,4,FALSE)/100*M$2)</f>
        <v>0</v>
      </c>
      <c r="N1267" s="4">
        <f>IF(ISERROR(VLOOKUP($A$3:$A$4001,中证环保!$B$3:$E$1200,4,FALSE)/100*N$2),0,VLOOKUP($A$3:$A$4001,中证环保!$B$3:$E$1200,4,FALSE)/100*N$2)</f>
        <v>0</v>
      </c>
      <c r="O1267" s="4">
        <f>IF(ISERROR(VLOOKUP($A$3:$A$4001,全指消费!$B$3:$E$1200,4,FALSE)/100*O$2),0,VLOOKUP($A$3:$A$4001,全指消费!$B$3:$E$1200,4,FALSE)/100*O$2)</f>
        <v>0</v>
      </c>
      <c r="P1267" s="4">
        <f>IF(ISERROR(VLOOKUP($A$3:$A$4001,金融地产!$B$3:$E$1200,4,FALSE)/100*P$2),0,VLOOKUP($A$3:$A$4001,金融地产!$B$3:$E$1200,4,FALSE)/100*P$2)</f>
        <v>0</v>
      </c>
      <c r="Q1267" s="4">
        <f>IF(ISERROR(VLOOKUP($A$3:$A$4001,证券公司!$B$3:$E$1200,4,FALSE)/100*Q$2),0,VLOOKUP($A$3:$A$4001,证券公司!$B$3:$E$1200,4,FALSE)/100*Q$2)</f>
        <v>0</v>
      </c>
    </row>
    <row r="1268" spans="1:17" x14ac:dyDescent="0.2">
      <c r="A1268" s="1" t="s">
        <v>3189</v>
      </c>
      <c r="B1268" s="1" t="s">
        <v>3190</v>
      </c>
      <c r="C1268" s="4">
        <v>62.475499999999997</v>
      </c>
      <c r="D1268" s="5">
        <f t="shared" si="19"/>
        <v>43.668382999999999</v>
      </c>
      <c r="E1268" s="4">
        <f>IF(ISERROR(VLOOKUP($A$3:$A$4001,上证50!$B$3:$E$52,4,FALSE)/100*E$2),0,VLOOKUP($A$3:$A$4001,上证50!$B$3:$E$52,4,FALSE)/100*E$2)</f>
        <v>0</v>
      </c>
      <c r="F1268" s="4">
        <f>IF(ISERROR(VLOOKUP($A$3:$A$4001,沪深300!$B$3:$E$1200,4,FALSE)/100*F$2),0,VLOOKUP($A$3:$A$4001,沪深300!$B$3:$E$1200,4,FALSE)/100*F$2)</f>
        <v>0</v>
      </c>
      <c r="G1268" s="4">
        <f>IF(ISERROR(VLOOKUP($A$3:$A$4001,中证500!$B$3:$E$1200,4,FALSE)/100*G$2),0,VLOOKUP($A$3:$A$4001,中证500!$B$3:$E$1200,4,FALSE)/100*G$2)</f>
        <v>0</v>
      </c>
      <c r="H1268" s="4">
        <f>IF(ISERROR(VLOOKUP($A$3:$A$4001,中证1000!$B$3:$E$1200,4,FALSE)/100*H$2),0,VLOOKUP($A$3:$A$4001,中证1000!$B$3:$E$1200,4,FALSE)/100*H$2)</f>
        <v>43.668382999999999</v>
      </c>
      <c r="I1268" s="4">
        <f>IF(ISERROR(VLOOKUP($A$3:$A$4001,创业板!$B$3:$E$1200,4,FALSE)/100*I$2),0,VLOOKUP($A$3:$A$4001,创业板!$B$3:$E$1200,4,FALSE)/100*I$2)</f>
        <v>0</v>
      </c>
      <c r="J1268" s="4">
        <f>IF(ISERROR(VLOOKUP($A$3:$A$4001,中证红利!$B$3:$E$1200,4,FALSE)/100*J$2),0,VLOOKUP($A$3:$A$4001,中证红利!$B$3:$E$1200,4,FALSE)/100*J$2)</f>
        <v>0</v>
      </c>
      <c r="K1268" s="4">
        <f>IF(ISERROR(VLOOKUP($A$3:$A$4001,养老产业!$B$3:$E$1200,4,FALSE)/100*K$2),0,VLOOKUP($A$3:$A$4001,养老产业!$B$3:$E$1200,4,FALSE)/100*K$2)</f>
        <v>0</v>
      </c>
      <c r="L1268" s="4">
        <f>IF(ISERROR(VLOOKUP($A$3:$A$4001,全指医药!$B$3:$E$1200,4,FALSE)/100*L$2),0,VLOOKUP($A$3:$A$4001,全指医药!$B$3:$E$1200,4,FALSE)/100*L$2)</f>
        <v>0</v>
      </c>
      <c r="M1268" s="4">
        <f>IF(ISERROR(VLOOKUP($A$3:$A$4001,中证传媒!$B$3:$E$1200,4,FALSE)/100*M$2),0,VLOOKUP($A$3:$A$4001,中证传媒!$B$3:$E$1200,4,FALSE)/100*M$2)</f>
        <v>0</v>
      </c>
      <c r="N1268" s="4">
        <f>IF(ISERROR(VLOOKUP($A$3:$A$4001,中证环保!$B$3:$E$1200,4,FALSE)/100*N$2),0,VLOOKUP($A$3:$A$4001,中证环保!$B$3:$E$1200,4,FALSE)/100*N$2)</f>
        <v>0</v>
      </c>
      <c r="O1268" s="4">
        <f>IF(ISERROR(VLOOKUP($A$3:$A$4001,全指消费!$B$3:$E$1200,4,FALSE)/100*O$2),0,VLOOKUP($A$3:$A$4001,全指消费!$B$3:$E$1200,4,FALSE)/100*O$2)</f>
        <v>0</v>
      </c>
      <c r="P1268" s="4">
        <f>IF(ISERROR(VLOOKUP($A$3:$A$4001,金融地产!$B$3:$E$1200,4,FALSE)/100*P$2),0,VLOOKUP($A$3:$A$4001,金融地产!$B$3:$E$1200,4,FALSE)/100*P$2)</f>
        <v>0</v>
      </c>
      <c r="Q1268" s="4">
        <f>IF(ISERROR(VLOOKUP($A$3:$A$4001,证券公司!$B$3:$E$1200,4,FALSE)/100*Q$2),0,VLOOKUP($A$3:$A$4001,证券公司!$B$3:$E$1200,4,FALSE)/100*Q$2)</f>
        <v>0</v>
      </c>
    </row>
    <row r="1269" spans="1:17" x14ac:dyDescent="0.2">
      <c r="A1269" s="1" t="s">
        <v>3333</v>
      </c>
      <c r="B1269" s="1" t="s">
        <v>3334</v>
      </c>
      <c r="C1269" s="4">
        <v>109.4699</v>
      </c>
      <c r="D1269" s="5">
        <f t="shared" si="19"/>
        <v>43.668382999999999</v>
      </c>
      <c r="E1269" s="4">
        <f>IF(ISERROR(VLOOKUP($A$3:$A$4001,上证50!$B$3:$E$52,4,FALSE)/100*E$2),0,VLOOKUP($A$3:$A$4001,上证50!$B$3:$E$52,4,FALSE)/100*E$2)</f>
        <v>0</v>
      </c>
      <c r="F1269" s="4">
        <f>IF(ISERROR(VLOOKUP($A$3:$A$4001,沪深300!$B$3:$E$1200,4,FALSE)/100*F$2),0,VLOOKUP($A$3:$A$4001,沪深300!$B$3:$E$1200,4,FALSE)/100*F$2)</f>
        <v>0</v>
      </c>
      <c r="G1269" s="4">
        <f>IF(ISERROR(VLOOKUP($A$3:$A$4001,中证500!$B$3:$E$1200,4,FALSE)/100*G$2),0,VLOOKUP($A$3:$A$4001,中证500!$B$3:$E$1200,4,FALSE)/100*G$2)</f>
        <v>0</v>
      </c>
      <c r="H1269" s="4">
        <f>IF(ISERROR(VLOOKUP($A$3:$A$4001,中证1000!$B$3:$E$1200,4,FALSE)/100*H$2),0,VLOOKUP($A$3:$A$4001,中证1000!$B$3:$E$1200,4,FALSE)/100*H$2)</f>
        <v>43.668382999999999</v>
      </c>
      <c r="I1269" s="4">
        <f>IF(ISERROR(VLOOKUP($A$3:$A$4001,创业板!$B$3:$E$1200,4,FALSE)/100*I$2),0,VLOOKUP($A$3:$A$4001,创业板!$B$3:$E$1200,4,FALSE)/100*I$2)</f>
        <v>0</v>
      </c>
      <c r="J1269" s="4">
        <f>IF(ISERROR(VLOOKUP($A$3:$A$4001,中证红利!$B$3:$E$1200,4,FALSE)/100*J$2),0,VLOOKUP($A$3:$A$4001,中证红利!$B$3:$E$1200,4,FALSE)/100*J$2)</f>
        <v>0</v>
      </c>
      <c r="K1269" s="4">
        <f>IF(ISERROR(VLOOKUP($A$3:$A$4001,养老产业!$B$3:$E$1200,4,FALSE)/100*K$2),0,VLOOKUP($A$3:$A$4001,养老产业!$B$3:$E$1200,4,FALSE)/100*K$2)</f>
        <v>0</v>
      </c>
      <c r="L1269" s="4">
        <f>IF(ISERROR(VLOOKUP($A$3:$A$4001,全指医药!$B$3:$E$1200,4,FALSE)/100*L$2),0,VLOOKUP($A$3:$A$4001,全指医药!$B$3:$E$1200,4,FALSE)/100*L$2)</f>
        <v>0</v>
      </c>
      <c r="M1269" s="4">
        <f>IF(ISERROR(VLOOKUP($A$3:$A$4001,中证传媒!$B$3:$E$1200,4,FALSE)/100*M$2),0,VLOOKUP($A$3:$A$4001,中证传媒!$B$3:$E$1200,4,FALSE)/100*M$2)</f>
        <v>0</v>
      </c>
      <c r="N1269" s="4">
        <f>IF(ISERROR(VLOOKUP($A$3:$A$4001,中证环保!$B$3:$E$1200,4,FALSE)/100*N$2),0,VLOOKUP($A$3:$A$4001,中证环保!$B$3:$E$1200,4,FALSE)/100*N$2)</f>
        <v>0</v>
      </c>
      <c r="O1269" s="4">
        <f>IF(ISERROR(VLOOKUP($A$3:$A$4001,全指消费!$B$3:$E$1200,4,FALSE)/100*O$2),0,VLOOKUP($A$3:$A$4001,全指消费!$B$3:$E$1200,4,FALSE)/100*O$2)</f>
        <v>0</v>
      </c>
      <c r="P1269" s="4">
        <f>IF(ISERROR(VLOOKUP($A$3:$A$4001,金融地产!$B$3:$E$1200,4,FALSE)/100*P$2),0,VLOOKUP($A$3:$A$4001,金融地产!$B$3:$E$1200,4,FALSE)/100*P$2)</f>
        <v>0</v>
      </c>
      <c r="Q1269" s="4">
        <f>IF(ISERROR(VLOOKUP($A$3:$A$4001,证券公司!$B$3:$E$1200,4,FALSE)/100*Q$2),0,VLOOKUP($A$3:$A$4001,证券公司!$B$3:$E$1200,4,FALSE)/100*Q$2)</f>
        <v>0</v>
      </c>
    </row>
    <row r="1270" spans="1:17" x14ac:dyDescent="0.2">
      <c r="A1270" s="1" t="s">
        <v>953</v>
      </c>
      <c r="B1270" s="1" t="s">
        <v>954</v>
      </c>
      <c r="C1270" s="4">
        <v>105.062</v>
      </c>
      <c r="D1270" s="5">
        <f t="shared" si="19"/>
        <v>43.649838700000004</v>
      </c>
      <c r="E1270" s="4">
        <f>IF(ISERROR(VLOOKUP($A$3:$A$4001,上证50!$B$3:$E$52,4,FALSE)/100*E$2),0,VLOOKUP($A$3:$A$4001,上证50!$B$3:$E$52,4,FALSE)/100*E$2)</f>
        <v>0</v>
      </c>
      <c r="F1270" s="4">
        <f>IF(ISERROR(VLOOKUP($A$3:$A$4001,沪深300!$B$3:$E$1200,4,FALSE)/100*F$2),0,VLOOKUP($A$3:$A$4001,沪深300!$B$3:$E$1200,4,FALSE)/100*F$2)</f>
        <v>0</v>
      </c>
      <c r="G1270" s="4">
        <f>IF(ISERROR(VLOOKUP($A$3:$A$4001,中证500!$B$3:$E$1200,4,FALSE)/100*G$2),0,VLOOKUP($A$3:$A$4001,中证500!$B$3:$E$1200,4,FALSE)/100*G$2)</f>
        <v>0</v>
      </c>
      <c r="H1270" s="4">
        <f>IF(ISERROR(VLOOKUP($A$3:$A$4001,中证1000!$B$3:$E$1200,4,FALSE)/100*H$2),0,VLOOKUP($A$3:$A$4001,中证1000!$B$3:$E$1200,4,FALSE)/100*H$2)</f>
        <v>31.3618387</v>
      </c>
      <c r="I1270" s="4">
        <f>IF(ISERROR(VLOOKUP($A$3:$A$4001,创业板!$B$3:$E$1200,4,FALSE)/100*I$2),0,VLOOKUP($A$3:$A$4001,创业板!$B$3:$E$1200,4,FALSE)/100*I$2)</f>
        <v>0</v>
      </c>
      <c r="J1270" s="4">
        <f>IF(ISERROR(VLOOKUP($A$3:$A$4001,中证红利!$B$3:$E$1200,4,FALSE)/100*J$2),0,VLOOKUP($A$3:$A$4001,中证红利!$B$3:$E$1200,4,FALSE)/100*J$2)</f>
        <v>0</v>
      </c>
      <c r="K1270" s="4">
        <f>IF(ISERROR(VLOOKUP($A$3:$A$4001,养老产业!$B$3:$E$1200,4,FALSE)/100*K$2),0,VLOOKUP($A$3:$A$4001,养老产业!$B$3:$E$1200,4,FALSE)/100*K$2)</f>
        <v>0</v>
      </c>
      <c r="L1270" s="4">
        <f>IF(ISERROR(VLOOKUP($A$3:$A$4001,全指医药!$B$3:$E$1200,4,FALSE)/100*L$2),0,VLOOKUP($A$3:$A$4001,全指医药!$B$3:$E$1200,4,FALSE)/100*L$2)</f>
        <v>0</v>
      </c>
      <c r="M1270" s="4">
        <f>IF(ISERROR(VLOOKUP($A$3:$A$4001,中证传媒!$B$3:$E$1200,4,FALSE)/100*M$2),0,VLOOKUP($A$3:$A$4001,中证传媒!$B$3:$E$1200,4,FALSE)/100*M$2)</f>
        <v>0</v>
      </c>
      <c r="N1270" s="4">
        <f>IF(ISERROR(VLOOKUP($A$3:$A$4001,中证环保!$B$3:$E$1200,4,FALSE)/100*N$2),0,VLOOKUP($A$3:$A$4001,中证环保!$B$3:$E$1200,4,FALSE)/100*N$2)</f>
        <v>0</v>
      </c>
      <c r="O1270" s="4">
        <f>IF(ISERROR(VLOOKUP($A$3:$A$4001,全指消费!$B$3:$E$1200,4,FALSE)/100*O$2),0,VLOOKUP($A$3:$A$4001,全指消费!$B$3:$E$1200,4,FALSE)/100*O$2)</f>
        <v>0</v>
      </c>
      <c r="P1270" s="4">
        <f>IF(ISERROR(VLOOKUP($A$3:$A$4001,金融地产!$B$3:$E$1200,4,FALSE)/100*P$2),0,VLOOKUP($A$3:$A$4001,金融地产!$B$3:$E$1200,4,FALSE)/100*P$2)</f>
        <v>12.288</v>
      </c>
      <c r="Q1270" s="4">
        <f>IF(ISERROR(VLOOKUP($A$3:$A$4001,证券公司!$B$3:$E$1200,4,FALSE)/100*Q$2),0,VLOOKUP($A$3:$A$4001,证券公司!$B$3:$E$1200,4,FALSE)/100*Q$2)</f>
        <v>0</v>
      </c>
    </row>
    <row r="1271" spans="1:17" x14ac:dyDescent="0.2">
      <c r="A1271" s="1" t="s">
        <v>2039</v>
      </c>
      <c r="B1271" s="1" t="s">
        <v>2040</v>
      </c>
      <c r="C1271" s="4">
        <v>40.294899999999998</v>
      </c>
      <c r="D1271" s="5">
        <f t="shared" si="19"/>
        <v>43.486272199999995</v>
      </c>
      <c r="E1271" s="4">
        <f>IF(ISERROR(VLOOKUP($A$3:$A$4001,上证50!$B$3:$E$52,4,FALSE)/100*E$2),0,VLOOKUP($A$3:$A$4001,上证50!$B$3:$E$52,4,FALSE)/100*E$2)</f>
        <v>0</v>
      </c>
      <c r="F1271" s="4">
        <f>IF(ISERROR(VLOOKUP($A$3:$A$4001,沪深300!$B$3:$E$1200,4,FALSE)/100*F$2),0,VLOOKUP($A$3:$A$4001,沪深300!$B$3:$E$1200,4,FALSE)/100*F$2)</f>
        <v>0</v>
      </c>
      <c r="G1271" s="4">
        <f>IF(ISERROR(VLOOKUP($A$3:$A$4001,中证500!$B$3:$E$1200,4,FALSE)/100*G$2),0,VLOOKUP($A$3:$A$4001,中证500!$B$3:$E$1200,4,FALSE)/100*G$2)</f>
        <v>0</v>
      </c>
      <c r="H1271" s="4">
        <f>IF(ISERROR(VLOOKUP($A$3:$A$4001,中证1000!$B$3:$E$1200,4,FALSE)/100*H$2),0,VLOOKUP($A$3:$A$4001,中证1000!$B$3:$E$1200,4,FALSE)/100*H$2)</f>
        <v>0</v>
      </c>
      <c r="I1271" s="4">
        <f>IF(ISERROR(VLOOKUP($A$3:$A$4001,创业板!$B$3:$E$1200,4,FALSE)/100*I$2),0,VLOOKUP($A$3:$A$4001,创业板!$B$3:$E$1200,4,FALSE)/100*I$2)</f>
        <v>0</v>
      </c>
      <c r="J1271" s="4">
        <f>IF(ISERROR(VLOOKUP($A$3:$A$4001,中证红利!$B$3:$E$1200,4,FALSE)/100*J$2),0,VLOOKUP($A$3:$A$4001,中证红利!$B$3:$E$1200,4,FALSE)/100*J$2)</f>
        <v>0</v>
      </c>
      <c r="K1271" s="4">
        <f>IF(ISERROR(VLOOKUP($A$3:$A$4001,养老产业!$B$3:$E$1200,4,FALSE)/100*K$2),0,VLOOKUP($A$3:$A$4001,养老产业!$B$3:$E$1200,4,FALSE)/100*K$2)</f>
        <v>0</v>
      </c>
      <c r="L1271" s="4">
        <f>IF(ISERROR(VLOOKUP($A$3:$A$4001,全指医药!$B$3:$E$1200,4,FALSE)/100*L$2),0,VLOOKUP($A$3:$A$4001,全指医药!$B$3:$E$1200,4,FALSE)/100*L$2)</f>
        <v>43.486272199999995</v>
      </c>
      <c r="M1271" s="4">
        <f>IF(ISERROR(VLOOKUP($A$3:$A$4001,中证传媒!$B$3:$E$1200,4,FALSE)/100*M$2),0,VLOOKUP($A$3:$A$4001,中证传媒!$B$3:$E$1200,4,FALSE)/100*M$2)</f>
        <v>0</v>
      </c>
      <c r="N1271" s="4">
        <f>IF(ISERROR(VLOOKUP($A$3:$A$4001,中证环保!$B$3:$E$1200,4,FALSE)/100*N$2),0,VLOOKUP($A$3:$A$4001,中证环保!$B$3:$E$1200,4,FALSE)/100*N$2)</f>
        <v>0</v>
      </c>
      <c r="O1271" s="4">
        <f>IF(ISERROR(VLOOKUP($A$3:$A$4001,全指消费!$B$3:$E$1200,4,FALSE)/100*O$2),0,VLOOKUP($A$3:$A$4001,全指消费!$B$3:$E$1200,4,FALSE)/100*O$2)</f>
        <v>0</v>
      </c>
      <c r="P1271" s="4">
        <f>IF(ISERROR(VLOOKUP($A$3:$A$4001,金融地产!$B$3:$E$1200,4,FALSE)/100*P$2),0,VLOOKUP($A$3:$A$4001,金融地产!$B$3:$E$1200,4,FALSE)/100*P$2)</f>
        <v>0</v>
      </c>
      <c r="Q1271" s="4">
        <f>IF(ISERROR(VLOOKUP($A$3:$A$4001,证券公司!$B$3:$E$1200,4,FALSE)/100*Q$2),0,VLOOKUP($A$3:$A$4001,证券公司!$B$3:$E$1200,4,FALSE)/100*Q$2)</f>
        <v>0</v>
      </c>
    </row>
    <row r="1272" spans="1:17" x14ac:dyDescent="0.2">
      <c r="A1272" s="1" t="s">
        <v>1357</v>
      </c>
      <c r="B1272" s="1" t="s">
        <v>1358</v>
      </c>
      <c r="C1272" s="4">
        <v>78.447100000000006</v>
      </c>
      <c r="D1272" s="5">
        <f t="shared" si="19"/>
        <v>43.457838699999996</v>
      </c>
      <c r="E1272" s="4">
        <f>IF(ISERROR(VLOOKUP($A$3:$A$4001,上证50!$B$3:$E$52,4,FALSE)/100*E$2),0,VLOOKUP($A$3:$A$4001,上证50!$B$3:$E$52,4,FALSE)/100*E$2)</f>
        <v>0</v>
      </c>
      <c r="F1272" s="4">
        <f>IF(ISERROR(VLOOKUP($A$3:$A$4001,沪深300!$B$3:$E$1200,4,FALSE)/100*F$2),0,VLOOKUP($A$3:$A$4001,沪深300!$B$3:$E$1200,4,FALSE)/100*F$2)</f>
        <v>0</v>
      </c>
      <c r="G1272" s="4">
        <f>IF(ISERROR(VLOOKUP($A$3:$A$4001,中证500!$B$3:$E$1200,4,FALSE)/100*G$2),0,VLOOKUP($A$3:$A$4001,中证500!$B$3:$E$1200,4,FALSE)/100*G$2)</f>
        <v>0</v>
      </c>
      <c r="H1272" s="4">
        <f>IF(ISERROR(VLOOKUP($A$3:$A$4001,中证1000!$B$3:$E$1200,4,FALSE)/100*H$2),0,VLOOKUP($A$3:$A$4001,中证1000!$B$3:$E$1200,4,FALSE)/100*H$2)</f>
        <v>31.3618387</v>
      </c>
      <c r="I1272" s="4">
        <f>IF(ISERROR(VLOOKUP($A$3:$A$4001,创业板!$B$3:$E$1200,4,FALSE)/100*I$2),0,VLOOKUP($A$3:$A$4001,创业板!$B$3:$E$1200,4,FALSE)/100*I$2)</f>
        <v>0</v>
      </c>
      <c r="J1272" s="4">
        <f>IF(ISERROR(VLOOKUP($A$3:$A$4001,中证红利!$B$3:$E$1200,4,FALSE)/100*J$2),0,VLOOKUP($A$3:$A$4001,中证红利!$B$3:$E$1200,4,FALSE)/100*J$2)</f>
        <v>0</v>
      </c>
      <c r="K1272" s="4">
        <f>IF(ISERROR(VLOOKUP($A$3:$A$4001,养老产业!$B$3:$E$1200,4,FALSE)/100*K$2),0,VLOOKUP($A$3:$A$4001,养老产业!$B$3:$E$1200,4,FALSE)/100*K$2)</f>
        <v>0</v>
      </c>
      <c r="L1272" s="4">
        <f>IF(ISERROR(VLOOKUP($A$3:$A$4001,全指医药!$B$3:$E$1200,4,FALSE)/100*L$2),0,VLOOKUP($A$3:$A$4001,全指医药!$B$3:$E$1200,4,FALSE)/100*L$2)</f>
        <v>0</v>
      </c>
      <c r="M1272" s="4">
        <f>IF(ISERROR(VLOOKUP($A$3:$A$4001,中证传媒!$B$3:$E$1200,4,FALSE)/100*M$2),0,VLOOKUP($A$3:$A$4001,中证传媒!$B$3:$E$1200,4,FALSE)/100*M$2)</f>
        <v>0</v>
      </c>
      <c r="N1272" s="4">
        <f>IF(ISERROR(VLOOKUP($A$3:$A$4001,中证环保!$B$3:$E$1200,4,FALSE)/100*N$2),0,VLOOKUP($A$3:$A$4001,中证环保!$B$3:$E$1200,4,FALSE)/100*N$2)</f>
        <v>0</v>
      </c>
      <c r="O1272" s="4">
        <f>IF(ISERROR(VLOOKUP($A$3:$A$4001,全指消费!$B$3:$E$1200,4,FALSE)/100*O$2),0,VLOOKUP($A$3:$A$4001,全指消费!$B$3:$E$1200,4,FALSE)/100*O$2)</f>
        <v>0</v>
      </c>
      <c r="P1272" s="4">
        <f>IF(ISERROR(VLOOKUP($A$3:$A$4001,金融地产!$B$3:$E$1200,4,FALSE)/100*P$2),0,VLOOKUP($A$3:$A$4001,金融地产!$B$3:$E$1200,4,FALSE)/100*P$2)</f>
        <v>12.096</v>
      </c>
      <c r="Q1272" s="4">
        <f>IF(ISERROR(VLOOKUP($A$3:$A$4001,证券公司!$B$3:$E$1200,4,FALSE)/100*Q$2),0,VLOOKUP($A$3:$A$4001,证券公司!$B$3:$E$1200,4,FALSE)/100*Q$2)</f>
        <v>0</v>
      </c>
    </row>
    <row r="1273" spans="1:17" x14ac:dyDescent="0.2">
      <c r="A1273" s="1" t="s">
        <v>3475</v>
      </c>
      <c r="B1273" s="1" t="s">
        <v>3476</v>
      </c>
      <c r="C1273" s="4">
        <v>104.86579999999999</v>
      </c>
      <c r="D1273" s="5">
        <f t="shared" si="19"/>
        <v>43.329838699999996</v>
      </c>
      <c r="E1273" s="4">
        <f>IF(ISERROR(VLOOKUP($A$3:$A$4001,上证50!$B$3:$E$52,4,FALSE)/100*E$2),0,VLOOKUP($A$3:$A$4001,上证50!$B$3:$E$52,4,FALSE)/100*E$2)</f>
        <v>0</v>
      </c>
      <c r="F1273" s="4">
        <f>IF(ISERROR(VLOOKUP($A$3:$A$4001,沪深300!$B$3:$E$1200,4,FALSE)/100*F$2),0,VLOOKUP($A$3:$A$4001,沪深300!$B$3:$E$1200,4,FALSE)/100*F$2)</f>
        <v>0</v>
      </c>
      <c r="G1273" s="4">
        <f>IF(ISERROR(VLOOKUP($A$3:$A$4001,中证500!$B$3:$E$1200,4,FALSE)/100*G$2),0,VLOOKUP($A$3:$A$4001,中证500!$B$3:$E$1200,4,FALSE)/100*G$2)</f>
        <v>0</v>
      </c>
      <c r="H1273" s="4">
        <f>IF(ISERROR(VLOOKUP($A$3:$A$4001,中证1000!$B$3:$E$1200,4,FALSE)/100*H$2),0,VLOOKUP($A$3:$A$4001,中证1000!$B$3:$E$1200,4,FALSE)/100*H$2)</f>
        <v>31.3618387</v>
      </c>
      <c r="I1273" s="4">
        <f>IF(ISERROR(VLOOKUP($A$3:$A$4001,创业板!$B$3:$E$1200,4,FALSE)/100*I$2),0,VLOOKUP($A$3:$A$4001,创业板!$B$3:$E$1200,4,FALSE)/100*I$2)</f>
        <v>0</v>
      </c>
      <c r="J1273" s="4">
        <f>IF(ISERROR(VLOOKUP($A$3:$A$4001,中证红利!$B$3:$E$1200,4,FALSE)/100*J$2),0,VLOOKUP($A$3:$A$4001,中证红利!$B$3:$E$1200,4,FALSE)/100*J$2)</f>
        <v>0</v>
      </c>
      <c r="K1273" s="4">
        <f>IF(ISERROR(VLOOKUP($A$3:$A$4001,养老产业!$B$3:$E$1200,4,FALSE)/100*K$2),0,VLOOKUP($A$3:$A$4001,养老产业!$B$3:$E$1200,4,FALSE)/100*K$2)</f>
        <v>0</v>
      </c>
      <c r="L1273" s="4">
        <f>IF(ISERROR(VLOOKUP($A$3:$A$4001,全指医药!$B$3:$E$1200,4,FALSE)/100*L$2),0,VLOOKUP($A$3:$A$4001,全指医药!$B$3:$E$1200,4,FALSE)/100*L$2)</f>
        <v>0</v>
      </c>
      <c r="M1273" s="4">
        <f>IF(ISERROR(VLOOKUP($A$3:$A$4001,中证传媒!$B$3:$E$1200,4,FALSE)/100*M$2),0,VLOOKUP($A$3:$A$4001,中证传媒!$B$3:$E$1200,4,FALSE)/100*M$2)</f>
        <v>0</v>
      </c>
      <c r="N1273" s="4">
        <f>IF(ISERROR(VLOOKUP($A$3:$A$4001,中证环保!$B$3:$E$1200,4,FALSE)/100*N$2),0,VLOOKUP($A$3:$A$4001,中证环保!$B$3:$E$1200,4,FALSE)/100*N$2)</f>
        <v>0</v>
      </c>
      <c r="O1273" s="4">
        <f>IF(ISERROR(VLOOKUP($A$3:$A$4001,全指消费!$B$3:$E$1200,4,FALSE)/100*O$2),0,VLOOKUP($A$3:$A$4001,全指消费!$B$3:$E$1200,4,FALSE)/100*O$2)</f>
        <v>11.968</v>
      </c>
      <c r="P1273" s="4">
        <f>IF(ISERROR(VLOOKUP($A$3:$A$4001,金融地产!$B$3:$E$1200,4,FALSE)/100*P$2),0,VLOOKUP($A$3:$A$4001,金融地产!$B$3:$E$1200,4,FALSE)/100*P$2)</f>
        <v>0</v>
      </c>
      <c r="Q1273" s="4">
        <f>IF(ISERROR(VLOOKUP($A$3:$A$4001,证券公司!$B$3:$E$1200,4,FALSE)/100*Q$2),0,VLOOKUP($A$3:$A$4001,证券公司!$B$3:$E$1200,4,FALSE)/100*Q$2)</f>
        <v>0</v>
      </c>
    </row>
    <row r="1274" spans="1:17" x14ac:dyDescent="0.2">
      <c r="A1274" s="1" t="s">
        <v>1161</v>
      </c>
      <c r="B1274" s="1" t="s">
        <v>1162</v>
      </c>
      <c r="C1274" s="4">
        <v>61.9711</v>
      </c>
      <c r="D1274" s="5">
        <f t="shared" si="19"/>
        <v>43.271397700000001</v>
      </c>
      <c r="E1274" s="4">
        <f>IF(ISERROR(VLOOKUP($A$3:$A$4001,上证50!$B$3:$E$52,4,FALSE)/100*E$2),0,VLOOKUP($A$3:$A$4001,上证50!$B$3:$E$52,4,FALSE)/100*E$2)</f>
        <v>0</v>
      </c>
      <c r="F1274" s="4">
        <f>IF(ISERROR(VLOOKUP($A$3:$A$4001,沪深300!$B$3:$E$1200,4,FALSE)/100*F$2),0,VLOOKUP($A$3:$A$4001,沪深300!$B$3:$E$1200,4,FALSE)/100*F$2)</f>
        <v>0</v>
      </c>
      <c r="G1274" s="4">
        <f>IF(ISERROR(VLOOKUP($A$3:$A$4001,中证500!$B$3:$E$1200,4,FALSE)/100*G$2),0,VLOOKUP($A$3:$A$4001,中证500!$B$3:$E$1200,4,FALSE)/100*G$2)</f>
        <v>0</v>
      </c>
      <c r="H1274" s="4">
        <f>IF(ISERROR(VLOOKUP($A$3:$A$4001,中证1000!$B$3:$E$1200,4,FALSE)/100*H$2),0,VLOOKUP($A$3:$A$4001,中证1000!$B$3:$E$1200,4,FALSE)/100*H$2)</f>
        <v>43.271397700000001</v>
      </c>
      <c r="I1274" s="4">
        <f>IF(ISERROR(VLOOKUP($A$3:$A$4001,创业板!$B$3:$E$1200,4,FALSE)/100*I$2),0,VLOOKUP($A$3:$A$4001,创业板!$B$3:$E$1200,4,FALSE)/100*I$2)</f>
        <v>0</v>
      </c>
      <c r="J1274" s="4">
        <f>IF(ISERROR(VLOOKUP($A$3:$A$4001,中证红利!$B$3:$E$1200,4,FALSE)/100*J$2),0,VLOOKUP($A$3:$A$4001,中证红利!$B$3:$E$1200,4,FALSE)/100*J$2)</f>
        <v>0</v>
      </c>
      <c r="K1274" s="4">
        <f>IF(ISERROR(VLOOKUP($A$3:$A$4001,养老产业!$B$3:$E$1200,4,FALSE)/100*K$2),0,VLOOKUP($A$3:$A$4001,养老产业!$B$3:$E$1200,4,FALSE)/100*K$2)</f>
        <v>0</v>
      </c>
      <c r="L1274" s="4">
        <f>IF(ISERROR(VLOOKUP($A$3:$A$4001,全指医药!$B$3:$E$1200,4,FALSE)/100*L$2),0,VLOOKUP($A$3:$A$4001,全指医药!$B$3:$E$1200,4,FALSE)/100*L$2)</f>
        <v>0</v>
      </c>
      <c r="M1274" s="4">
        <f>IF(ISERROR(VLOOKUP($A$3:$A$4001,中证传媒!$B$3:$E$1200,4,FALSE)/100*M$2),0,VLOOKUP($A$3:$A$4001,中证传媒!$B$3:$E$1200,4,FALSE)/100*M$2)</f>
        <v>0</v>
      </c>
      <c r="N1274" s="4">
        <f>IF(ISERROR(VLOOKUP($A$3:$A$4001,中证环保!$B$3:$E$1200,4,FALSE)/100*N$2),0,VLOOKUP($A$3:$A$4001,中证环保!$B$3:$E$1200,4,FALSE)/100*N$2)</f>
        <v>0</v>
      </c>
      <c r="O1274" s="4">
        <f>IF(ISERROR(VLOOKUP($A$3:$A$4001,全指消费!$B$3:$E$1200,4,FALSE)/100*O$2),0,VLOOKUP($A$3:$A$4001,全指消费!$B$3:$E$1200,4,FALSE)/100*O$2)</f>
        <v>0</v>
      </c>
      <c r="P1274" s="4">
        <f>IF(ISERROR(VLOOKUP($A$3:$A$4001,金融地产!$B$3:$E$1200,4,FALSE)/100*P$2),0,VLOOKUP($A$3:$A$4001,金融地产!$B$3:$E$1200,4,FALSE)/100*P$2)</f>
        <v>0</v>
      </c>
      <c r="Q1274" s="4">
        <f>IF(ISERROR(VLOOKUP($A$3:$A$4001,证券公司!$B$3:$E$1200,4,FALSE)/100*Q$2),0,VLOOKUP($A$3:$A$4001,证券公司!$B$3:$E$1200,4,FALSE)/100*Q$2)</f>
        <v>0</v>
      </c>
    </row>
    <row r="1275" spans="1:17" x14ac:dyDescent="0.2">
      <c r="A1275" s="1" t="s">
        <v>185</v>
      </c>
      <c r="B1275" s="1" t="s">
        <v>186</v>
      </c>
      <c r="C1275" s="4">
        <v>71.25</v>
      </c>
      <c r="D1275" s="5">
        <f t="shared" si="19"/>
        <v>42.874412399999997</v>
      </c>
      <c r="E1275" s="4">
        <f>IF(ISERROR(VLOOKUP($A$3:$A$4001,上证50!$B$3:$E$52,4,FALSE)/100*E$2),0,VLOOKUP($A$3:$A$4001,上证50!$B$3:$E$52,4,FALSE)/100*E$2)</f>
        <v>0</v>
      </c>
      <c r="F1275" s="4">
        <f>IF(ISERROR(VLOOKUP($A$3:$A$4001,沪深300!$B$3:$E$1200,4,FALSE)/100*F$2),0,VLOOKUP($A$3:$A$4001,沪深300!$B$3:$E$1200,4,FALSE)/100*F$2)</f>
        <v>0</v>
      </c>
      <c r="G1275" s="4">
        <f>IF(ISERROR(VLOOKUP($A$3:$A$4001,中证500!$B$3:$E$1200,4,FALSE)/100*G$2),0,VLOOKUP($A$3:$A$4001,中证500!$B$3:$E$1200,4,FALSE)/100*G$2)</f>
        <v>0</v>
      </c>
      <c r="H1275" s="4">
        <f>IF(ISERROR(VLOOKUP($A$3:$A$4001,中证1000!$B$3:$E$1200,4,FALSE)/100*H$2),0,VLOOKUP($A$3:$A$4001,中证1000!$B$3:$E$1200,4,FALSE)/100*H$2)</f>
        <v>42.874412399999997</v>
      </c>
      <c r="I1275" s="4">
        <f>IF(ISERROR(VLOOKUP($A$3:$A$4001,创业板!$B$3:$E$1200,4,FALSE)/100*I$2),0,VLOOKUP($A$3:$A$4001,创业板!$B$3:$E$1200,4,FALSE)/100*I$2)</f>
        <v>0</v>
      </c>
      <c r="J1275" s="4">
        <f>IF(ISERROR(VLOOKUP($A$3:$A$4001,中证红利!$B$3:$E$1200,4,FALSE)/100*J$2),0,VLOOKUP($A$3:$A$4001,中证红利!$B$3:$E$1200,4,FALSE)/100*J$2)</f>
        <v>0</v>
      </c>
      <c r="K1275" s="4">
        <f>IF(ISERROR(VLOOKUP($A$3:$A$4001,养老产业!$B$3:$E$1200,4,FALSE)/100*K$2),0,VLOOKUP($A$3:$A$4001,养老产业!$B$3:$E$1200,4,FALSE)/100*K$2)</f>
        <v>0</v>
      </c>
      <c r="L1275" s="4">
        <f>IF(ISERROR(VLOOKUP($A$3:$A$4001,全指医药!$B$3:$E$1200,4,FALSE)/100*L$2),0,VLOOKUP($A$3:$A$4001,全指医药!$B$3:$E$1200,4,FALSE)/100*L$2)</f>
        <v>0</v>
      </c>
      <c r="M1275" s="4">
        <f>IF(ISERROR(VLOOKUP($A$3:$A$4001,中证传媒!$B$3:$E$1200,4,FALSE)/100*M$2),0,VLOOKUP($A$3:$A$4001,中证传媒!$B$3:$E$1200,4,FALSE)/100*M$2)</f>
        <v>0</v>
      </c>
      <c r="N1275" s="4">
        <f>IF(ISERROR(VLOOKUP($A$3:$A$4001,中证环保!$B$3:$E$1200,4,FALSE)/100*N$2),0,VLOOKUP($A$3:$A$4001,中证环保!$B$3:$E$1200,4,FALSE)/100*N$2)</f>
        <v>0</v>
      </c>
      <c r="O1275" s="4">
        <f>IF(ISERROR(VLOOKUP($A$3:$A$4001,全指消费!$B$3:$E$1200,4,FALSE)/100*O$2),0,VLOOKUP($A$3:$A$4001,全指消费!$B$3:$E$1200,4,FALSE)/100*O$2)</f>
        <v>0</v>
      </c>
      <c r="P1275" s="4">
        <f>IF(ISERROR(VLOOKUP($A$3:$A$4001,金融地产!$B$3:$E$1200,4,FALSE)/100*P$2),0,VLOOKUP($A$3:$A$4001,金融地产!$B$3:$E$1200,4,FALSE)/100*P$2)</f>
        <v>0</v>
      </c>
      <c r="Q1275" s="4">
        <f>IF(ISERROR(VLOOKUP($A$3:$A$4001,证券公司!$B$3:$E$1200,4,FALSE)/100*Q$2),0,VLOOKUP($A$3:$A$4001,证券公司!$B$3:$E$1200,4,FALSE)/100*Q$2)</f>
        <v>0</v>
      </c>
    </row>
    <row r="1276" spans="1:17" x14ac:dyDescent="0.2">
      <c r="A1276" s="1" t="s">
        <v>507</v>
      </c>
      <c r="B1276" s="1" t="s">
        <v>508</v>
      </c>
      <c r="C1276" s="4">
        <v>143.3741</v>
      </c>
      <c r="D1276" s="5">
        <f t="shared" si="19"/>
        <v>42.874412399999997</v>
      </c>
      <c r="E1276" s="4">
        <f>IF(ISERROR(VLOOKUP($A$3:$A$4001,上证50!$B$3:$E$52,4,FALSE)/100*E$2),0,VLOOKUP($A$3:$A$4001,上证50!$B$3:$E$52,4,FALSE)/100*E$2)</f>
        <v>0</v>
      </c>
      <c r="F1276" s="4">
        <f>IF(ISERROR(VLOOKUP($A$3:$A$4001,沪深300!$B$3:$E$1200,4,FALSE)/100*F$2),0,VLOOKUP($A$3:$A$4001,沪深300!$B$3:$E$1200,4,FALSE)/100*F$2)</f>
        <v>0</v>
      </c>
      <c r="G1276" s="4">
        <f>IF(ISERROR(VLOOKUP($A$3:$A$4001,中证500!$B$3:$E$1200,4,FALSE)/100*G$2),0,VLOOKUP($A$3:$A$4001,中证500!$B$3:$E$1200,4,FALSE)/100*G$2)</f>
        <v>0</v>
      </c>
      <c r="H1276" s="4">
        <f>IF(ISERROR(VLOOKUP($A$3:$A$4001,中证1000!$B$3:$E$1200,4,FALSE)/100*H$2),0,VLOOKUP($A$3:$A$4001,中证1000!$B$3:$E$1200,4,FALSE)/100*H$2)</f>
        <v>42.874412399999997</v>
      </c>
      <c r="I1276" s="4">
        <f>IF(ISERROR(VLOOKUP($A$3:$A$4001,创业板!$B$3:$E$1200,4,FALSE)/100*I$2),0,VLOOKUP($A$3:$A$4001,创业板!$B$3:$E$1200,4,FALSE)/100*I$2)</f>
        <v>0</v>
      </c>
      <c r="J1276" s="4">
        <f>IF(ISERROR(VLOOKUP($A$3:$A$4001,中证红利!$B$3:$E$1200,4,FALSE)/100*J$2),0,VLOOKUP($A$3:$A$4001,中证红利!$B$3:$E$1200,4,FALSE)/100*J$2)</f>
        <v>0</v>
      </c>
      <c r="K1276" s="4">
        <f>IF(ISERROR(VLOOKUP($A$3:$A$4001,养老产业!$B$3:$E$1200,4,FALSE)/100*K$2),0,VLOOKUP($A$3:$A$4001,养老产业!$B$3:$E$1200,4,FALSE)/100*K$2)</f>
        <v>0</v>
      </c>
      <c r="L1276" s="4">
        <f>IF(ISERROR(VLOOKUP($A$3:$A$4001,全指医药!$B$3:$E$1200,4,FALSE)/100*L$2),0,VLOOKUP($A$3:$A$4001,全指医药!$B$3:$E$1200,4,FALSE)/100*L$2)</f>
        <v>0</v>
      </c>
      <c r="M1276" s="4">
        <f>IF(ISERROR(VLOOKUP($A$3:$A$4001,中证传媒!$B$3:$E$1200,4,FALSE)/100*M$2),0,VLOOKUP($A$3:$A$4001,中证传媒!$B$3:$E$1200,4,FALSE)/100*M$2)</f>
        <v>0</v>
      </c>
      <c r="N1276" s="4">
        <f>IF(ISERROR(VLOOKUP($A$3:$A$4001,中证环保!$B$3:$E$1200,4,FALSE)/100*N$2),0,VLOOKUP($A$3:$A$4001,中证环保!$B$3:$E$1200,4,FALSE)/100*N$2)</f>
        <v>0</v>
      </c>
      <c r="O1276" s="4">
        <f>IF(ISERROR(VLOOKUP($A$3:$A$4001,全指消费!$B$3:$E$1200,4,FALSE)/100*O$2),0,VLOOKUP($A$3:$A$4001,全指消费!$B$3:$E$1200,4,FALSE)/100*O$2)</f>
        <v>0</v>
      </c>
      <c r="P1276" s="4">
        <f>IF(ISERROR(VLOOKUP($A$3:$A$4001,金融地产!$B$3:$E$1200,4,FALSE)/100*P$2),0,VLOOKUP($A$3:$A$4001,金融地产!$B$3:$E$1200,4,FALSE)/100*P$2)</f>
        <v>0</v>
      </c>
      <c r="Q1276" s="4">
        <f>IF(ISERROR(VLOOKUP($A$3:$A$4001,证券公司!$B$3:$E$1200,4,FALSE)/100*Q$2),0,VLOOKUP($A$3:$A$4001,证券公司!$B$3:$E$1200,4,FALSE)/100*Q$2)</f>
        <v>0</v>
      </c>
    </row>
    <row r="1277" spans="1:17" x14ac:dyDescent="0.2">
      <c r="A1277" s="1" t="s">
        <v>1965</v>
      </c>
      <c r="B1277" s="1" t="s">
        <v>1966</v>
      </c>
      <c r="C1277" s="4">
        <v>71.234099999999998</v>
      </c>
      <c r="D1277" s="5">
        <f t="shared" si="19"/>
        <v>42.874412399999997</v>
      </c>
      <c r="E1277" s="4">
        <f>IF(ISERROR(VLOOKUP($A$3:$A$4001,上证50!$B$3:$E$52,4,FALSE)/100*E$2),0,VLOOKUP($A$3:$A$4001,上证50!$B$3:$E$52,4,FALSE)/100*E$2)</f>
        <v>0</v>
      </c>
      <c r="F1277" s="4">
        <f>IF(ISERROR(VLOOKUP($A$3:$A$4001,沪深300!$B$3:$E$1200,4,FALSE)/100*F$2),0,VLOOKUP($A$3:$A$4001,沪深300!$B$3:$E$1200,4,FALSE)/100*F$2)</f>
        <v>0</v>
      </c>
      <c r="G1277" s="4">
        <f>IF(ISERROR(VLOOKUP($A$3:$A$4001,中证500!$B$3:$E$1200,4,FALSE)/100*G$2),0,VLOOKUP($A$3:$A$4001,中证500!$B$3:$E$1200,4,FALSE)/100*G$2)</f>
        <v>0</v>
      </c>
      <c r="H1277" s="4">
        <f>IF(ISERROR(VLOOKUP($A$3:$A$4001,中证1000!$B$3:$E$1200,4,FALSE)/100*H$2),0,VLOOKUP($A$3:$A$4001,中证1000!$B$3:$E$1200,4,FALSE)/100*H$2)</f>
        <v>42.874412399999997</v>
      </c>
      <c r="I1277" s="4">
        <f>IF(ISERROR(VLOOKUP($A$3:$A$4001,创业板!$B$3:$E$1200,4,FALSE)/100*I$2),0,VLOOKUP($A$3:$A$4001,创业板!$B$3:$E$1200,4,FALSE)/100*I$2)</f>
        <v>0</v>
      </c>
      <c r="J1277" s="4">
        <f>IF(ISERROR(VLOOKUP($A$3:$A$4001,中证红利!$B$3:$E$1200,4,FALSE)/100*J$2),0,VLOOKUP($A$3:$A$4001,中证红利!$B$3:$E$1200,4,FALSE)/100*J$2)</f>
        <v>0</v>
      </c>
      <c r="K1277" s="4">
        <f>IF(ISERROR(VLOOKUP($A$3:$A$4001,养老产业!$B$3:$E$1200,4,FALSE)/100*K$2),0,VLOOKUP($A$3:$A$4001,养老产业!$B$3:$E$1200,4,FALSE)/100*K$2)</f>
        <v>0</v>
      </c>
      <c r="L1277" s="4">
        <f>IF(ISERROR(VLOOKUP($A$3:$A$4001,全指医药!$B$3:$E$1200,4,FALSE)/100*L$2),0,VLOOKUP($A$3:$A$4001,全指医药!$B$3:$E$1200,4,FALSE)/100*L$2)</f>
        <v>0</v>
      </c>
      <c r="M1277" s="4">
        <f>IF(ISERROR(VLOOKUP($A$3:$A$4001,中证传媒!$B$3:$E$1200,4,FALSE)/100*M$2),0,VLOOKUP($A$3:$A$4001,中证传媒!$B$3:$E$1200,4,FALSE)/100*M$2)</f>
        <v>0</v>
      </c>
      <c r="N1277" s="4">
        <f>IF(ISERROR(VLOOKUP($A$3:$A$4001,中证环保!$B$3:$E$1200,4,FALSE)/100*N$2),0,VLOOKUP($A$3:$A$4001,中证环保!$B$3:$E$1200,4,FALSE)/100*N$2)</f>
        <v>0</v>
      </c>
      <c r="O1277" s="4">
        <f>IF(ISERROR(VLOOKUP($A$3:$A$4001,全指消费!$B$3:$E$1200,4,FALSE)/100*O$2),0,VLOOKUP($A$3:$A$4001,全指消费!$B$3:$E$1200,4,FALSE)/100*O$2)</f>
        <v>0</v>
      </c>
      <c r="P1277" s="4">
        <f>IF(ISERROR(VLOOKUP($A$3:$A$4001,金融地产!$B$3:$E$1200,4,FALSE)/100*P$2),0,VLOOKUP($A$3:$A$4001,金融地产!$B$3:$E$1200,4,FALSE)/100*P$2)</f>
        <v>0</v>
      </c>
      <c r="Q1277" s="4">
        <f>IF(ISERROR(VLOOKUP($A$3:$A$4001,证券公司!$B$3:$E$1200,4,FALSE)/100*Q$2),0,VLOOKUP($A$3:$A$4001,证券公司!$B$3:$E$1200,4,FALSE)/100*Q$2)</f>
        <v>0</v>
      </c>
    </row>
    <row r="1278" spans="1:17" x14ac:dyDescent="0.2">
      <c r="A1278" s="1" t="s">
        <v>2619</v>
      </c>
      <c r="B1278" s="1" t="s">
        <v>2620</v>
      </c>
      <c r="C1278" s="4">
        <v>53.644500000000001</v>
      </c>
      <c r="D1278" s="5">
        <f t="shared" si="19"/>
        <v>42.874412399999997</v>
      </c>
      <c r="E1278" s="4">
        <f>IF(ISERROR(VLOOKUP($A$3:$A$4001,上证50!$B$3:$E$52,4,FALSE)/100*E$2),0,VLOOKUP($A$3:$A$4001,上证50!$B$3:$E$52,4,FALSE)/100*E$2)</f>
        <v>0</v>
      </c>
      <c r="F1278" s="4">
        <f>IF(ISERROR(VLOOKUP($A$3:$A$4001,沪深300!$B$3:$E$1200,4,FALSE)/100*F$2),0,VLOOKUP($A$3:$A$4001,沪深300!$B$3:$E$1200,4,FALSE)/100*F$2)</f>
        <v>0</v>
      </c>
      <c r="G1278" s="4">
        <f>IF(ISERROR(VLOOKUP($A$3:$A$4001,中证500!$B$3:$E$1200,4,FALSE)/100*G$2),0,VLOOKUP($A$3:$A$4001,中证500!$B$3:$E$1200,4,FALSE)/100*G$2)</f>
        <v>0</v>
      </c>
      <c r="H1278" s="4">
        <f>IF(ISERROR(VLOOKUP($A$3:$A$4001,中证1000!$B$3:$E$1200,4,FALSE)/100*H$2),0,VLOOKUP($A$3:$A$4001,中证1000!$B$3:$E$1200,4,FALSE)/100*H$2)</f>
        <v>42.874412399999997</v>
      </c>
      <c r="I1278" s="4">
        <f>IF(ISERROR(VLOOKUP($A$3:$A$4001,创业板!$B$3:$E$1200,4,FALSE)/100*I$2),0,VLOOKUP($A$3:$A$4001,创业板!$B$3:$E$1200,4,FALSE)/100*I$2)</f>
        <v>0</v>
      </c>
      <c r="J1278" s="4">
        <f>IF(ISERROR(VLOOKUP($A$3:$A$4001,中证红利!$B$3:$E$1200,4,FALSE)/100*J$2),0,VLOOKUP($A$3:$A$4001,中证红利!$B$3:$E$1200,4,FALSE)/100*J$2)</f>
        <v>0</v>
      </c>
      <c r="K1278" s="4">
        <f>IF(ISERROR(VLOOKUP($A$3:$A$4001,养老产业!$B$3:$E$1200,4,FALSE)/100*K$2),0,VLOOKUP($A$3:$A$4001,养老产业!$B$3:$E$1200,4,FALSE)/100*K$2)</f>
        <v>0</v>
      </c>
      <c r="L1278" s="4">
        <f>IF(ISERROR(VLOOKUP($A$3:$A$4001,全指医药!$B$3:$E$1200,4,FALSE)/100*L$2),0,VLOOKUP($A$3:$A$4001,全指医药!$B$3:$E$1200,4,FALSE)/100*L$2)</f>
        <v>0</v>
      </c>
      <c r="M1278" s="4">
        <f>IF(ISERROR(VLOOKUP($A$3:$A$4001,中证传媒!$B$3:$E$1200,4,FALSE)/100*M$2),0,VLOOKUP($A$3:$A$4001,中证传媒!$B$3:$E$1200,4,FALSE)/100*M$2)</f>
        <v>0</v>
      </c>
      <c r="N1278" s="4">
        <f>IF(ISERROR(VLOOKUP($A$3:$A$4001,中证环保!$B$3:$E$1200,4,FALSE)/100*N$2),0,VLOOKUP($A$3:$A$4001,中证环保!$B$3:$E$1200,4,FALSE)/100*N$2)</f>
        <v>0</v>
      </c>
      <c r="O1278" s="4">
        <f>IF(ISERROR(VLOOKUP($A$3:$A$4001,全指消费!$B$3:$E$1200,4,FALSE)/100*O$2),0,VLOOKUP($A$3:$A$4001,全指消费!$B$3:$E$1200,4,FALSE)/100*O$2)</f>
        <v>0</v>
      </c>
      <c r="P1278" s="4">
        <f>IF(ISERROR(VLOOKUP($A$3:$A$4001,金融地产!$B$3:$E$1200,4,FALSE)/100*P$2),0,VLOOKUP($A$3:$A$4001,金融地产!$B$3:$E$1200,4,FALSE)/100*P$2)</f>
        <v>0</v>
      </c>
      <c r="Q1278" s="4">
        <f>IF(ISERROR(VLOOKUP($A$3:$A$4001,证券公司!$B$3:$E$1200,4,FALSE)/100*Q$2),0,VLOOKUP($A$3:$A$4001,证券公司!$B$3:$E$1200,4,FALSE)/100*Q$2)</f>
        <v>0</v>
      </c>
    </row>
    <row r="1279" spans="1:17" x14ac:dyDescent="0.2">
      <c r="A1279" s="1" t="s">
        <v>2659</v>
      </c>
      <c r="B1279" s="1" t="s">
        <v>2660</v>
      </c>
      <c r="C1279" s="4">
        <v>107.6634</v>
      </c>
      <c r="D1279" s="5">
        <f t="shared" si="19"/>
        <v>42.874412399999997</v>
      </c>
      <c r="E1279" s="4">
        <f>IF(ISERROR(VLOOKUP($A$3:$A$4001,上证50!$B$3:$E$52,4,FALSE)/100*E$2),0,VLOOKUP($A$3:$A$4001,上证50!$B$3:$E$52,4,FALSE)/100*E$2)</f>
        <v>0</v>
      </c>
      <c r="F1279" s="4">
        <f>IF(ISERROR(VLOOKUP($A$3:$A$4001,沪深300!$B$3:$E$1200,4,FALSE)/100*F$2),0,VLOOKUP($A$3:$A$4001,沪深300!$B$3:$E$1200,4,FALSE)/100*F$2)</f>
        <v>0</v>
      </c>
      <c r="G1279" s="4">
        <f>IF(ISERROR(VLOOKUP($A$3:$A$4001,中证500!$B$3:$E$1200,4,FALSE)/100*G$2),0,VLOOKUP($A$3:$A$4001,中证500!$B$3:$E$1200,4,FALSE)/100*G$2)</f>
        <v>0</v>
      </c>
      <c r="H1279" s="4">
        <f>IF(ISERROR(VLOOKUP($A$3:$A$4001,中证1000!$B$3:$E$1200,4,FALSE)/100*H$2),0,VLOOKUP($A$3:$A$4001,中证1000!$B$3:$E$1200,4,FALSE)/100*H$2)</f>
        <v>42.874412399999997</v>
      </c>
      <c r="I1279" s="4">
        <f>IF(ISERROR(VLOOKUP($A$3:$A$4001,创业板!$B$3:$E$1200,4,FALSE)/100*I$2),0,VLOOKUP($A$3:$A$4001,创业板!$B$3:$E$1200,4,FALSE)/100*I$2)</f>
        <v>0</v>
      </c>
      <c r="J1279" s="4">
        <f>IF(ISERROR(VLOOKUP($A$3:$A$4001,中证红利!$B$3:$E$1200,4,FALSE)/100*J$2),0,VLOOKUP($A$3:$A$4001,中证红利!$B$3:$E$1200,4,FALSE)/100*J$2)</f>
        <v>0</v>
      </c>
      <c r="K1279" s="4">
        <f>IF(ISERROR(VLOOKUP($A$3:$A$4001,养老产业!$B$3:$E$1200,4,FALSE)/100*K$2),0,VLOOKUP($A$3:$A$4001,养老产业!$B$3:$E$1200,4,FALSE)/100*K$2)</f>
        <v>0</v>
      </c>
      <c r="L1279" s="4">
        <f>IF(ISERROR(VLOOKUP($A$3:$A$4001,全指医药!$B$3:$E$1200,4,FALSE)/100*L$2),0,VLOOKUP($A$3:$A$4001,全指医药!$B$3:$E$1200,4,FALSE)/100*L$2)</f>
        <v>0</v>
      </c>
      <c r="M1279" s="4">
        <f>IF(ISERROR(VLOOKUP($A$3:$A$4001,中证传媒!$B$3:$E$1200,4,FALSE)/100*M$2),0,VLOOKUP($A$3:$A$4001,中证传媒!$B$3:$E$1200,4,FALSE)/100*M$2)</f>
        <v>0</v>
      </c>
      <c r="N1279" s="4">
        <f>IF(ISERROR(VLOOKUP($A$3:$A$4001,中证环保!$B$3:$E$1200,4,FALSE)/100*N$2),0,VLOOKUP($A$3:$A$4001,中证环保!$B$3:$E$1200,4,FALSE)/100*N$2)</f>
        <v>0</v>
      </c>
      <c r="O1279" s="4">
        <f>IF(ISERROR(VLOOKUP($A$3:$A$4001,全指消费!$B$3:$E$1200,4,FALSE)/100*O$2),0,VLOOKUP($A$3:$A$4001,全指消费!$B$3:$E$1200,4,FALSE)/100*O$2)</f>
        <v>0</v>
      </c>
      <c r="P1279" s="4">
        <f>IF(ISERROR(VLOOKUP($A$3:$A$4001,金融地产!$B$3:$E$1200,4,FALSE)/100*P$2),0,VLOOKUP($A$3:$A$4001,金融地产!$B$3:$E$1200,4,FALSE)/100*P$2)</f>
        <v>0</v>
      </c>
      <c r="Q1279" s="4">
        <f>IF(ISERROR(VLOOKUP($A$3:$A$4001,证券公司!$B$3:$E$1200,4,FALSE)/100*Q$2),0,VLOOKUP($A$3:$A$4001,证券公司!$B$3:$E$1200,4,FALSE)/100*Q$2)</f>
        <v>0</v>
      </c>
    </row>
    <row r="1280" spans="1:17" x14ac:dyDescent="0.2">
      <c r="A1280" s="1" t="s">
        <v>295</v>
      </c>
      <c r="B1280" s="1" t="s">
        <v>296</v>
      </c>
      <c r="C1280" s="4">
        <v>70.950100000000006</v>
      </c>
      <c r="D1280" s="5">
        <f t="shared" si="19"/>
        <v>42.4774271</v>
      </c>
      <c r="E1280" s="4">
        <f>IF(ISERROR(VLOOKUP($A$3:$A$4001,上证50!$B$3:$E$52,4,FALSE)/100*E$2),0,VLOOKUP($A$3:$A$4001,上证50!$B$3:$E$52,4,FALSE)/100*E$2)</f>
        <v>0</v>
      </c>
      <c r="F1280" s="4">
        <f>IF(ISERROR(VLOOKUP($A$3:$A$4001,沪深300!$B$3:$E$1200,4,FALSE)/100*F$2),0,VLOOKUP($A$3:$A$4001,沪深300!$B$3:$E$1200,4,FALSE)/100*F$2)</f>
        <v>0</v>
      </c>
      <c r="G1280" s="4">
        <f>IF(ISERROR(VLOOKUP($A$3:$A$4001,中证500!$B$3:$E$1200,4,FALSE)/100*G$2),0,VLOOKUP($A$3:$A$4001,中证500!$B$3:$E$1200,4,FALSE)/100*G$2)</f>
        <v>0</v>
      </c>
      <c r="H1280" s="4">
        <f>IF(ISERROR(VLOOKUP($A$3:$A$4001,中证1000!$B$3:$E$1200,4,FALSE)/100*H$2),0,VLOOKUP($A$3:$A$4001,中证1000!$B$3:$E$1200,4,FALSE)/100*H$2)</f>
        <v>42.4774271</v>
      </c>
      <c r="I1280" s="4">
        <f>IF(ISERROR(VLOOKUP($A$3:$A$4001,创业板!$B$3:$E$1200,4,FALSE)/100*I$2),0,VLOOKUP($A$3:$A$4001,创业板!$B$3:$E$1200,4,FALSE)/100*I$2)</f>
        <v>0</v>
      </c>
      <c r="J1280" s="4">
        <f>IF(ISERROR(VLOOKUP($A$3:$A$4001,中证红利!$B$3:$E$1200,4,FALSE)/100*J$2),0,VLOOKUP($A$3:$A$4001,中证红利!$B$3:$E$1200,4,FALSE)/100*J$2)</f>
        <v>0</v>
      </c>
      <c r="K1280" s="4">
        <f>IF(ISERROR(VLOOKUP($A$3:$A$4001,养老产业!$B$3:$E$1200,4,FALSE)/100*K$2),0,VLOOKUP($A$3:$A$4001,养老产业!$B$3:$E$1200,4,FALSE)/100*K$2)</f>
        <v>0</v>
      </c>
      <c r="L1280" s="4">
        <f>IF(ISERROR(VLOOKUP($A$3:$A$4001,全指医药!$B$3:$E$1200,4,FALSE)/100*L$2),0,VLOOKUP($A$3:$A$4001,全指医药!$B$3:$E$1200,4,FALSE)/100*L$2)</f>
        <v>0</v>
      </c>
      <c r="M1280" s="4">
        <f>IF(ISERROR(VLOOKUP($A$3:$A$4001,中证传媒!$B$3:$E$1200,4,FALSE)/100*M$2),0,VLOOKUP($A$3:$A$4001,中证传媒!$B$3:$E$1200,4,FALSE)/100*M$2)</f>
        <v>0</v>
      </c>
      <c r="N1280" s="4">
        <f>IF(ISERROR(VLOOKUP($A$3:$A$4001,中证环保!$B$3:$E$1200,4,FALSE)/100*N$2),0,VLOOKUP($A$3:$A$4001,中证环保!$B$3:$E$1200,4,FALSE)/100*N$2)</f>
        <v>0</v>
      </c>
      <c r="O1280" s="4">
        <f>IF(ISERROR(VLOOKUP($A$3:$A$4001,全指消费!$B$3:$E$1200,4,FALSE)/100*O$2),0,VLOOKUP($A$3:$A$4001,全指消费!$B$3:$E$1200,4,FALSE)/100*O$2)</f>
        <v>0</v>
      </c>
      <c r="P1280" s="4">
        <f>IF(ISERROR(VLOOKUP($A$3:$A$4001,金融地产!$B$3:$E$1200,4,FALSE)/100*P$2),0,VLOOKUP($A$3:$A$4001,金融地产!$B$3:$E$1200,4,FALSE)/100*P$2)</f>
        <v>0</v>
      </c>
      <c r="Q1280" s="4">
        <f>IF(ISERROR(VLOOKUP($A$3:$A$4001,证券公司!$B$3:$E$1200,4,FALSE)/100*Q$2),0,VLOOKUP($A$3:$A$4001,证券公司!$B$3:$E$1200,4,FALSE)/100*Q$2)</f>
        <v>0</v>
      </c>
    </row>
    <row r="1281" spans="1:17" x14ac:dyDescent="0.2">
      <c r="A1281" s="1" t="s">
        <v>1417</v>
      </c>
      <c r="B1281" s="1" t="s">
        <v>1418</v>
      </c>
      <c r="C1281" s="4">
        <v>104.1915</v>
      </c>
      <c r="D1281" s="5">
        <f t="shared" si="19"/>
        <v>42.4774271</v>
      </c>
      <c r="E1281" s="4">
        <f>IF(ISERROR(VLOOKUP($A$3:$A$4001,上证50!$B$3:$E$52,4,FALSE)/100*E$2),0,VLOOKUP($A$3:$A$4001,上证50!$B$3:$E$52,4,FALSE)/100*E$2)</f>
        <v>0</v>
      </c>
      <c r="F1281" s="4">
        <f>IF(ISERROR(VLOOKUP($A$3:$A$4001,沪深300!$B$3:$E$1200,4,FALSE)/100*F$2),0,VLOOKUP($A$3:$A$4001,沪深300!$B$3:$E$1200,4,FALSE)/100*F$2)</f>
        <v>0</v>
      </c>
      <c r="G1281" s="4">
        <f>IF(ISERROR(VLOOKUP($A$3:$A$4001,中证500!$B$3:$E$1200,4,FALSE)/100*G$2),0,VLOOKUP($A$3:$A$4001,中证500!$B$3:$E$1200,4,FALSE)/100*G$2)</f>
        <v>0</v>
      </c>
      <c r="H1281" s="4">
        <f>IF(ISERROR(VLOOKUP($A$3:$A$4001,中证1000!$B$3:$E$1200,4,FALSE)/100*H$2),0,VLOOKUP($A$3:$A$4001,中证1000!$B$3:$E$1200,4,FALSE)/100*H$2)</f>
        <v>42.4774271</v>
      </c>
      <c r="I1281" s="4">
        <f>IF(ISERROR(VLOOKUP($A$3:$A$4001,创业板!$B$3:$E$1200,4,FALSE)/100*I$2),0,VLOOKUP($A$3:$A$4001,创业板!$B$3:$E$1200,4,FALSE)/100*I$2)</f>
        <v>0</v>
      </c>
      <c r="J1281" s="4">
        <f>IF(ISERROR(VLOOKUP($A$3:$A$4001,中证红利!$B$3:$E$1200,4,FALSE)/100*J$2),0,VLOOKUP($A$3:$A$4001,中证红利!$B$3:$E$1200,4,FALSE)/100*J$2)</f>
        <v>0</v>
      </c>
      <c r="K1281" s="4">
        <f>IF(ISERROR(VLOOKUP($A$3:$A$4001,养老产业!$B$3:$E$1200,4,FALSE)/100*K$2),0,VLOOKUP($A$3:$A$4001,养老产业!$B$3:$E$1200,4,FALSE)/100*K$2)</f>
        <v>0</v>
      </c>
      <c r="L1281" s="4">
        <f>IF(ISERROR(VLOOKUP($A$3:$A$4001,全指医药!$B$3:$E$1200,4,FALSE)/100*L$2),0,VLOOKUP($A$3:$A$4001,全指医药!$B$3:$E$1200,4,FALSE)/100*L$2)</f>
        <v>0</v>
      </c>
      <c r="M1281" s="4">
        <f>IF(ISERROR(VLOOKUP($A$3:$A$4001,中证传媒!$B$3:$E$1200,4,FALSE)/100*M$2),0,VLOOKUP($A$3:$A$4001,中证传媒!$B$3:$E$1200,4,FALSE)/100*M$2)</f>
        <v>0</v>
      </c>
      <c r="N1281" s="4">
        <f>IF(ISERROR(VLOOKUP($A$3:$A$4001,中证环保!$B$3:$E$1200,4,FALSE)/100*N$2),0,VLOOKUP($A$3:$A$4001,中证环保!$B$3:$E$1200,4,FALSE)/100*N$2)</f>
        <v>0</v>
      </c>
      <c r="O1281" s="4">
        <f>IF(ISERROR(VLOOKUP($A$3:$A$4001,全指消费!$B$3:$E$1200,4,FALSE)/100*O$2),0,VLOOKUP($A$3:$A$4001,全指消费!$B$3:$E$1200,4,FALSE)/100*O$2)</f>
        <v>0</v>
      </c>
      <c r="P1281" s="4">
        <f>IF(ISERROR(VLOOKUP($A$3:$A$4001,金融地产!$B$3:$E$1200,4,FALSE)/100*P$2),0,VLOOKUP($A$3:$A$4001,金融地产!$B$3:$E$1200,4,FALSE)/100*P$2)</f>
        <v>0</v>
      </c>
      <c r="Q1281" s="4">
        <f>IF(ISERROR(VLOOKUP($A$3:$A$4001,证券公司!$B$3:$E$1200,4,FALSE)/100*Q$2),0,VLOOKUP($A$3:$A$4001,证券公司!$B$3:$E$1200,4,FALSE)/100*Q$2)</f>
        <v>0</v>
      </c>
    </row>
    <row r="1282" spans="1:17" x14ac:dyDescent="0.2">
      <c r="A1282" s="1" t="s">
        <v>1441</v>
      </c>
      <c r="B1282" s="1" t="s">
        <v>1442</v>
      </c>
      <c r="C1282" s="4">
        <v>85.182500000000005</v>
      </c>
      <c r="D1282" s="5">
        <f t="shared" ref="D1282:D1345" si="20">SUM(E1282:Q1282)</f>
        <v>42.4774271</v>
      </c>
      <c r="E1282" s="4">
        <f>IF(ISERROR(VLOOKUP($A$3:$A$4001,上证50!$B$3:$E$52,4,FALSE)/100*E$2),0,VLOOKUP($A$3:$A$4001,上证50!$B$3:$E$52,4,FALSE)/100*E$2)</f>
        <v>0</v>
      </c>
      <c r="F1282" s="4">
        <f>IF(ISERROR(VLOOKUP($A$3:$A$4001,沪深300!$B$3:$E$1200,4,FALSE)/100*F$2),0,VLOOKUP($A$3:$A$4001,沪深300!$B$3:$E$1200,4,FALSE)/100*F$2)</f>
        <v>0</v>
      </c>
      <c r="G1282" s="4">
        <f>IF(ISERROR(VLOOKUP($A$3:$A$4001,中证500!$B$3:$E$1200,4,FALSE)/100*G$2),0,VLOOKUP($A$3:$A$4001,中证500!$B$3:$E$1200,4,FALSE)/100*G$2)</f>
        <v>0</v>
      </c>
      <c r="H1282" s="4">
        <f>IF(ISERROR(VLOOKUP($A$3:$A$4001,中证1000!$B$3:$E$1200,4,FALSE)/100*H$2),0,VLOOKUP($A$3:$A$4001,中证1000!$B$3:$E$1200,4,FALSE)/100*H$2)</f>
        <v>42.4774271</v>
      </c>
      <c r="I1282" s="4">
        <f>IF(ISERROR(VLOOKUP($A$3:$A$4001,创业板!$B$3:$E$1200,4,FALSE)/100*I$2),0,VLOOKUP($A$3:$A$4001,创业板!$B$3:$E$1200,4,FALSE)/100*I$2)</f>
        <v>0</v>
      </c>
      <c r="J1282" s="4">
        <f>IF(ISERROR(VLOOKUP($A$3:$A$4001,中证红利!$B$3:$E$1200,4,FALSE)/100*J$2),0,VLOOKUP($A$3:$A$4001,中证红利!$B$3:$E$1200,4,FALSE)/100*J$2)</f>
        <v>0</v>
      </c>
      <c r="K1282" s="4">
        <f>IF(ISERROR(VLOOKUP($A$3:$A$4001,养老产业!$B$3:$E$1200,4,FALSE)/100*K$2),0,VLOOKUP($A$3:$A$4001,养老产业!$B$3:$E$1200,4,FALSE)/100*K$2)</f>
        <v>0</v>
      </c>
      <c r="L1282" s="4">
        <f>IF(ISERROR(VLOOKUP($A$3:$A$4001,全指医药!$B$3:$E$1200,4,FALSE)/100*L$2),0,VLOOKUP($A$3:$A$4001,全指医药!$B$3:$E$1200,4,FALSE)/100*L$2)</f>
        <v>0</v>
      </c>
      <c r="M1282" s="4">
        <f>IF(ISERROR(VLOOKUP($A$3:$A$4001,中证传媒!$B$3:$E$1200,4,FALSE)/100*M$2),0,VLOOKUP($A$3:$A$4001,中证传媒!$B$3:$E$1200,4,FALSE)/100*M$2)</f>
        <v>0</v>
      </c>
      <c r="N1282" s="4">
        <f>IF(ISERROR(VLOOKUP($A$3:$A$4001,中证环保!$B$3:$E$1200,4,FALSE)/100*N$2),0,VLOOKUP($A$3:$A$4001,中证环保!$B$3:$E$1200,4,FALSE)/100*N$2)</f>
        <v>0</v>
      </c>
      <c r="O1282" s="4">
        <f>IF(ISERROR(VLOOKUP($A$3:$A$4001,全指消费!$B$3:$E$1200,4,FALSE)/100*O$2),0,VLOOKUP($A$3:$A$4001,全指消费!$B$3:$E$1200,4,FALSE)/100*O$2)</f>
        <v>0</v>
      </c>
      <c r="P1282" s="4">
        <f>IF(ISERROR(VLOOKUP($A$3:$A$4001,金融地产!$B$3:$E$1200,4,FALSE)/100*P$2),0,VLOOKUP($A$3:$A$4001,金融地产!$B$3:$E$1200,4,FALSE)/100*P$2)</f>
        <v>0</v>
      </c>
      <c r="Q1282" s="4">
        <f>IF(ISERROR(VLOOKUP($A$3:$A$4001,证券公司!$B$3:$E$1200,4,FALSE)/100*Q$2),0,VLOOKUP($A$3:$A$4001,证券公司!$B$3:$E$1200,4,FALSE)/100*Q$2)</f>
        <v>0</v>
      </c>
    </row>
    <row r="1283" spans="1:17" x14ac:dyDescent="0.2">
      <c r="A1283" s="1" t="s">
        <v>1597</v>
      </c>
      <c r="B1283" s="1" t="s">
        <v>1598</v>
      </c>
      <c r="C1283" s="4">
        <v>60.529299999999999</v>
      </c>
      <c r="D1283" s="5">
        <f t="shared" si="20"/>
        <v>42.4774271</v>
      </c>
      <c r="E1283" s="4">
        <f>IF(ISERROR(VLOOKUP($A$3:$A$4001,上证50!$B$3:$E$52,4,FALSE)/100*E$2),0,VLOOKUP($A$3:$A$4001,上证50!$B$3:$E$52,4,FALSE)/100*E$2)</f>
        <v>0</v>
      </c>
      <c r="F1283" s="4">
        <f>IF(ISERROR(VLOOKUP($A$3:$A$4001,沪深300!$B$3:$E$1200,4,FALSE)/100*F$2),0,VLOOKUP($A$3:$A$4001,沪深300!$B$3:$E$1200,4,FALSE)/100*F$2)</f>
        <v>0</v>
      </c>
      <c r="G1283" s="4">
        <f>IF(ISERROR(VLOOKUP($A$3:$A$4001,中证500!$B$3:$E$1200,4,FALSE)/100*G$2),0,VLOOKUP($A$3:$A$4001,中证500!$B$3:$E$1200,4,FALSE)/100*G$2)</f>
        <v>0</v>
      </c>
      <c r="H1283" s="4">
        <f>IF(ISERROR(VLOOKUP($A$3:$A$4001,中证1000!$B$3:$E$1200,4,FALSE)/100*H$2),0,VLOOKUP($A$3:$A$4001,中证1000!$B$3:$E$1200,4,FALSE)/100*H$2)</f>
        <v>42.4774271</v>
      </c>
      <c r="I1283" s="4">
        <f>IF(ISERROR(VLOOKUP($A$3:$A$4001,创业板!$B$3:$E$1200,4,FALSE)/100*I$2),0,VLOOKUP($A$3:$A$4001,创业板!$B$3:$E$1200,4,FALSE)/100*I$2)</f>
        <v>0</v>
      </c>
      <c r="J1283" s="4">
        <f>IF(ISERROR(VLOOKUP($A$3:$A$4001,中证红利!$B$3:$E$1200,4,FALSE)/100*J$2),0,VLOOKUP($A$3:$A$4001,中证红利!$B$3:$E$1200,4,FALSE)/100*J$2)</f>
        <v>0</v>
      </c>
      <c r="K1283" s="4">
        <f>IF(ISERROR(VLOOKUP($A$3:$A$4001,养老产业!$B$3:$E$1200,4,FALSE)/100*K$2),0,VLOOKUP($A$3:$A$4001,养老产业!$B$3:$E$1200,4,FALSE)/100*K$2)</f>
        <v>0</v>
      </c>
      <c r="L1283" s="4">
        <f>IF(ISERROR(VLOOKUP($A$3:$A$4001,全指医药!$B$3:$E$1200,4,FALSE)/100*L$2),0,VLOOKUP($A$3:$A$4001,全指医药!$B$3:$E$1200,4,FALSE)/100*L$2)</f>
        <v>0</v>
      </c>
      <c r="M1283" s="4">
        <f>IF(ISERROR(VLOOKUP($A$3:$A$4001,中证传媒!$B$3:$E$1200,4,FALSE)/100*M$2),0,VLOOKUP($A$3:$A$4001,中证传媒!$B$3:$E$1200,4,FALSE)/100*M$2)</f>
        <v>0</v>
      </c>
      <c r="N1283" s="4">
        <f>IF(ISERROR(VLOOKUP($A$3:$A$4001,中证环保!$B$3:$E$1200,4,FALSE)/100*N$2),0,VLOOKUP($A$3:$A$4001,中证环保!$B$3:$E$1200,4,FALSE)/100*N$2)</f>
        <v>0</v>
      </c>
      <c r="O1283" s="4">
        <f>IF(ISERROR(VLOOKUP($A$3:$A$4001,全指消费!$B$3:$E$1200,4,FALSE)/100*O$2),0,VLOOKUP($A$3:$A$4001,全指消费!$B$3:$E$1200,4,FALSE)/100*O$2)</f>
        <v>0</v>
      </c>
      <c r="P1283" s="4">
        <f>IF(ISERROR(VLOOKUP($A$3:$A$4001,金融地产!$B$3:$E$1200,4,FALSE)/100*P$2),0,VLOOKUP($A$3:$A$4001,金融地产!$B$3:$E$1200,4,FALSE)/100*P$2)</f>
        <v>0</v>
      </c>
      <c r="Q1283" s="4">
        <f>IF(ISERROR(VLOOKUP($A$3:$A$4001,证券公司!$B$3:$E$1200,4,FALSE)/100*Q$2),0,VLOOKUP($A$3:$A$4001,证券公司!$B$3:$E$1200,4,FALSE)/100*Q$2)</f>
        <v>0</v>
      </c>
    </row>
    <row r="1284" spans="1:17" x14ac:dyDescent="0.2">
      <c r="A1284" s="1" t="s">
        <v>1647</v>
      </c>
      <c r="B1284" s="1" t="s">
        <v>1648</v>
      </c>
      <c r="C1284" s="4">
        <v>70.8352</v>
      </c>
      <c r="D1284" s="5">
        <f t="shared" si="20"/>
        <v>42.4774271</v>
      </c>
      <c r="E1284" s="4">
        <f>IF(ISERROR(VLOOKUP($A$3:$A$4001,上证50!$B$3:$E$52,4,FALSE)/100*E$2),0,VLOOKUP($A$3:$A$4001,上证50!$B$3:$E$52,4,FALSE)/100*E$2)</f>
        <v>0</v>
      </c>
      <c r="F1284" s="4">
        <f>IF(ISERROR(VLOOKUP($A$3:$A$4001,沪深300!$B$3:$E$1200,4,FALSE)/100*F$2),0,VLOOKUP($A$3:$A$4001,沪深300!$B$3:$E$1200,4,FALSE)/100*F$2)</f>
        <v>0</v>
      </c>
      <c r="G1284" s="4">
        <f>IF(ISERROR(VLOOKUP($A$3:$A$4001,中证500!$B$3:$E$1200,4,FALSE)/100*G$2),0,VLOOKUP($A$3:$A$4001,中证500!$B$3:$E$1200,4,FALSE)/100*G$2)</f>
        <v>0</v>
      </c>
      <c r="H1284" s="4">
        <f>IF(ISERROR(VLOOKUP($A$3:$A$4001,中证1000!$B$3:$E$1200,4,FALSE)/100*H$2),0,VLOOKUP($A$3:$A$4001,中证1000!$B$3:$E$1200,4,FALSE)/100*H$2)</f>
        <v>42.4774271</v>
      </c>
      <c r="I1284" s="4">
        <f>IF(ISERROR(VLOOKUP($A$3:$A$4001,创业板!$B$3:$E$1200,4,FALSE)/100*I$2),0,VLOOKUP($A$3:$A$4001,创业板!$B$3:$E$1200,4,FALSE)/100*I$2)</f>
        <v>0</v>
      </c>
      <c r="J1284" s="4">
        <f>IF(ISERROR(VLOOKUP($A$3:$A$4001,中证红利!$B$3:$E$1200,4,FALSE)/100*J$2),0,VLOOKUP($A$3:$A$4001,中证红利!$B$3:$E$1200,4,FALSE)/100*J$2)</f>
        <v>0</v>
      </c>
      <c r="K1284" s="4">
        <f>IF(ISERROR(VLOOKUP($A$3:$A$4001,养老产业!$B$3:$E$1200,4,FALSE)/100*K$2),0,VLOOKUP($A$3:$A$4001,养老产业!$B$3:$E$1200,4,FALSE)/100*K$2)</f>
        <v>0</v>
      </c>
      <c r="L1284" s="4">
        <f>IF(ISERROR(VLOOKUP($A$3:$A$4001,全指医药!$B$3:$E$1200,4,FALSE)/100*L$2),0,VLOOKUP($A$3:$A$4001,全指医药!$B$3:$E$1200,4,FALSE)/100*L$2)</f>
        <v>0</v>
      </c>
      <c r="M1284" s="4">
        <f>IF(ISERROR(VLOOKUP($A$3:$A$4001,中证传媒!$B$3:$E$1200,4,FALSE)/100*M$2),0,VLOOKUP($A$3:$A$4001,中证传媒!$B$3:$E$1200,4,FALSE)/100*M$2)</f>
        <v>0</v>
      </c>
      <c r="N1284" s="4">
        <f>IF(ISERROR(VLOOKUP($A$3:$A$4001,中证环保!$B$3:$E$1200,4,FALSE)/100*N$2),0,VLOOKUP($A$3:$A$4001,中证环保!$B$3:$E$1200,4,FALSE)/100*N$2)</f>
        <v>0</v>
      </c>
      <c r="O1284" s="4">
        <f>IF(ISERROR(VLOOKUP($A$3:$A$4001,全指消费!$B$3:$E$1200,4,FALSE)/100*O$2),0,VLOOKUP($A$3:$A$4001,全指消费!$B$3:$E$1200,4,FALSE)/100*O$2)</f>
        <v>0</v>
      </c>
      <c r="P1284" s="4">
        <f>IF(ISERROR(VLOOKUP($A$3:$A$4001,金融地产!$B$3:$E$1200,4,FALSE)/100*P$2),0,VLOOKUP($A$3:$A$4001,金融地产!$B$3:$E$1200,4,FALSE)/100*P$2)</f>
        <v>0</v>
      </c>
      <c r="Q1284" s="4">
        <f>IF(ISERROR(VLOOKUP($A$3:$A$4001,证券公司!$B$3:$E$1200,4,FALSE)/100*Q$2),0,VLOOKUP($A$3:$A$4001,证券公司!$B$3:$E$1200,4,FALSE)/100*Q$2)</f>
        <v>0</v>
      </c>
    </row>
    <row r="1285" spans="1:17" x14ac:dyDescent="0.2">
      <c r="A1285" s="1" t="s">
        <v>1769</v>
      </c>
      <c r="B1285" s="1" t="s">
        <v>1770</v>
      </c>
      <c r="C1285" s="4">
        <v>60.778199999999998</v>
      </c>
      <c r="D1285" s="5">
        <f t="shared" si="20"/>
        <v>42.4774271</v>
      </c>
      <c r="E1285" s="4">
        <f>IF(ISERROR(VLOOKUP($A$3:$A$4001,上证50!$B$3:$E$52,4,FALSE)/100*E$2),0,VLOOKUP($A$3:$A$4001,上证50!$B$3:$E$52,4,FALSE)/100*E$2)</f>
        <v>0</v>
      </c>
      <c r="F1285" s="4">
        <f>IF(ISERROR(VLOOKUP($A$3:$A$4001,沪深300!$B$3:$E$1200,4,FALSE)/100*F$2),0,VLOOKUP($A$3:$A$4001,沪深300!$B$3:$E$1200,4,FALSE)/100*F$2)</f>
        <v>0</v>
      </c>
      <c r="G1285" s="4">
        <f>IF(ISERROR(VLOOKUP($A$3:$A$4001,中证500!$B$3:$E$1200,4,FALSE)/100*G$2),0,VLOOKUP($A$3:$A$4001,中证500!$B$3:$E$1200,4,FALSE)/100*G$2)</f>
        <v>0</v>
      </c>
      <c r="H1285" s="4">
        <f>IF(ISERROR(VLOOKUP($A$3:$A$4001,中证1000!$B$3:$E$1200,4,FALSE)/100*H$2),0,VLOOKUP($A$3:$A$4001,中证1000!$B$3:$E$1200,4,FALSE)/100*H$2)</f>
        <v>42.4774271</v>
      </c>
      <c r="I1285" s="4">
        <f>IF(ISERROR(VLOOKUP($A$3:$A$4001,创业板!$B$3:$E$1200,4,FALSE)/100*I$2),0,VLOOKUP($A$3:$A$4001,创业板!$B$3:$E$1200,4,FALSE)/100*I$2)</f>
        <v>0</v>
      </c>
      <c r="J1285" s="4">
        <f>IF(ISERROR(VLOOKUP($A$3:$A$4001,中证红利!$B$3:$E$1200,4,FALSE)/100*J$2),0,VLOOKUP($A$3:$A$4001,中证红利!$B$3:$E$1200,4,FALSE)/100*J$2)</f>
        <v>0</v>
      </c>
      <c r="K1285" s="4">
        <f>IF(ISERROR(VLOOKUP($A$3:$A$4001,养老产业!$B$3:$E$1200,4,FALSE)/100*K$2),0,VLOOKUP($A$3:$A$4001,养老产业!$B$3:$E$1200,4,FALSE)/100*K$2)</f>
        <v>0</v>
      </c>
      <c r="L1285" s="4">
        <f>IF(ISERROR(VLOOKUP($A$3:$A$4001,全指医药!$B$3:$E$1200,4,FALSE)/100*L$2),0,VLOOKUP($A$3:$A$4001,全指医药!$B$3:$E$1200,4,FALSE)/100*L$2)</f>
        <v>0</v>
      </c>
      <c r="M1285" s="4">
        <f>IF(ISERROR(VLOOKUP($A$3:$A$4001,中证传媒!$B$3:$E$1200,4,FALSE)/100*M$2),0,VLOOKUP($A$3:$A$4001,中证传媒!$B$3:$E$1200,4,FALSE)/100*M$2)</f>
        <v>0</v>
      </c>
      <c r="N1285" s="4">
        <f>IF(ISERROR(VLOOKUP($A$3:$A$4001,中证环保!$B$3:$E$1200,4,FALSE)/100*N$2),0,VLOOKUP($A$3:$A$4001,中证环保!$B$3:$E$1200,4,FALSE)/100*N$2)</f>
        <v>0</v>
      </c>
      <c r="O1285" s="4">
        <f>IF(ISERROR(VLOOKUP($A$3:$A$4001,全指消费!$B$3:$E$1200,4,FALSE)/100*O$2),0,VLOOKUP($A$3:$A$4001,全指消费!$B$3:$E$1200,4,FALSE)/100*O$2)</f>
        <v>0</v>
      </c>
      <c r="P1285" s="4">
        <f>IF(ISERROR(VLOOKUP($A$3:$A$4001,金融地产!$B$3:$E$1200,4,FALSE)/100*P$2),0,VLOOKUP($A$3:$A$4001,金融地产!$B$3:$E$1200,4,FALSE)/100*P$2)</f>
        <v>0</v>
      </c>
      <c r="Q1285" s="4">
        <f>IF(ISERROR(VLOOKUP($A$3:$A$4001,证券公司!$B$3:$E$1200,4,FALSE)/100*Q$2),0,VLOOKUP($A$3:$A$4001,证券公司!$B$3:$E$1200,4,FALSE)/100*Q$2)</f>
        <v>0</v>
      </c>
    </row>
    <row r="1286" spans="1:17" x14ac:dyDescent="0.2">
      <c r="A1286" s="1" t="s">
        <v>2043</v>
      </c>
      <c r="B1286" s="1" t="s">
        <v>2044</v>
      </c>
      <c r="C1286" s="4">
        <v>70.990799999999993</v>
      </c>
      <c r="D1286" s="5">
        <f t="shared" si="20"/>
        <v>42.4774271</v>
      </c>
      <c r="E1286" s="4">
        <f>IF(ISERROR(VLOOKUP($A$3:$A$4001,上证50!$B$3:$E$52,4,FALSE)/100*E$2),0,VLOOKUP($A$3:$A$4001,上证50!$B$3:$E$52,4,FALSE)/100*E$2)</f>
        <v>0</v>
      </c>
      <c r="F1286" s="4">
        <f>IF(ISERROR(VLOOKUP($A$3:$A$4001,沪深300!$B$3:$E$1200,4,FALSE)/100*F$2),0,VLOOKUP($A$3:$A$4001,沪深300!$B$3:$E$1200,4,FALSE)/100*F$2)</f>
        <v>0</v>
      </c>
      <c r="G1286" s="4">
        <f>IF(ISERROR(VLOOKUP($A$3:$A$4001,中证500!$B$3:$E$1200,4,FALSE)/100*G$2),0,VLOOKUP($A$3:$A$4001,中证500!$B$3:$E$1200,4,FALSE)/100*G$2)</f>
        <v>0</v>
      </c>
      <c r="H1286" s="4">
        <f>IF(ISERROR(VLOOKUP($A$3:$A$4001,中证1000!$B$3:$E$1200,4,FALSE)/100*H$2),0,VLOOKUP($A$3:$A$4001,中证1000!$B$3:$E$1200,4,FALSE)/100*H$2)</f>
        <v>42.4774271</v>
      </c>
      <c r="I1286" s="4">
        <f>IF(ISERROR(VLOOKUP($A$3:$A$4001,创业板!$B$3:$E$1200,4,FALSE)/100*I$2),0,VLOOKUP($A$3:$A$4001,创业板!$B$3:$E$1200,4,FALSE)/100*I$2)</f>
        <v>0</v>
      </c>
      <c r="J1286" s="4">
        <f>IF(ISERROR(VLOOKUP($A$3:$A$4001,中证红利!$B$3:$E$1200,4,FALSE)/100*J$2),0,VLOOKUP($A$3:$A$4001,中证红利!$B$3:$E$1200,4,FALSE)/100*J$2)</f>
        <v>0</v>
      </c>
      <c r="K1286" s="4">
        <f>IF(ISERROR(VLOOKUP($A$3:$A$4001,养老产业!$B$3:$E$1200,4,FALSE)/100*K$2),0,VLOOKUP($A$3:$A$4001,养老产业!$B$3:$E$1200,4,FALSE)/100*K$2)</f>
        <v>0</v>
      </c>
      <c r="L1286" s="4">
        <f>IF(ISERROR(VLOOKUP($A$3:$A$4001,全指医药!$B$3:$E$1200,4,FALSE)/100*L$2),0,VLOOKUP($A$3:$A$4001,全指医药!$B$3:$E$1200,4,FALSE)/100*L$2)</f>
        <v>0</v>
      </c>
      <c r="M1286" s="4">
        <f>IF(ISERROR(VLOOKUP($A$3:$A$4001,中证传媒!$B$3:$E$1200,4,FALSE)/100*M$2),0,VLOOKUP($A$3:$A$4001,中证传媒!$B$3:$E$1200,4,FALSE)/100*M$2)</f>
        <v>0</v>
      </c>
      <c r="N1286" s="4">
        <f>IF(ISERROR(VLOOKUP($A$3:$A$4001,中证环保!$B$3:$E$1200,4,FALSE)/100*N$2),0,VLOOKUP($A$3:$A$4001,中证环保!$B$3:$E$1200,4,FALSE)/100*N$2)</f>
        <v>0</v>
      </c>
      <c r="O1286" s="4">
        <f>IF(ISERROR(VLOOKUP($A$3:$A$4001,全指消费!$B$3:$E$1200,4,FALSE)/100*O$2),0,VLOOKUP($A$3:$A$4001,全指消费!$B$3:$E$1200,4,FALSE)/100*O$2)</f>
        <v>0</v>
      </c>
      <c r="P1286" s="4">
        <f>IF(ISERROR(VLOOKUP($A$3:$A$4001,金融地产!$B$3:$E$1200,4,FALSE)/100*P$2),0,VLOOKUP($A$3:$A$4001,金融地产!$B$3:$E$1200,4,FALSE)/100*P$2)</f>
        <v>0</v>
      </c>
      <c r="Q1286" s="4">
        <f>IF(ISERROR(VLOOKUP($A$3:$A$4001,证券公司!$B$3:$E$1200,4,FALSE)/100*Q$2),0,VLOOKUP($A$3:$A$4001,证券公司!$B$3:$E$1200,4,FALSE)/100*Q$2)</f>
        <v>0</v>
      </c>
    </row>
    <row r="1287" spans="1:17" x14ac:dyDescent="0.2">
      <c r="A1287" s="1" t="s">
        <v>3101</v>
      </c>
      <c r="B1287" s="1" t="s">
        <v>3102</v>
      </c>
      <c r="C1287" s="4">
        <v>60.952800000000003</v>
      </c>
      <c r="D1287" s="5">
        <f t="shared" si="20"/>
        <v>42.4774271</v>
      </c>
      <c r="E1287" s="4">
        <f>IF(ISERROR(VLOOKUP($A$3:$A$4001,上证50!$B$3:$E$52,4,FALSE)/100*E$2),0,VLOOKUP($A$3:$A$4001,上证50!$B$3:$E$52,4,FALSE)/100*E$2)</f>
        <v>0</v>
      </c>
      <c r="F1287" s="4">
        <f>IF(ISERROR(VLOOKUP($A$3:$A$4001,沪深300!$B$3:$E$1200,4,FALSE)/100*F$2),0,VLOOKUP($A$3:$A$4001,沪深300!$B$3:$E$1200,4,FALSE)/100*F$2)</f>
        <v>0</v>
      </c>
      <c r="G1287" s="4">
        <f>IF(ISERROR(VLOOKUP($A$3:$A$4001,中证500!$B$3:$E$1200,4,FALSE)/100*G$2),0,VLOOKUP($A$3:$A$4001,中证500!$B$3:$E$1200,4,FALSE)/100*G$2)</f>
        <v>0</v>
      </c>
      <c r="H1287" s="4">
        <f>IF(ISERROR(VLOOKUP($A$3:$A$4001,中证1000!$B$3:$E$1200,4,FALSE)/100*H$2),0,VLOOKUP($A$3:$A$4001,中证1000!$B$3:$E$1200,4,FALSE)/100*H$2)</f>
        <v>42.4774271</v>
      </c>
      <c r="I1287" s="4">
        <f>IF(ISERROR(VLOOKUP($A$3:$A$4001,创业板!$B$3:$E$1200,4,FALSE)/100*I$2),0,VLOOKUP($A$3:$A$4001,创业板!$B$3:$E$1200,4,FALSE)/100*I$2)</f>
        <v>0</v>
      </c>
      <c r="J1287" s="4">
        <f>IF(ISERROR(VLOOKUP($A$3:$A$4001,中证红利!$B$3:$E$1200,4,FALSE)/100*J$2),0,VLOOKUP($A$3:$A$4001,中证红利!$B$3:$E$1200,4,FALSE)/100*J$2)</f>
        <v>0</v>
      </c>
      <c r="K1287" s="4">
        <f>IF(ISERROR(VLOOKUP($A$3:$A$4001,养老产业!$B$3:$E$1200,4,FALSE)/100*K$2),0,VLOOKUP($A$3:$A$4001,养老产业!$B$3:$E$1200,4,FALSE)/100*K$2)</f>
        <v>0</v>
      </c>
      <c r="L1287" s="4">
        <f>IF(ISERROR(VLOOKUP($A$3:$A$4001,全指医药!$B$3:$E$1200,4,FALSE)/100*L$2),0,VLOOKUP($A$3:$A$4001,全指医药!$B$3:$E$1200,4,FALSE)/100*L$2)</f>
        <v>0</v>
      </c>
      <c r="M1287" s="4">
        <f>IF(ISERROR(VLOOKUP($A$3:$A$4001,中证传媒!$B$3:$E$1200,4,FALSE)/100*M$2),0,VLOOKUP($A$3:$A$4001,中证传媒!$B$3:$E$1200,4,FALSE)/100*M$2)</f>
        <v>0</v>
      </c>
      <c r="N1287" s="4">
        <f>IF(ISERROR(VLOOKUP($A$3:$A$4001,中证环保!$B$3:$E$1200,4,FALSE)/100*N$2),0,VLOOKUP($A$3:$A$4001,中证环保!$B$3:$E$1200,4,FALSE)/100*N$2)</f>
        <v>0</v>
      </c>
      <c r="O1287" s="4">
        <f>IF(ISERROR(VLOOKUP($A$3:$A$4001,全指消费!$B$3:$E$1200,4,FALSE)/100*O$2),0,VLOOKUP($A$3:$A$4001,全指消费!$B$3:$E$1200,4,FALSE)/100*O$2)</f>
        <v>0</v>
      </c>
      <c r="P1287" s="4">
        <f>IF(ISERROR(VLOOKUP($A$3:$A$4001,金融地产!$B$3:$E$1200,4,FALSE)/100*P$2),0,VLOOKUP($A$3:$A$4001,金融地产!$B$3:$E$1200,4,FALSE)/100*P$2)</f>
        <v>0</v>
      </c>
      <c r="Q1287" s="4">
        <f>IF(ISERROR(VLOOKUP($A$3:$A$4001,证券公司!$B$3:$E$1200,4,FALSE)/100*Q$2),0,VLOOKUP($A$3:$A$4001,证券公司!$B$3:$E$1200,4,FALSE)/100*Q$2)</f>
        <v>0</v>
      </c>
    </row>
    <row r="1288" spans="1:17" x14ac:dyDescent="0.2">
      <c r="A1288" s="1" t="s">
        <v>3199</v>
      </c>
      <c r="B1288" s="1" t="s">
        <v>3200</v>
      </c>
      <c r="C1288" s="4">
        <v>105.9063</v>
      </c>
      <c r="D1288" s="5">
        <f t="shared" si="20"/>
        <v>42.4774271</v>
      </c>
      <c r="E1288" s="4">
        <f>IF(ISERROR(VLOOKUP($A$3:$A$4001,上证50!$B$3:$E$52,4,FALSE)/100*E$2),0,VLOOKUP($A$3:$A$4001,上证50!$B$3:$E$52,4,FALSE)/100*E$2)</f>
        <v>0</v>
      </c>
      <c r="F1288" s="4">
        <f>IF(ISERROR(VLOOKUP($A$3:$A$4001,沪深300!$B$3:$E$1200,4,FALSE)/100*F$2),0,VLOOKUP($A$3:$A$4001,沪深300!$B$3:$E$1200,4,FALSE)/100*F$2)</f>
        <v>0</v>
      </c>
      <c r="G1288" s="4">
        <f>IF(ISERROR(VLOOKUP($A$3:$A$4001,中证500!$B$3:$E$1200,4,FALSE)/100*G$2),0,VLOOKUP($A$3:$A$4001,中证500!$B$3:$E$1200,4,FALSE)/100*G$2)</f>
        <v>0</v>
      </c>
      <c r="H1288" s="4">
        <f>IF(ISERROR(VLOOKUP($A$3:$A$4001,中证1000!$B$3:$E$1200,4,FALSE)/100*H$2),0,VLOOKUP($A$3:$A$4001,中证1000!$B$3:$E$1200,4,FALSE)/100*H$2)</f>
        <v>42.4774271</v>
      </c>
      <c r="I1288" s="4">
        <f>IF(ISERROR(VLOOKUP($A$3:$A$4001,创业板!$B$3:$E$1200,4,FALSE)/100*I$2),0,VLOOKUP($A$3:$A$4001,创业板!$B$3:$E$1200,4,FALSE)/100*I$2)</f>
        <v>0</v>
      </c>
      <c r="J1288" s="4">
        <f>IF(ISERROR(VLOOKUP($A$3:$A$4001,中证红利!$B$3:$E$1200,4,FALSE)/100*J$2),0,VLOOKUP($A$3:$A$4001,中证红利!$B$3:$E$1200,4,FALSE)/100*J$2)</f>
        <v>0</v>
      </c>
      <c r="K1288" s="4">
        <f>IF(ISERROR(VLOOKUP($A$3:$A$4001,养老产业!$B$3:$E$1200,4,FALSE)/100*K$2),0,VLOOKUP($A$3:$A$4001,养老产业!$B$3:$E$1200,4,FALSE)/100*K$2)</f>
        <v>0</v>
      </c>
      <c r="L1288" s="4">
        <f>IF(ISERROR(VLOOKUP($A$3:$A$4001,全指医药!$B$3:$E$1200,4,FALSE)/100*L$2),0,VLOOKUP($A$3:$A$4001,全指医药!$B$3:$E$1200,4,FALSE)/100*L$2)</f>
        <v>0</v>
      </c>
      <c r="M1288" s="4">
        <f>IF(ISERROR(VLOOKUP($A$3:$A$4001,中证传媒!$B$3:$E$1200,4,FALSE)/100*M$2),0,VLOOKUP($A$3:$A$4001,中证传媒!$B$3:$E$1200,4,FALSE)/100*M$2)</f>
        <v>0</v>
      </c>
      <c r="N1288" s="4">
        <f>IF(ISERROR(VLOOKUP($A$3:$A$4001,中证环保!$B$3:$E$1200,4,FALSE)/100*N$2),0,VLOOKUP($A$3:$A$4001,中证环保!$B$3:$E$1200,4,FALSE)/100*N$2)</f>
        <v>0</v>
      </c>
      <c r="O1288" s="4">
        <f>IF(ISERROR(VLOOKUP($A$3:$A$4001,全指消费!$B$3:$E$1200,4,FALSE)/100*O$2),0,VLOOKUP($A$3:$A$4001,全指消费!$B$3:$E$1200,4,FALSE)/100*O$2)</f>
        <v>0</v>
      </c>
      <c r="P1288" s="4">
        <f>IF(ISERROR(VLOOKUP($A$3:$A$4001,金融地产!$B$3:$E$1200,4,FALSE)/100*P$2),0,VLOOKUP($A$3:$A$4001,金融地产!$B$3:$E$1200,4,FALSE)/100*P$2)</f>
        <v>0</v>
      </c>
      <c r="Q1288" s="4">
        <f>IF(ISERROR(VLOOKUP($A$3:$A$4001,证券公司!$B$3:$E$1200,4,FALSE)/100*Q$2),0,VLOOKUP($A$3:$A$4001,证券公司!$B$3:$E$1200,4,FALSE)/100*Q$2)</f>
        <v>0</v>
      </c>
    </row>
    <row r="1289" spans="1:17" x14ac:dyDescent="0.2">
      <c r="A1289" s="1" t="s">
        <v>3517</v>
      </c>
      <c r="B1289" s="1" t="s">
        <v>3518</v>
      </c>
      <c r="C1289" s="4">
        <v>106.5069</v>
      </c>
      <c r="D1289" s="5">
        <f t="shared" si="20"/>
        <v>42.4774271</v>
      </c>
      <c r="E1289" s="4">
        <f>IF(ISERROR(VLOOKUP($A$3:$A$4001,上证50!$B$3:$E$52,4,FALSE)/100*E$2),0,VLOOKUP($A$3:$A$4001,上证50!$B$3:$E$52,4,FALSE)/100*E$2)</f>
        <v>0</v>
      </c>
      <c r="F1289" s="4">
        <f>IF(ISERROR(VLOOKUP($A$3:$A$4001,沪深300!$B$3:$E$1200,4,FALSE)/100*F$2),0,VLOOKUP($A$3:$A$4001,沪深300!$B$3:$E$1200,4,FALSE)/100*F$2)</f>
        <v>0</v>
      </c>
      <c r="G1289" s="4">
        <f>IF(ISERROR(VLOOKUP($A$3:$A$4001,中证500!$B$3:$E$1200,4,FALSE)/100*G$2),0,VLOOKUP($A$3:$A$4001,中证500!$B$3:$E$1200,4,FALSE)/100*G$2)</f>
        <v>0</v>
      </c>
      <c r="H1289" s="4">
        <f>IF(ISERROR(VLOOKUP($A$3:$A$4001,中证1000!$B$3:$E$1200,4,FALSE)/100*H$2),0,VLOOKUP($A$3:$A$4001,中证1000!$B$3:$E$1200,4,FALSE)/100*H$2)</f>
        <v>42.4774271</v>
      </c>
      <c r="I1289" s="4">
        <f>IF(ISERROR(VLOOKUP($A$3:$A$4001,创业板!$B$3:$E$1200,4,FALSE)/100*I$2),0,VLOOKUP($A$3:$A$4001,创业板!$B$3:$E$1200,4,FALSE)/100*I$2)</f>
        <v>0</v>
      </c>
      <c r="J1289" s="4">
        <f>IF(ISERROR(VLOOKUP($A$3:$A$4001,中证红利!$B$3:$E$1200,4,FALSE)/100*J$2),0,VLOOKUP($A$3:$A$4001,中证红利!$B$3:$E$1200,4,FALSE)/100*J$2)</f>
        <v>0</v>
      </c>
      <c r="K1289" s="4">
        <f>IF(ISERROR(VLOOKUP($A$3:$A$4001,养老产业!$B$3:$E$1200,4,FALSE)/100*K$2),0,VLOOKUP($A$3:$A$4001,养老产业!$B$3:$E$1200,4,FALSE)/100*K$2)</f>
        <v>0</v>
      </c>
      <c r="L1289" s="4">
        <f>IF(ISERROR(VLOOKUP($A$3:$A$4001,全指医药!$B$3:$E$1200,4,FALSE)/100*L$2),0,VLOOKUP($A$3:$A$4001,全指医药!$B$3:$E$1200,4,FALSE)/100*L$2)</f>
        <v>0</v>
      </c>
      <c r="M1289" s="4">
        <f>IF(ISERROR(VLOOKUP($A$3:$A$4001,中证传媒!$B$3:$E$1200,4,FALSE)/100*M$2),0,VLOOKUP($A$3:$A$4001,中证传媒!$B$3:$E$1200,4,FALSE)/100*M$2)</f>
        <v>0</v>
      </c>
      <c r="N1289" s="4">
        <f>IF(ISERROR(VLOOKUP($A$3:$A$4001,中证环保!$B$3:$E$1200,4,FALSE)/100*N$2),0,VLOOKUP($A$3:$A$4001,中证环保!$B$3:$E$1200,4,FALSE)/100*N$2)</f>
        <v>0</v>
      </c>
      <c r="O1289" s="4">
        <f>IF(ISERROR(VLOOKUP($A$3:$A$4001,全指消费!$B$3:$E$1200,4,FALSE)/100*O$2),0,VLOOKUP($A$3:$A$4001,全指消费!$B$3:$E$1200,4,FALSE)/100*O$2)</f>
        <v>0</v>
      </c>
      <c r="P1289" s="4">
        <f>IF(ISERROR(VLOOKUP($A$3:$A$4001,金融地产!$B$3:$E$1200,4,FALSE)/100*P$2),0,VLOOKUP($A$3:$A$4001,金融地产!$B$3:$E$1200,4,FALSE)/100*P$2)</f>
        <v>0</v>
      </c>
      <c r="Q1289" s="4">
        <f>IF(ISERROR(VLOOKUP($A$3:$A$4001,证券公司!$B$3:$E$1200,4,FALSE)/100*Q$2),0,VLOOKUP($A$3:$A$4001,证券公司!$B$3:$E$1200,4,FALSE)/100*Q$2)</f>
        <v>0</v>
      </c>
    </row>
    <row r="1290" spans="1:17" x14ac:dyDescent="0.2">
      <c r="A1290" s="1" t="s">
        <v>1239</v>
      </c>
      <c r="B1290" s="1" t="s">
        <v>1240</v>
      </c>
      <c r="C1290" s="4">
        <v>104.8586</v>
      </c>
      <c r="D1290" s="5">
        <f t="shared" si="20"/>
        <v>42.080441799999996</v>
      </c>
      <c r="E1290" s="4">
        <f>IF(ISERROR(VLOOKUP($A$3:$A$4001,上证50!$B$3:$E$52,4,FALSE)/100*E$2),0,VLOOKUP($A$3:$A$4001,上证50!$B$3:$E$52,4,FALSE)/100*E$2)</f>
        <v>0</v>
      </c>
      <c r="F1290" s="4">
        <f>IF(ISERROR(VLOOKUP($A$3:$A$4001,沪深300!$B$3:$E$1200,4,FALSE)/100*F$2),0,VLOOKUP($A$3:$A$4001,沪深300!$B$3:$E$1200,4,FALSE)/100*F$2)</f>
        <v>0</v>
      </c>
      <c r="G1290" s="4">
        <f>IF(ISERROR(VLOOKUP($A$3:$A$4001,中证500!$B$3:$E$1200,4,FALSE)/100*G$2),0,VLOOKUP($A$3:$A$4001,中证500!$B$3:$E$1200,4,FALSE)/100*G$2)</f>
        <v>0</v>
      </c>
      <c r="H1290" s="4">
        <f>IF(ISERROR(VLOOKUP($A$3:$A$4001,中证1000!$B$3:$E$1200,4,FALSE)/100*H$2),0,VLOOKUP($A$3:$A$4001,中证1000!$B$3:$E$1200,4,FALSE)/100*H$2)</f>
        <v>42.080441799999996</v>
      </c>
      <c r="I1290" s="4">
        <f>IF(ISERROR(VLOOKUP($A$3:$A$4001,创业板!$B$3:$E$1200,4,FALSE)/100*I$2),0,VLOOKUP($A$3:$A$4001,创业板!$B$3:$E$1200,4,FALSE)/100*I$2)</f>
        <v>0</v>
      </c>
      <c r="J1290" s="4">
        <f>IF(ISERROR(VLOOKUP($A$3:$A$4001,中证红利!$B$3:$E$1200,4,FALSE)/100*J$2),0,VLOOKUP($A$3:$A$4001,中证红利!$B$3:$E$1200,4,FALSE)/100*J$2)</f>
        <v>0</v>
      </c>
      <c r="K1290" s="4">
        <f>IF(ISERROR(VLOOKUP($A$3:$A$4001,养老产业!$B$3:$E$1200,4,FALSE)/100*K$2),0,VLOOKUP($A$3:$A$4001,养老产业!$B$3:$E$1200,4,FALSE)/100*K$2)</f>
        <v>0</v>
      </c>
      <c r="L1290" s="4">
        <f>IF(ISERROR(VLOOKUP($A$3:$A$4001,全指医药!$B$3:$E$1200,4,FALSE)/100*L$2),0,VLOOKUP($A$3:$A$4001,全指医药!$B$3:$E$1200,4,FALSE)/100*L$2)</f>
        <v>0</v>
      </c>
      <c r="M1290" s="4">
        <f>IF(ISERROR(VLOOKUP($A$3:$A$4001,中证传媒!$B$3:$E$1200,4,FALSE)/100*M$2),0,VLOOKUP($A$3:$A$4001,中证传媒!$B$3:$E$1200,4,FALSE)/100*M$2)</f>
        <v>0</v>
      </c>
      <c r="N1290" s="4">
        <f>IF(ISERROR(VLOOKUP($A$3:$A$4001,中证环保!$B$3:$E$1200,4,FALSE)/100*N$2),0,VLOOKUP($A$3:$A$4001,中证环保!$B$3:$E$1200,4,FALSE)/100*N$2)</f>
        <v>0</v>
      </c>
      <c r="O1290" s="4">
        <f>IF(ISERROR(VLOOKUP($A$3:$A$4001,全指消费!$B$3:$E$1200,4,FALSE)/100*O$2),0,VLOOKUP($A$3:$A$4001,全指消费!$B$3:$E$1200,4,FALSE)/100*O$2)</f>
        <v>0</v>
      </c>
      <c r="P1290" s="4">
        <f>IF(ISERROR(VLOOKUP($A$3:$A$4001,金融地产!$B$3:$E$1200,4,FALSE)/100*P$2),0,VLOOKUP($A$3:$A$4001,金融地产!$B$3:$E$1200,4,FALSE)/100*P$2)</f>
        <v>0</v>
      </c>
      <c r="Q1290" s="4">
        <f>IF(ISERROR(VLOOKUP($A$3:$A$4001,证券公司!$B$3:$E$1200,4,FALSE)/100*Q$2),0,VLOOKUP($A$3:$A$4001,证券公司!$B$3:$E$1200,4,FALSE)/100*Q$2)</f>
        <v>0</v>
      </c>
    </row>
    <row r="1291" spans="1:17" x14ac:dyDescent="0.2">
      <c r="A1291" s="1" t="s">
        <v>1809</v>
      </c>
      <c r="B1291" s="1" t="s">
        <v>1810</v>
      </c>
      <c r="C1291" s="4">
        <v>60.017200000000003</v>
      </c>
      <c r="D1291" s="5">
        <f t="shared" si="20"/>
        <v>42.080441799999996</v>
      </c>
      <c r="E1291" s="4">
        <f>IF(ISERROR(VLOOKUP($A$3:$A$4001,上证50!$B$3:$E$52,4,FALSE)/100*E$2),0,VLOOKUP($A$3:$A$4001,上证50!$B$3:$E$52,4,FALSE)/100*E$2)</f>
        <v>0</v>
      </c>
      <c r="F1291" s="4">
        <f>IF(ISERROR(VLOOKUP($A$3:$A$4001,沪深300!$B$3:$E$1200,4,FALSE)/100*F$2),0,VLOOKUP($A$3:$A$4001,沪深300!$B$3:$E$1200,4,FALSE)/100*F$2)</f>
        <v>0</v>
      </c>
      <c r="G1291" s="4">
        <f>IF(ISERROR(VLOOKUP($A$3:$A$4001,中证500!$B$3:$E$1200,4,FALSE)/100*G$2),0,VLOOKUP($A$3:$A$4001,中证500!$B$3:$E$1200,4,FALSE)/100*G$2)</f>
        <v>0</v>
      </c>
      <c r="H1291" s="4">
        <f>IF(ISERROR(VLOOKUP($A$3:$A$4001,中证1000!$B$3:$E$1200,4,FALSE)/100*H$2),0,VLOOKUP($A$3:$A$4001,中证1000!$B$3:$E$1200,4,FALSE)/100*H$2)</f>
        <v>42.080441799999996</v>
      </c>
      <c r="I1291" s="4">
        <f>IF(ISERROR(VLOOKUP($A$3:$A$4001,创业板!$B$3:$E$1200,4,FALSE)/100*I$2),0,VLOOKUP($A$3:$A$4001,创业板!$B$3:$E$1200,4,FALSE)/100*I$2)</f>
        <v>0</v>
      </c>
      <c r="J1291" s="4">
        <f>IF(ISERROR(VLOOKUP($A$3:$A$4001,中证红利!$B$3:$E$1200,4,FALSE)/100*J$2),0,VLOOKUP($A$3:$A$4001,中证红利!$B$3:$E$1200,4,FALSE)/100*J$2)</f>
        <v>0</v>
      </c>
      <c r="K1291" s="4">
        <f>IF(ISERROR(VLOOKUP($A$3:$A$4001,养老产业!$B$3:$E$1200,4,FALSE)/100*K$2),0,VLOOKUP($A$3:$A$4001,养老产业!$B$3:$E$1200,4,FALSE)/100*K$2)</f>
        <v>0</v>
      </c>
      <c r="L1291" s="4">
        <f>IF(ISERROR(VLOOKUP($A$3:$A$4001,全指医药!$B$3:$E$1200,4,FALSE)/100*L$2),0,VLOOKUP($A$3:$A$4001,全指医药!$B$3:$E$1200,4,FALSE)/100*L$2)</f>
        <v>0</v>
      </c>
      <c r="M1291" s="4">
        <f>IF(ISERROR(VLOOKUP($A$3:$A$4001,中证传媒!$B$3:$E$1200,4,FALSE)/100*M$2),0,VLOOKUP($A$3:$A$4001,中证传媒!$B$3:$E$1200,4,FALSE)/100*M$2)</f>
        <v>0</v>
      </c>
      <c r="N1291" s="4">
        <f>IF(ISERROR(VLOOKUP($A$3:$A$4001,中证环保!$B$3:$E$1200,4,FALSE)/100*N$2),0,VLOOKUP($A$3:$A$4001,中证环保!$B$3:$E$1200,4,FALSE)/100*N$2)</f>
        <v>0</v>
      </c>
      <c r="O1291" s="4">
        <f>IF(ISERROR(VLOOKUP($A$3:$A$4001,全指消费!$B$3:$E$1200,4,FALSE)/100*O$2),0,VLOOKUP($A$3:$A$4001,全指消费!$B$3:$E$1200,4,FALSE)/100*O$2)</f>
        <v>0</v>
      </c>
      <c r="P1291" s="4">
        <f>IF(ISERROR(VLOOKUP($A$3:$A$4001,金融地产!$B$3:$E$1200,4,FALSE)/100*P$2),0,VLOOKUP($A$3:$A$4001,金融地产!$B$3:$E$1200,4,FALSE)/100*P$2)</f>
        <v>0</v>
      </c>
      <c r="Q1291" s="4">
        <f>IF(ISERROR(VLOOKUP($A$3:$A$4001,证券公司!$B$3:$E$1200,4,FALSE)/100*Q$2),0,VLOOKUP($A$3:$A$4001,证券公司!$B$3:$E$1200,4,FALSE)/100*Q$2)</f>
        <v>0</v>
      </c>
    </row>
    <row r="1292" spans="1:17" x14ac:dyDescent="0.2">
      <c r="A1292" s="1" t="s">
        <v>2323</v>
      </c>
      <c r="B1292" s="1" t="s">
        <v>2324</v>
      </c>
      <c r="C1292" s="4">
        <v>52.437199999999997</v>
      </c>
      <c r="D1292" s="5">
        <f t="shared" si="20"/>
        <v>42.080441799999996</v>
      </c>
      <c r="E1292" s="4">
        <f>IF(ISERROR(VLOOKUP($A$3:$A$4001,上证50!$B$3:$E$52,4,FALSE)/100*E$2),0,VLOOKUP($A$3:$A$4001,上证50!$B$3:$E$52,4,FALSE)/100*E$2)</f>
        <v>0</v>
      </c>
      <c r="F1292" s="4">
        <f>IF(ISERROR(VLOOKUP($A$3:$A$4001,沪深300!$B$3:$E$1200,4,FALSE)/100*F$2),0,VLOOKUP($A$3:$A$4001,沪深300!$B$3:$E$1200,4,FALSE)/100*F$2)</f>
        <v>0</v>
      </c>
      <c r="G1292" s="4">
        <f>IF(ISERROR(VLOOKUP($A$3:$A$4001,中证500!$B$3:$E$1200,4,FALSE)/100*G$2),0,VLOOKUP($A$3:$A$4001,中证500!$B$3:$E$1200,4,FALSE)/100*G$2)</f>
        <v>0</v>
      </c>
      <c r="H1292" s="4">
        <f>IF(ISERROR(VLOOKUP($A$3:$A$4001,中证1000!$B$3:$E$1200,4,FALSE)/100*H$2),0,VLOOKUP($A$3:$A$4001,中证1000!$B$3:$E$1200,4,FALSE)/100*H$2)</f>
        <v>42.080441799999996</v>
      </c>
      <c r="I1292" s="4">
        <f>IF(ISERROR(VLOOKUP($A$3:$A$4001,创业板!$B$3:$E$1200,4,FALSE)/100*I$2),0,VLOOKUP($A$3:$A$4001,创业板!$B$3:$E$1200,4,FALSE)/100*I$2)</f>
        <v>0</v>
      </c>
      <c r="J1292" s="4">
        <f>IF(ISERROR(VLOOKUP($A$3:$A$4001,中证红利!$B$3:$E$1200,4,FALSE)/100*J$2),0,VLOOKUP($A$3:$A$4001,中证红利!$B$3:$E$1200,4,FALSE)/100*J$2)</f>
        <v>0</v>
      </c>
      <c r="K1292" s="4">
        <f>IF(ISERROR(VLOOKUP($A$3:$A$4001,养老产业!$B$3:$E$1200,4,FALSE)/100*K$2),0,VLOOKUP($A$3:$A$4001,养老产业!$B$3:$E$1200,4,FALSE)/100*K$2)</f>
        <v>0</v>
      </c>
      <c r="L1292" s="4">
        <f>IF(ISERROR(VLOOKUP($A$3:$A$4001,全指医药!$B$3:$E$1200,4,FALSE)/100*L$2),0,VLOOKUP($A$3:$A$4001,全指医药!$B$3:$E$1200,4,FALSE)/100*L$2)</f>
        <v>0</v>
      </c>
      <c r="M1292" s="4">
        <f>IF(ISERROR(VLOOKUP($A$3:$A$4001,中证传媒!$B$3:$E$1200,4,FALSE)/100*M$2),0,VLOOKUP($A$3:$A$4001,中证传媒!$B$3:$E$1200,4,FALSE)/100*M$2)</f>
        <v>0</v>
      </c>
      <c r="N1292" s="4">
        <f>IF(ISERROR(VLOOKUP($A$3:$A$4001,中证环保!$B$3:$E$1200,4,FALSE)/100*N$2),0,VLOOKUP($A$3:$A$4001,中证环保!$B$3:$E$1200,4,FALSE)/100*N$2)</f>
        <v>0</v>
      </c>
      <c r="O1292" s="4">
        <f>IF(ISERROR(VLOOKUP($A$3:$A$4001,全指消费!$B$3:$E$1200,4,FALSE)/100*O$2),0,VLOOKUP($A$3:$A$4001,全指消费!$B$3:$E$1200,4,FALSE)/100*O$2)</f>
        <v>0</v>
      </c>
      <c r="P1292" s="4">
        <f>IF(ISERROR(VLOOKUP($A$3:$A$4001,金融地产!$B$3:$E$1200,4,FALSE)/100*P$2),0,VLOOKUP($A$3:$A$4001,金融地产!$B$3:$E$1200,4,FALSE)/100*P$2)</f>
        <v>0</v>
      </c>
      <c r="Q1292" s="4">
        <f>IF(ISERROR(VLOOKUP($A$3:$A$4001,证券公司!$B$3:$E$1200,4,FALSE)/100*Q$2),0,VLOOKUP($A$3:$A$4001,证券公司!$B$3:$E$1200,4,FALSE)/100*Q$2)</f>
        <v>0</v>
      </c>
    </row>
    <row r="1293" spans="1:17" x14ac:dyDescent="0.2">
      <c r="A1293" s="1" t="s">
        <v>2605</v>
      </c>
      <c r="B1293" s="1" t="s">
        <v>2606</v>
      </c>
      <c r="C1293" s="4">
        <v>70.330299999999994</v>
      </c>
      <c r="D1293" s="5">
        <f t="shared" si="20"/>
        <v>42.080441799999996</v>
      </c>
      <c r="E1293" s="4">
        <f>IF(ISERROR(VLOOKUP($A$3:$A$4001,上证50!$B$3:$E$52,4,FALSE)/100*E$2),0,VLOOKUP($A$3:$A$4001,上证50!$B$3:$E$52,4,FALSE)/100*E$2)</f>
        <v>0</v>
      </c>
      <c r="F1293" s="4">
        <f>IF(ISERROR(VLOOKUP($A$3:$A$4001,沪深300!$B$3:$E$1200,4,FALSE)/100*F$2),0,VLOOKUP($A$3:$A$4001,沪深300!$B$3:$E$1200,4,FALSE)/100*F$2)</f>
        <v>0</v>
      </c>
      <c r="G1293" s="4">
        <f>IF(ISERROR(VLOOKUP($A$3:$A$4001,中证500!$B$3:$E$1200,4,FALSE)/100*G$2),0,VLOOKUP($A$3:$A$4001,中证500!$B$3:$E$1200,4,FALSE)/100*G$2)</f>
        <v>0</v>
      </c>
      <c r="H1293" s="4">
        <f>IF(ISERROR(VLOOKUP($A$3:$A$4001,中证1000!$B$3:$E$1200,4,FALSE)/100*H$2),0,VLOOKUP($A$3:$A$4001,中证1000!$B$3:$E$1200,4,FALSE)/100*H$2)</f>
        <v>42.080441799999996</v>
      </c>
      <c r="I1293" s="4">
        <f>IF(ISERROR(VLOOKUP($A$3:$A$4001,创业板!$B$3:$E$1200,4,FALSE)/100*I$2),0,VLOOKUP($A$3:$A$4001,创业板!$B$3:$E$1200,4,FALSE)/100*I$2)</f>
        <v>0</v>
      </c>
      <c r="J1293" s="4">
        <f>IF(ISERROR(VLOOKUP($A$3:$A$4001,中证红利!$B$3:$E$1200,4,FALSE)/100*J$2),0,VLOOKUP($A$3:$A$4001,中证红利!$B$3:$E$1200,4,FALSE)/100*J$2)</f>
        <v>0</v>
      </c>
      <c r="K1293" s="4">
        <f>IF(ISERROR(VLOOKUP($A$3:$A$4001,养老产业!$B$3:$E$1200,4,FALSE)/100*K$2),0,VLOOKUP($A$3:$A$4001,养老产业!$B$3:$E$1200,4,FALSE)/100*K$2)</f>
        <v>0</v>
      </c>
      <c r="L1293" s="4">
        <f>IF(ISERROR(VLOOKUP($A$3:$A$4001,全指医药!$B$3:$E$1200,4,FALSE)/100*L$2),0,VLOOKUP($A$3:$A$4001,全指医药!$B$3:$E$1200,4,FALSE)/100*L$2)</f>
        <v>0</v>
      </c>
      <c r="M1293" s="4">
        <f>IF(ISERROR(VLOOKUP($A$3:$A$4001,中证传媒!$B$3:$E$1200,4,FALSE)/100*M$2),0,VLOOKUP($A$3:$A$4001,中证传媒!$B$3:$E$1200,4,FALSE)/100*M$2)</f>
        <v>0</v>
      </c>
      <c r="N1293" s="4">
        <f>IF(ISERROR(VLOOKUP($A$3:$A$4001,中证环保!$B$3:$E$1200,4,FALSE)/100*N$2),0,VLOOKUP($A$3:$A$4001,中证环保!$B$3:$E$1200,4,FALSE)/100*N$2)</f>
        <v>0</v>
      </c>
      <c r="O1293" s="4">
        <f>IF(ISERROR(VLOOKUP($A$3:$A$4001,全指消费!$B$3:$E$1200,4,FALSE)/100*O$2),0,VLOOKUP($A$3:$A$4001,全指消费!$B$3:$E$1200,4,FALSE)/100*O$2)</f>
        <v>0</v>
      </c>
      <c r="P1293" s="4">
        <f>IF(ISERROR(VLOOKUP($A$3:$A$4001,金融地产!$B$3:$E$1200,4,FALSE)/100*P$2),0,VLOOKUP($A$3:$A$4001,金融地产!$B$3:$E$1200,4,FALSE)/100*P$2)</f>
        <v>0</v>
      </c>
      <c r="Q1293" s="4">
        <f>IF(ISERROR(VLOOKUP($A$3:$A$4001,证券公司!$B$3:$E$1200,4,FALSE)/100*Q$2),0,VLOOKUP($A$3:$A$4001,证券公司!$B$3:$E$1200,4,FALSE)/100*Q$2)</f>
        <v>0</v>
      </c>
    </row>
    <row r="1294" spans="1:17" x14ac:dyDescent="0.2">
      <c r="A1294" s="1" t="s">
        <v>2781</v>
      </c>
      <c r="B1294" s="1" t="s">
        <v>2782</v>
      </c>
      <c r="C1294" s="4">
        <v>84.452600000000004</v>
      </c>
      <c r="D1294" s="5">
        <f t="shared" si="20"/>
        <v>42.080441799999996</v>
      </c>
      <c r="E1294" s="4">
        <f>IF(ISERROR(VLOOKUP($A$3:$A$4001,上证50!$B$3:$E$52,4,FALSE)/100*E$2),0,VLOOKUP($A$3:$A$4001,上证50!$B$3:$E$52,4,FALSE)/100*E$2)</f>
        <v>0</v>
      </c>
      <c r="F1294" s="4">
        <f>IF(ISERROR(VLOOKUP($A$3:$A$4001,沪深300!$B$3:$E$1200,4,FALSE)/100*F$2),0,VLOOKUP($A$3:$A$4001,沪深300!$B$3:$E$1200,4,FALSE)/100*F$2)</f>
        <v>0</v>
      </c>
      <c r="G1294" s="4">
        <f>IF(ISERROR(VLOOKUP($A$3:$A$4001,中证500!$B$3:$E$1200,4,FALSE)/100*G$2),0,VLOOKUP($A$3:$A$4001,中证500!$B$3:$E$1200,4,FALSE)/100*G$2)</f>
        <v>0</v>
      </c>
      <c r="H1294" s="4">
        <f>IF(ISERROR(VLOOKUP($A$3:$A$4001,中证1000!$B$3:$E$1200,4,FALSE)/100*H$2),0,VLOOKUP($A$3:$A$4001,中证1000!$B$3:$E$1200,4,FALSE)/100*H$2)</f>
        <v>42.080441799999996</v>
      </c>
      <c r="I1294" s="4">
        <f>IF(ISERROR(VLOOKUP($A$3:$A$4001,创业板!$B$3:$E$1200,4,FALSE)/100*I$2),0,VLOOKUP($A$3:$A$4001,创业板!$B$3:$E$1200,4,FALSE)/100*I$2)</f>
        <v>0</v>
      </c>
      <c r="J1294" s="4">
        <f>IF(ISERROR(VLOOKUP($A$3:$A$4001,中证红利!$B$3:$E$1200,4,FALSE)/100*J$2),0,VLOOKUP($A$3:$A$4001,中证红利!$B$3:$E$1200,4,FALSE)/100*J$2)</f>
        <v>0</v>
      </c>
      <c r="K1294" s="4">
        <f>IF(ISERROR(VLOOKUP($A$3:$A$4001,养老产业!$B$3:$E$1200,4,FALSE)/100*K$2),0,VLOOKUP($A$3:$A$4001,养老产业!$B$3:$E$1200,4,FALSE)/100*K$2)</f>
        <v>0</v>
      </c>
      <c r="L1294" s="4">
        <f>IF(ISERROR(VLOOKUP($A$3:$A$4001,全指医药!$B$3:$E$1200,4,FALSE)/100*L$2),0,VLOOKUP($A$3:$A$4001,全指医药!$B$3:$E$1200,4,FALSE)/100*L$2)</f>
        <v>0</v>
      </c>
      <c r="M1294" s="4">
        <f>IF(ISERROR(VLOOKUP($A$3:$A$4001,中证传媒!$B$3:$E$1200,4,FALSE)/100*M$2),0,VLOOKUP($A$3:$A$4001,中证传媒!$B$3:$E$1200,4,FALSE)/100*M$2)</f>
        <v>0</v>
      </c>
      <c r="N1294" s="4">
        <f>IF(ISERROR(VLOOKUP($A$3:$A$4001,中证环保!$B$3:$E$1200,4,FALSE)/100*N$2),0,VLOOKUP($A$3:$A$4001,中证环保!$B$3:$E$1200,4,FALSE)/100*N$2)</f>
        <v>0</v>
      </c>
      <c r="O1294" s="4">
        <f>IF(ISERROR(VLOOKUP($A$3:$A$4001,全指消费!$B$3:$E$1200,4,FALSE)/100*O$2),0,VLOOKUP($A$3:$A$4001,全指消费!$B$3:$E$1200,4,FALSE)/100*O$2)</f>
        <v>0</v>
      </c>
      <c r="P1294" s="4">
        <f>IF(ISERROR(VLOOKUP($A$3:$A$4001,金融地产!$B$3:$E$1200,4,FALSE)/100*P$2),0,VLOOKUP($A$3:$A$4001,金融地产!$B$3:$E$1200,4,FALSE)/100*P$2)</f>
        <v>0</v>
      </c>
      <c r="Q1294" s="4">
        <f>IF(ISERROR(VLOOKUP($A$3:$A$4001,证券公司!$B$3:$E$1200,4,FALSE)/100*Q$2),0,VLOOKUP($A$3:$A$4001,证券公司!$B$3:$E$1200,4,FALSE)/100*Q$2)</f>
        <v>0</v>
      </c>
    </row>
    <row r="1295" spans="1:17" x14ac:dyDescent="0.2">
      <c r="A1295" s="1" t="s">
        <v>1527</v>
      </c>
      <c r="B1295" s="1" t="s">
        <v>1528</v>
      </c>
      <c r="C1295" s="4">
        <v>52.034399999999998</v>
      </c>
      <c r="D1295" s="5">
        <f t="shared" si="20"/>
        <v>42.020442799999998</v>
      </c>
      <c r="E1295" s="4">
        <f>IF(ISERROR(VLOOKUP($A$3:$A$4001,上证50!$B$3:$E$52,4,FALSE)/100*E$2),0,VLOOKUP($A$3:$A$4001,上证50!$B$3:$E$52,4,FALSE)/100*E$2)</f>
        <v>0</v>
      </c>
      <c r="F1295" s="4">
        <f>IF(ISERROR(VLOOKUP($A$3:$A$4001,沪深300!$B$3:$E$1200,4,FALSE)/100*F$2),0,VLOOKUP($A$3:$A$4001,沪深300!$B$3:$E$1200,4,FALSE)/100*F$2)</f>
        <v>0</v>
      </c>
      <c r="G1295" s="4">
        <f>IF(ISERROR(VLOOKUP($A$3:$A$4001,中证500!$B$3:$E$1200,4,FALSE)/100*G$2),0,VLOOKUP($A$3:$A$4001,中证500!$B$3:$E$1200,4,FALSE)/100*G$2)</f>
        <v>0</v>
      </c>
      <c r="H1295" s="4">
        <f>IF(ISERROR(VLOOKUP($A$3:$A$4001,中证1000!$B$3:$E$1200,4,FALSE)/100*H$2),0,VLOOKUP($A$3:$A$4001,中证1000!$B$3:$E$1200,4,FALSE)/100*H$2)</f>
        <v>0</v>
      </c>
      <c r="I1295" s="4">
        <f>IF(ISERROR(VLOOKUP($A$3:$A$4001,创业板!$B$3:$E$1200,4,FALSE)/100*I$2),0,VLOOKUP($A$3:$A$4001,创业板!$B$3:$E$1200,4,FALSE)/100*I$2)</f>
        <v>0</v>
      </c>
      <c r="J1295" s="4">
        <f>IF(ISERROR(VLOOKUP($A$3:$A$4001,中证红利!$B$3:$E$1200,4,FALSE)/100*J$2),0,VLOOKUP($A$3:$A$4001,中证红利!$B$3:$E$1200,4,FALSE)/100*J$2)</f>
        <v>0</v>
      </c>
      <c r="K1295" s="4">
        <f>IF(ISERROR(VLOOKUP($A$3:$A$4001,养老产业!$B$3:$E$1200,4,FALSE)/100*K$2),0,VLOOKUP($A$3:$A$4001,养老产业!$B$3:$E$1200,4,FALSE)/100*K$2)</f>
        <v>0</v>
      </c>
      <c r="L1295" s="4">
        <f>IF(ISERROR(VLOOKUP($A$3:$A$4001,全指医药!$B$3:$E$1200,4,FALSE)/100*L$2),0,VLOOKUP($A$3:$A$4001,全指医药!$B$3:$E$1200,4,FALSE)/100*L$2)</f>
        <v>42.020442799999998</v>
      </c>
      <c r="M1295" s="4">
        <f>IF(ISERROR(VLOOKUP($A$3:$A$4001,中证传媒!$B$3:$E$1200,4,FALSE)/100*M$2),0,VLOOKUP($A$3:$A$4001,中证传媒!$B$3:$E$1200,4,FALSE)/100*M$2)</f>
        <v>0</v>
      </c>
      <c r="N1295" s="4">
        <f>IF(ISERROR(VLOOKUP($A$3:$A$4001,中证环保!$B$3:$E$1200,4,FALSE)/100*N$2),0,VLOOKUP($A$3:$A$4001,中证环保!$B$3:$E$1200,4,FALSE)/100*N$2)</f>
        <v>0</v>
      </c>
      <c r="O1295" s="4">
        <f>IF(ISERROR(VLOOKUP($A$3:$A$4001,全指消费!$B$3:$E$1200,4,FALSE)/100*O$2),0,VLOOKUP($A$3:$A$4001,全指消费!$B$3:$E$1200,4,FALSE)/100*O$2)</f>
        <v>0</v>
      </c>
      <c r="P1295" s="4">
        <f>IF(ISERROR(VLOOKUP($A$3:$A$4001,金融地产!$B$3:$E$1200,4,FALSE)/100*P$2),0,VLOOKUP($A$3:$A$4001,金融地产!$B$3:$E$1200,4,FALSE)/100*P$2)</f>
        <v>0</v>
      </c>
      <c r="Q1295" s="4">
        <f>IF(ISERROR(VLOOKUP($A$3:$A$4001,证券公司!$B$3:$E$1200,4,FALSE)/100*Q$2),0,VLOOKUP($A$3:$A$4001,证券公司!$B$3:$E$1200,4,FALSE)/100*Q$2)</f>
        <v>0</v>
      </c>
    </row>
    <row r="1296" spans="1:17" x14ac:dyDescent="0.2">
      <c r="A1296" s="1" t="s">
        <v>691</v>
      </c>
      <c r="B1296" s="1" t="s">
        <v>692</v>
      </c>
      <c r="C1296" s="4">
        <v>43.284500000000001</v>
      </c>
      <c r="D1296" s="5">
        <f t="shared" si="20"/>
        <v>41.690882799999997</v>
      </c>
      <c r="E1296" s="4">
        <f>IF(ISERROR(VLOOKUP($A$3:$A$4001,上证50!$B$3:$E$52,4,FALSE)/100*E$2),0,VLOOKUP($A$3:$A$4001,上证50!$B$3:$E$52,4,FALSE)/100*E$2)</f>
        <v>0</v>
      </c>
      <c r="F1296" s="4">
        <f>IF(ISERROR(VLOOKUP($A$3:$A$4001,沪深300!$B$3:$E$1200,4,FALSE)/100*F$2),0,VLOOKUP($A$3:$A$4001,沪深300!$B$3:$E$1200,4,FALSE)/100*F$2)</f>
        <v>0</v>
      </c>
      <c r="G1296" s="4">
        <f>IF(ISERROR(VLOOKUP($A$3:$A$4001,中证500!$B$3:$E$1200,4,FALSE)/100*G$2),0,VLOOKUP($A$3:$A$4001,中证500!$B$3:$E$1200,4,FALSE)/100*G$2)</f>
        <v>0</v>
      </c>
      <c r="H1296" s="4">
        <f>IF(ISERROR(VLOOKUP($A$3:$A$4001,中证1000!$B$3:$E$1200,4,FALSE)/100*H$2),0,VLOOKUP($A$3:$A$4001,中证1000!$B$3:$E$1200,4,FALSE)/100*H$2)</f>
        <v>30.170882799999998</v>
      </c>
      <c r="I1296" s="4">
        <f>IF(ISERROR(VLOOKUP($A$3:$A$4001,创业板!$B$3:$E$1200,4,FALSE)/100*I$2),0,VLOOKUP($A$3:$A$4001,创业板!$B$3:$E$1200,4,FALSE)/100*I$2)</f>
        <v>0</v>
      </c>
      <c r="J1296" s="4">
        <f>IF(ISERROR(VLOOKUP($A$3:$A$4001,中证红利!$B$3:$E$1200,4,FALSE)/100*J$2),0,VLOOKUP($A$3:$A$4001,中证红利!$B$3:$E$1200,4,FALSE)/100*J$2)</f>
        <v>0</v>
      </c>
      <c r="K1296" s="4">
        <f>IF(ISERROR(VLOOKUP($A$3:$A$4001,养老产业!$B$3:$E$1200,4,FALSE)/100*K$2),0,VLOOKUP($A$3:$A$4001,养老产业!$B$3:$E$1200,4,FALSE)/100*K$2)</f>
        <v>0</v>
      </c>
      <c r="L1296" s="4">
        <f>IF(ISERROR(VLOOKUP($A$3:$A$4001,全指医药!$B$3:$E$1200,4,FALSE)/100*L$2),0,VLOOKUP($A$3:$A$4001,全指医药!$B$3:$E$1200,4,FALSE)/100*L$2)</f>
        <v>0</v>
      </c>
      <c r="M1296" s="4">
        <f>IF(ISERROR(VLOOKUP($A$3:$A$4001,中证传媒!$B$3:$E$1200,4,FALSE)/100*M$2),0,VLOOKUP($A$3:$A$4001,中证传媒!$B$3:$E$1200,4,FALSE)/100*M$2)</f>
        <v>0</v>
      </c>
      <c r="N1296" s="4">
        <f>IF(ISERROR(VLOOKUP($A$3:$A$4001,中证环保!$B$3:$E$1200,4,FALSE)/100*N$2),0,VLOOKUP($A$3:$A$4001,中证环保!$B$3:$E$1200,4,FALSE)/100*N$2)</f>
        <v>0</v>
      </c>
      <c r="O1296" s="4">
        <f>IF(ISERROR(VLOOKUP($A$3:$A$4001,全指消费!$B$3:$E$1200,4,FALSE)/100*O$2),0,VLOOKUP($A$3:$A$4001,全指消费!$B$3:$E$1200,4,FALSE)/100*O$2)</f>
        <v>11.52</v>
      </c>
      <c r="P1296" s="4">
        <f>IF(ISERROR(VLOOKUP($A$3:$A$4001,金融地产!$B$3:$E$1200,4,FALSE)/100*P$2),0,VLOOKUP($A$3:$A$4001,金融地产!$B$3:$E$1200,4,FALSE)/100*P$2)</f>
        <v>0</v>
      </c>
      <c r="Q1296" s="4">
        <f>IF(ISERROR(VLOOKUP($A$3:$A$4001,证券公司!$B$3:$E$1200,4,FALSE)/100*Q$2),0,VLOOKUP($A$3:$A$4001,证券公司!$B$3:$E$1200,4,FALSE)/100*Q$2)</f>
        <v>0</v>
      </c>
    </row>
    <row r="1297" spans="1:17" x14ac:dyDescent="0.2">
      <c r="A1297" s="1" t="s">
        <v>349</v>
      </c>
      <c r="B1297" s="1" t="s">
        <v>350</v>
      </c>
      <c r="C1297" s="4">
        <v>52.165199999999999</v>
      </c>
      <c r="D1297" s="5">
        <f t="shared" si="20"/>
        <v>41.683456499999998</v>
      </c>
      <c r="E1297" s="4">
        <f>IF(ISERROR(VLOOKUP($A$3:$A$4001,上证50!$B$3:$E$52,4,FALSE)/100*E$2),0,VLOOKUP($A$3:$A$4001,上证50!$B$3:$E$52,4,FALSE)/100*E$2)</f>
        <v>0</v>
      </c>
      <c r="F1297" s="4">
        <f>IF(ISERROR(VLOOKUP($A$3:$A$4001,沪深300!$B$3:$E$1200,4,FALSE)/100*F$2),0,VLOOKUP($A$3:$A$4001,沪深300!$B$3:$E$1200,4,FALSE)/100*F$2)</f>
        <v>0</v>
      </c>
      <c r="G1297" s="4">
        <f>IF(ISERROR(VLOOKUP($A$3:$A$4001,中证500!$B$3:$E$1200,4,FALSE)/100*G$2),0,VLOOKUP($A$3:$A$4001,中证500!$B$3:$E$1200,4,FALSE)/100*G$2)</f>
        <v>0</v>
      </c>
      <c r="H1297" s="4">
        <f>IF(ISERROR(VLOOKUP($A$3:$A$4001,中证1000!$B$3:$E$1200,4,FALSE)/100*H$2),0,VLOOKUP($A$3:$A$4001,中证1000!$B$3:$E$1200,4,FALSE)/100*H$2)</f>
        <v>41.683456499999998</v>
      </c>
      <c r="I1297" s="4">
        <f>IF(ISERROR(VLOOKUP($A$3:$A$4001,创业板!$B$3:$E$1200,4,FALSE)/100*I$2),0,VLOOKUP($A$3:$A$4001,创业板!$B$3:$E$1200,4,FALSE)/100*I$2)</f>
        <v>0</v>
      </c>
      <c r="J1297" s="4">
        <f>IF(ISERROR(VLOOKUP($A$3:$A$4001,中证红利!$B$3:$E$1200,4,FALSE)/100*J$2),0,VLOOKUP($A$3:$A$4001,中证红利!$B$3:$E$1200,4,FALSE)/100*J$2)</f>
        <v>0</v>
      </c>
      <c r="K1297" s="4">
        <f>IF(ISERROR(VLOOKUP($A$3:$A$4001,养老产业!$B$3:$E$1200,4,FALSE)/100*K$2),0,VLOOKUP($A$3:$A$4001,养老产业!$B$3:$E$1200,4,FALSE)/100*K$2)</f>
        <v>0</v>
      </c>
      <c r="L1297" s="4">
        <f>IF(ISERROR(VLOOKUP($A$3:$A$4001,全指医药!$B$3:$E$1200,4,FALSE)/100*L$2),0,VLOOKUP($A$3:$A$4001,全指医药!$B$3:$E$1200,4,FALSE)/100*L$2)</f>
        <v>0</v>
      </c>
      <c r="M1297" s="4">
        <f>IF(ISERROR(VLOOKUP($A$3:$A$4001,中证传媒!$B$3:$E$1200,4,FALSE)/100*M$2),0,VLOOKUP($A$3:$A$4001,中证传媒!$B$3:$E$1200,4,FALSE)/100*M$2)</f>
        <v>0</v>
      </c>
      <c r="N1297" s="4">
        <f>IF(ISERROR(VLOOKUP($A$3:$A$4001,中证环保!$B$3:$E$1200,4,FALSE)/100*N$2),0,VLOOKUP($A$3:$A$4001,中证环保!$B$3:$E$1200,4,FALSE)/100*N$2)</f>
        <v>0</v>
      </c>
      <c r="O1297" s="4">
        <f>IF(ISERROR(VLOOKUP($A$3:$A$4001,全指消费!$B$3:$E$1200,4,FALSE)/100*O$2),0,VLOOKUP($A$3:$A$4001,全指消费!$B$3:$E$1200,4,FALSE)/100*O$2)</f>
        <v>0</v>
      </c>
      <c r="P1297" s="4">
        <f>IF(ISERROR(VLOOKUP($A$3:$A$4001,金融地产!$B$3:$E$1200,4,FALSE)/100*P$2),0,VLOOKUP($A$3:$A$4001,金融地产!$B$3:$E$1200,4,FALSE)/100*P$2)</f>
        <v>0</v>
      </c>
      <c r="Q1297" s="4">
        <f>IF(ISERROR(VLOOKUP($A$3:$A$4001,证券公司!$B$3:$E$1200,4,FALSE)/100*Q$2),0,VLOOKUP($A$3:$A$4001,证券公司!$B$3:$E$1200,4,FALSE)/100*Q$2)</f>
        <v>0</v>
      </c>
    </row>
    <row r="1298" spans="1:17" x14ac:dyDescent="0.2">
      <c r="A1298" s="1" t="s">
        <v>521</v>
      </c>
      <c r="B1298" s="1" t="s">
        <v>522</v>
      </c>
      <c r="C1298" s="4">
        <v>59.412500000000001</v>
      </c>
      <c r="D1298" s="5">
        <f t="shared" si="20"/>
        <v>41.683456499999998</v>
      </c>
      <c r="E1298" s="4">
        <f>IF(ISERROR(VLOOKUP($A$3:$A$4001,上证50!$B$3:$E$52,4,FALSE)/100*E$2),0,VLOOKUP($A$3:$A$4001,上证50!$B$3:$E$52,4,FALSE)/100*E$2)</f>
        <v>0</v>
      </c>
      <c r="F1298" s="4">
        <f>IF(ISERROR(VLOOKUP($A$3:$A$4001,沪深300!$B$3:$E$1200,4,FALSE)/100*F$2),0,VLOOKUP($A$3:$A$4001,沪深300!$B$3:$E$1200,4,FALSE)/100*F$2)</f>
        <v>0</v>
      </c>
      <c r="G1298" s="4">
        <f>IF(ISERROR(VLOOKUP($A$3:$A$4001,中证500!$B$3:$E$1200,4,FALSE)/100*G$2),0,VLOOKUP($A$3:$A$4001,中证500!$B$3:$E$1200,4,FALSE)/100*G$2)</f>
        <v>0</v>
      </c>
      <c r="H1298" s="4">
        <f>IF(ISERROR(VLOOKUP($A$3:$A$4001,中证1000!$B$3:$E$1200,4,FALSE)/100*H$2),0,VLOOKUP($A$3:$A$4001,中证1000!$B$3:$E$1200,4,FALSE)/100*H$2)</f>
        <v>41.683456499999998</v>
      </c>
      <c r="I1298" s="4">
        <f>IF(ISERROR(VLOOKUP($A$3:$A$4001,创业板!$B$3:$E$1200,4,FALSE)/100*I$2),0,VLOOKUP($A$3:$A$4001,创业板!$B$3:$E$1200,4,FALSE)/100*I$2)</f>
        <v>0</v>
      </c>
      <c r="J1298" s="4">
        <f>IF(ISERROR(VLOOKUP($A$3:$A$4001,中证红利!$B$3:$E$1200,4,FALSE)/100*J$2),0,VLOOKUP($A$3:$A$4001,中证红利!$B$3:$E$1200,4,FALSE)/100*J$2)</f>
        <v>0</v>
      </c>
      <c r="K1298" s="4">
        <f>IF(ISERROR(VLOOKUP($A$3:$A$4001,养老产业!$B$3:$E$1200,4,FALSE)/100*K$2),0,VLOOKUP($A$3:$A$4001,养老产业!$B$3:$E$1200,4,FALSE)/100*K$2)</f>
        <v>0</v>
      </c>
      <c r="L1298" s="4">
        <f>IF(ISERROR(VLOOKUP($A$3:$A$4001,全指医药!$B$3:$E$1200,4,FALSE)/100*L$2),0,VLOOKUP($A$3:$A$4001,全指医药!$B$3:$E$1200,4,FALSE)/100*L$2)</f>
        <v>0</v>
      </c>
      <c r="M1298" s="4">
        <f>IF(ISERROR(VLOOKUP($A$3:$A$4001,中证传媒!$B$3:$E$1200,4,FALSE)/100*M$2),0,VLOOKUP($A$3:$A$4001,中证传媒!$B$3:$E$1200,4,FALSE)/100*M$2)</f>
        <v>0</v>
      </c>
      <c r="N1298" s="4">
        <f>IF(ISERROR(VLOOKUP($A$3:$A$4001,中证环保!$B$3:$E$1200,4,FALSE)/100*N$2),0,VLOOKUP($A$3:$A$4001,中证环保!$B$3:$E$1200,4,FALSE)/100*N$2)</f>
        <v>0</v>
      </c>
      <c r="O1298" s="4">
        <f>IF(ISERROR(VLOOKUP($A$3:$A$4001,全指消费!$B$3:$E$1200,4,FALSE)/100*O$2),0,VLOOKUP($A$3:$A$4001,全指消费!$B$3:$E$1200,4,FALSE)/100*O$2)</f>
        <v>0</v>
      </c>
      <c r="P1298" s="4">
        <f>IF(ISERROR(VLOOKUP($A$3:$A$4001,金融地产!$B$3:$E$1200,4,FALSE)/100*P$2),0,VLOOKUP($A$3:$A$4001,金融地产!$B$3:$E$1200,4,FALSE)/100*P$2)</f>
        <v>0</v>
      </c>
      <c r="Q1298" s="4">
        <f>IF(ISERROR(VLOOKUP($A$3:$A$4001,证券公司!$B$3:$E$1200,4,FALSE)/100*Q$2),0,VLOOKUP($A$3:$A$4001,证券公司!$B$3:$E$1200,4,FALSE)/100*Q$2)</f>
        <v>0</v>
      </c>
    </row>
    <row r="1299" spans="1:17" x14ac:dyDescent="0.2">
      <c r="A1299" s="1" t="s">
        <v>647</v>
      </c>
      <c r="B1299" s="1" t="s">
        <v>648</v>
      </c>
      <c r="C1299" s="4">
        <v>69.315799999999996</v>
      </c>
      <c r="D1299" s="5">
        <f t="shared" si="20"/>
        <v>41.683456499999998</v>
      </c>
      <c r="E1299" s="4">
        <f>IF(ISERROR(VLOOKUP($A$3:$A$4001,上证50!$B$3:$E$52,4,FALSE)/100*E$2),0,VLOOKUP($A$3:$A$4001,上证50!$B$3:$E$52,4,FALSE)/100*E$2)</f>
        <v>0</v>
      </c>
      <c r="F1299" s="4">
        <f>IF(ISERROR(VLOOKUP($A$3:$A$4001,沪深300!$B$3:$E$1200,4,FALSE)/100*F$2),0,VLOOKUP($A$3:$A$4001,沪深300!$B$3:$E$1200,4,FALSE)/100*F$2)</f>
        <v>0</v>
      </c>
      <c r="G1299" s="4">
        <f>IF(ISERROR(VLOOKUP($A$3:$A$4001,中证500!$B$3:$E$1200,4,FALSE)/100*G$2),0,VLOOKUP($A$3:$A$4001,中证500!$B$3:$E$1200,4,FALSE)/100*G$2)</f>
        <v>0</v>
      </c>
      <c r="H1299" s="4">
        <f>IF(ISERROR(VLOOKUP($A$3:$A$4001,中证1000!$B$3:$E$1200,4,FALSE)/100*H$2),0,VLOOKUP($A$3:$A$4001,中证1000!$B$3:$E$1200,4,FALSE)/100*H$2)</f>
        <v>41.683456499999998</v>
      </c>
      <c r="I1299" s="4">
        <f>IF(ISERROR(VLOOKUP($A$3:$A$4001,创业板!$B$3:$E$1200,4,FALSE)/100*I$2),0,VLOOKUP($A$3:$A$4001,创业板!$B$3:$E$1200,4,FALSE)/100*I$2)</f>
        <v>0</v>
      </c>
      <c r="J1299" s="4">
        <f>IF(ISERROR(VLOOKUP($A$3:$A$4001,中证红利!$B$3:$E$1200,4,FALSE)/100*J$2),0,VLOOKUP($A$3:$A$4001,中证红利!$B$3:$E$1200,4,FALSE)/100*J$2)</f>
        <v>0</v>
      </c>
      <c r="K1299" s="4">
        <f>IF(ISERROR(VLOOKUP($A$3:$A$4001,养老产业!$B$3:$E$1200,4,FALSE)/100*K$2),0,VLOOKUP($A$3:$A$4001,养老产业!$B$3:$E$1200,4,FALSE)/100*K$2)</f>
        <v>0</v>
      </c>
      <c r="L1299" s="4">
        <f>IF(ISERROR(VLOOKUP($A$3:$A$4001,全指医药!$B$3:$E$1200,4,FALSE)/100*L$2),0,VLOOKUP($A$3:$A$4001,全指医药!$B$3:$E$1200,4,FALSE)/100*L$2)</f>
        <v>0</v>
      </c>
      <c r="M1299" s="4">
        <f>IF(ISERROR(VLOOKUP($A$3:$A$4001,中证传媒!$B$3:$E$1200,4,FALSE)/100*M$2),0,VLOOKUP($A$3:$A$4001,中证传媒!$B$3:$E$1200,4,FALSE)/100*M$2)</f>
        <v>0</v>
      </c>
      <c r="N1299" s="4">
        <f>IF(ISERROR(VLOOKUP($A$3:$A$4001,中证环保!$B$3:$E$1200,4,FALSE)/100*N$2),0,VLOOKUP($A$3:$A$4001,中证环保!$B$3:$E$1200,4,FALSE)/100*N$2)</f>
        <v>0</v>
      </c>
      <c r="O1299" s="4">
        <f>IF(ISERROR(VLOOKUP($A$3:$A$4001,全指消费!$B$3:$E$1200,4,FALSE)/100*O$2),0,VLOOKUP($A$3:$A$4001,全指消费!$B$3:$E$1200,4,FALSE)/100*O$2)</f>
        <v>0</v>
      </c>
      <c r="P1299" s="4">
        <f>IF(ISERROR(VLOOKUP($A$3:$A$4001,金融地产!$B$3:$E$1200,4,FALSE)/100*P$2),0,VLOOKUP($A$3:$A$4001,金融地产!$B$3:$E$1200,4,FALSE)/100*P$2)</f>
        <v>0</v>
      </c>
      <c r="Q1299" s="4">
        <f>IF(ISERROR(VLOOKUP($A$3:$A$4001,证券公司!$B$3:$E$1200,4,FALSE)/100*Q$2),0,VLOOKUP($A$3:$A$4001,证券公司!$B$3:$E$1200,4,FALSE)/100*Q$2)</f>
        <v>0</v>
      </c>
    </row>
    <row r="1300" spans="1:17" x14ac:dyDescent="0.2">
      <c r="A1300" s="1" t="s">
        <v>1713</v>
      </c>
      <c r="B1300" s="1" t="s">
        <v>1714</v>
      </c>
      <c r="C1300" s="4">
        <v>83.201999999999998</v>
      </c>
      <c r="D1300" s="5">
        <f t="shared" si="20"/>
        <v>41.683456499999998</v>
      </c>
      <c r="E1300" s="4">
        <f>IF(ISERROR(VLOOKUP($A$3:$A$4001,上证50!$B$3:$E$52,4,FALSE)/100*E$2),0,VLOOKUP($A$3:$A$4001,上证50!$B$3:$E$52,4,FALSE)/100*E$2)</f>
        <v>0</v>
      </c>
      <c r="F1300" s="4">
        <f>IF(ISERROR(VLOOKUP($A$3:$A$4001,沪深300!$B$3:$E$1200,4,FALSE)/100*F$2),0,VLOOKUP($A$3:$A$4001,沪深300!$B$3:$E$1200,4,FALSE)/100*F$2)</f>
        <v>0</v>
      </c>
      <c r="G1300" s="4">
        <f>IF(ISERROR(VLOOKUP($A$3:$A$4001,中证500!$B$3:$E$1200,4,FALSE)/100*G$2),0,VLOOKUP($A$3:$A$4001,中证500!$B$3:$E$1200,4,FALSE)/100*G$2)</f>
        <v>0</v>
      </c>
      <c r="H1300" s="4">
        <f>IF(ISERROR(VLOOKUP($A$3:$A$4001,中证1000!$B$3:$E$1200,4,FALSE)/100*H$2),0,VLOOKUP($A$3:$A$4001,中证1000!$B$3:$E$1200,4,FALSE)/100*H$2)</f>
        <v>41.683456499999998</v>
      </c>
      <c r="I1300" s="4">
        <f>IF(ISERROR(VLOOKUP($A$3:$A$4001,创业板!$B$3:$E$1200,4,FALSE)/100*I$2),0,VLOOKUP($A$3:$A$4001,创业板!$B$3:$E$1200,4,FALSE)/100*I$2)</f>
        <v>0</v>
      </c>
      <c r="J1300" s="4">
        <f>IF(ISERROR(VLOOKUP($A$3:$A$4001,中证红利!$B$3:$E$1200,4,FALSE)/100*J$2),0,VLOOKUP($A$3:$A$4001,中证红利!$B$3:$E$1200,4,FALSE)/100*J$2)</f>
        <v>0</v>
      </c>
      <c r="K1300" s="4">
        <f>IF(ISERROR(VLOOKUP($A$3:$A$4001,养老产业!$B$3:$E$1200,4,FALSE)/100*K$2),0,VLOOKUP($A$3:$A$4001,养老产业!$B$3:$E$1200,4,FALSE)/100*K$2)</f>
        <v>0</v>
      </c>
      <c r="L1300" s="4">
        <f>IF(ISERROR(VLOOKUP($A$3:$A$4001,全指医药!$B$3:$E$1200,4,FALSE)/100*L$2),0,VLOOKUP($A$3:$A$4001,全指医药!$B$3:$E$1200,4,FALSE)/100*L$2)</f>
        <v>0</v>
      </c>
      <c r="M1300" s="4">
        <f>IF(ISERROR(VLOOKUP($A$3:$A$4001,中证传媒!$B$3:$E$1200,4,FALSE)/100*M$2),0,VLOOKUP($A$3:$A$4001,中证传媒!$B$3:$E$1200,4,FALSE)/100*M$2)</f>
        <v>0</v>
      </c>
      <c r="N1300" s="4">
        <f>IF(ISERROR(VLOOKUP($A$3:$A$4001,中证环保!$B$3:$E$1200,4,FALSE)/100*N$2),0,VLOOKUP($A$3:$A$4001,中证环保!$B$3:$E$1200,4,FALSE)/100*N$2)</f>
        <v>0</v>
      </c>
      <c r="O1300" s="4">
        <f>IF(ISERROR(VLOOKUP($A$3:$A$4001,全指消费!$B$3:$E$1200,4,FALSE)/100*O$2),0,VLOOKUP($A$3:$A$4001,全指消费!$B$3:$E$1200,4,FALSE)/100*O$2)</f>
        <v>0</v>
      </c>
      <c r="P1300" s="4">
        <f>IF(ISERROR(VLOOKUP($A$3:$A$4001,金融地产!$B$3:$E$1200,4,FALSE)/100*P$2),0,VLOOKUP($A$3:$A$4001,金融地产!$B$3:$E$1200,4,FALSE)/100*P$2)</f>
        <v>0</v>
      </c>
      <c r="Q1300" s="4">
        <f>IF(ISERROR(VLOOKUP($A$3:$A$4001,证券公司!$B$3:$E$1200,4,FALSE)/100*Q$2),0,VLOOKUP($A$3:$A$4001,证券公司!$B$3:$E$1200,4,FALSE)/100*Q$2)</f>
        <v>0</v>
      </c>
    </row>
    <row r="1301" spans="1:17" x14ac:dyDescent="0.2">
      <c r="A1301" s="1" t="s">
        <v>3445</v>
      </c>
      <c r="B1301" s="1" t="s">
        <v>3446</v>
      </c>
      <c r="C1301" s="4">
        <v>103.86450000000001</v>
      </c>
      <c r="D1301" s="5">
        <f t="shared" si="20"/>
        <v>41.683456499999998</v>
      </c>
      <c r="E1301" s="4">
        <f>IF(ISERROR(VLOOKUP($A$3:$A$4001,上证50!$B$3:$E$52,4,FALSE)/100*E$2),0,VLOOKUP($A$3:$A$4001,上证50!$B$3:$E$52,4,FALSE)/100*E$2)</f>
        <v>0</v>
      </c>
      <c r="F1301" s="4">
        <f>IF(ISERROR(VLOOKUP($A$3:$A$4001,沪深300!$B$3:$E$1200,4,FALSE)/100*F$2),0,VLOOKUP($A$3:$A$4001,沪深300!$B$3:$E$1200,4,FALSE)/100*F$2)</f>
        <v>0</v>
      </c>
      <c r="G1301" s="4">
        <f>IF(ISERROR(VLOOKUP($A$3:$A$4001,中证500!$B$3:$E$1200,4,FALSE)/100*G$2),0,VLOOKUP($A$3:$A$4001,中证500!$B$3:$E$1200,4,FALSE)/100*G$2)</f>
        <v>0</v>
      </c>
      <c r="H1301" s="4">
        <f>IF(ISERROR(VLOOKUP($A$3:$A$4001,中证1000!$B$3:$E$1200,4,FALSE)/100*H$2),0,VLOOKUP($A$3:$A$4001,中证1000!$B$3:$E$1200,4,FALSE)/100*H$2)</f>
        <v>41.683456499999998</v>
      </c>
      <c r="I1301" s="4">
        <f>IF(ISERROR(VLOOKUP($A$3:$A$4001,创业板!$B$3:$E$1200,4,FALSE)/100*I$2),0,VLOOKUP($A$3:$A$4001,创业板!$B$3:$E$1200,4,FALSE)/100*I$2)</f>
        <v>0</v>
      </c>
      <c r="J1301" s="4">
        <f>IF(ISERROR(VLOOKUP($A$3:$A$4001,中证红利!$B$3:$E$1200,4,FALSE)/100*J$2),0,VLOOKUP($A$3:$A$4001,中证红利!$B$3:$E$1200,4,FALSE)/100*J$2)</f>
        <v>0</v>
      </c>
      <c r="K1301" s="4">
        <f>IF(ISERROR(VLOOKUP($A$3:$A$4001,养老产业!$B$3:$E$1200,4,FALSE)/100*K$2),0,VLOOKUP($A$3:$A$4001,养老产业!$B$3:$E$1200,4,FALSE)/100*K$2)</f>
        <v>0</v>
      </c>
      <c r="L1301" s="4">
        <f>IF(ISERROR(VLOOKUP($A$3:$A$4001,全指医药!$B$3:$E$1200,4,FALSE)/100*L$2),0,VLOOKUP($A$3:$A$4001,全指医药!$B$3:$E$1200,4,FALSE)/100*L$2)</f>
        <v>0</v>
      </c>
      <c r="M1301" s="4">
        <f>IF(ISERROR(VLOOKUP($A$3:$A$4001,中证传媒!$B$3:$E$1200,4,FALSE)/100*M$2),0,VLOOKUP($A$3:$A$4001,中证传媒!$B$3:$E$1200,4,FALSE)/100*M$2)</f>
        <v>0</v>
      </c>
      <c r="N1301" s="4">
        <f>IF(ISERROR(VLOOKUP($A$3:$A$4001,中证环保!$B$3:$E$1200,4,FALSE)/100*N$2),0,VLOOKUP($A$3:$A$4001,中证环保!$B$3:$E$1200,4,FALSE)/100*N$2)</f>
        <v>0</v>
      </c>
      <c r="O1301" s="4">
        <f>IF(ISERROR(VLOOKUP($A$3:$A$4001,全指消费!$B$3:$E$1200,4,FALSE)/100*O$2),0,VLOOKUP($A$3:$A$4001,全指消费!$B$3:$E$1200,4,FALSE)/100*O$2)</f>
        <v>0</v>
      </c>
      <c r="P1301" s="4">
        <f>IF(ISERROR(VLOOKUP($A$3:$A$4001,金融地产!$B$3:$E$1200,4,FALSE)/100*P$2),0,VLOOKUP($A$3:$A$4001,金融地产!$B$3:$E$1200,4,FALSE)/100*P$2)</f>
        <v>0</v>
      </c>
      <c r="Q1301" s="4">
        <f>IF(ISERROR(VLOOKUP($A$3:$A$4001,证券公司!$B$3:$E$1200,4,FALSE)/100*Q$2),0,VLOOKUP($A$3:$A$4001,证券公司!$B$3:$E$1200,4,FALSE)/100*Q$2)</f>
        <v>0</v>
      </c>
    </row>
    <row r="1302" spans="1:17" x14ac:dyDescent="0.2">
      <c r="A1302" s="1" t="s">
        <v>297</v>
      </c>
      <c r="B1302" s="1" t="s">
        <v>298</v>
      </c>
      <c r="C1302" s="4">
        <v>138.18190000000001</v>
      </c>
      <c r="D1302" s="5">
        <f t="shared" si="20"/>
        <v>41.286471199999994</v>
      </c>
      <c r="E1302" s="4">
        <f>IF(ISERROR(VLOOKUP($A$3:$A$4001,上证50!$B$3:$E$52,4,FALSE)/100*E$2),0,VLOOKUP($A$3:$A$4001,上证50!$B$3:$E$52,4,FALSE)/100*E$2)</f>
        <v>0</v>
      </c>
      <c r="F1302" s="4">
        <f>IF(ISERROR(VLOOKUP($A$3:$A$4001,沪深300!$B$3:$E$1200,4,FALSE)/100*F$2),0,VLOOKUP($A$3:$A$4001,沪深300!$B$3:$E$1200,4,FALSE)/100*F$2)</f>
        <v>0</v>
      </c>
      <c r="G1302" s="4">
        <f>IF(ISERROR(VLOOKUP($A$3:$A$4001,中证500!$B$3:$E$1200,4,FALSE)/100*G$2),0,VLOOKUP($A$3:$A$4001,中证500!$B$3:$E$1200,4,FALSE)/100*G$2)</f>
        <v>0</v>
      </c>
      <c r="H1302" s="4">
        <f>IF(ISERROR(VLOOKUP($A$3:$A$4001,中证1000!$B$3:$E$1200,4,FALSE)/100*H$2),0,VLOOKUP($A$3:$A$4001,中证1000!$B$3:$E$1200,4,FALSE)/100*H$2)</f>
        <v>41.286471199999994</v>
      </c>
      <c r="I1302" s="4">
        <f>IF(ISERROR(VLOOKUP($A$3:$A$4001,创业板!$B$3:$E$1200,4,FALSE)/100*I$2),0,VLOOKUP($A$3:$A$4001,创业板!$B$3:$E$1200,4,FALSE)/100*I$2)</f>
        <v>0</v>
      </c>
      <c r="J1302" s="4">
        <f>IF(ISERROR(VLOOKUP($A$3:$A$4001,中证红利!$B$3:$E$1200,4,FALSE)/100*J$2),0,VLOOKUP($A$3:$A$4001,中证红利!$B$3:$E$1200,4,FALSE)/100*J$2)</f>
        <v>0</v>
      </c>
      <c r="K1302" s="4">
        <f>IF(ISERROR(VLOOKUP($A$3:$A$4001,养老产业!$B$3:$E$1200,4,FALSE)/100*K$2),0,VLOOKUP($A$3:$A$4001,养老产业!$B$3:$E$1200,4,FALSE)/100*K$2)</f>
        <v>0</v>
      </c>
      <c r="L1302" s="4">
        <f>IF(ISERROR(VLOOKUP($A$3:$A$4001,全指医药!$B$3:$E$1200,4,FALSE)/100*L$2),0,VLOOKUP($A$3:$A$4001,全指医药!$B$3:$E$1200,4,FALSE)/100*L$2)</f>
        <v>0</v>
      </c>
      <c r="M1302" s="4">
        <f>IF(ISERROR(VLOOKUP($A$3:$A$4001,中证传媒!$B$3:$E$1200,4,FALSE)/100*M$2),0,VLOOKUP($A$3:$A$4001,中证传媒!$B$3:$E$1200,4,FALSE)/100*M$2)</f>
        <v>0</v>
      </c>
      <c r="N1302" s="4">
        <f>IF(ISERROR(VLOOKUP($A$3:$A$4001,中证环保!$B$3:$E$1200,4,FALSE)/100*N$2),0,VLOOKUP($A$3:$A$4001,中证环保!$B$3:$E$1200,4,FALSE)/100*N$2)</f>
        <v>0</v>
      </c>
      <c r="O1302" s="4">
        <f>IF(ISERROR(VLOOKUP($A$3:$A$4001,全指消费!$B$3:$E$1200,4,FALSE)/100*O$2),0,VLOOKUP($A$3:$A$4001,全指消费!$B$3:$E$1200,4,FALSE)/100*O$2)</f>
        <v>0</v>
      </c>
      <c r="P1302" s="4">
        <f>IF(ISERROR(VLOOKUP($A$3:$A$4001,金融地产!$B$3:$E$1200,4,FALSE)/100*P$2),0,VLOOKUP($A$3:$A$4001,金融地产!$B$3:$E$1200,4,FALSE)/100*P$2)</f>
        <v>0</v>
      </c>
      <c r="Q1302" s="4">
        <f>IF(ISERROR(VLOOKUP($A$3:$A$4001,证券公司!$B$3:$E$1200,4,FALSE)/100*Q$2),0,VLOOKUP($A$3:$A$4001,证券公司!$B$3:$E$1200,4,FALSE)/100*Q$2)</f>
        <v>0</v>
      </c>
    </row>
    <row r="1303" spans="1:17" x14ac:dyDescent="0.2">
      <c r="A1303" s="1" t="s">
        <v>335</v>
      </c>
      <c r="B1303" s="1" t="s">
        <v>336</v>
      </c>
      <c r="C1303" s="4">
        <v>41.226500000000001</v>
      </c>
      <c r="D1303" s="5">
        <f t="shared" si="20"/>
        <v>41.286471199999994</v>
      </c>
      <c r="E1303" s="4">
        <f>IF(ISERROR(VLOOKUP($A$3:$A$4001,上证50!$B$3:$E$52,4,FALSE)/100*E$2),0,VLOOKUP($A$3:$A$4001,上证50!$B$3:$E$52,4,FALSE)/100*E$2)</f>
        <v>0</v>
      </c>
      <c r="F1303" s="4">
        <f>IF(ISERROR(VLOOKUP($A$3:$A$4001,沪深300!$B$3:$E$1200,4,FALSE)/100*F$2),0,VLOOKUP($A$3:$A$4001,沪深300!$B$3:$E$1200,4,FALSE)/100*F$2)</f>
        <v>0</v>
      </c>
      <c r="G1303" s="4">
        <f>IF(ISERROR(VLOOKUP($A$3:$A$4001,中证500!$B$3:$E$1200,4,FALSE)/100*G$2),0,VLOOKUP($A$3:$A$4001,中证500!$B$3:$E$1200,4,FALSE)/100*G$2)</f>
        <v>0</v>
      </c>
      <c r="H1303" s="4">
        <f>IF(ISERROR(VLOOKUP($A$3:$A$4001,中证1000!$B$3:$E$1200,4,FALSE)/100*H$2),0,VLOOKUP($A$3:$A$4001,中证1000!$B$3:$E$1200,4,FALSE)/100*H$2)</f>
        <v>41.286471199999994</v>
      </c>
      <c r="I1303" s="4">
        <f>IF(ISERROR(VLOOKUP($A$3:$A$4001,创业板!$B$3:$E$1200,4,FALSE)/100*I$2),0,VLOOKUP($A$3:$A$4001,创业板!$B$3:$E$1200,4,FALSE)/100*I$2)</f>
        <v>0</v>
      </c>
      <c r="J1303" s="4">
        <f>IF(ISERROR(VLOOKUP($A$3:$A$4001,中证红利!$B$3:$E$1200,4,FALSE)/100*J$2),0,VLOOKUP($A$3:$A$4001,中证红利!$B$3:$E$1200,4,FALSE)/100*J$2)</f>
        <v>0</v>
      </c>
      <c r="K1303" s="4">
        <f>IF(ISERROR(VLOOKUP($A$3:$A$4001,养老产业!$B$3:$E$1200,4,FALSE)/100*K$2),0,VLOOKUP($A$3:$A$4001,养老产业!$B$3:$E$1200,4,FALSE)/100*K$2)</f>
        <v>0</v>
      </c>
      <c r="L1303" s="4">
        <f>IF(ISERROR(VLOOKUP($A$3:$A$4001,全指医药!$B$3:$E$1200,4,FALSE)/100*L$2),0,VLOOKUP($A$3:$A$4001,全指医药!$B$3:$E$1200,4,FALSE)/100*L$2)</f>
        <v>0</v>
      </c>
      <c r="M1303" s="4">
        <f>IF(ISERROR(VLOOKUP($A$3:$A$4001,中证传媒!$B$3:$E$1200,4,FALSE)/100*M$2),0,VLOOKUP($A$3:$A$4001,中证传媒!$B$3:$E$1200,4,FALSE)/100*M$2)</f>
        <v>0</v>
      </c>
      <c r="N1303" s="4">
        <f>IF(ISERROR(VLOOKUP($A$3:$A$4001,中证环保!$B$3:$E$1200,4,FALSE)/100*N$2),0,VLOOKUP($A$3:$A$4001,中证环保!$B$3:$E$1200,4,FALSE)/100*N$2)</f>
        <v>0</v>
      </c>
      <c r="O1303" s="4">
        <f>IF(ISERROR(VLOOKUP($A$3:$A$4001,全指消费!$B$3:$E$1200,4,FALSE)/100*O$2),0,VLOOKUP($A$3:$A$4001,全指消费!$B$3:$E$1200,4,FALSE)/100*O$2)</f>
        <v>0</v>
      </c>
      <c r="P1303" s="4">
        <f>IF(ISERROR(VLOOKUP($A$3:$A$4001,金融地产!$B$3:$E$1200,4,FALSE)/100*P$2),0,VLOOKUP($A$3:$A$4001,金融地产!$B$3:$E$1200,4,FALSE)/100*P$2)</f>
        <v>0</v>
      </c>
      <c r="Q1303" s="4">
        <f>IF(ISERROR(VLOOKUP($A$3:$A$4001,证券公司!$B$3:$E$1200,4,FALSE)/100*Q$2),0,VLOOKUP($A$3:$A$4001,证券公司!$B$3:$E$1200,4,FALSE)/100*Q$2)</f>
        <v>0</v>
      </c>
    </row>
    <row r="1304" spans="1:17" x14ac:dyDescent="0.2">
      <c r="A1304" s="1" t="s">
        <v>883</v>
      </c>
      <c r="B1304" s="1" t="s">
        <v>884</v>
      </c>
      <c r="C1304" s="4">
        <v>82.326599999999999</v>
      </c>
      <c r="D1304" s="5">
        <f t="shared" si="20"/>
        <v>41.286471199999994</v>
      </c>
      <c r="E1304" s="4">
        <f>IF(ISERROR(VLOOKUP($A$3:$A$4001,上证50!$B$3:$E$52,4,FALSE)/100*E$2),0,VLOOKUP($A$3:$A$4001,上证50!$B$3:$E$52,4,FALSE)/100*E$2)</f>
        <v>0</v>
      </c>
      <c r="F1304" s="4">
        <f>IF(ISERROR(VLOOKUP($A$3:$A$4001,沪深300!$B$3:$E$1200,4,FALSE)/100*F$2),0,VLOOKUP($A$3:$A$4001,沪深300!$B$3:$E$1200,4,FALSE)/100*F$2)</f>
        <v>0</v>
      </c>
      <c r="G1304" s="4">
        <f>IF(ISERROR(VLOOKUP($A$3:$A$4001,中证500!$B$3:$E$1200,4,FALSE)/100*G$2),0,VLOOKUP($A$3:$A$4001,中证500!$B$3:$E$1200,4,FALSE)/100*G$2)</f>
        <v>0</v>
      </c>
      <c r="H1304" s="4">
        <f>IF(ISERROR(VLOOKUP($A$3:$A$4001,中证1000!$B$3:$E$1200,4,FALSE)/100*H$2),0,VLOOKUP($A$3:$A$4001,中证1000!$B$3:$E$1200,4,FALSE)/100*H$2)</f>
        <v>41.286471199999994</v>
      </c>
      <c r="I1304" s="4">
        <f>IF(ISERROR(VLOOKUP($A$3:$A$4001,创业板!$B$3:$E$1200,4,FALSE)/100*I$2),0,VLOOKUP($A$3:$A$4001,创业板!$B$3:$E$1200,4,FALSE)/100*I$2)</f>
        <v>0</v>
      </c>
      <c r="J1304" s="4">
        <f>IF(ISERROR(VLOOKUP($A$3:$A$4001,中证红利!$B$3:$E$1200,4,FALSE)/100*J$2),0,VLOOKUP($A$3:$A$4001,中证红利!$B$3:$E$1200,4,FALSE)/100*J$2)</f>
        <v>0</v>
      </c>
      <c r="K1304" s="4">
        <f>IF(ISERROR(VLOOKUP($A$3:$A$4001,养老产业!$B$3:$E$1200,4,FALSE)/100*K$2),0,VLOOKUP($A$3:$A$4001,养老产业!$B$3:$E$1200,4,FALSE)/100*K$2)</f>
        <v>0</v>
      </c>
      <c r="L1304" s="4">
        <f>IF(ISERROR(VLOOKUP($A$3:$A$4001,全指医药!$B$3:$E$1200,4,FALSE)/100*L$2),0,VLOOKUP($A$3:$A$4001,全指医药!$B$3:$E$1200,4,FALSE)/100*L$2)</f>
        <v>0</v>
      </c>
      <c r="M1304" s="4">
        <f>IF(ISERROR(VLOOKUP($A$3:$A$4001,中证传媒!$B$3:$E$1200,4,FALSE)/100*M$2),0,VLOOKUP($A$3:$A$4001,中证传媒!$B$3:$E$1200,4,FALSE)/100*M$2)</f>
        <v>0</v>
      </c>
      <c r="N1304" s="4">
        <f>IF(ISERROR(VLOOKUP($A$3:$A$4001,中证环保!$B$3:$E$1200,4,FALSE)/100*N$2),0,VLOOKUP($A$3:$A$4001,中证环保!$B$3:$E$1200,4,FALSE)/100*N$2)</f>
        <v>0</v>
      </c>
      <c r="O1304" s="4">
        <f>IF(ISERROR(VLOOKUP($A$3:$A$4001,全指消费!$B$3:$E$1200,4,FALSE)/100*O$2),0,VLOOKUP($A$3:$A$4001,全指消费!$B$3:$E$1200,4,FALSE)/100*O$2)</f>
        <v>0</v>
      </c>
      <c r="P1304" s="4">
        <f>IF(ISERROR(VLOOKUP($A$3:$A$4001,金融地产!$B$3:$E$1200,4,FALSE)/100*P$2),0,VLOOKUP($A$3:$A$4001,金融地产!$B$3:$E$1200,4,FALSE)/100*P$2)</f>
        <v>0</v>
      </c>
      <c r="Q1304" s="4">
        <f>IF(ISERROR(VLOOKUP($A$3:$A$4001,证券公司!$B$3:$E$1200,4,FALSE)/100*Q$2),0,VLOOKUP($A$3:$A$4001,证券公司!$B$3:$E$1200,4,FALSE)/100*Q$2)</f>
        <v>0</v>
      </c>
    </row>
    <row r="1305" spans="1:17" x14ac:dyDescent="0.2">
      <c r="A1305" s="1" t="s">
        <v>1155</v>
      </c>
      <c r="B1305" s="1" t="s">
        <v>1156</v>
      </c>
      <c r="C1305" s="4">
        <v>51.832700000000003</v>
      </c>
      <c r="D1305" s="5">
        <f t="shared" si="20"/>
        <v>41.286471199999994</v>
      </c>
      <c r="E1305" s="4">
        <f>IF(ISERROR(VLOOKUP($A$3:$A$4001,上证50!$B$3:$E$52,4,FALSE)/100*E$2),0,VLOOKUP($A$3:$A$4001,上证50!$B$3:$E$52,4,FALSE)/100*E$2)</f>
        <v>0</v>
      </c>
      <c r="F1305" s="4">
        <f>IF(ISERROR(VLOOKUP($A$3:$A$4001,沪深300!$B$3:$E$1200,4,FALSE)/100*F$2),0,VLOOKUP($A$3:$A$4001,沪深300!$B$3:$E$1200,4,FALSE)/100*F$2)</f>
        <v>0</v>
      </c>
      <c r="G1305" s="4">
        <f>IF(ISERROR(VLOOKUP($A$3:$A$4001,中证500!$B$3:$E$1200,4,FALSE)/100*G$2),0,VLOOKUP($A$3:$A$4001,中证500!$B$3:$E$1200,4,FALSE)/100*G$2)</f>
        <v>0</v>
      </c>
      <c r="H1305" s="4">
        <f>IF(ISERROR(VLOOKUP($A$3:$A$4001,中证1000!$B$3:$E$1200,4,FALSE)/100*H$2),0,VLOOKUP($A$3:$A$4001,中证1000!$B$3:$E$1200,4,FALSE)/100*H$2)</f>
        <v>41.286471199999994</v>
      </c>
      <c r="I1305" s="4">
        <f>IF(ISERROR(VLOOKUP($A$3:$A$4001,创业板!$B$3:$E$1200,4,FALSE)/100*I$2),0,VLOOKUP($A$3:$A$4001,创业板!$B$3:$E$1200,4,FALSE)/100*I$2)</f>
        <v>0</v>
      </c>
      <c r="J1305" s="4">
        <f>IF(ISERROR(VLOOKUP($A$3:$A$4001,中证红利!$B$3:$E$1200,4,FALSE)/100*J$2),0,VLOOKUP($A$3:$A$4001,中证红利!$B$3:$E$1200,4,FALSE)/100*J$2)</f>
        <v>0</v>
      </c>
      <c r="K1305" s="4">
        <f>IF(ISERROR(VLOOKUP($A$3:$A$4001,养老产业!$B$3:$E$1200,4,FALSE)/100*K$2),0,VLOOKUP($A$3:$A$4001,养老产业!$B$3:$E$1200,4,FALSE)/100*K$2)</f>
        <v>0</v>
      </c>
      <c r="L1305" s="4">
        <f>IF(ISERROR(VLOOKUP($A$3:$A$4001,全指医药!$B$3:$E$1200,4,FALSE)/100*L$2),0,VLOOKUP($A$3:$A$4001,全指医药!$B$3:$E$1200,4,FALSE)/100*L$2)</f>
        <v>0</v>
      </c>
      <c r="M1305" s="4">
        <f>IF(ISERROR(VLOOKUP($A$3:$A$4001,中证传媒!$B$3:$E$1200,4,FALSE)/100*M$2),0,VLOOKUP($A$3:$A$4001,中证传媒!$B$3:$E$1200,4,FALSE)/100*M$2)</f>
        <v>0</v>
      </c>
      <c r="N1305" s="4">
        <f>IF(ISERROR(VLOOKUP($A$3:$A$4001,中证环保!$B$3:$E$1200,4,FALSE)/100*N$2),0,VLOOKUP($A$3:$A$4001,中证环保!$B$3:$E$1200,4,FALSE)/100*N$2)</f>
        <v>0</v>
      </c>
      <c r="O1305" s="4">
        <f>IF(ISERROR(VLOOKUP($A$3:$A$4001,全指消费!$B$3:$E$1200,4,FALSE)/100*O$2),0,VLOOKUP($A$3:$A$4001,全指消费!$B$3:$E$1200,4,FALSE)/100*O$2)</f>
        <v>0</v>
      </c>
      <c r="P1305" s="4">
        <f>IF(ISERROR(VLOOKUP($A$3:$A$4001,金融地产!$B$3:$E$1200,4,FALSE)/100*P$2),0,VLOOKUP($A$3:$A$4001,金融地产!$B$3:$E$1200,4,FALSE)/100*P$2)</f>
        <v>0</v>
      </c>
      <c r="Q1305" s="4">
        <f>IF(ISERROR(VLOOKUP($A$3:$A$4001,证券公司!$B$3:$E$1200,4,FALSE)/100*Q$2),0,VLOOKUP($A$3:$A$4001,证券公司!$B$3:$E$1200,4,FALSE)/100*Q$2)</f>
        <v>0</v>
      </c>
    </row>
    <row r="1306" spans="1:17" x14ac:dyDescent="0.2">
      <c r="A1306" s="1" t="s">
        <v>1715</v>
      </c>
      <c r="B1306" s="1" t="s">
        <v>1716</v>
      </c>
      <c r="C1306" s="4">
        <v>68.877499999999998</v>
      </c>
      <c r="D1306" s="5">
        <f t="shared" si="20"/>
        <v>41.286471199999994</v>
      </c>
      <c r="E1306" s="4">
        <f>IF(ISERROR(VLOOKUP($A$3:$A$4001,上证50!$B$3:$E$52,4,FALSE)/100*E$2),0,VLOOKUP($A$3:$A$4001,上证50!$B$3:$E$52,4,FALSE)/100*E$2)</f>
        <v>0</v>
      </c>
      <c r="F1306" s="4">
        <f>IF(ISERROR(VLOOKUP($A$3:$A$4001,沪深300!$B$3:$E$1200,4,FALSE)/100*F$2),0,VLOOKUP($A$3:$A$4001,沪深300!$B$3:$E$1200,4,FALSE)/100*F$2)</f>
        <v>0</v>
      </c>
      <c r="G1306" s="4">
        <f>IF(ISERROR(VLOOKUP($A$3:$A$4001,中证500!$B$3:$E$1200,4,FALSE)/100*G$2),0,VLOOKUP($A$3:$A$4001,中证500!$B$3:$E$1200,4,FALSE)/100*G$2)</f>
        <v>0</v>
      </c>
      <c r="H1306" s="4">
        <f>IF(ISERROR(VLOOKUP($A$3:$A$4001,中证1000!$B$3:$E$1200,4,FALSE)/100*H$2),0,VLOOKUP($A$3:$A$4001,中证1000!$B$3:$E$1200,4,FALSE)/100*H$2)</f>
        <v>41.286471199999994</v>
      </c>
      <c r="I1306" s="4">
        <f>IF(ISERROR(VLOOKUP($A$3:$A$4001,创业板!$B$3:$E$1200,4,FALSE)/100*I$2),0,VLOOKUP($A$3:$A$4001,创业板!$B$3:$E$1200,4,FALSE)/100*I$2)</f>
        <v>0</v>
      </c>
      <c r="J1306" s="4">
        <f>IF(ISERROR(VLOOKUP($A$3:$A$4001,中证红利!$B$3:$E$1200,4,FALSE)/100*J$2),0,VLOOKUP($A$3:$A$4001,中证红利!$B$3:$E$1200,4,FALSE)/100*J$2)</f>
        <v>0</v>
      </c>
      <c r="K1306" s="4">
        <f>IF(ISERROR(VLOOKUP($A$3:$A$4001,养老产业!$B$3:$E$1200,4,FALSE)/100*K$2),0,VLOOKUP($A$3:$A$4001,养老产业!$B$3:$E$1200,4,FALSE)/100*K$2)</f>
        <v>0</v>
      </c>
      <c r="L1306" s="4">
        <f>IF(ISERROR(VLOOKUP($A$3:$A$4001,全指医药!$B$3:$E$1200,4,FALSE)/100*L$2),0,VLOOKUP($A$3:$A$4001,全指医药!$B$3:$E$1200,4,FALSE)/100*L$2)</f>
        <v>0</v>
      </c>
      <c r="M1306" s="4">
        <f>IF(ISERROR(VLOOKUP($A$3:$A$4001,中证传媒!$B$3:$E$1200,4,FALSE)/100*M$2),0,VLOOKUP($A$3:$A$4001,中证传媒!$B$3:$E$1200,4,FALSE)/100*M$2)</f>
        <v>0</v>
      </c>
      <c r="N1306" s="4">
        <f>IF(ISERROR(VLOOKUP($A$3:$A$4001,中证环保!$B$3:$E$1200,4,FALSE)/100*N$2),0,VLOOKUP($A$3:$A$4001,中证环保!$B$3:$E$1200,4,FALSE)/100*N$2)</f>
        <v>0</v>
      </c>
      <c r="O1306" s="4">
        <f>IF(ISERROR(VLOOKUP($A$3:$A$4001,全指消费!$B$3:$E$1200,4,FALSE)/100*O$2),0,VLOOKUP($A$3:$A$4001,全指消费!$B$3:$E$1200,4,FALSE)/100*O$2)</f>
        <v>0</v>
      </c>
      <c r="P1306" s="4">
        <f>IF(ISERROR(VLOOKUP($A$3:$A$4001,金融地产!$B$3:$E$1200,4,FALSE)/100*P$2),0,VLOOKUP($A$3:$A$4001,金融地产!$B$3:$E$1200,4,FALSE)/100*P$2)</f>
        <v>0</v>
      </c>
      <c r="Q1306" s="4">
        <f>IF(ISERROR(VLOOKUP($A$3:$A$4001,证券公司!$B$3:$E$1200,4,FALSE)/100*Q$2),0,VLOOKUP($A$3:$A$4001,证券公司!$B$3:$E$1200,4,FALSE)/100*Q$2)</f>
        <v>0</v>
      </c>
    </row>
    <row r="1307" spans="1:17" x14ac:dyDescent="0.2">
      <c r="A1307" s="1" t="s">
        <v>1981</v>
      </c>
      <c r="B1307" s="1" t="s">
        <v>1982</v>
      </c>
      <c r="C1307" s="4">
        <v>103.396</v>
      </c>
      <c r="D1307" s="5">
        <f t="shared" si="20"/>
        <v>41.286471199999994</v>
      </c>
      <c r="E1307" s="4">
        <f>IF(ISERROR(VLOOKUP($A$3:$A$4001,上证50!$B$3:$E$52,4,FALSE)/100*E$2),0,VLOOKUP($A$3:$A$4001,上证50!$B$3:$E$52,4,FALSE)/100*E$2)</f>
        <v>0</v>
      </c>
      <c r="F1307" s="4">
        <f>IF(ISERROR(VLOOKUP($A$3:$A$4001,沪深300!$B$3:$E$1200,4,FALSE)/100*F$2),0,VLOOKUP($A$3:$A$4001,沪深300!$B$3:$E$1200,4,FALSE)/100*F$2)</f>
        <v>0</v>
      </c>
      <c r="G1307" s="4">
        <f>IF(ISERROR(VLOOKUP($A$3:$A$4001,中证500!$B$3:$E$1200,4,FALSE)/100*G$2),0,VLOOKUP($A$3:$A$4001,中证500!$B$3:$E$1200,4,FALSE)/100*G$2)</f>
        <v>0</v>
      </c>
      <c r="H1307" s="4">
        <f>IF(ISERROR(VLOOKUP($A$3:$A$4001,中证1000!$B$3:$E$1200,4,FALSE)/100*H$2),0,VLOOKUP($A$3:$A$4001,中证1000!$B$3:$E$1200,4,FALSE)/100*H$2)</f>
        <v>41.286471199999994</v>
      </c>
      <c r="I1307" s="4">
        <f>IF(ISERROR(VLOOKUP($A$3:$A$4001,创业板!$B$3:$E$1200,4,FALSE)/100*I$2),0,VLOOKUP($A$3:$A$4001,创业板!$B$3:$E$1200,4,FALSE)/100*I$2)</f>
        <v>0</v>
      </c>
      <c r="J1307" s="4">
        <f>IF(ISERROR(VLOOKUP($A$3:$A$4001,中证红利!$B$3:$E$1200,4,FALSE)/100*J$2),0,VLOOKUP($A$3:$A$4001,中证红利!$B$3:$E$1200,4,FALSE)/100*J$2)</f>
        <v>0</v>
      </c>
      <c r="K1307" s="4">
        <f>IF(ISERROR(VLOOKUP($A$3:$A$4001,养老产业!$B$3:$E$1200,4,FALSE)/100*K$2),0,VLOOKUP($A$3:$A$4001,养老产业!$B$3:$E$1200,4,FALSE)/100*K$2)</f>
        <v>0</v>
      </c>
      <c r="L1307" s="4">
        <f>IF(ISERROR(VLOOKUP($A$3:$A$4001,全指医药!$B$3:$E$1200,4,FALSE)/100*L$2),0,VLOOKUP($A$3:$A$4001,全指医药!$B$3:$E$1200,4,FALSE)/100*L$2)</f>
        <v>0</v>
      </c>
      <c r="M1307" s="4">
        <f>IF(ISERROR(VLOOKUP($A$3:$A$4001,中证传媒!$B$3:$E$1200,4,FALSE)/100*M$2),0,VLOOKUP($A$3:$A$4001,中证传媒!$B$3:$E$1200,4,FALSE)/100*M$2)</f>
        <v>0</v>
      </c>
      <c r="N1307" s="4">
        <f>IF(ISERROR(VLOOKUP($A$3:$A$4001,中证环保!$B$3:$E$1200,4,FALSE)/100*N$2),0,VLOOKUP($A$3:$A$4001,中证环保!$B$3:$E$1200,4,FALSE)/100*N$2)</f>
        <v>0</v>
      </c>
      <c r="O1307" s="4">
        <f>IF(ISERROR(VLOOKUP($A$3:$A$4001,全指消费!$B$3:$E$1200,4,FALSE)/100*O$2),0,VLOOKUP($A$3:$A$4001,全指消费!$B$3:$E$1200,4,FALSE)/100*O$2)</f>
        <v>0</v>
      </c>
      <c r="P1307" s="4">
        <f>IF(ISERROR(VLOOKUP($A$3:$A$4001,金融地产!$B$3:$E$1200,4,FALSE)/100*P$2),0,VLOOKUP($A$3:$A$4001,金融地产!$B$3:$E$1200,4,FALSE)/100*P$2)</f>
        <v>0</v>
      </c>
      <c r="Q1307" s="4">
        <f>IF(ISERROR(VLOOKUP($A$3:$A$4001,证券公司!$B$3:$E$1200,4,FALSE)/100*Q$2),0,VLOOKUP($A$3:$A$4001,证券公司!$B$3:$E$1200,4,FALSE)/100*Q$2)</f>
        <v>0</v>
      </c>
    </row>
    <row r="1308" spans="1:17" x14ac:dyDescent="0.2">
      <c r="A1308" s="1" t="s">
        <v>1211</v>
      </c>
      <c r="B1308" s="1" t="s">
        <v>1212</v>
      </c>
      <c r="C1308" s="4">
        <v>59.872799999999998</v>
      </c>
      <c r="D1308" s="5">
        <f t="shared" si="20"/>
        <v>41.1658975</v>
      </c>
      <c r="E1308" s="4">
        <f>IF(ISERROR(VLOOKUP($A$3:$A$4001,上证50!$B$3:$E$52,4,FALSE)/100*E$2),0,VLOOKUP($A$3:$A$4001,上证50!$B$3:$E$52,4,FALSE)/100*E$2)</f>
        <v>0</v>
      </c>
      <c r="F1308" s="4">
        <f>IF(ISERROR(VLOOKUP($A$3:$A$4001,沪深300!$B$3:$E$1200,4,FALSE)/100*F$2),0,VLOOKUP($A$3:$A$4001,沪深300!$B$3:$E$1200,4,FALSE)/100*F$2)</f>
        <v>0</v>
      </c>
      <c r="G1308" s="4">
        <f>IF(ISERROR(VLOOKUP($A$3:$A$4001,中证500!$B$3:$E$1200,4,FALSE)/100*G$2),0,VLOOKUP($A$3:$A$4001,中证500!$B$3:$E$1200,4,FALSE)/100*G$2)</f>
        <v>0</v>
      </c>
      <c r="H1308" s="4">
        <f>IF(ISERROR(VLOOKUP($A$3:$A$4001,中证1000!$B$3:$E$1200,4,FALSE)/100*H$2),0,VLOOKUP($A$3:$A$4001,中证1000!$B$3:$E$1200,4,FALSE)/100*H$2)</f>
        <v>29.7738975</v>
      </c>
      <c r="I1308" s="4">
        <f>IF(ISERROR(VLOOKUP($A$3:$A$4001,创业板!$B$3:$E$1200,4,FALSE)/100*I$2),0,VLOOKUP($A$3:$A$4001,创业板!$B$3:$E$1200,4,FALSE)/100*I$2)</f>
        <v>0</v>
      </c>
      <c r="J1308" s="4">
        <f>IF(ISERROR(VLOOKUP($A$3:$A$4001,中证红利!$B$3:$E$1200,4,FALSE)/100*J$2),0,VLOOKUP($A$3:$A$4001,中证红利!$B$3:$E$1200,4,FALSE)/100*J$2)</f>
        <v>0</v>
      </c>
      <c r="K1308" s="4">
        <f>IF(ISERROR(VLOOKUP($A$3:$A$4001,养老产业!$B$3:$E$1200,4,FALSE)/100*K$2),0,VLOOKUP($A$3:$A$4001,养老产业!$B$3:$E$1200,4,FALSE)/100*K$2)</f>
        <v>0</v>
      </c>
      <c r="L1308" s="4">
        <f>IF(ISERROR(VLOOKUP($A$3:$A$4001,全指医药!$B$3:$E$1200,4,FALSE)/100*L$2),0,VLOOKUP($A$3:$A$4001,全指医药!$B$3:$E$1200,4,FALSE)/100*L$2)</f>
        <v>0</v>
      </c>
      <c r="M1308" s="4">
        <f>IF(ISERROR(VLOOKUP($A$3:$A$4001,中证传媒!$B$3:$E$1200,4,FALSE)/100*M$2),0,VLOOKUP($A$3:$A$4001,中证传媒!$B$3:$E$1200,4,FALSE)/100*M$2)</f>
        <v>0</v>
      </c>
      <c r="N1308" s="4">
        <f>IF(ISERROR(VLOOKUP($A$3:$A$4001,中证环保!$B$3:$E$1200,4,FALSE)/100*N$2),0,VLOOKUP($A$3:$A$4001,中证环保!$B$3:$E$1200,4,FALSE)/100*N$2)</f>
        <v>0</v>
      </c>
      <c r="O1308" s="4">
        <f>IF(ISERROR(VLOOKUP($A$3:$A$4001,全指消费!$B$3:$E$1200,4,FALSE)/100*O$2),0,VLOOKUP($A$3:$A$4001,全指消费!$B$3:$E$1200,4,FALSE)/100*O$2)</f>
        <v>11.391999999999999</v>
      </c>
      <c r="P1308" s="4">
        <f>IF(ISERROR(VLOOKUP($A$3:$A$4001,金融地产!$B$3:$E$1200,4,FALSE)/100*P$2),0,VLOOKUP($A$3:$A$4001,金融地产!$B$3:$E$1200,4,FALSE)/100*P$2)</f>
        <v>0</v>
      </c>
      <c r="Q1308" s="4">
        <f>IF(ISERROR(VLOOKUP($A$3:$A$4001,证券公司!$B$3:$E$1200,4,FALSE)/100*Q$2),0,VLOOKUP($A$3:$A$4001,证券公司!$B$3:$E$1200,4,FALSE)/100*Q$2)</f>
        <v>0</v>
      </c>
    </row>
    <row r="1309" spans="1:17" x14ac:dyDescent="0.2">
      <c r="A1309" s="1" t="s">
        <v>3231</v>
      </c>
      <c r="B1309" s="1" t="s">
        <v>3232</v>
      </c>
      <c r="C1309" s="4">
        <v>372.26049999999998</v>
      </c>
      <c r="D1309" s="5">
        <f t="shared" si="20"/>
        <v>41.110751999999998</v>
      </c>
      <c r="E1309" s="4">
        <f>IF(ISERROR(VLOOKUP($A$3:$A$4001,上证50!$B$3:$E$52,4,FALSE)/100*E$2),0,VLOOKUP($A$3:$A$4001,上证50!$B$3:$E$52,4,FALSE)/100*E$2)</f>
        <v>0</v>
      </c>
      <c r="F1309" s="4">
        <f>IF(ISERROR(VLOOKUP($A$3:$A$4001,沪深300!$B$3:$E$1200,4,FALSE)/100*F$2),0,VLOOKUP($A$3:$A$4001,沪深300!$B$3:$E$1200,4,FALSE)/100*F$2)</f>
        <v>41.110751999999998</v>
      </c>
      <c r="G1309" s="4">
        <f>IF(ISERROR(VLOOKUP($A$3:$A$4001,中证500!$B$3:$E$1200,4,FALSE)/100*G$2),0,VLOOKUP($A$3:$A$4001,中证500!$B$3:$E$1200,4,FALSE)/100*G$2)</f>
        <v>0</v>
      </c>
      <c r="H1309" s="4">
        <f>IF(ISERROR(VLOOKUP($A$3:$A$4001,中证1000!$B$3:$E$1200,4,FALSE)/100*H$2),0,VLOOKUP($A$3:$A$4001,中证1000!$B$3:$E$1200,4,FALSE)/100*H$2)</f>
        <v>0</v>
      </c>
      <c r="I1309" s="4">
        <f>IF(ISERROR(VLOOKUP($A$3:$A$4001,创业板!$B$3:$E$1200,4,FALSE)/100*I$2),0,VLOOKUP($A$3:$A$4001,创业板!$B$3:$E$1200,4,FALSE)/100*I$2)</f>
        <v>0</v>
      </c>
      <c r="J1309" s="4">
        <f>IF(ISERROR(VLOOKUP($A$3:$A$4001,中证红利!$B$3:$E$1200,4,FALSE)/100*J$2),0,VLOOKUP($A$3:$A$4001,中证红利!$B$3:$E$1200,4,FALSE)/100*J$2)</f>
        <v>0</v>
      </c>
      <c r="K1309" s="4">
        <f>IF(ISERROR(VLOOKUP($A$3:$A$4001,养老产业!$B$3:$E$1200,4,FALSE)/100*K$2),0,VLOOKUP($A$3:$A$4001,养老产业!$B$3:$E$1200,4,FALSE)/100*K$2)</f>
        <v>0</v>
      </c>
      <c r="L1309" s="4">
        <f>IF(ISERROR(VLOOKUP($A$3:$A$4001,全指医药!$B$3:$E$1200,4,FALSE)/100*L$2),0,VLOOKUP($A$3:$A$4001,全指医药!$B$3:$E$1200,4,FALSE)/100*L$2)</f>
        <v>0</v>
      </c>
      <c r="M1309" s="4">
        <f>IF(ISERROR(VLOOKUP($A$3:$A$4001,中证传媒!$B$3:$E$1200,4,FALSE)/100*M$2),0,VLOOKUP($A$3:$A$4001,中证传媒!$B$3:$E$1200,4,FALSE)/100*M$2)</f>
        <v>0</v>
      </c>
      <c r="N1309" s="4">
        <f>IF(ISERROR(VLOOKUP($A$3:$A$4001,中证环保!$B$3:$E$1200,4,FALSE)/100*N$2),0,VLOOKUP($A$3:$A$4001,中证环保!$B$3:$E$1200,4,FALSE)/100*N$2)</f>
        <v>0</v>
      </c>
      <c r="O1309" s="4">
        <f>IF(ISERROR(VLOOKUP($A$3:$A$4001,全指消费!$B$3:$E$1200,4,FALSE)/100*O$2),0,VLOOKUP($A$3:$A$4001,全指消费!$B$3:$E$1200,4,FALSE)/100*O$2)</f>
        <v>0</v>
      </c>
      <c r="P1309" s="4">
        <f>IF(ISERROR(VLOOKUP($A$3:$A$4001,金融地产!$B$3:$E$1200,4,FALSE)/100*P$2),0,VLOOKUP($A$3:$A$4001,金融地产!$B$3:$E$1200,4,FALSE)/100*P$2)</f>
        <v>0</v>
      </c>
      <c r="Q1309" s="4">
        <f>IF(ISERROR(VLOOKUP($A$3:$A$4001,证券公司!$B$3:$E$1200,4,FALSE)/100*Q$2),0,VLOOKUP($A$3:$A$4001,证券公司!$B$3:$E$1200,4,FALSE)/100*Q$2)</f>
        <v>0</v>
      </c>
    </row>
    <row r="1310" spans="1:17" x14ac:dyDescent="0.2">
      <c r="A1310" s="1" t="s">
        <v>2041</v>
      </c>
      <c r="B1310" s="1" t="s">
        <v>2042</v>
      </c>
      <c r="C1310" s="4">
        <v>38.240099999999998</v>
      </c>
      <c r="D1310" s="5">
        <f t="shared" si="20"/>
        <v>41.0432232</v>
      </c>
      <c r="E1310" s="4">
        <f>IF(ISERROR(VLOOKUP($A$3:$A$4001,上证50!$B$3:$E$52,4,FALSE)/100*E$2),0,VLOOKUP($A$3:$A$4001,上证50!$B$3:$E$52,4,FALSE)/100*E$2)</f>
        <v>0</v>
      </c>
      <c r="F1310" s="4">
        <f>IF(ISERROR(VLOOKUP($A$3:$A$4001,沪深300!$B$3:$E$1200,4,FALSE)/100*F$2),0,VLOOKUP($A$3:$A$4001,沪深300!$B$3:$E$1200,4,FALSE)/100*F$2)</f>
        <v>0</v>
      </c>
      <c r="G1310" s="4">
        <f>IF(ISERROR(VLOOKUP($A$3:$A$4001,中证500!$B$3:$E$1200,4,FALSE)/100*G$2),0,VLOOKUP($A$3:$A$4001,中证500!$B$3:$E$1200,4,FALSE)/100*G$2)</f>
        <v>0</v>
      </c>
      <c r="H1310" s="4">
        <f>IF(ISERROR(VLOOKUP($A$3:$A$4001,中证1000!$B$3:$E$1200,4,FALSE)/100*H$2),0,VLOOKUP($A$3:$A$4001,中证1000!$B$3:$E$1200,4,FALSE)/100*H$2)</f>
        <v>0</v>
      </c>
      <c r="I1310" s="4">
        <f>IF(ISERROR(VLOOKUP($A$3:$A$4001,创业板!$B$3:$E$1200,4,FALSE)/100*I$2),0,VLOOKUP($A$3:$A$4001,创业板!$B$3:$E$1200,4,FALSE)/100*I$2)</f>
        <v>0</v>
      </c>
      <c r="J1310" s="4">
        <f>IF(ISERROR(VLOOKUP($A$3:$A$4001,中证红利!$B$3:$E$1200,4,FALSE)/100*J$2),0,VLOOKUP($A$3:$A$4001,中证红利!$B$3:$E$1200,4,FALSE)/100*J$2)</f>
        <v>0</v>
      </c>
      <c r="K1310" s="4">
        <f>IF(ISERROR(VLOOKUP($A$3:$A$4001,养老产业!$B$3:$E$1200,4,FALSE)/100*K$2),0,VLOOKUP($A$3:$A$4001,养老产业!$B$3:$E$1200,4,FALSE)/100*K$2)</f>
        <v>0</v>
      </c>
      <c r="L1310" s="4">
        <f>IF(ISERROR(VLOOKUP($A$3:$A$4001,全指医药!$B$3:$E$1200,4,FALSE)/100*L$2),0,VLOOKUP($A$3:$A$4001,全指医药!$B$3:$E$1200,4,FALSE)/100*L$2)</f>
        <v>41.0432232</v>
      </c>
      <c r="M1310" s="4">
        <f>IF(ISERROR(VLOOKUP($A$3:$A$4001,中证传媒!$B$3:$E$1200,4,FALSE)/100*M$2),0,VLOOKUP($A$3:$A$4001,中证传媒!$B$3:$E$1200,4,FALSE)/100*M$2)</f>
        <v>0</v>
      </c>
      <c r="N1310" s="4">
        <f>IF(ISERROR(VLOOKUP($A$3:$A$4001,中证环保!$B$3:$E$1200,4,FALSE)/100*N$2),0,VLOOKUP($A$3:$A$4001,中证环保!$B$3:$E$1200,4,FALSE)/100*N$2)</f>
        <v>0</v>
      </c>
      <c r="O1310" s="4">
        <f>IF(ISERROR(VLOOKUP($A$3:$A$4001,全指消费!$B$3:$E$1200,4,FALSE)/100*O$2),0,VLOOKUP($A$3:$A$4001,全指消费!$B$3:$E$1200,4,FALSE)/100*O$2)</f>
        <v>0</v>
      </c>
      <c r="P1310" s="4">
        <f>IF(ISERROR(VLOOKUP($A$3:$A$4001,金融地产!$B$3:$E$1200,4,FALSE)/100*P$2),0,VLOOKUP($A$3:$A$4001,金融地产!$B$3:$E$1200,4,FALSE)/100*P$2)</f>
        <v>0</v>
      </c>
      <c r="Q1310" s="4">
        <f>IF(ISERROR(VLOOKUP($A$3:$A$4001,证券公司!$B$3:$E$1200,4,FALSE)/100*Q$2),0,VLOOKUP($A$3:$A$4001,证券公司!$B$3:$E$1200,4,FALSE)/100*Q$2)</f>
        <v>0</v>
      </c>
    </row>
    <row r="1311" spans="1:17" x14ac:dyDescent="0.2">
      <c r="A1311" s="1" t="s">
        <v>709</v>
      </c>
      <c r="B1311" s="1" t="s">
        <v>710</v>
      </c>
      <c r="C1311" s="4">
        <v>68.309200000000004</v>
      </c>
      <c r="D1311" s="5">
        <f t="shared" si="20"/>
        <v>40.889485899999997</v>
      </c>
      <c r="E1311" s="4">
        <f>IF(ISERROR(VLOOKUP($A$3:$A$4001,上证50!$B$3:$E$52,4,FALSE)/100*E$2),0,VLOOKUP($A$3:$A$4001,上证50!$B$3:$E$52,4,FALSE)/100*E$2)</f>
        <v>0</v>
      </c>
      <c r="F1311" s="4">
        <f>IF(ISERROR(VLOOKUP($A$3:$A$4001,沪深300!$B$3:$E$1200,4,FALSE)/100*F$2),0,VLOOKUP($A$3:$A$4001,沪深300!$B$3:$E$1200,4,FALSE)/100*F$2)</f>
        <v>0</v>
      </c>
      <c r="G1311" s="4">
        <f>IF(ISERROR(VLOOKUP($A$3:$A$4001,中证500!$B$3:$E$1200,4,FALSE)/100*G$2),0,VLOOKUP($A$3:$A$4001,中证500!$B$3:$E$1200,4,FALSE)/100*G$2)</f>
        <v>0</v>
      </c>
      <c r="H1311" s="4">
        <f>IF(ISERROR(VLOOKUP($A$3:$A$4001,中证1000!$B$3:$E$1200,4,FALSE)/100*H$2),0,VLOOKUP($A$3:$A$4001,中证1000!$B$3:$E$1200,4,FALSE)/100*H$2)</f>
        <v>40.889485899999997</v>
      </c>
      <c r="I1311" s="4">
        <f>IF(ISERROR(VLOOKUP($A$3:$A$4001,创业板!$B$3:$E$1200,4,FALSE)/100*I$2),0,VLOOKUP($A$3:$A$4001,创业板!$B$3:$E$1200,4,FALSE)/100*I$2)</f>
        <v>0</v>
      </c>
      <c r="J1311" s="4">
        <f>IF(ISERROR(VLOOKUP($A$3:$A$4001,中证红利!$B$3:$E$1200,4,FALSE)/100*J$2),0,VLOOKUP($A$3:$A$4001,中证红利!$B$3:$E$1200,4,FALSE)/100*J$2)</f>
        <v>0</v>
      </c>
      <c r="K1311" s="4">
        <f>IF(ISERROR(VLOOKUP($A$3:$A$4001,养老产业!$B$3:$E$1200,4,FALSE)/100*K$2),0,VLOOKUP($A$3:$A$4001,养老产业!$B$3:$E$1200,4,FALSE)/100*K$2)</f>
        <v>0</v>
      </c>
      <c r="L1311" s="4">
        <f>IF(ISERROR(VLOOKUP($A$3:$A$4001,全指医药!$B$3:$E$1200,4,FALSE)/100*L$2),0,VLOOKUP($A$3:$A$4001,全指医药!$B$3:$E$1200,4,FALSE)/100*L$2)</f>
        <v>0</v>
      </c>
      <c r="M1311" s="4">
        <f>IF(ISERROR(VLOOKUP($A$3:$A$4001,中证传媒!$B$3:$E$1200,4,FALSE)/100*M$2),0,VLOOKUP($A$3:$A$4001,中证传媒!$B$3:$E$1200,4,FALSE)/100*M$2)</f>
        <v>0</v>
      </c>
      <c r="N1311" s="4">
        <f>IF(ISERROR(VLOOKUP($A$3:$A$4001,中证环保!$B$3:$E$1200,4,FALSE)/100*N$2),0,VLOOKUP($A$3:$A$4001,中证环保!$B$3:$E$1200,4,FALSE)/100*N$2)</f>
        <v>0</v>
      </c>
      <c r="O1311" s="4">
        <f>IF(ISERROR(VLOOKUP($A$3:$A$4001,全指消费!$B$3:$E$1200,4,FALSE)/100*O$2),0,VLOOKUP($A$3:$A$4001,全指消费!$B$3:$E$1200,4,FALSE)/100*O$2)</f>
        <v>0</v>
      </c>
      <c r="P1311" s="4">
        <f>IF(ISERROR(VLOOKUP($A$3:$A$4001,金融地产!$B$3:$E$1200,4,FALSE)/100*P$2),0,VLOOKUP($A$3:$A$4001,金融地产!$B$3:$E$1200,4,FALSE)/100*P$2)</f>
        <v>0</v>
      </c>
      <c r="Q1311" s="4">
        <f>IF(ISERROR(VLOOKUP($A$3:$A$4001,证券公司!$B$3:$E$1200,4,FALSE)/100*Q$2),0,VLOOKUP($A$3:$A$4001,证券公司!$B$3:$E$1200,4,FALSE)/100*Q$2)</f>
        <v>0</v>
      </c>
    </row>
    <row r="1312" spans="1:17" x14ac:dyDescent="0.2">
      <c r="A1312" s="1" t="s">
        <v>983</v>
      </c>
      <c r="B1312" s="1" t="s">
        <v>984</v>
      </c>
      <c r="C1312" s="4">
        <v>51.247100000000003</v>
      </c>
      <c r="D1312" s="5">
        <f t="shared" si="20"/>
        <v>40.889485899999997</v>
      </c>
      <c r="E1312" s="4">
        <f>IF(ISERROR(VLOOKUP($A$3:$A$4001,上证50!$B$3:$E$52,4,FALSE)/100*E$2),0,VLOOKUP($A$3:$A$4001,上证50!$B$3:$E$52,4,FALSE)/100*E$2)</f>
        <v>0</v>
      </c>
      <c r="F1312" s="4">
        <f>IF(ISERROR(VLOOKUP($A$3:$A$4001,沪深300!$B$3:$E$1200,4,FALSE)/100*F$2),0,VLOOKUP($A$3:$A$4001,沪深300!$B$3:$E$1200,4,FALSE)/100*F$2)</f>
        <v>0</v>
      </c>
      <c r="G1312" s="4">
        <f>IF(ISERROR(VLOOKUP($A$3:$A$4001,中证500!$B$3:$E$1200,4,FALSE)/100*G$2),0,VLOOKUP($A$3:$A$4001,中证500!$B$3:$E$1200,4,FALSE)/100*G$2)</f>
        <v>0</v>
      </c>
      <c r="H1312" s="4">
        <f>IF(ISERROR(VLOOKUP($A$3:$A$4001,中证1000!$B$3:$E$1200,4,FALSE)/100*H$2),0,VLOOKUP($A$3:$A$4001,中证1000!$B$3:$E$1200,4,FALSE)/100*H$2)</f>
        <v>40.889485899999997</v>
      </c>
      <c r="I1312" s="4">
        <f>IF(ISERROR(VLOOKUP($A$3:$A$4001,创业板!$B$3:$E$1200,4,FALSE)/100*I$2),0,VLOOKUP($A$3:$A$4001,创业板!$B$3:$E$1200,4,FALSE)/100*I$2)</f>
        <v>0</v>
      </c>
      <c r="J1312" s="4">
        <f>IF(ISERROR(VLOOKUP($A$3:$A$4001,中证红利!$B$3:$E$1200,4,FALSE)/100*J$2),0,VLOOKUP($A$3:$A$4001,中证红利!$B$3:$E$1200,4,FALSE)/100*J$2)</f>
        <v>0</v>
      </c>
      <c r="K1312" s="4">
        <f>IF(ISERROR(VLOOKUP($A$3:$A$4001,养老产业!$B$3:$E$1200,4,FALSE)/100*K$2),0,VLOOKUP($A$3:$A$4001,养老产业!$B$3:$E$1200,4,FALSE)/100*K$2)</f>
        <v>0</v>
      </c>
      <c r="L1312" s="4">
        <f>IF(ISERROR(VLOOKUP($A$3:$A$4001,全指医药!$B$3:$E$1200,4,FALSE)/100*L$2),0,VLOOKUP($A$3:$A$4001,全指医药!$B$3:$E$1200,4,FALSE)/100*L$2)</f>
        <v>0</v>
      </c>
      <c r="M1312" s="4">
        <f>IF(ISERROR(VLOOKUP($A$3:$A$4001,中证传媒!$B$3:$E$1200,4,FALSE)/100*M$2),0,VLOOKUP($A$3:$A$4001,中证传媒!$B$3:$E$1200,4,FALSE)/100*M$2)</f>
        <v>0</v>
      </c>
      <c r="N1312" s="4">
        <f>IF(ISERROR(VLOOKUP($A$3:$A$4001,中证环保!$B$3:$E$1200,4,FALSE)/100*N$2),0,VLOOKUP($A$3:$A$4001,中证环保!$B$3:$E$1200,4,FALSE)/100*N$2)</f>
        <v>0</v>
      </c>
      <c r="O1312" s="4">
        <f>IF(ISERROR(VLOOKUP($A$3:$A$4001,全指消费!$B$3:$E$1200,4,FALSE)/100*O$2),0,VLOOKUP($A$3:$A$4001,全指消费!$B$3:$E$1200,4,FALSE)/100*O$2)</f>
        <v>0</v>
      </c>
      <c r="P1312" s="4">
        <f>IF(ISERROR(VLOOKUP($A$3:$A$4001,金融地产!$B$3:$E$1200,4,FALSE)/100*P$2),0,VLOOKUP($A$3:$A$4001,金融地产!$B$3:$E$1200,4,FALSE)/100*P$2)</f>
        <v>0</v>
      </c>
      <c r="Q1312" s="4">
        <f>IF(ISERROR(VLOOKUP($A$3:$A$4001,证券公司!$B$3:$E$1200,4,FALSE)/100*Q$2),0,VLOOKUP($A$3:$A$4001,证券公司!$B$3:$E$1200,4,FALSE)/100*Q$2)</f>
        <v>0</v>
      </c>
    </row>
    <row r="1313" spans="1:17" x14ac:dyDescent="0.2">
      <c r="A1313" s="1" t="s">
        <v>1825</v>
      </c>
      <c r="B1313" s="1" t="s">
        <v>1826</v>
      </c>
      <c r="C1313" s="4">
        <v>58.353099999999998</v>
      </c>
      <c r="D1313" s="5">
        <f t="shared" si="20"/>
        <v>40.889485899999997</v>
      </c>
      <c r="E1313" s="4">
        <f>IF(ISERROR(VLOOKUP($A$3:$A$4001,上证50!$B$3:$E$52,4,FALSE)/100*E$2),0,VLOOKUP($A$3:$A$4001,上证50!$B$3:$E$52,4,FALSE)/100*E$2)</f>
        <v>0</v>
      </c>
      <c r="F1313" s="4">
        <f>IF(ISERROR(VLOOKUP($A$3:$A$4001,沪深300!$B$3:$E$1200,4,FALSE)/100*F$2),0,VLOOKUP($A$3:$A$4001,沪深300!$B$3:$E$1200,4,FALSE)/100*F$2)</f>
        <v>0</v>
      </c>
      <c r="G1313" s="4">
        <f>IF(ISERROR(VLOOKUP($A$3:$A$4001,中证500!$B$3:$E$1200,4,FALSE)/100*G$2),0,VLOOKUP($A$3:$A$4001,中证500!$B$3:$E$1200,4,FALSE)/100*G$2)</f>
        <v>0</v>
      </c>
      <c r="H1313" s="4">
        <f>IF(ISERROR(VLOOKUP($A$3:$A$4001,中证1000!$B$3:$E$1200,4,FALSE)/100*H$2),0,VLOOKUP($A$3:$A$4001,中证1000!$B$3:$E$1200,4,FALSE)/100*H$2)</f>
        <v>40.889485899999997</v>
      </c>
      <c r="I1313" s="4">
        <f>IF(ISERROR(VLOOKUP($A$3:$A$4001,创业板!$B$3:$E$1200,4,FALSE)/100*I$2),0,VLOOKUP($A$3:$A$4001,创业板!$B$3:$E$1200,4,FALSE)/100*I$2)</f>
        <v>0</v>
      </c>
      <c r="J1313" s="4">
        <f>IF(ISERROR(VLOOKUP($A$3:$A$4001,中证红利!$B$3:$E$1200,4,FALSE)/100*J$2),0,VLOOKUP($A$3:$A$4001,中证红利!$B$3:$E$1200,4,FALSE)/100*J$2)</f>
        <v>0</v>
      </c>
      <c r="K1313" s="4">
        <f>IF(ISERROR(VLOOKUP($A$3:$A$4001,养老产业!$B$3:$E$1200,4,FALSE)/100*K$2),0,VLOOKUP($A$3:$A$4001,养老产业!$B$3:$E$1200,4,FALSE)/100*K$2)</f>
        <v>0</v>
      </c>
      <c r="L1313" s="4">
        <f>IF(ISERROR(VLOOKUP($A$3:$A$4001,全指医药!$B$3:$E$1200,4,FALSE)/100*L$2),0,VLOOKUP($A$3:$A$4001,全指医药!$B$3:$E$1200,4,FALSE)/100*L$2)</f>
        <v>0</v>
      </c>
      <c r="M1313" s="4">
        <f>IF(ISERROR(VLOOKUP($A$3:$A$4001,中证传媒!$B$3:$E$1200,4,FALSE)/100*M$2),0,VLOOKUP($A$3:$A$4001,中证传媒!$B$3:$E$1200,4,FALSE)/100*M$2)</f>
        <v>0</v>
      </c>
      <c r="N1313" s="4">
        <f>IF(ISERROR(VLOOKUP($A$3:$A$4001,中证环保!$B$3:$E$1200,4,FALSE)/100*N$2),0,VLOOKUP($A$3:$A$4001,中证环保!$B$3:$E$1200,4,FALSE)/100*N$2)</f>
        <v>0</v>
      </c>
      <c r="O1313" s="4">
        <f>IF(ISERROR(VLOOKUP($A$3:$A$4001,全指消费!$B$3:$E$1200,4,FALSE)/100*O$2),0,VLOOKUP($A$3:$A$4001,全指消费!$B$3:$E$1200,4,FALSE)/100*O$2)</f>
        <v>0</v>
      </c>
      <c r="P1313" s="4">
        <f>IF(ISERROR(VLOOKUP($A$3:$A$4001,金融地产!$B$3:$E$1200,4,FALSE)/100*P$2),0,VLOOKUP($A$3:$A$4001,金融地产!$B$3:$E$1200,4,FALSE)/100*P$2)</f>
        <v>0</v>
      </c>
      <c r="Q1313" s="4">
        <f>IF(ISERROR(VLOOKUP($A$3:$A$4001,证券公司!$B$3:$E$1200,4,FALSE)/100*Q$2),0,VLOOKUP($A$3:$A$4001,证券公司!$B$3:$E$1200,4,FALSE)/100*Q$2)</f>
        <v>0</v>
      </c>
    </row>
    <row r="1314" spans="1:17" x14ac:dyDescent="0.2">
      <c r="A1314" s="1" t="s">
        <v>2933</v>
      </c>
      <c r="B1314" s="1" t="s">
        <v>2934</v>
      </c>
      <c r="C1314" s="4">
        <v>135.74719999999999</v>
      </c>
      <c r="D1314" s="5">
        <f t="shared" si="20"/>
        <v>40.889485899999997</v>
      </c>
      <c r="E1314" s="4">
        <f>IF(ISERROR(VLOOKUP($A$3:$A$4001,上证50!$B$3:$E$52,4,FALSE)/100*E$2),0,VLOOKUP($A$3:$A$4001,上证50!$B$3:$E$52,4,FALSE)/100*E$2)</f>
        <v>0</v>
      </c>
      <c r="F1314" s="4">
        <f>IF(ISERROR(VLOOKUP($A$3:$A$4001,沪深300!$B$3:$E$1200,4,FALSE)/100*F$2),0,VLOOKUP($A$3:$A$4001,沪深300!$B$3:$E$1200,4,FALSE)/100*F$2)</f>
        <v>0</v>
      </c>
      <c r="G1314" s="4">
        <f>IF(ISERROR(VLOOKUP($A$3:$A$4001,中证500!$B$3:$E$1200,4,FALSE)/100*G$2),0,VLOOKUP($A$3:$A$4001,中证500!$B$3:$E$1200,4,FALSE)/100*G$2)</f>
        <v>0</v>
      </c>
      <c r="H1314" s="4">
        <f>IF(ISERROR(VLOOKUP($A$3:$A$4001,中证1000!$B$3:$E$1200,4,FALSE)/100*H$2),0,VLOOKUP($A$3:$A$4001,中证1000!$B$3:$E$1200,4,FALSE)/100*H$2)</f>
        <v>40.889485899999997</v>
      </c>
      <c r="I1314" s="4">
        <f>IF(ISERROR(VLOOKUP($A$3:$A$4001,创业板!$B$3:$E$1200,4,FALSE)/100*I$2),0,VLOOKUP($A$3:$A$4001,创业板!$B$3:$E$1200,4,FALSE)/100*I$2)</f>
        <v>0</v>
      </c>
      <c r="J1314" s="4">
        <f>IF(ISERROR(VLOOKUP($A$3:$A$4001,中证红利!$B$3:$E$1200,4,FALSE)/100*J$2),0,VLOOKUP($A$3:$A$4001,中证红利!$B$3:$E$1200,4,FALSE)/100*J$2)</f>
        <v>0</v>
      </c>
      <c r="K1314" s="4">
        <f>IF(ISERROR(VLOOKUP($A$3:$A$4001,养老产业!$B$3:$E$1200,4,FALSE)/100*K$2),0,VLOOKUP($A$3:$A$4001,养老产业!$B$3:$E$1200,4,FALSE)/100*K$2)</f>
        <v>0</v>
      </c>
      <c r="L1314" s="4">
        <f>IF(ISERROR(VLOOKUP($A$3:$A$4001,全指医药!$B$3:$E$1200,4,FALSE)/100*L$2),0,VLOOKUP($A$3:$A$4001,全指医药!$B$3:$E$1200,4,FALSE)/100*L$2)</f>
        <v>0</v>
      </c>
      <c r="M1314" s="4">
        <f>IF(ISERROR(VLOOKUP($A$3:$A$4001,中证传媒!$B$3:$E$1200,4,FALSE)/100*M$2),0,VLOOKUP($A$3:$A$4001,中证传媒!$B$3:$E$1200,4,FALSE)/100*M$2)</f>
        <v>0</v>
      </c>
      <c r="N1314" s="4">
        <f>IF(ISERROR(VLOOKUP($A$3:$A$4001,中证环保!$B$3:$E$1200,4,FALSE)/100*N$2),0,VLOOKUP($A$3:$A$4001,中证环保!$B$3:$E$1200,4,FALSE)/100*N$2)</f>
        <v>0</v>
      </c>
      <c r="O1314" s="4">
        <f>IF(ISERROR(VLOOKUP($A$3:$A$4001,全指消费!$B$3:$E$1200,4,FALSE)/100*O$2),0,VLOOKUP($A$3:$A$4001,全指消费!$B$3:$E$1200,4,FALSE)/100*O$2)</f>
        <v>0</v>
      </c>
      <c r="P1314" s="4">
        <f>IF(ISERROR(VLOOKUP($A$3:$A$4001,金融地产!$B$3:$E$1200,4,FALSE)/100*P$2),0,VLOOKUP($A$3:$A$4001,金融地产!$B$3:$E$1200,4,FALSE)/100*P$2)</f>
        <v>0</v>
      </c>
      <c r="Q1314" s="4">
        <f>IF(ISERROR(VLOOKUP($A$3:$A$4001,证券公司!$B$3:$E$1200,4,FALSE)/100*Q$2),0,VLOOKUP($A$3:$A$4001,证券公司!$B$3:$E$1200,4,FALSE)/100*Q$2)</f>
        <v>0</v>
      </c>
    </row>
    <row r="1315" spans="1:17" x14ac:dyDescent="0.2">
      <c r="A1315" s="1" t="s">
        <v>3683</v>
      </c>
      <c r="B1315" s="1" t="s">
        <v>3684</v>
      </c>
      <c r="C1315" s="4">
        <v>68.231300000000005</v>
      </c>
      <c r="D1315" s="5">
        <f t="shared" si="20"/>
        <v>40.889485899999997</v>
      </c>
      <c r="E1315" s="4">
        <f>IF(ISERROR(VLOOKUP($A$3:$A$4001,上证50!$B$3:$E$52,4,FALSE)/100*E$2),0,VLOOKUP($A$3:$A$4001,上证50!$B$3:$E$52,4,FALSE)/100*E$2)</f>
        <v>0</v>
      </c>
      <c r="F1315" s="4">
        <f>IF(ISERROR(VLOOKUP($A$3:$A$4001,沪深300!$B$3:$E$1200,4,FALSE)/100*F$2),0,VLOOKUP($A$3:$A$4001,沪深300!$B$3:$E$1200,4,FALSE)/100*F$2)</f>
        <v>0</v>
      </c>
      <c r="G1315" s="4">
        <f>IF(ISERROR(VLOOKUP($A$3:$A$4001,中证500!$B$3:$E$1200,4,FALSE)/100*G$2),0,VLOOKUP($A$3:$A$4001,中证500!$B$3:$E$1200,4,FALSE)/100*G$2)</f>
        <v>0</v>
      </c>
      <c r="H1315" s="4">
        <f>IF(ISERROR(VLOOKUP($A$3:$A$4001,中证1000!$B$3:$E$1200,4,FALSE)/100*H$2),0,VLOOKUP($A$3:$A$4001,中证1000!$B$3:$E$1200,4,FALSE)/100*H$2)</f>
        <v>40.889485899999997</v>
      </c>
      <c r="I1315" s="4">
        <f>IF(ISERROR(VLOOKUP($A$3:$A$4001,创业板!$B$3:$E$1200,4,FALSE)/100*I$2),0,VLOOKUP($A$3:$A$4001,创业板!$B$3:$E$1200,4,FALSE)/100*I$2)</f>
        <v>0</v>
      </c>
      <c r="J1315" s="4">
        <f>IF(ISERROR(VLOOKUP($A$3:$A$4001,中证红利!$B$3:$E$1200,4,FALSE)/100*J$2),0,VLOOKUP($A$3:$A$4001,中证红利!$B$3:$E$1200,4,FALSE)/100*J$2)</f>
        <v>0</v>
      </c>
      <c r="K1315" s="4">
        <f>IF(ISERROR(VLOOKUP($A$3:$A$4001,养老产业!$B$3:$E$1200,4,FALSE)/100*K$2),0,VLOOKUP($A$3:$A$4001,养老产业!$B$3:$E$1200,4,FALSE)/100*K$2)</f>
        <v>0</v>
      </c>
      <c r="L1315" s="4">
        <f>IF(ISERROR(VLOOKUP($A$3:$A$4001,全指医药!$B$3:$E$1200,4,FALSE)/100*L$2),0,VLOOKUP($A$3:$A$4001,全指医药!$B$3:$E$1200,4,FALSE)/100*L$2)</f>
        <v>0</v>
      </c>
      <c r="M1315" s="4">
        <f>IF(ISERROR(VLOOKUP($A$3:$A$4001,中证传媒!$B$3:$E$1200,4,FALSE)/100*M$2),0,VLOOKUP($A$3:$A$4001,中证传媒!$B$3:$E$1200,4,FALSE)/100*M$2)</f>
        <v>0</v>
      </c>
      <c r="N1315" s="4">
        <f>IF(ISERROR(VLOOKUP($A$3:$A$4001,中证环保!$B$3:$E$1200,4,FALSE)/100*N$2),0,VLOOKUP($A$3:$A$4001,中证环保!$B$3:$E$1200,4,FALSE)/100*N$2)</f>
        <v>0</v>
      </c>
      <c r="O1315" s="4">
        <f>IF(ISERROR(VLOOKUP($A$3:$A$4001,全指消费!$B$3:$E$1200,4,FALSE)/100*O$2),0,VLOOKUP($A$3:$A$4001,全指消费!$B$3:$E$1200,4,FALSE)/100*O$2)</f>
        <v>0</v>
      </c>
      <c r="P1315" s="4">
        <f>IF(ISERROR(VLOOKUP($A$3:$A$4001,金融地产!$B$3:$E$1200,4,FALSE)/100*P$2),0,VLOOKUP($A$3:$A$4001,金融地产!$B$3:$E$1200,4,FALSE)/100*P$2)</f>
        <v>0</v>
      </c>
      <c r="Q1315" s="4">
        <f>IF(ISERROR(VLOOKUP($A$3:$A$4001,证券公司!$B$3:$E$1200,4,FALSE)/100*Q$2),0,VLOOKUP($A$3:$A$4001,证券公司!$B$3:$E$1200,4,FALSE)/100*Q$2)</f>
        <v>0</v>
      </c>
    </row>
    <row r="1316" spans="1:17" x14ac:dyDescent="0.2">
      <c r="A1316" s="1" t="s">
        <v>1169</v>
      </c>
      <c r="B1316" s="1" t="s">
        <v>1170</v>
      </c>
      <c r="C1316" s="4">
        <v>48.740900000000003</v>
      </c>
      <c r="D1316" s="5">
        <f t="shared" si="20"/>
        <v>40.512912200000002</v>
      </c>
      <c r="E1316" s="4">
        <f>IF(ISERROR(VLOOKUP($A$3:$A$4001,上证50!$B$3:$E$52,4,FALSE)/100*E$2),0,VLOOKUP($A$3:$A$4001,上证50!$B$3:$E$52,4,FALSE)/100*E$2)</f>
        <v>0</v>
      </c>
      <c r="F1316" s="4">
        <f>IF(ISERROR(VLOOKUP($A$3:$A$4001,沪深300!$B$3:$E$1200,4,FALSE)/100*F$2),0,VLOOKUP($A$3:$A$4001,沪深300!$B$3:$E$1200,4,FALSE)/100*F$2)</f>
        <v>0</v>
      </c>
      <c r="G1316" s="4">
        <f>IF(ISERROR(VLOOKUP($A$3:$A$4001,中证500!$B$3:$E$1200,4,FALSE)/100*G$2),0,VLOOKUP($A$3:$A$4001,中证500!$B$3:$E$1200,4,FALSE)/100*G$2)</f>
        <v>0</v>
      </c>
      <c r="H1316" s="4">
        <f>IF(ISERROR(VLOOKUP($A$3:$A$4001,中证1000!$B$3:$E$1200,4,FALSE)/100*H$2),0,VLOOKUP($A$3:$A$4001,中证1000!$B$3:$E$1200,4,FALSE)/100*H$2)</f>
        <v>29.3769122</v>
      </c>
      <c r="I1316" s="4">
        <f>IF(ISERROR(VLOOKUP($A$3:$A$4001,创业板!$B$3:$E$1200,4,FALSE)/100*I$2),0,VLOOKUP($A$3:$A$4001,创业板!$B$3:$E$1200,4,FALSE)/100*I$2)</f>
        <v>0</v>
      </c>
      <c r="J1316" s="4">
        <f>IF(ISERROR(VLOOKUP($A$3:$A$4001,中证红利!$B$3:$E$1200,4,FALSE)/100*J$2),0,VLOOKUP($A$3:$A$4001,中证红利!$B$3:$E$1200,4,FALSE)/100*J$2)</f>
        <v>0</v>
      </c>
      <c r="K1316" s="4">
        <f>IF(ISERROR(VLOOKUP($A$3:$A$4001,养老产业!$B$3:$E$1200,4,FALSE)/100*K$2),0,VLOOKUP($A$3:$A$4001,养老产业!$B$3:$E$1200,4,FALSE)/100*K$2)</f>
        <v>0</v>
      </c>
      <c r="L1316" s="4">
        <f>IF(ISERROR(VLOOKUP($A$3:$A$4001,全指医药!$B$3:$E$1200,4,FALSE)/100*L$2),0,VLOOKUP($A$3:$A$4001,全指医药!$B$3:$E$1200,4,FALSE)/100*L$2)</f>
        <v>0</v>
      </c>
      <c r="M1316" s="4">
        <f>IF(ISERROR(VLOOKUP($A$3:$A$4001,中证传媒!$B$3:$E$1200,4,FALSE)/100*M$2),0,VLOOKUP($A$3:$A$4001,中证传媒!$B$3:$E$1200,4,FALSE)/100*M$2)</f>
        <v>0</v>
      </c>
      <c r="N1316" s="4">
        <f>IF(ISERROR(VLOOKUP($A$3:$A$4001,中证环保!$B$3:$E$1200,4,FALSE)/100*N$2),0,VLOOKUP($A$3:$A$4001,中证环保!$B$3:$E$1200,4,FALSE)/100*N$2)</f>
        <v>0</v>
      </c>
      <c r="O1316" s="4">
        <f>IF(ISERROR(VLOOKUP($A$3:$A$4001,全指消费!$B$3:$E$1200,4,FALSE)/100*O$2),0,VLOOKUP($A$3:$A$4001,全指消费!$B$3:$E$1200,4,FALSE)/100*O$2)</f>
        <v>11.135999999999999</v>
      </c>
      <c r="P1316" s="4">
        <f>IF(ISERROR(VLOOKUP($A$3:$A$4001,金融地产!$B$3:$E$1200,4,FALSE)/100*P$2),0,VLOOKUP($A$3:$A$4001,金融地产!$B$3:$E$1200,4,FALSE)/100*P$2)</f>
        <v>0</v>
      </c>
      <c r="Q1316" s="4">
        <f>IF(ISERROR(VLOOKUP($A$3:$A$4001,证券公司!$B$3:$E$1200,4,FALSE)/100*Q$2),0,VLOOKUP($A$3:$A$4001,证券公司!$B$3:$E$1200,4,FALSE)/100*Q$2)</f>
        <v>0</v>
      </c>
    </row>
    <row r="1317" spans="1:17" x14ac:dyDescent="0.2">
      <c r="A1317" s="1" t="s">
        <v>393</v>
      </c>
      <c r="B1317" s="1" t="s">
        <v>394</v>
      </c>
      <c r="C1317" s="4">
        <v>67.812100000000001</v>
      </c>
      <c r="D1317" s="5">
        <f t="shared" si="20"/>
        <v>40.492500599999993</v>
      </c>
      <c r="E1317" s="4">
        <f>IF(ISERROR(VLOOKUP($A$3:$A$4001,上证50!$B$3:$E$52,4,FALSE)/100*E$2),0,VLOOKUP($A$3:$A$4001,上证50!$B$3:$E$52,4,FALSE)/100*E$2)</f>
        <v>0</v>
      </c>
      <c r="F1317" s="4">
        <f>IF(ISERROR(VLOOKUP($A$3:$A$4001,沪深300!$B$3:$E$1200,4,FALSE)/100*F$2),0,VLOOKUP($A$3:$A$4001,沪深300!$B$3:$E$1200,4,FALSE)/100*F$2)</f>
        <v>0</v>
      </c>
      <c r="G1317" s="4">
        <f>IF(ISERROR(VLOOKUP($A$3:$A$4001,中证500!$B$3:$E$1200,4,FALSE)/100*G$2),0,VLOOKUP($A$3:$A$4001,中证500!$B$3:$E$1200,4,FALSE)/100*G$2)</f>
        <v>0</v>
      </c>
      <c r="H1317" s="4">
        <f>IF(ISERROR(VLOOKUP($A$3:$A$4001,中证1000!$B$3:$E$1200,4,FALSE)/100*H$2),0,VLOOKUP($A$3:$A$4001,中证1000!$B$3:$E$1200,4,FALSE)/100*H$2)</f>
        <v>40.492500599999993</v>
      </c>
      <c r="I1317" s="4">
        <f>IF(ISERROR(VLOOKUP($A$3:$A$4001,创业板!$B$3:$E$1200,4,FALSE)/100*I$2),0,VLOOKUP($A$3:$A$4001,创业板!$B$3:$E$1200,4,FALSE)/100*I$2)</f>
        <v>0</v>
      </c>
      <c r="J1317" s="4">
        <f>IF(ISERROR(VLOOKUP($A$3:$A$4001,中证红利!$B$3:$E$1200,4,FALSE)/100*J$2),0,VLOOKUP($A$3:$A$4001,中证红利!$B$3:$E$1200,4,FALSE)/100*J$2)</f>
        <v>0</v>
      </c>
      <c r="K1317" s="4">
        <f>IF(ISERROR(VLOOKUP($A$3:$A$4001,养老产业!$B$3:$E$1200,4,FALSE)/100*K$2),0,VLOOKUP($A$3:$A$4001,养老产业!$B$3:$E$1200,4,FALSE)/100*K$2)</f>
        <v>0</v>
      </c>
      <c r="L1317" s="4">
        <f>IF(ISERROR(VLOOKUP($A$3:$A$4001,全指医药!$B$3:$E$1200,4,FALSE)/100*L$2),0,VLOOKUP($A$3:$A$4001,全指医药!$B$3:$E$1200,4,FALSE)/100*L$2)</f>
        <v>0</v>
      </c>
      <c r="M1317" s="4">
        <f>IF(ISERROR(VLOOKUP($A$3:$A$4001,中证传媒!$B$3:$E$1200,4,FALSE)/100*M$2),0,VLOOKUP($A$3:$A$4001,中证传媒!$B$3:$E$1200,4,FALSE)/100*M$2)</f>
        <v>0</v>
      </c>
      <c r="N1317" s="4">
        <f>IF(ISERROR(VLOOKUP($A$3:$A$4001,中证环保!$B$3:$E$1200,4,FALSE)/100*N$2),0,VLOOKUP($A$3:$A$4001,中证环保!$B$3:$E$1200,4,FALSE)/100*N$2)</f>
        <v>0</v>
      </c>
      <c r="O1317" s="4">
        <f>IF(ISERROR(VLOOKUP($A$3:$A$4001,全指消费!$B$3:$E$1200,4,FALSE)/100*O$2),0,VLOOKUP($A$3:$A$4001,全指消费!$B$3:$E$1200,4,FALSE)/100*O$2)</f>
        <v>0</v>
      </c>
      <c r="P1317" s="4">
        <f>IF(ISERROR(VLOOKUP($A$3:$A$4001,金融地产!$B$3:$E$1200,4,FALSE)/100*P$2),0,VLOOKUP($A$3:$A$4001,金融地产!$B$3:$E$1200,4,FALSE)/100*P$2)</f>
        <v>0</v>
      </c>
      <c r="Q1317" s="4">
        <f>IF(ISERROR(VLOOKUP($A$3:$A$4001,证券公司!$B$3:$E$1200,4,FALSE)/100*Q$2),0,VLOOKUP($A$3:$A$4001,证券公司!$B$3:$E$1200,4,FALSE)/100*Q$2)</f>
        <v>0</v>
      </c>
    </row>
    <row r="1318" spans="1:17" x14ac:dyDescent="0.2">
      <c r="A1318" s="1" t="s">
        <v>777</v>
      </c>
      <c r="B1318" s="1" t="s">
        <v>778</v>
      </c>
      <c r="C1318" s="4">
        <v>80.815200000000004</v>
      </c>
      <c r="D1318" s="5">
        <f t="shared" si="20"/>
        <v>40.492500599999993</v>
      </c>
      <c r="E1318" s="4">
        <f>IF(ISERROR(VLOOKUP($A$3:$A$4001,上证50!$B$3:$E$52,4,FALSE)/100*E$2),0,VLOOKUP($A$3:$A$4001,上证50!$B$3:$E$52,4,FALSE)/100*E$2)</f>
        <v>0</v>
      </c>
      <c r="F1318" s="4">
        <f>IF(ISERROR(VLOOKUP($A$3:$A$4001,沪深300!$B$3:$E$1200,4,FALSE)/100*F$2),0,VLOOKUP($A$3:$A$4001,沪深300!$B$3:$E$1200,4,FALSE)/100*F$2)</f>
        <v>0</v>
      </c>
      <c r="G1318" s="4">
        <f>IF(ISERROR(VLOOKUP($A$3:$A$4001,中证500!$B$3:$E$1200,4,FALSE)/100*G$2),0,VLOOKUP($A$3:$A$4001,中证500!$B$3:$E$1200,4,FALSE)/100*G$2)</f>
        <v>0</v>
      </c>
      <c r="H1318" s="4">
        <f>IF(ISERROR(VLOOKUP($A$3:$A$4001,中证1000!$B$3:$E$1200,4,FALSE)/100*H$2),0,VLOOKUP($A$3:$A$4001,中证1000!$B$3:$E$1200,4,FALSE)/100*H$2)</f>
        <v>40.492500599999993</v>
      </c>
      <c r="I1318" s="4">
        <f>IF(ISERROR(VLOOKUP($A$3:$A$4001,创业板!$B$3:$E$1200,4,FALSE)/100*I$2),0,VLOOKUP($A$3:$A$4001,创业板!$B$3:$E$1200,4,FALSE)/100*I$2)</f>
        <v>0</v>
      </c>
      <c r="J1318" s="4">
        <f>IF(ISERROR(VLOOKUP($A$3:$A$4001,中证红利!$B$3:$E$1200,4,FALSE)/100*J$2),0,VLOOKUP($A$3:$A$4001,中证红利!$B$3:$E$1200,4,FALSE)/100*J$2)</f>
        <v>0</v>
      </c>
      <c r="K1318" s="4">
        <f>IF(ISERROR(VLOOKUP($A$3:$A$4001,养老产业!$B$3:$E$1200,4,FALSE)/100*K$2),0,VLOOKUP($A$3:$A$4001,养老产业!$B$3:$E$1200,4,FALSE)/100*K$2)</f>
        <v>0</v>
      </c>
      <c r="L1318" s="4">
        <f>IF(ISERROR(VLOOKUP($A$3:$A$4001,全指医药!$B$3:$E$1200,4,FALSE)/100*L$2),0,VLOOKUP($A$3:$A$4001,全指医药!$B$3:$E$1200,4,FALSE)/100*L$2)</f>
        <v>0</v>
      </c>
      <c r="M1318" s="4">
        <f>IF(ISERROR(VLOOKUP($A$3:$A$4001,中证传媒!$B$3:$E$1200,4,FALSE)/100*M$2),0,VLOOKUP($A$3:$A$4001,中证传媒!$B$3:$E$1200,4,FALSE)/100*M$2)</f>
        <v>0</v>
      </c>
      <c r="N1318" s="4">
        <f>IF(ISERROR(VLOOKUP($A$3:$A$4001,中证环保!$B$3:$E$1200,4,FALSE)/100*N$2),0,VLOOKUP($A$3:$A$4001,中证环保!$B$3:$E$1200,4,FALSE)/100*N$2)</f>
        <v>0</v>
      </c>
      <c r="O1318" s="4">
        <f>IF(ISERROR(VLOOKUP($A$3:$A$4001,全指消费!$B$3:$E$1200,4,FALSE)/100*O$2),0,VLOOKUP($A$3:$A$4001,全指消费!$B$3:$E$1200,4,FALSE)/100*O$2)</f>
        <v>0</v>
      </c>
      <c r="P1318" s="4">
        <f>IF(ISERROR(VLOOKUP($A$3:$A$4001,金融地产!$B$3:$E$1200,4,FALSE)/100*P$2),0,VLOOKUP($A$3:$A$4001,金融地产!$B$3:$E$1200,4,FALSE)/100*P$2)</f>
        <v>0</v>
      </c>
      <c r="Q1318" s="4">
        <f>IF(ISERROR(VLOOKUP($A$3:$A$4001,证券公司!$B$3:$E$1200,4,FALSE)/100*Q$2),0,VLOOKUP($A$3:$A$4001,证券公司!$B$3:$E$1200,4,FALSE)/100*Q$2)</f>
        <v>0</v>
      </c>
    </row>
    <row r="1319" spans="1:17" x14ac:dyDescent="0.2">
      <c r="A1319" s="1" t="s">
        <v>1327</v>
      </c>
      <c r="B1319" s="1" t="s">
        <v>1328</v>
      </c>
      <c r="C1319" s="4">
        <v>81.175399999999996</v>
      </c>
      <c r="D1319" s="5">
        <f t="shared" si="20"/>
        <v>40.492500599999993</v>
      </c>
      <c r="E1319" s="4">
        <f>IF(ISERROR(VLOOKUP($A$3:$A$4001,上证50!$B$3:$E$52,4,FALSE)/100*E$2),0,VLOOKUP($A$3:$A$4001,上证50!$B$3:$E$52,4,FALSE)/100*E$2)</f>
        <v>0</v>
      </c>
      <c r="F1319" s="4">
        <f>IF(ISERROR(VLOOKUP($A$3:$A$4001,沪深300!$B$3:$E$1200,4,FALSE)/100*F$2),0,VLOOKUP($A$3:$A$4001,沪深300!$B$3:$E$1200,4,FALSE)/100*F$2)</f>
        <v>0</v>
      </c>
      <c r="G1319" s="4">
        <f>IF(ISERROR(VLOOKUP($A$3:$A$4001,中证500!$B$3:$E$1200,4,FALSE)/100*G$2),0,VLOOKUP($A$3:$A$4001,中证500!$B$3:$E$1200,4,FALSE)/100*G$2)</f>
        <v>0</v>
      </c>
      <c r="H1319" s="4">
        <f>IF(ISERROR(VLOOKUP($A$3:$A$4001,中证1000!$B$3:$E$1200,4,FALSE)/100*H$2),0,VLOOKUP($A$3:$A$4001,中证1000!$B$3:$E$1200,4,FALSE)/100*H$2)</f>
        <v>40.492500599999993</v>
      </c>
      <c r="I1319" s="4">
        <f>IF(ISERROR(VLOOKUP($A$3:$A$4001,创业板!$B$3:$E$1200,4,FALSE)/100*I$2),0,VLOOKUP($A$3:$A$4001,创业板!$B$3:$E$1200,4,FALSE)/100*I$2)</f>
        <v>0</v>
      </c>
      <c r="J1319" s="4">
        <f>IF(ISERROR(VLOOKUP($A$3:$A$4001,中证红利!$B$3:$E$1200,4,FALSE)/100*J$2),0,VLOOKUP($A$3:$A$4001,中证红利!$B$3:$E$1200,4,FALSE)/100*J$2)</f>
        <v>0</v>
      </c>
      <c r="K1319" s="4">
        <f>IF(ISERROR(VLOOKUP($A$3:$A$4001,养老产业!$B$3:$E$1200,4,FALSE)/100*K$2),0,VLOOKUP($A$3:$A$4001,养老产业!$B$3:$E$1200,4,FALSE)/100*K$2)</f>
        <v>0</v>
      </c>
      <c r="L1319" s="4">
        <f>IF(ISERROR(VLOOKUP($A$3:$A$4001,全指医药!$B$3:$E$1200,4,FALSE)/100*L$2),0,VLOOKUP($A$3:$A$4001,全指医药!$B$3:$E$1200,4,FALSE)/100*L$2)</f>
        <v>0</v>
      </c>
      <c r="M1319" s="4">
        <f>IF(ISERROR(VLOOKUP($A$3:$A$4001,中证传媒!$B$3:$E$1200,4,FALSE)/100*M$2),0,VLOOKUP($A$3:$A$4001,中证传媒!$B$3:$E$1200,4,FALSE)/100*M$2)</f>
        <v>0</v>
      </c>
      <c r="N1319" s="4">
        <f>IF(ISERROR(VLOOKUP($A$3:$A$4001,中证环保!$B$3:$E$1200,4,FALSE)/100*N$2),0,VLOOKUP($A$3:$A$4001,中证环保!$B$3:$E$1200,4,FALSE)/100*N$2)</f>
        <v>0</v>
      </c>
      <c r="O1319" s="4">
        <f>IF(ISERROR(VLOOKUP($A$3:$A$4001,全指消费!$B$3:$E$1200,4,FALSE)/100*O$2),0,VLOOKUP($A$3:$A$4001,全指消费!$B$3:$E$1200,4,FALSE)/100*O$2)</f>
        <v>0</v>
      </c>
      <c r="P1319" s="4">
        <f>IF(ISERROR(VLOOKUP($A$3:$A$4001,金融地产!$B$3:$E$1200,4,FALSE)/100*P$2),0,VLOOKUP($A$3:$A$4001,金融地产!$B$3:$E$1200,4,FALSE)/100*P$2)</f>
        <v>0</v>
      </c>
      <c r="Q1319" s="4">
        <f>IF(ISERROR(VLOOKUP($A$3:$A$4001,证券公司!$B$3:$E$1200,4,FALSE)/100*Q$2),0,VLOOKUP($A$3:$A$4001,证券公司!$B$3:$E$1200,4,FALSE)/100*Q$2)</f>
        <v>0</v>
      </c>
    </row>
    <row r="1320" spans="1:17" x14ac:dyDescent="0.2">
      <c r="A1320" s="1" t="s">
        <v>1841</v>
      </c>
      <c r="B1320" s="1" t="s">
        <v>1842</v>
      </c>
      <c r="C1320" s="4">
        <v>80.994200000000006</v>
      </c>
      <c r="D1320" s="5">
        <f t="shared" si="20"/>
        <v>40.492500599999993</v>
      </c>
      <c r="E1320" s="4">
        <f>IF(ISERROR(VLOOKUP($A$3:$A$4001,上证50!$B$3:$E$52,4,FALSE)/100*E$2),0,VLOOKUP($A$3:$A$4001,上证50!$B$3:$E$52,4,FALSE)/100*E$2)</f>
        <v>0</v>
      </c>
      <c r="F1320" s="4">
        <f>IF(ISERROR(VLOOKUP($A$3:$A$4001,沪深300!$B$3:$E$1200,4,FALSE)/100*F$2),0,VLOOKUP($A$3:$A$4001,沪深300!$B$3:$E$1200,4,FALSE)/100*F$2)</f>
        <v>0</v>
      </c>
      <c r="G1320" s="4">
        <f>IF(ISERROR(VLOOKUP($A$3:$A$4001,中证500!$B$3:$E$1200,4,FALSE)/100*G$2),0,VLOOKUP($A$3:$A$4001,中证500!$B$3:$E$1200,4,FALSE)/100*G$2)</f>
        <v>0</v>
      </c>
      <c r="H1320" s="4">
        <f>IF(ISERROR(VLOOKUP($A$3:$A$4001,中证1000!$B$3:$E$1200,4,FALSE)/100*H$2),0,VLOOKUP($A$3:$A$4001,中证1000!$B$3:$E$1200,4,FALSE)/100*H$2)</f>
        <v>40.492500599999993</v>
      </c>
      <c r="I1320" s="4">
        <f>IF(ISERROR(VLOOKUP($A$3:$A$4001,创业板!$B$3:$E$1200,4,FALSE)/100*I$2),0,VLOOKUP($A$3:$A$4001,创业板!$B$3:$E$1200,4,FALSE)/100*I$2)</f>
        <v>0</v>
      </c>
      <c r="J1320" s="4">
        <f>IF(ISERROR(VLOOKUP($A$3:$A$4001,中证红利!$B$3:$E$1200,4,FALSE)/100*J$2),0,VLOOKUP($A$3:$A$4001,中证红利!$B$3:$E$1200,4,FALSE)/100*J$2)</f>
        <v>0</v>
      </c>
      <c r="K1320" s="4">
        <f>IF(ISERROR(VLOOKUP($A$3:$A$4001,养老产业!$B$3:$E$1200,4,FALSE)/100*K$2),0,VLOOKUP($A$3:$A$4001,养老产业!$B$3:$E$1200,4,FALSE)/100*K$2)</f>
        <v>0</v>
      </c>
      <c r="L1320" s="4">
        <f>IF(ISERROR(VLOOKUP($A$3:$A$4001,全指医药!$B$3:$E$1200,4,FALSE)/100*L$2),0,VLOOKUP($A$3:$A$4001,全指医药!$B$3:$E$1200,4,FALSE)/100*L$2)</f>
        <v>0</v>
      </c>
      <c r="M1320" s="4">
        <f>IF(ISERROR(VLOOKUP($A$3:$A$4001,中证传媒!$B$3:$E$1200,4,FALSE)/100*M$2),0,VLOOKUP($A$3:$A$4001,中证传媒!$B$3:$E$1200,4,FALSE)/100*M$2)</f>
        <v>0</v>
      </c>
      <c r="N1320" s="4">
        <f>IF(ISERROR(VLOOKUP($A$3:$A$4001,中证环保!$B$3:$E$1200,4,FALSE)/100*N$2),0,VLOOKUP($A$3:$A$4001,中证环保!$B$3:$E$1200,4,FALSE)/100*N$2)</f>
        <v>0</v>
      </c>
      <c r="O1320" s="4">
        <f>IF(ISERROR(VLOOKUP($A$3:$A$4001,全指消费!$B$3:$E$1200,4,FALSE)/100*O$2),0,VLOOKUP($A$3:$A$4001,全指消费!$B$3:$E$1200,4,FALSE)/100*O$2)</f>
        <v>0</v>
      </c>
      <c r="P1320" s="4">
        <f>IF(ISERROR(VLOOKUP($A$3:$A$4001,金融地产!$B$3:$E$1200,4,FALSE)/100*P$2),0,VLOOKUP($A$3:$A$4001,金融地产!$B$3:$E$1200,4,FALSE)/100*P$2)</f>
        <v>0</v>
      </c>
      <c r="Q1320" s="4">
        <f>IF(ISERROR(VLOOKUP($A$3:$A$4001,证券公司!$B$3:$E$1200,4,FALSE)/100*Q$2),0,VLOOKUP($A$3:$A$4001,证券公司!$B$3:$E$1200,4,FALSE)/100*Q$2)</f>
        <v>0</v>
      </c>
    </row>
    <row r="1321" spans="1:17" x14ac:dyDescent="0.2">
      <c r="A1321" s="1" t="s">
        <v>3311</v>
      </c>
      <c r="B1321" s="1" t="s">
        <v>3312</v>
      </c>
      <c r="C1321" s="4">
        <v>1195.299</v>
      </c>
      <c r="D1321" s="5">
        <f t="shared" si="20"/>
        <v>40.217039999999997</v>
      </c>
      <c r="E1321" s="4">
        <f>IF(ISERROR(VLOOKUP($A$3:$A$4001,上证50!$B$3:$E$52,4,FALSE)/100*E$2),0,VLOOKUP($A$3:$A$4001,上证50!$B$3:$E$52,4,FALSE)/100*E$2)</f>
        <v>0</v>
      </c>
      <c r="F1321" s="4">
        <f>IF(ISERROR(VLOOKUP($A$3:$A$4001,沪深300!$B$3:$E$1200,4,FALSE)/100*F$2),0,VLOOKUP($A$3:$A$4001,沪深300!$B$3:$E$1200,4,FALSE)/100*F$2)</f>
        <v>40.217039999999997</v>
      </c>
      <c r="G1321" s="4">
        <f>IF(ISERROR(VLOOKUP($A$3:$A$4001,中证500!$B$3:$E$1200,4,FALSE)/100*G$2),0,VLOOKUP($A$3:$A$4001,中证500!$B$3:$E$1200,4,FALSE)/100*G$2)</f>
        <v>0</v>
      </c>
      <c r="H1321" s="4">
        <f>IF(ISERROR(VLOOKUP($A$3:$A$4001,中证1000!$B$3:$E$1200,4,FALSE)/100*H$2),0,VLOOKUP($A$3:$A$4001,中证1000!$B$3:$E$1200,4,FALSE)/100*H$2)</f>
        <v>0</v>
      </c>
      <c r="I1321" s="4">
        <f>IF(ISERROR(VLOOKUP($A$3:$A$4001,创业板!$B$3:$E$1200,4,FALSE)/100*I$2),0,VLOOKUP($A$3:$A$4001,创业板!$B$3:$E$1200,4,FALSE)/100*I$2)</f>
        <v>0</v>
      </c>
      <c r="J1321" s="4">
        <f>IF(ISERROR(VLOOKUP($A$3:$A$4001,中证红利!$B$3:$E$1200,4,FALSE)/100*J$2),0,VLOOKUP($A$3:$A$4001,中证红利!$B$3:$E$1200,4,FALSE)/100*J$2)</f>
        <v>0</v>
      </c>
      <c r="K1321" s="4">
        <f>IF(ISERROR(VLOOKUP($A$3:$A$4001,养老产业!$B$3:$E$1200,4,FALSE)/100*K$2),0,VLOOKUP($A$3:$A$4001,养老产业!$B$3:$E$1200,4,FALSE)/100*K$2)</f>
        <v>0</v>
      </c>
      <c r="L1321" s="4">
        <f>IF(ISERROR(VLOOKUP($A$3:$A$4001,全指医药!$B$3:$E$1200,4,FALSE)/100*L$2),0,VLOOKUP($A$3:$A$4001,全指医药!$B$3:$E$1200,4,FALSE)/100*L$2)</f>
        <v>0</v>
      </c>
      <c r="M1321" s="4">
        <f>IF(ISERROR(VLOOKUP($A$3:$A$4001,中证传媒!$B$3:$E$1200,4,FALSE)/100*M$2),0,VLOOKUP($A$3:$A$4001,中证传媒!$B$3:$E$1200,4,FALSE)/100*M$2)</f>
        <v>0</v>
      </c>
      <c r="N1321" s="4">
        <f>IF(ISERROR(VLOOKUP($A$3:$A$4001,中证环保!$B$3:$E$1200,4,FALSE)/100*N$2),0,VLOOKUP($A$3:$A$4001,中证环保!$B$3:$E$1200,4,FALSE)/100*N$2)</f>
        <v>0</v>
      </c>
      <c r="O1321" s="4">
        <f>IF(ISERROR(VLOOKUP($A$3:$A$4001,全指消费!$B$3:$E$1200,4,FALSE)/100*O$2),0,VLOOKUP($A$3:$A$4001,全指消费!$B$3:$E$1200,4,FALSE)/100*O$2)</f>
        <v>0</v>
      </c>
      <c r="P1321" s="4">
        <f>IF(ISERROR(VLOOKUP($A$3:$A$4001,金融地产!$B$3:$E$1200,4,FALSE)/100*P$2),0,VLOOKUP($A$3:$A$4001,金融地产!$B$3:$E$1200,4,FALSE)/100*P$2)</f>
        <v>0</v>
      </c>
      <c r="Q1321" s="4">
        <f>IF(ISERROR(VLOOKUP($A$3:$A$4001,证券公司!$B$3:$E$1200,4,FALSE)/100*Q$2),0,VLOOKUP($A$3:$A$4001,证券公司!$B$3:$E$1200,4,FALSE)/100*Q$2)</f>
        <v>0</v>
      </c>
    </row>
    <row r="1322" spans="1:17" x14ac:dyDescent="0.2">
      <c r="A1322" s="1" t="s">
        <v>2649</v>
      </c>
      <c r="B1322" s="1" t="s">
        <v>2650</v>
      </c>
      <c r="C1322" s="4">
        <v>379.71170000000001</v>
      </c>
      <c r="D1322" s="5">
        <f t="shared" si="20"/>
        <v>40.205663999999999</v>
      </c>
      <c r="E1322" s="4">
        <f>IF(ISERROR(VLOOKUP($A$3:$A$4001,上证50!$B$3:$E$52,4,FALSE)/100*E$2),0,VLOOKUP($A$3:$A$4001,上证50!$B$3:$E$52,4,FALSE)/100*E$2)</f>
        <v>0</v>
      </c>
      <c r="F1322" s="4">
        <f>IF(ISERROR(VLOOKUP($A$3:$A$4001,沪深300!$B$3:$E$1200,4,FALSE)/100*F$2),0,VLOOKUP($A$3:$A$4001,沪深300!$B$3:$E$1200,4,FALSE)/100*F$2)</f>
        <v>19.661663999999998</v>
      </c>
      <c r="G1322" s="4">
        <f>IF(ISERROR(VLOOKUP($A$3:$A$4001,中证500!$B$3:$E$1200,4,FALSE)/100*G$2),0,VLOOKUP($A$3:$A$4001,中证500!$B$3:$E$1200,4,FALSE)/100*G$2)</f>
        <v>0</v>
      </c>
      <c r="H1322" s="4">
        <f>IF(ISERROR(VLOOKUP($A$3:$A$4001,中证1000!$B$3:$E$1200,4,FALSE)/100*H$2),0,VLOOKUP($A$3:$A$4001,中证1000!$B$3:$E$1200,4,FALSE)/100*H$2)</f>
        <v>0</v>
      </c>
      <c r="I1322" s="4">
        <f>IF(ISERROR(VLOOKUP($A$3:$A$4001,创业板!$B$3:$E$1200,4,FALSE)/100*I$2),0,VLOOKUP($A$3:$A$4001,创业板!$B$3:$E$1200,4,FALSE)/100*I$2)</f>
        <v>0</v>
      </c>
      <c r="J1322" s="4">
        <f>IF(ISERROR(VLOOKUP($A$3:$A$4001,中证红利!$B$3:$E$1200,4,FALSE)/100*J$2),0,VLOOKUP($A$3:$A$4001,中证红利!$B$3:$E$1200,4,FALSE)/100*J$2)</f>
        <v>0</v>
      </c>
      <c r="K1322" s="4">
        <f>IF(ISERROR(VLOOKUP($A$3:$A$4001,养老产业!$B$3:$E$1200,4,FALSE)/100*K$2),0,VLOOKUP($A$3:$A$4001,养老产业!$B$3:$E$1200,4,FALSE)/100*K$2)</f>
        <v>0</v>
      </c>
      <c r="L1322" s="4">
        <f>IF(ISERROR(VLOOKUP($A$3:$A$4001,全指医药!$B$3:$E$1200,4,FALSE)/100*L$2),0,VLOOKUP($A$3:$A$4001,全指医药!$B$3:$E$1200,4,FALSE)/100*L$2)</f>
        <v>0</v>
      </c>
      <c r="M1322" s="4">
        <f>IF(ISERROR(VLOOKUP($A$3:$A$4001,中证传媒!$B$3:$E$1200,4,FALSE)/100*M$2),0,VLOOKUP($A$3:$A$4001,中证传媒!$B$3:$E$1200,4,FALSE)/100*M$2)</f>
        <v>0</v>
      </c>
      <c r="N1322" s="4">
        <f>IF(ISERROR(VLOOKUP($A$3:$A$4001,中证环保!$B$3:$E$1200,4,FALSE)/100*N$2),0,VLOOKUP($A$3:$A$4001,中证环保!$B$3:$E$1200,4,FALSE)/100*N$2)</f>
        <v>0</v>
      </c>
      <c r="O1322" s="4">
        <f>IF(ISERROR(VLOOKUP($A$3:$A$4001,全指消费!$B$3:$E$1200,4,FALSE)/100*O$2),0,VLOOKUP($A$3:$A$4001,全指消费!$B$3:$E$1200,4,FALSE)/100*O$2)</f>
        <v>0</v>
      </c>
      <c r="P1322" s="4">
        <f>IF(ISERROR(VLOOKUP($A$3:$A$4001,金融地产!$B$3:$E$1200,4,FALSE)/100*P$2),0,VLOOKUP($A$3:$A$4001,金融地产!$B$3:$E$1200,4,FALSE)/100*P$2)</f>
        <v>20.544</v>
      </c>
      <c r="Q1322" s="4">
        <f>IF(ISERROR(VLOOKUP($A$3:$A$4001,证券公司!$B$3:$E$1200,4,FALSE)/100*Q$2),0,VLOOKUP($A$3:$A$4001,证券公司!$B$3:$E$1200,4,FALSE)/100*Q$2)</f>
        <v>0</v>
      </c>
    </row>
    <row r="1323" spans="1:17" x14ac:dyDescent="0.2">
      <c r="A1323" s="1" t="s">
        <v>161</v>
      </c>
      <c r="B1323" s="1" t="s">
        <v>162</v>
      </c>
      <c r="C1323" s="4">
        <v>39.9773</v>
      </c>
      <c r="D1323" s="5">
        <f t="shared" si="20"/>
        <v>40.095515300000002</v>
      </c>
      <c r="E1323" s="4">
        <f>IF(ISERROR(VLOOKUP($A$3:$A$4001,上证50!$B$3:$E$52,4,FALSE)/100*E$2),0,VLOOKUP($A$3:$A$4001,上证50!$B$3:$E$52,4,FALSE)/100*E$2)</f>
        <v>0</v>
      </c>
      <c r="F1323" s="4">
        <f>IF(ISERROR(VLOOKUP($A$3:$A$4001,沪深300!$B$3:$E$1200,4,FALSE)/100*F$2),0,VLOOKUP($A$3:$A$4001,沪深300!$B$3:$E$1200,4,FALSE)/100*F$2)</f>
        <v>0</v>
      </c>
      <c r="G1323" s="4">
        <f>IF(ISERROR(VLOOKUP($A$3:$A$4001,中证500!$B$3:$E$1200,4,FALSE)/100*G$2),0,VLOOKUP($A$3:$A$4001,中证500!$B$3:$E$1200,4,FALSE)/100*G$2)</f>
        <v>0</v>
      </c>
      <c r="H1323" s="4">
        <f>IF(ISERROR(VLOOKUP($A$3:$A$4001,中证1000!$B$3:$E$1200,4,FALSE)/100*H$2),0,VLOOKUP($A$3:$A$4001,中证1000!$B$3:$E$1200,4,FALSE)/100*H$2)</f>
        <v>40.095515300000002</v>
      </c>
      <c r="I1323" s="4">
        <f>IF(ISERROR(VLOOKUP($A$3:$A$4001,创业板!$B$3:$E$1200,4,FALSE)/100*I$2),0,VLOOKUP($A$3:$A$4001,创业板!$B$3:$E$1200,4,FALSE)/100*I$2)</f>
        <v>0</v>
      </c>
      <c r="J1323" s="4">
        <f>IF(ISERROR(VLOOKUP($A$3:$A$4001,中证红利!$B$3:$E$1200,4,FALSE)/100*J$2),0,VLOOKUP($A$3:$A$4001,中证红利!$B$3:$E$1200,4,FALSE)/100*J$2)</f>
        <v>0</v>
      </c>
      <c r="K1323" s="4">
        <f>IF(ISERROR(VLOOKUP($A$3:$A$4001,养老产业!$B$3:$E$1200,4,FALSE)/100*K$2),0,VLOOKUP($A$3:$A$4001,养老产业!$B$3:$E$1200,4,FALSE)/100*K$2)</f>
        <v>0</v>
      </c>
      <c r="L1323" s="4">
        <f>IF(ISERROR(VLOOKUP($A$3:$A$4001,全指医药!$B$3:$E$1200,4,FALSE)/100*L$2),0,VLOOKUP($A$3:$A$4001,全指医药!$B$3:$E$1200,4,FALSE)/100*L$2)</f>
        <v>0</v>
      </c>
      <c r="M1323" s="4">
        <f>IF(ISERROR(VLOOKUP($A$3:$A$4001,中证传媒!$B$3:$E$1200,4,FALSE)/100*M$2),0,VLOOKUP($A$3:$A$4001,中证传媒!$B$3:$E$1200,4,FALSE)/100*M$2)</f>
        <v>0</v>
      </c>
      <c r="N1323" s="4">
        <f>IF(ISERROR(VLOOKUP($A$3:$A$4001,中证环保!$B$3:$E$1200,4,FALSE)/100*N$2),0,VLOOKUP($A$3:$A$4001,中证环保!$B$3:$E$1200,4,FALSE)/100*N$2)</f>
        <v>0</v>
      </c>
      <c r="O1323" s="4">
        <f>IF(ISERROR(VLOOKUP($A$3:$A$4001,全指消费!$B$3:$E$1200,4,FALSE)/100*O$2),0,VLOOKUP($A$3:$A$4001,全指消费!$B$3:$E$1200,4,FALSE)/100*O$2)</f>
        <v>0</v>
      </c>
      <c r="P1323" s="4">
        <f>IF(ISERROR(VLOOKUP($A$3:$A$4001,金融地产!$B$3:$E$1200,4,FALSE)/100*P$2),0,VLOOKUP($A$3:$A$4001,金融地产!$B$3:$E$1200,4,FALSE)/100*P$2)</f>
        <v>0</v>
      </c>
      <c r="Q1323" s="4">
        <f>IF(ISERROR(VLOOKUP($A$3:$A$4001,证券公司!$B$3:$E$1200,4,FALSE)/100*Q$2),0,VLOOKUP($A$3:$A$4001,证券公司!$B$3:$E$1200,4,FALSE)/100*Q$2)</f>
        <v>0</v>
      </c>
    </row>
    <row r="1324" spans="1:17" x14ac:dyDescent="0.2">
      <c r="A1324" s="1" t="s">
        <v>967</v>
      </c>
      <c r="B1324" s="1" t="s">
        <v>968</v>
      </c>
      <c r="C1324" s="4">
        <v>80.711100000000002</v>
      </c>
      <c r="D1324" s="5">
        <f t="shared" si="20"/>
        <v>40.095515300000002</v>
      </c>
      <c r="E1324" s="4">
        <f>IF(ISERROR(VLOOKUP($A$3:$A$4001,上证50!$B$3:$E$52,4,FALSE)/100*E$2),0,VLOOKUP($A$3:$A$4001,上证50!$B$3:$E$52,4,FALSE)/100*E$2)</f>
        <v>0</v>
      </c>
      <c r="F1324" s="4">
        <f>IF(ISERROR(VLOOKUP($A$3:$A$4001,沪深300!$B$3:$E$1200,4,FALSE)/100*F$2),0,VLOOKUP($A$3:$A$4001,沪深300!$B$3:$E$1200,4,FALSE)/100*F$2)</f>
        <v>0</v>
      </c>
      <c r="G1324" s="4">
        <f>IF(ISERROR(VLOOKUP($A$3:$A$4001,中证500!$B$3:$E$1200,4,FALSE)/100*G$2),0,VLOOKUP($A$3:$A$4001,中证500!$B$3:$E$1200,4,FALSE)/100*G$2)</f>
        <v>0</v>
      </c>
      <c r="H1324" s="4">
        <f>IF(ISERROR(VLOOKUP($A$3:$A$4001,中证1000!$B$3:$E$1200,4,FALSE)/100*H$2),0,VLOOKUP($A$3:$A$4001,中证1000!$B$3:$E$1200,4,FALSE)/100*H$2)</f>
        <v>40.095515300000002</v>
      </c>
      <c r="I1324" s="4">
        <f>IF(ISERROR(VLOOKUP($A$3:$A$4001,创业板!$B$3:$E$1200,4,FALSE)/100*I$2),0,VLOOKUP($A$3:$A$4001,创业板!$B$3:$E$1200,4,FALSE)/100*I$2)</f>
        <v>0</v>
      </c>
      <c r="J1324" s="4">
        <f>IF(ISERROR(VLOOKUP($A$3:$A$4001,中证红利!$B$3:$E$1200,4,FALSE)/100*J$2),0,VLOOKUP($A$3:$A$4001,中证红利!$B$3:$E$1200,4,FALSE)/100*J$2)</f>
        <v>0</v>
      </c>
      <c r="K1324" s="4">
        <f>IF(ISERROR(VLOOKUP($A$3:$A$4001,养老产业!$B$3:$E$1200,4,FALSE)/100*K$2),0,VLOOKUP($A$3:$A$4001,养老产业!$B$3:$E$1200,4,FALSE)/100*K$2)</f>
        <v>0</v>
      </c>
      <c r="L1324" s="4">
        <f>IF(ISERROR(VLOOKUP($A$3:$A$4001,全指医药!$B$3:$E$1200,4,FALSE)/100*L$2),0,VLOOKUP($A$3:$A$4001,全指医药!$B$3:$E$1200,4,FALSE)/100*L$2)</f>
        <v>0</v>
      </c>
      <c r="M1324" s="4">
        <f>IF(ISERROR(VLOOKUP($A$3:$A$4001,中证传媒!$B$3:$E$1200,4,FALSE)/100*M$2),0,VLOOKUP($A$3:$A$4001,中证传媒!$B$3:$E$1200,4,FALSE)/100*M$2)</f>
        <v>0</v>
      </c>
      <c r="N1324" s="4">
        <f>IF(ISERROR(VLOOKUP($A$3:$A$4001,中证环保!$B$3:$E$1200,4,FALSE)/100*N$2),0,VLOOKUP($A$3:$A$4001,中证环保!$B$3:$E$1200,4,FALSE)/100*N$2)</f>
        <v>0</v>
      </c>
      <c r="O1324" s="4">
        <f>IF(ISERROR(VLOOKUP($A$3:$A$4001,全指消费!$B$3:$E$1200,4,FALSE)/100*O$2),0,VLOOKUP($A$3:$A$4001,全指消费!$B$3:$E$1200,4,FALSE)/100*O$2)</f>
        <v>0</v>
      </c>
      <c r="P1324" s="4">
        <f>IF(ISERROR(VLOOKUP($A$3:$A$4001,金融地产!$B$3:$E$1200,4,FALSE)/100*P$2),0,VLOOKUP($A$3:$A$4001,金融地产!$B$3:$E$1200,4,FALSE)/100*P$2)</f>
        <v>0</v>
      </c>
      <c r="Q1324" s="4">
        <f>IF(ISERROR(VLOOKUP($A$3:$A$4001,证券公司!$B$3:$E$1200,4,FALSE)/100*Q$2),0,VLOOKUP($A$3:$A$4001,证券公司!$B$3:$E$1200,4,FALSE)/100*Q$2)</f>
        <v>0</v>
      </c>
    </row>
    <row r="1325" spans="1:17" x14ac:dyDescent="0.2">
      <c r="A1325" s="1" t="s">
        <v>1675</v>
      </c>
      <c r="B1325" s="1" t="s">
        <v>1676</v>
      </c>
      <c r="C1325" s="4">
        <v>66.926400000000001</v>
      </c>
      <c r="D1325" s="5">
        <f t="shared" si="20"/>
        <v>40.095515300000002</v>
      </c>
      <c r="E1325" s="4">
        <f>IF(ISERROR(VLOOKUP($A$3:$A$4001,上证50!$B$3:$E$52,4,FALSE)/100*E$2),0,VLOOKUP($A$3:$A$4001,上证50!$B$3:$E$52,4,FALSE)/100*E$2)</f>
        <v>0</v>
      </c>
      <c r="F1325" s="4">
        <f>IF(ISERROR(VLOOKUP($A$3:$A$4001,沪深300!$B$3:$E$1200,4,FALSE)/100*F$2),0,VLOOKUP($A$3:$A$4001,沪深300!$B$3:$E$1200,4,FALSE)/100*F$2)</f>
        <v>0</v>
      </c>
      <c r="G1325" s="4">
        <f>IF(ISERROR(VLOOKUP($A$3:$A$4001,中证500!$B$3:$E$1200,4,FALSE)/100*G$2),0,VLOOKUP($A$3:$A$4001,中证500!$B$3:$E$1200,4,FALSE)/100*G$2)</f>
        <v>0</v>
      </c>
      <c r="H1325" s="4">
        <f>IF(ISERROR(VLOOKUP($A$3:$A$4001,中证1000!$B$3:$E$1200,4,FALSE)/100*H$2),0,VLOOKUP($A$3:$A$4001,中证1000!$B$3:$E$1200,4,FALSE)/100*H$2)</f>
        <v>40.095515300000002</v>
      </c>
      <c r="I1325" s="4">
        <f>IF(ISERROR(VLOOKUP($A$3:$A$4001,创业板!$B$3:$E$1200,4,FALSE)/100*I$2),0,VLOOKUP($A$3:$A$4001,创业板!$B$3:$E$1200,4,FALSE)/100*I$2)</f>
        <v>0</v>
      </c>
      <c r="J1325" s="4">
        <f>IF(ISERROR(VLOOKUP($A$3:$A$4001,中证红利!$B$3:$E$1200,4,FALSE)/100*J$2),0,VLOOKUP($A$3:$A$4001,中证红利!$B$3:$E$1200,4,FALSE)/100*J$2)</f>
        <v>0</v>
      </c>
      <c r="K1325" s="4">
        <f>IF(ISERROR(VLOOKUP($A$3:$A$4001,养老产业!$B$3:$E$1200,4,FALSE)/100*K$2),0,VLOOKUP($A$3:$A$4001,养老产业!$B$3:$E$1200,4,FALSE)/100*K$2)</f>
        <v>0</v>
      </c>
      <c r="L1325" s="4">
        <f>IF(ISERROR(VLOOKUP($A$3:$A$4001,全指医药!$B$3:$E$1200,4,FALSE)/100*L$2),0,VLOOKUP($A$3:$A$4001,全指医药!$B$3:$E$1200,4,FALSE)/100*L$2)</f>
        <v>0</v>
      </c>
      <c r="M1325" s="4">
        <f>IF(ISERROR(VLOOKUP($A$3:$A$4001,中证传媒!$B$3:$E$1200,4,FALSE)/100*M$2),0,VLOOKUP($A$3:$A$4001,中证传媒!$B$3:$E$1200,4,FALSE)/100*M$2)</f>
        <v>0</v>
      </c>
      <c r="N1325" s="4">
        <f>IF(ISERROR(VLOOKUP($A$3:$A$4001,中证环保!$B$3:$E$1200,4,FALSE)/100*N$2),0,VLOOKUP($A$3:$A$4001,中证环保!$B$3:$E$1200,4,FALSE)/100*N$2)</f>
        <v>0</v>
      </c>
      <c r="O1325" s="4">
        <f>IF(ISERROR(VLOOKUP($A$3:$A$4001,全指消费!$B$3:$E$1200,4,FALSE)/100*O$2),0,VLOOKUP($A$3:$A$4001,全指消费!$B$3:$E$1200,4,FALSE)/100*O$2)</f>
        <v>0</v>
      </c>
      <c r="P1325" s="4">
        <f>IF(ISERROR(VLOOKUP($A$3:$A$4001,金融地产!$B$3:$E$1200,4,FALSE)/100*P$2),0,VLOOKUP($A$3:$A$4001,金融地产!$B$3:$E$1200,4,FALSE)/100*P$2)</f>
        <v>0</v>
      </c>
      <c r="Q1325" s="4">
        <f>IF(ISERROR(VLOOKUP($A$3:$A$4001,证券公司!$B$3:$E$1200,4,FALSE)/100*Q$2),0,VLOOKUP($A$3:$A$4001,证券公司!$B$3:$E$1200,4,FALSE)/100*Q$2)</f>
        <v>0</v>
      </c>
    </row>
    <row r="1326" spans="1:17" x14ac:dyDescent="0.2">
      <c r="A1326" s="1" t="s">
        <v>2059</v>
      </c>
      <c r="B1326" s="1" t="s">
        <v>2060</v>
      </c>
      <c r="C1326" s="4">
        <v>100.0748</v>
      </c>
      <c r="D1326" s="5">
        <f t="shared" si="20"/>
        <v>40.095515300000002</v>
      </c>
      <c r="E1326" s="4">
        <f>IF(ISERROR(VLOOKUP($A$3:$A$4001,上证50!$B$3:$E$52,4,FALSE)/100*E$2),0,VLOOKUP($A$3:$A$4001,上证50!$B$3:$E$52,4,FALSE)/100*E$2)</f>
        <v>0</v>
      </c>
      <c r="F1326" s="4">
        <f>IF(ISERROR(VLOOKUP($A$3:$A$4001,沪深300!$B$3:$E$1200,4,FALSE)/100*F$2),0,VLOOKUP($A$3:$A$4001,沪深300!$B$3:$E$1200,4,FALSE)/100*F$2)</f>
        <v>0</v>
      </c>
      <c r="G1326" s="4">
        <f>IF(ISERROR(VLOOKUP($A$3:$A$4001,中证500!$B$3:$E$1200,4,FALSE)/100*G$2),0,VLOOKUP($A$3:$A$4001,中证500!$B$3:$E$1200,4,FALSE)/100*G$2)</f>
        <v>0</v>
      </c>
      <c r="H1326" s="4">
        <f>IF(ISERROR(VLOOKUP($A$3:$A$4001,中证1000!$B$3:$E$1200,4,FALSE)/100*H$2),0,VLOOKUP($A$3:$A$4001,中证1000!$B$3:$E$1200,4,FALSE)/100*H$2)</f>
        <v>40.095515300000002</v>
      </c>
      <c r="I1326" s="4">
        <f>IF(ISERROR(VLOOKUP($A$3:$A$4001,创业板!$B$3:$E$1200,4,FALSE)/100*I$2),0,VLOOKUP($A$3:$A$4001,创业板!$B$3:$E$1200,4,FALSE)/100*I$2)</f>
        <v>0</v>
      </c>
      <c r="J1326" s="4">
        <f>IF(ISERROR(VLOOKUP($A$3:$A$4001,中证红利!$B$3:$E$1200,4,FALSE)/100*J$2),0,VLOOKUP($A$3:$A$4001,中证红利!$B$3:$E$1200,4,FALSE)/100*J$2)</f>
        <v>0</v>
      </c>
      <c r="K1326" s="4">
        <f>IF(ISERROR(VLOOKUP($A$3:$A$4001,养老产业!$B$3:$E$1200,4,FALSE)/100*K$2),0,VLOOKUP($A$3:$A$4001,养老产业!$B$3:$E$1200,4,FALSE)/100*K$2)</f>
        <v>0</v>
      </c>
      <c r="L1326" s="4">
        <f>IF(ISERROR(VLOOKUP($A$3:$A$4001,全指医药!$B$3:$E$1200,4,FALSE)/100*L$2),0,VLOOKUP($A$3:$A$4001,全指医药!$B$3:$E$1200,4,FALSE)/100*L$2)</f>
        <v>0</v>
      </c>
      <c r="M1326" s="4">
        <f>IF(ISERROR(VLOOKUP($A$3:$A$4001,中证传媒!$B$3:$E$1200,4,FALSE)/100*M$2),0,VLOOKUP($A$3:$A$4001,中证传媒!$B$3:$E$1200,4,FALSE)/100*M$2)</f>
        <v>0</v>
      </c>
      <c r="N1326" s="4">
        <f>IF(ISERROR(VLOOKUP($A$3:$A$4001,中证环保!$B$3:$E$1200,4,FALSE)/100*N$2),0,VLOOKUP($A$3:$A$4001,中证环保!$B$3:$E$1200,4,FALSE)/100*N$2)</f>
        <v>0</v>
      </c>
      <c r="O1326" s="4">
        <f>IF(ISERROR(VLOOKUP($A$3:$A$4001,全指消费!$B$3:$E$1200,4,FALSE)/100*O$2),0,VLOOKUP($A$3:$A$4001,全指消费!$B$3:$E$1200,4,FALSE)/100*O$2)</f>
        <v>0</v>
      </c>
      <c r="P1326" s="4">
        <f>IF(ISERROR(VLOOKUP($A$3:$A$4001,金融地产!$B$3:$E$1200,4,FALSE)/100*P$2),0,VLOOKUP($A$3:$A$4001,金融地产!$B$3:$E$1200,4,FALSE)/100*P$2)</f>
        <v>0</v>
      </c>
      <c r="Q1326" s="4">
        <f>IF(ISERROR(VLOOKUP($A$3:$A$4001,证券公司!$B$3:$E$1200,4,FALSE)/100*Q$2),0,VLOOKUP($A$3:$A$4001,证券公司!$B$3:$E$1200,4,FALSE)/100*Q$2)</f>
        <v>0</v>
      </c>
    </row>
    <row r="1327" spans="1:17" x14ac:dyDescent="0.2">
      <c r="A1327" s="1" t="s">
        <v>3187</v>
      </c>
      <c r="B1327" s="1" t="s">
        <v>3188</v>
      </c>
      <c r="C1327" s="4">
        <v>80.427800000000005</v>
      </c>
      <c r="D1327" s="5">
        <f t="shared" si="20"/>
        <v>40.095515300000002</v>
      </c>
      <c r="E1327" s="4">
        <f>IF(ISERROR(VLOOKUP($A$3:$A$4001,上证50!$B$3:$E$52,4,FALSE)/100*E$2),0,VLOOKUP($A$3:$A$4001,上证50!$B$3:$E$52,4,FALSE)/100*E$2)</f>
        <v>0</v>
      </c>
      <c r="F1327" s="4">
        <f>IF(ISERROR(VLOOKUP($A$3:$A$4001,沪深300!$B$3:$E$1200,4,FALSE)/100*F$2),0,VLOOKUP($A$3:$A$4001,沪深300!$B$3:$E$1200,4,FALSE)/100*F$2)</f>
        <v>0</v>
      </c>
      <c r="G1327" s="4">
        <f>IF(ISERROR(VLOOKUP($A$3:$A$4001,中证500!$B$3:$E$1200,4,FALSE)/100*G$2),0,VLOOKUP($A$3:$A$4001,中证500!$B$3:$E$1200,4,FALSE)/100*G$2)</f>
        <v>0</v>
      </c>
      <c r="H1327" s="4">
        <f>IF(ISERROR(VLOOKUP($A$3:$A$4001,中证1000!$B$3:$E$1200,4,FALSE)/100*H$2),0,VLOOKUP($A$3:$A$4001,中证1000!$B$3:$E$1200,4,FALSE)/100*H$2)</f>
        <v>40.095515300000002</v>
      </c>
      <c r="I1327" s="4">
        <f>IF(ISERROR(VLOOKUP($A$3:$A$4001,创业板!$B$3:$E$1200,4,FALSE)/100*I$2),0,VLOOKUP($A$3:$A$4001,创业板!$B$3:$E$1200,4,FALSE)/100*I$2)</f>
        <v>0</v>
      </c>
      <c r="J1327" s="4">
        <f>IF(ISERROR(VLOOKUP($A$3:$A$4001,中证红利!$B$3:$E$1200,4,FALSE)/100*J$2),0,VLOOKUP($A$3:$A$4001,中证红利!$B$3:$E$1200,4,FALSE)/100*J$2)</f>
        <v>0</v>
      </c>
      <c r="K1327" s="4">
        <f>IF(ISERROR(VLOOKUP($A$3:$A$4001,养老产业!$B$3:$E$1200,4,FALSE)/100*K$2),0,VLOOKUP($A$3:$A$4001,养老产业!$B$3:$E$1200,4,FALSE)/100*K$2)</f>
        <v>0</v>
      </c>
      <c r="L1327" s="4">
        <f>IF(ISERROR(VLOOKUP($A$3:$A$4001,全指医药!$B$3:$E$1200,4,FALSE)/100*L$2),0,VLOOKUP($A$3:$A$4001,全指医药!$B$3:$E$1200,4,FALSE)/100*L$2)</f>
        <v>0</v>
      </c>
      <c r="M1327" s="4">
        <f>IF(ISERROR(VLOOKUP($A$3:$A$4001,中证传媒!$B$3:$E$1200,4,FALSE)/100*M$2),0,VLOOKUP($A$3:$A$4001,中证传媒!$B$3:$E$1200,4,FALSE)/100*M$2)</f>
        <v>0</v>
      </c>
      <c r="N1327" s="4">
        <f>IF(ISERROR(VLOOKUP($A$3:$A$4001,中证环保!$B$3:$E$1200,4,FALSE)/100*N$2),0,VLOOKUP($A$3:$A$4001,中证环保!$B$3:$E$1200,4,FALSE)/100*N$2)</f>
        <v>0</v>
      </c>
      <c r="O1327" s="4">
        <f>IF(ISERROR(VLOOKUP($A$3:$A$4001,全指消费!$B$3:$E$1200,4,FALSE)/100*O$2),0,VLOOKUP($A$3:$A$4001,全指消费!$B$3:$E$1200,4,FALSE)/100*O$2)</f>
        <v>0</v>
      </c>
      <c r="P1327" s="4">
        <f>IF(ISERROR(VLOOKUP($A$3:$A$4001,金融地产!$B$3:$E$1200,4,FALSE)/100*P$2),0,VLOOKUP($A$3:$A$4001,金融地产!$B$3:$E$1200,4,FALSE)/100*P$2)</f>
        <v>0</v>
      </c>
      <c r="Q1327" s="4">
        <f>IF(ISERROR(VLOOKUP($A$3:$A$4001,证券公司!$B$3:$E$1200,4,FALSE)/100*Q$2),0,VLOOKUP($A$3:$A$4001,证券公司!$B$3:$E$1200,4,FALSE)/100*Q$2)</f>
        <v>0</v>
      </c>
    </row>
    <row r="1328" spans="1:17" x14ac:dyDescent="0.2">
      <c r="A1328" s="1" t="s">
        <v>3449</v>
      </c>
      <c r="B1328" s="1" t="s">
        <v>3450</v>
      </c>
      <c r="C1328" s="4">
        <v>66.582400000000007</v>
      </c>
      <c r="D1328" s="5">
        <f t="shared" si="20"/>
        <v>40.095515300000002</v>
      </c>
      <c r="E1328" s="4">
        <f>IF(ISERROR(VLOOKUP($A$3:$A$4001,上证50!$B$3:$E$52,4,FALSE)/100*E$2),0,VLOOKUP($A$3:$A$4001,上证50!$B$3:$E$52,4,FALSE)/100*E$2)</f>
        <v>0</v>
      </c>
      <c r="F1328" s="4">
        <f>IF(ISERROR(VLOOKUP($A$3:$A$4001,沪深300!$B$3:$E$1200,4,FALSE)/100*F$2),0,VLOOKUP($A$3:$A$4001,沪深300!$B$3:$E$1200,4,FALSE)/100*F$2)</f>
        <v>0</v>
      </c>
      <c r="G1328" s="4">
        <f>IF(ISERROR(VLOOKUP($A$3:$A$4001,中证500!$B$3:$E$1200,4,FALSE)/100*G$2),0,VLOOKUP($A$3:$A$4001,中证500!$B$3:$E$1200,4,FALSE)/100*G$2)</f>
        <v>0</v>
      </c>
      <c r="H1328" s="4">
        <f>IF(ISERROR(VLOOKUP($A$3:$A$4001,中证1000!$B$3:$E$1200,4,FALSE)/100*H$2),0,VLOOKUP($A$3:$A$4001,中证1000!$B$3:$E$1200,4,FALSE)/100*H$2)</f>
        <v>40.095515300000002</v>
      </c>
      <c r="I1328" s="4">
        <f>IF(ISERROR(VLOOKUP($A$3:$A$4001,创业板!$B$3:$E$1200,4,FALSE)/100*I$2),0,VLOOKUP($A$3:$A$4001,创业板!$B$3:$E$1200,4,FALSE)/100*I$2)</f>
        <v>0</v>
      </c>
      <c r="J1328" s="4">
        <f>IF(ISERROR(VLOOKUP($A$3:$A$4001,中证红利!$B$3:$E$1200,4,FALSE)/100*J$2),0,VLOOKUP($A$3:$A$4001,中证红利!$B$3:$E$1200,4,FALSE)/100*J$2)</f>
        <v>0</v>
      </c>
      <c r="K1328" s="4">
        <f>IF(ISERROR(VLOOKUP($A$3:$A$4001,养老产业!$B$3:$E$1200,4,FALSE)/100*K$2),0,VLOOKUP($A$3:$A$4001,养老产业!$B$3:$E$1200,4,FALSE)/100*K$2)</f>
        <v>0</v>
      </c>
      <c r="L1328" s="4">
        <f>IF(ISERROR(VLOOKUP($A$3:$A$4001,全指医药!$B$3:$E$1200,4,FALSE)/100*L$2),0,VLOOKUP($A$3:$A$4001,全指医药!$B$3:$E$1200,4,FALSE)/100*L$2)</f>
        <v>0</v>
      </c>
      <c r="M1328" s="4">
        <f>IF(ISERROR(VLOOKUP($A$3:$A$4001,中证传媒!$B$3:$E$1200,4,FALSE)/100*M$2),0,VLOOKUP($A$3:$A$4001,中证传媒!$B$3:$E$1200,4,FALSE)/100*M$2)</f>
        <v>0</v>
      </c>
      <c r="N1328" s="4">
        <f>IF(ISERROR(VLOOKUP($A$3:$A$4001,中证环保!$B$3:$E$1200,4,FALSE)/100*N$2),0,VLOOKUP($A$3:$A$4001,中证环保!$B$3:$E$1200,4,FALSE)/100*N$2)</f>
        <v>0</v>
      </c>
      <c r="O1328" s="4">
        <f>IF(ISERROR(VLOOKUP($A$3:$A$4001,全指消费!$B$3:$E$1200,4,FALSE)/100*O$2),0,VLOOKUP($A$3:$A$4001,全指消费!$B$3:$E$1200,4,FALSE)/100*O$2)</f>
        <v>0</v>
      </c>
      <c r="P1328" s="4">
        <f>IF(ISERROR(VLOOKUP($A$3:$A$4001,金融地产!$B$3:$E$1200,4,FALSE)/100*P$2),0,VLOOKUP($A$3:$A$4001,金融地产!$B$3:$E$1200,4,FALSE)/100*P$2)</f>
        <v>0</v>
      </c>
      <c r="Q1328" s="4">
        <f>IF(ISERROR(VLOOKUP($A$3:$A$4001,证券公司!$B$3:$E$1200,4,FALSE)/100*Q$2),0,VLOOKUP($A$3:$A$4001,证券公司!$B$3:$E$1200,4,FALSE)/100*Q$2)</f>
        <v>0</v>
      </c>
    </row>
    <row r="1329" spans="1:17" x14ac:dyDescent="0.2">
      <c r="A1329" s="1" t="s">
        <v>2187</v>
      </c>
      <c r="B1329" s="1" t="s">
        <v>2188</v>
      </c>
      <c r="C1329" s="4">
        <v>37.280299999999997</v>
      </c>
      <c r="D1329" s="5">
        <f t="shared" si="20"/>
        <v>40.066003599999995</v>
      </c>
      <c r="E1329" s="4">
        <f>IF(ISERROR(VLOOKUP($A$3:$A$4001,上证50!$B$3:$E$52,4,FALSE)/100*E$2),0,VLOOKUP($A$3:$A$4001,上证50!$B$3:$E$52,4,FALSE)/100*E$2)</f>
        <v>0</v>
      </c>
      <c r="F1329" s="4">
        <f>IF(ISERROR(VLOOKUP($A$3:$A$4001,沪深300!$B$3:$E$1200,4,FALSE)/100*F$2),0,VLOOKUP($A$3:$A$4001,沪深300!$B$3:$E$1200,4,FALSE)/100*F$2)</f>
        <v>0</v>
      </c>
      <c r="G1329" s="4">
        <f>IF(ISERROR(VLOOKUP($A$3:$A$4001,中证500!$B$3:$E$1200,4,FALSE)/100*G$2),0,VLOOKUP($A$3:$A$4001,中证500!$B$3:$E$1200,4,FALSE)/100*G$2)</f>
        <v>0</v>
      </c>
      <c r="H1329" s="4">
        <f>IF(ISERROR(VLOOKUP($A$3:$A$4001,中证1000!$B$3:$E$1200,4,FALSE)/100*H$2),0,VLOOKUP($A$3:$A$4001,中证1000!$B$3:$E$1200,4,FALSE)/100*H$2)</f>
        <v>0</v>
      </c>
      <c r="I1329" s="4">
        <f>IF(ISERROR(VLOOKUP($A$3:$A$4001,创业板!$B$3:$E$1200,4,FALSE)/100*I$2),0,VLOOKUP($A$3:$A$4001,创业板!$B$3:$E$1200,4,FALSE)/100*I$2)</f>
        <v>0</v>
      </c>
      <c r="J1329" s="4">
        <f>IF(ISERROR(VLOOKUP($A$3:$A$4001,中证红利!$B$3:$E$1200,4,FALSE)/100*J$2),0,VLOOKUP($A$3:$A$4001,中证红利!$B$3:$E$1200,4,FALSE)/100*J$2)</f>
        <v>0</v>
      </c>
      <c r="K1329" s="4">
        <f>IF(ISERROR(VLOOKUP($A$3:$A$4001,养老产业!$B$3:$E$1200,4,FALSE)/100*K$2),0,VLOOKUP($A$3:$A$4001,养老产业!$B$3:$E$1200,4,FALSE)/100*K$2)</f>
        <v>0</v>
      </c>
      <c r="L1329" s="4">
        <f>IF(ISERROR(VLOOKUP($A$3:$A$4001,全指医药!$B$3:$E$1200,4,FALSE)/100*L$2),0,VLOOKUP($A$3:$A$4001,全指医药!$B$3:$E$1200,4,FALSE)/100*L$2)</f>
        <v>40.066003599999995</v>
      </c>
      <c r="M1329" s="4">
        <f>IF(ISERROR(VLOOKUP($A$3:$A$4001,中证传媒!$B$3:$E$1200,4,FALSE)/100*M$2),0,VLOOKUP($A$3:$A$4001,中证传媒!$B$3:$E$1200,4,FALSE)/100*M$2)</f>
        <v>0</v>
      </c>
      <c r="N1329" s="4">
        <f>IF(ISERROR(VLOOKUP($A$3:$A$4001,中证环保!$B$3:$E$1200,4,FALSE)/100*N$2),0,VLOOKUP($A$3:$A$4001,中证环保!$B$3:$E$1200,4,FALSE)/100*N$2)</f>
        <v>0</v>
      </c>
      <c r="O1329" s="4">
        <f>IF(ISERROR(VLOOKUP($A$3:$A$4001,全指消费!$B$3:$E$1200,4,FALSE)/100*O$2),0,VLOOKUP($A$3:$A$4001,全指消费!$B$3:$E$1200,4,FALSE)/100*O$2)</f>
        <v>0</v>
      </c>
      <c r="P1329" s="4">
        <f>IF(ISERROR(VLOOKUP($A$3:$A$4001,金融地产!$B$3:$E$1200,4,FALSE)/100*P$2),0,VLOOKUP($A$3:$A$4001,金融地产!$B$3:$E$1200,4,FALSE)/100*P$2)</f>
        <v>0</v>
      </c>
      <c r="Q1329" s="4">
        <f>IF(ISERROR(VLOOKUP($A$3:$A$4001,证券公司!$B$3:$E$1200,4,FALSE)/100*Q$2),0,VLOOKUP($A$3:$A$4001,证券公司!$B$3:$E$1200,4,FALSE)/100*Q$2)</f>
        <v>0</v>
      </c>
    </row>
    <row r="1330" spans="1:17" x14ac:dyDescent="0.2">
      <c r="A1330" s="1" t="s">
        <v>3259</v>
      </c>
      <c r="B1330" s="1" t="s">
        <v>3260</v>
      </c>
      <c r="C1330" s="4">
        <v>72.0197</v>
      </c>
      <c r="D1330" s="5">
        <f t="shared" si="20"/>
        <v>39.923926899999998</v>
      </c>
      <c r="E1330" s="4">
        <f>IF(ISERROR(VLOOKUP($A$3:$A$4001,上证50!$B$3:$E$52,4,FALSE)/100*E$2),0,VLOOKUP($A$3:$A$4001,上证50!$B$3:$E$52,4,FALSE)/100*E$2)</f>
        <v>0</v>
      </c>
      <c r="F1330" s="4">
        <f>IF(ISERROR(VLOOKUP($A$3:$A$4001,沪深300!$B$3:$E$1200,4,FALSE)/100*F$2),0,VLOOKUP($A$3:$A$4001,沪深300!$B$3:$E$1200,4,FALSE)/100*F$2)</f>
        <v>0</v>
      </c>
      <c r="G1330" s="4">
        <f>IF(ISERROR(VLOOKUP($A$3:$A$4001,中证500!$B$3:$E$1200,4,FALSE)/100*G$2),0,VLOOKUP($A$3:$A$4001,中证500!$B$3:$E$1200,4,FALSE)/100*G$2)</f>
        <v>0</v>
      </c>
      <c r="H1330" s="4">
        <f>IF(ISERROR(VLOOKUP($A$3:$A$4001,中证1000!$B$3:$E$1200,4,FALSE)/100*H$2),0,VLOOKUP($A$3:$A$4001,中证1000!$B$3:$E$1200,4,FALSE)/100*H$2)</f>
        <v>28.979926899999999</v>
      </c>
      <c r="I1330" s="4">
        <f>IF(ISERROR(VLOOKUP($A$3:$A$4001,创业板!$B$3:$E$1200,4,FALSE)/100*I$2),0,VLOOKUP($A$3:$A$4001,创业板!$B$3:$E$1200,4,FALSE)/100*I$2)</f>
        <v>0</v>
      </c>
      <c r="J1330" s="4">
        <f>IF(ISERROR(VLOOKUP($A$3:$A$4001,中证红利!$B$3:$E$1200,4,FALSE)/100*J$2),0,VLOOKUP($A$3:$A$4001,中证红利!$B$3:$E$1200,4,FALSE)/100*J$2)</f>
        <v>0</v>
      </c>
      <c r="K1330" s="4">
        <f>IF(ISERROR(VLOOKUP($A$3:$A$4001,养老产业!$B$3:$E$1200,4,FALSE)/100*K$2),0,VLOOKUP($A$3:$A$4001,养老产业!$B$3:$E$1200,4,FALSE)/100*K$2)</f>
        <v>0</v>
      </c>
      <c r="L1330" s="4">
        <f>IF(ISERROR(VLOOKUP($A$3:$A$4001,全指医药!$B$3:$E$1200,4,FALSE)/100*L$2),0,VLOOKUP($A$3:$A$4001,全指医药!$B$3:$E$1200,4,FALSE)/100*L$2)</f>
        <v>0</v>
      </c>
      <c r="M1330" s="4">
        <f>IF(ISERROR(VLOOKUP($A$3:$A$4001,中证传媒!$B$3:$E$1200,4,FALSE)/100*M$2),0,VLOOKUP($A$3:$A$4001,中证传媒!$B$3:$E$1200,4,FALSE)/100*M$2)</f>
        <v>0</v>
      </c>
      <c r="N1330" s="4">
        <f>IF(ISERROR(VLOOKUP($A$3:$A$4001,中证环保!$B$3:$E$1200,4,FALSE)/100*N$2),0,VLOOKUP($A$3:$A$4001,中证环保!$B$3:$E$1200,4,FALSE)/100*N$2)</f>
        <v>0</v>
      </c>
      <c r="O1330" s="4">
        <f>IF(ISERROR(VLOOKUP($A$3:$A$4001,全指消费!$B$3:$E$1200,4,FALSE)/100*O$2),0,VLOOKUP($A$3:$A$4001,全指消费!$B$3:$E$1200,4,FALSE)/100*O$2)</f>
        <v>10.944000000000001</v>
      </c>
      <c r="P1330" s="4">
        <f>IF(ISERROR(VLOOKUP($A$3:$A$4001,金融地产!$B$3:$E$1200,4,FALSE)/100*P$2),0,VLOOKUP($A$3:$A$4001,金融地产!$B$3:$E$1200,4,FALSE)/100*P$2)</f>
        <v>0</v>
      </c>
      <c r="Q1330" s="4">
        <f>IF(ISERROR(VLOOKUP($A$3:$A$4001,证券公司!$B$3:$E$1200,4,FALSE)/100*Q$2),0,VLOOKUP($A$3:$A$4001,证券公司!$B$3:$E$1200,4,FALSE)/100*Q$2)</f>
        <v>0</v>
      </c>
    </row>
    <row r="1331" spans="1:17" x14ac:dyDescent="0.2">
      <c r="A1331" s="1" t="s">
        <v>1361</v>
      </c>
      <c r="B1331" s="1" t="s">
        <v>1362</v>
      </c>
      <c r="C1331" s="4">
        <v>49.396299999999997</v>
      </c>
      <c r="D1331" s="5">
        <f t="shared" si="20"/>
        <v>39.698529999999998</v>
      </c>
      <c r="E1331" s="4">
        <f>IF(ISERROR(VLOOKUP($A$3:$A$4001,上证50!$B$3:$E$52,4,FALSE)/100*E$2),0,VLOOKUP($A$3:$A$4001,上证50!$B$3:$E$52,4,FALSE)/100*E$2)</f>
        <v>0</v>
      </c>
      <c r="F1331" s="4">
        <f>IF(ISERROR(VLOOKUP($A$3:$A$4001,沪深300!$B$3:$E$1200,4,FALSE)/100*F$2),0,VLOOKUP($A$3:$A$4001,沪深300!$B$3:$E$1200,4,FALSE)/100*F$2)</f>
        <v>0</v>
      </c>
      <c r="G1331" s="4">
        <f>IF(ISERROR(VLOOKUP($A$3:$A$4001,中证500!$B$3:$E$1200,4,FALSE)/100*G$2),0,VLOOKUP($A$3:$A$4001,中证500!$B$3:$E$1200,4,FALSE)/100*G$2)</f>
        <v>0</v>
      </c>
      <c r="H1331" s="4">
        <f>IF(ISERROR(VLOOKUP($A$3:$A$4001,中证1000!$B$3:$E$1200,4,FALSE)/100*H$2),0,VLOOKUP($A$3:$A$4001,中证1000!$B$3:$E$1200,4,FALSE)/100*H$2)</f>
        <v>39.698529999999998</v>
      </c>
      <c r="I1331" s="4">
        <f>IF(ISERROR(VLOOKUP($A$3:$A$4001,创业板!$B$3:$E$1200,4,FALSE)/100*I$2),0,VLOOKUP($A$3:$A$4001,创业板!$B$3:$E$1200,4,FALSE)/100*I$2)</f>
        <v>0</v>
      </c>
      <c r="J1331" s="4">
        <f>IF(ISERROR(VLOOKUP($A$3:$A$4001,中证红利!$B$3:$E$1200,4,FALSE)/100*J$2),0,VLOOKUP($A$3:$A$4001,中证红利!$B$3:$E$1200,4,FALSE)/100*J$2)</f>
        <v>0</v>
      </c>
      <c r="K1331" s="4">
        <f>IF(ISERROR(VLOOKUP($A$3:$A$4001,养老产业!$B$3:$E$1200,4,FALSE)/100*K$2),0,VLOOKUP($A$3:$A$4001,养老产业!$B$3:$E$1200,4,FALSE)/100*K$2)</f>
        <v>0</v>
      </c>
      <c r="L1331" s="4">
        <f>IF(ISERROR(VLOOKUP($A$3:$A$4001,全指医药!$B$3:$E$1200,4,FALSE)/100*L$2),0,VLOOKUP($A$3:$A$4001,全指医药!$B$3:$E$1200,4,FALSE)/100*L$2)</f>
        <v>0</v>
      </c>
      <c r="M1331" s="4">
        <f>IF(ISERROR(VLOOKUP($A$3:$A$4001,中证传媒!$B$3:$E$1200,4,FALSE)/100*M$2),0,VLOOKUP($A$3:$A$4001,中证传媒!$B$3:$E$1200,4,FALSE)/100*M$2)</f>
        <v>0</v>
      </c>
      <c r="N1331" s="4">
        <f>IF(ISERROR(VLOOKUP($A$3:$A$4001,中证环保!$B$3:$E$1200,4,FALSE)/100*N$2),0,VLOOKUP($A$3:$A$4001,中证环保!$B$3:$E$1200,4,FALSE)/100*N$2)</f>
        <v>0</v>
      </c>
      <c r="O1331" s="4">
        <f>IF(ISERROR(VLOOKUP($A$3:$A$4001,全指消费!$B$3:$E$1200,4,FALSE)/100*O$2),0,VLOOKUP($A$3:$A$4001,全指消费!$B$3:$E$1200,4,FALSE)/100*O$2)</f>
        <v>0</v>
      </c>
      <c r="P1331" s="4">
        <f>IF(ISERROR(VLOOKUP($A$3:$A$4001,金融地产!$B$3:$E$1200,4,FALSE)/100*P$2),0,VLOOKUP($A$3:$A$4001,金融地产!$B$3:$E$1200,4,FALSE)/100*P$2)</f>
        <v>0</v>
      </c>
      <c r="Q1331" s="4">
        <f>IF(ISERROR(VLOOKUP($A$3:$A$4001,证券公司!$B$3:$E$1200,4,FALSE)/100*Q$2),0,VLOOKUP($A$3:$A$4001,证券公司!$B$3:$E$1200,4,FALSE)/100*Q$2)</f>
        <v>0</v>
      </c>
    </row>
    <row r="1332" spans="1:17" x14ac:dyDescent="0.2">
      <c r="A1332" s="1" t="s">
        <v>1937</v>
      </c>
      <c r="B1332" s="1" t="s">
        <v>1938</v>
      </c>
      <c r="C1332" s="4">
        <v>56.988500000000002</v>
      </c>
      <c r="D1332" s="5">
        <f t="shared" si="20"/>
        <v>39.698529999999998</v>
      </c>
      <c r="E1332" s="4">
        <f>IF(ISERROR(VLOOKUP($A$3:$A$4001,上证50!$B$3:$E$52,4,FALSE)/100*E$2),0,VLOOKUP($A$3:$A$4001,上证50!$B$3:$E$52,4,FALSE)/100*E$2)</f>
        <v>0</v>
      </c>
      <c r="F1332" s="4">
        <f>IF(ISERROR(VLOOKUP($A$3:$A$4001,沪深300!$B$3:$E$1200,4,FALSE)/100*F$2),0,VLOOKUP($A$3:$A$4001,沪深300!$B$3:$E$1200,4,FALSE)/100*F$2)</f>
        <v>0</v>
      </c>
      <c r="G1332" s="4">
        <f>IF(ISERROR(VLOOKUP($A$3:$A$4001,中证500!$B$3:$E$1200,4,FALSE)/100*G$2),0,VLOOKUP($A$3:$A$4001,中证500!$B$3:$E$1200,4,FALSE)/100*G$2)</f>
        <v>0</v>
      </c>
      <c r="H1332" s="4">
        <f>IF(ISERROR(VLOOKUP($A$3:$A$4001,中证1000!$B$3:$E$1200,4,FALSE)/100*H$2),0,VLOOKUP($A$3:$A$4001,中证1000!$B$3:$E$1200,4,FALSE)/100*H$2)</f>
        <v>39.698529999999998</v>
      </c>
      <c r="I1332" s="4">
        <f>IF(ISERROR(VLOOKUP($A$3:$A$4001,创业板!$B$3:$E$1200,4,FALSE)/100*I$2),0,VLOOKUP($A$3:$A$4001,创业板!$B$3:$E$1200,4,FALSE)/100*I$2)</f>
        <v>0</v>
      </c>
      <c r="J1332" s="4">
        <f>IF(ISERROR(VLOOKUP($A$3:$A$4001,中证红利!$B$3:$E$1200,4,FALSE)/100*J$2),0,VLOOKUP($A$3:$A$4001,中证红利!$B$3:$E$1200,4,FALSE)/100*J$2)</f>
        <v>0</v>
      </c>
      <c r="K1332" s="4">
        <f>IF(ISERROR(VLOOKUP($A$3:$A$4001,养老产业!$B$3:$E$1200,4,FALSE)/100*K$2),0,VLOOKUP($A$3:$A$4001,养老产业!$B$3:$E$1200,4,FALSE)/100*K$2)</f>
        <v>0</v>
      </c>
      <c r="L1332" s="4">
        <f>IF(ISERROR(VLOOKUP($A$3:$A$4001,全指医药!$B$3:$E$1200,4,FALSE)/100*L$2),0,VLOOKUP($A$3:$A$4001,全指医药!$B$3:$E$1200,4,FALSE)/100*L$2)</f>
        <v>0</v>
      </c>
      <c r="M1332" s="4">
        <f>IF(ISERROR(VLOOKUP($A$3:$A$4001,中证传媒!$B$3:$E$1200,4,FALSE)/100*M$2),0,VLOOKUP($A$3:$A$4001,中证传媒!$B$3:$E$1200,4,FALSE)/100*M$2)</f>
        <v>0</v>
      </c>
      <c r="N1332" s="4">
        <f>IF(ISERROR(VLOOKUP($A$3:$A$4001,中证环保!$B$3:$E$1200,4,FALSE)/100*N$2),0,VLOOKUP($A$3:$A$4001,中证环保!$B$3:$E$1200,4,FALSE)/100*N$2)</f>
        <v>0</v>
      </c>
      <c r="O1332" s="4">
        <f>IF(ISERROR(VLOOKUP($A$3:$A$4001,全指消费!$B$3:$E$1200,4,FALSE)/100*O$2),0,VLOOKUP($A$3:$A$4001,全指消费!$B$3:$E$1200,4,FALSE)/100*O$2)</f>
        <v>0</v>
      </c>
      <c r="P1332" s="4">
        <f>IF(ISERROR(VLOOKUP($A$3:$A$4001,金融地产!$B$3:$E$1200,4,FALSE)/100*P$2),0,VLOOKUP($A$3:$A$4001,金融地产!$B$3:$E$1200,4,FALSE)/100*P$2)</f>
        <v>0</v>
      </c>
      <c r="Q1332" s="4">
        <f>IF(ISERROR(VLOOKUP($A$3:$A$4001,证券公司!$B$3:$E$1200,4,FALSE)/100*Q$2),0,VLOOKUP($A$3:$A$4001,证券公司!$B$3:$E$1200,4,FALSE)/100*Q$2)</f>
        <v>0</v>
      </c>
    </row>
    <row r="1333" spans="1:17" x14ac:dyDescent="0.2">
      <c r="A1333" s="1" t="s">
        <v>1957</v>
      </c>
      <c r="B1333" s="1" t="s">
        <v>1958</v>
      </c>
      <c r="C1333" s="4">
        <v>79.698099999999997</v>
      </c>
      <c r="D1333" s="5">
        <f t="shared" si="20"/>
        <v>39.698529999999998</v>
      </c>
      <c r="E1333" s="4">
        <f>IF(ISERROR(VLOOKUP($A$3:$A$4001,上证50!$B$3:$E$52,4,FALSE)/100*E$2),0,VLOOKUP($A$3:$A$4001,上证50!$B$3:$E$52,4,FALSE)/100*E$2)</f>
        <v>0</v>
      </c>
      <c r="F1333" s="4">
        <f>IF(ISERROR(VLOOKUP($A$3:$A$4001,沪深300!$B$3:$E$1200,4,FALSE)/100*F$2),0,VLOOKUP($A$3:$A$4001,沪深300!$B$3:$E$1200,4,FALSE)/100*F$2)</f>
        <v>0</v>
      </c>
      <c r="G1333" s="4">
        <f>IF(ISERROR(VLOOKUP($A$3:$A$4001,中证500!$B$3:$E$1200,4,FALSE)/100*G$2),0,VLOOKUP($A$3:$A$4001,中证500!$B$3:$E$1200,4,FALSE)/100*G$2)</f>
        <v>0</v>
      </c>
      <c r="H1333" s="4">
        <f>IF(ISERROR(VLOOKUP($A$3:$A$4001,中证1000!$B$3:$E$1200,4,FALSE)/100*H$2),0,VLOOKUP($A$3:$A$4001,中证1000!$B$3:$E$1200,4,FALSE)/100*H$2)</f>
        <v>39.698529999999998</v>
      </c>
      <c r="I1333" s="4">
        <f>IF(ISERROR(VLOOKUP($A$3:$A$4001,创业板!$B$3:$E$1200,4,FALSE)/100*I$2),0,VLOOKUP($A$3:$A$4001,创业板!$B$3:$E$1200,4,FALSE)/100*I$2)</f>
        <v>0</v>
      </c>
      <c r="J1333" s="4">
        <f>IF(ISERROR(VLOOKUP($A$3:$A$4001,中证红利!$B$3:$E$1200,4,FALSE)/100*J$2),0,VLOOKUP($A$3:$A$4001,中证红利!$B$3:$E$1200,4,FALSE)/100*J$2)</f>
        <v>0</v>
      </c>
      <c r="K1333" s="4">
        <f>IF(ISERROR(VLOOKUP($A$3:$A$4001,养老产业!$B$3:$E$1200,4,FALSE)/100*K$2),0,VLOOKUP($A$3:$A$4001,养老产业!$B$3:$E$1200,4,FALSE)/100*K$2)</f>
        <v>0</v>
      </c>
      <c r="L1333" s="4">
        <f>IF(ISERROR(VLOOKUP($A$3:$A$4001,全指医药!$B$3:$E$1200,4,FALSE)/100*L$2),0,VLOOKUP($A$3:$A$4001,全指医药!$B$3:$E$1200,4,FALSE)/100*L$2)</f>
        <v>0</v>
      </c>
      <c r="M1333" s="4">
        <f>IF(ISERROR(VLOOKUP($A$3:$A$4001,中证传媒!$B$3:$E$1200,4,FALSE)/100*M$2),0,VLOOKUP($A$3:$A$4001,中证传媒!$B$3:$E$1200,4,FALSE)/100*M$2)</f>
        <v>0</v>
      </c>
      <c r="N1333" s="4">
        <f>IF(ISERROR(VLOOKUP($A$3:$A$4001,中证环保!$B$3:$E$1200,4,FALSE)/100*N$2),0,VLOOKUP($A$3:$A$4001,中证环保!$B$3:$E$1200,4,FALSE)/100*N$2)</f>
        <v>0</v>
      </c>
      <c r="O1333" s="4">
        <f>IF(ISERROR(VLOOKUP($A$3:$A$4001,全指消费!$B$3:$E$1200,4,FALSE)/100*O$2),0,VLOOKUP($A$3:$A$4001,全指消费!$B$3:$E$1200,4,FALSE)/100*O$2)</f>
        <v>0</v>
      </c>
      <c r="P1333" s="4">
        <f>IF(ISERROR(VLOOKUP($A$3:$A$4001,金融地产!$B$3:$E$1200,4,FALSE)/100*P$2),0,VLOOKUP($A$3:$A$4001,金融地产!$B$3:$E$1200,4,FALSE)/100*P$2)</f>
        <v>0</v>
      </c>
      <c r="Q1333" s="4">
        <f>IF(ISERROR(VLOOKUP($A$3:$A$4001,证券公司!$B$3:$E$1200,4,FALSE)/100*Q$2),0,VLOOKUP($A$3:$A$4001,证券公司!$B$3:$E$1200,4,FALSE)/100*Q$2)</f>
        <v>0</v>
      </c>
    </row>
    <row r="1334" spans="1:17" x14ac:dyDescent="0.2">
      <c r="A1334" s="1" t="s">
        <v>2137</v>
      </c>
      <c r="B1334" s="1" t="s">
        <v>2138</v>
      </c>
      <c r="C1334" s="4">
        <v>56.621600000000001</v>
      </c>
      <c r="D1334" s="5">
        <f t="shared" si="20"/>
        <v>39.698529999999998</v>
      </c>
      <c r="E1334" s="4">
        <f>IF(ISERROR(VLOOKUP($A$3:$A$4001,上证50!$B$3:$E$52,4,FALSE)/100*E$2),0,VLOOKUP($A$3:$A$4001,上证50!$B$3:$E$52,4,FALSE)/100*E$2)</f>
        <v>0</v>
      </c>
      <c r="F1334" s="4">
        <f>IF(ISERROR(VLOOKUP($A$3:$A$4001,沪深300!$B$3:$E$1200,4,FALSE)/100*F$2),0,VLOOKUP($A$3:$A$4001,沪深300!$B$3:$E$1200,4,FALSE)/100*F$2)</f>
        <v>0</v>
      </c>
      <c r="G1334" s="4">
        <f>IF(ISERROR(VLOOKUP($A$3:$A$4001,中证500!$B$3:$E$1200,4,FALSE)/100*G$2),0,VLOOKUP($A$3:$A$4001,中证500!$B$3:$E$1200,4,FALSE)/100*G$2)</f>
        <v>0</v>
      </c>
      <c r="H1334" s="4">
        <f>IF(ISERROR(VLOOKUP($A$3:$A$4001,中证1000!$B$3:$E$1200,4,FALSE)/100*H$2),0,VLOOKUP($A$3:$A$4001,中证1000!$B$3:$E$1200,4,FALSE)/100*H$2)</f>
        <v>39.698529999999998</v>
      </c>
      <c r="I1334" s="4">
        <f>IF(ISERROR(VLOOKUP($A$3:$A$4001,创业板!$B$3:$E$1200,4,FALSE)/100*I$2),0,VLOOKUP($A$3:$A$4001,创业板!$B$3:$E$1200,4,FALSE)/100*I$2)</f>
        <v>0</v>
      </c>
      <c r="J1334" s="4">
        <f>IF(ISERROR(VLOOKUP($A$3:$A$4001,中证红利!$B$3:$E$1200,4,FALSE)/100*J$2),0,VLOOKUP($A$3:$A$4001,中证红利!$B$3:$E$1200,4,FALSE)/100*J$2)</f>
        <v>0</v>
      </c>
      <c r="K1334" s="4">
        <f>IF(ISERROR(VLOOKUP($A$3:$A$4001,养老产业!$B$3:$E$1200,4,FALSE)/100*K$2),0,VLOOKUP($A$3:$A$4001,养老产业!$B$3:$E$1200,4,FALSE)/100*K$2)</f>
        <v>0</v>
      </c>
      <c r="L1334" s="4">
        <f>IF(ISERROR(VLOOKUP($A$3:$A$4001,全指医药!$B$3:$E$1200,4,FALSE)/100*L$2),0,VLOOKUP($A$3:$A$4001,全指医药!$B$3:$E$1200,4,FALSE)/100*L$2)</f>
        <v>0</v>
      </c>
      <c r="M1334" s="4">
        <f>IF(ISERROR(VLOOKUP($A$3:$A$4001,中证传媒!$B$3:$E$1200,4,FALSE)/100*M$2),0,VLOOKUP($A$3:$A$4001,中证传媒!$B$3:$E$1200,4,FALSE)/100*M$2)</f>
        <v>0</v>
      </c>
      <c r="N1334" s="4">
        <f>IF(ISERROR(VLOOKUP($A$3:$A$4001,中证环保!$B$3:$E$1200,4,FALSE)/100*N$2),0,VLOOKUP($A$3:$A$4001,中证环保!$B$3:$E$1200,4,FALSE)/100*N$2)</f>
        <v>0</v>
      </c>
      <c r="O1334" s="4">
        <f>IF(ISERROR(VLOOKUP($A$3:$A$4001,全指消费!$B$3:$E$1200,4,FALSE)/100*O$2),0,VLOOKUP($A$3:$A$4001,全指消费!$B$3:$E$1200,4,FALSE)/100*O$2)</f>
        <v>0</v>
      </c>
      <c r="P1334" s="4">
        <f>IF(ISERROR(VLOOKUP($A$3:$A$4001,金融地产!$B$3:$E$1200,4,FALSE)/100*P$2),0,VLOOKUP($A$3:$A$4001,金融地产!$B$3:$E$1200,4,FALSE)/100*P$2)</f>
        <v>0</v>
      </c>
      <c r="Q1334" s="4">
        <f>IF(ISERROR(VLOOKUP($A$3:$A$4001,证券公司!$B$3:$E$1200,4,FALSE)/100*Q$2),0,VLOOKUP($A$3:$A$4001,证券公司!$B$3:$E$1200,4,FALSE)/100*Q$2)</f>
        <v>0</v>
      </c>
    </row>
    <row r="1335" spans="1:17" x14ac:dyDescent="0.2">
      <c r="A1335" s="1" t="s">
        <v>679</v>
      </c>
      <c r="B1335" s="1" t="s">
        <v>680</v>
      </c>
      <c r="C1335" s="4">
        <v>176.9186</v>
      </c>
      <c r="D1335" s="5">
        <f t="shared" si="20"/>
        <v>39.323327999999997</v>
      </c>
      <c r="E1335" s="4">
        <f>IF(ISERROR(VLOOKUP($A$3:$A$4001,上证50!$B$3:$E$52,4,FALSE)/100*E$2),0,VLOOKUP($A$3:$A$4001,上证50!$B$3:$E$52,4,FALSE)/100*E$2)</f>
        <v>0</v>
      </c>
      <c r="F1335" s="4">
        <f>IF(ISERROR(VLOOKUP($A$3:$A$4001,沪深300!$B$3:$E$1200,4,FALSE)/100*F$2),0,VLOOKUP($A$3:$A$4001,沪深300!$B$3:$E$1200,4,FALSE)/100*F$2)</f>
        <v>39.323327999999997</v>
      </c>
      <c r="G1335" s="4">
        <f>IF(ISERROR(VLOOKUP($A$3:$A$4001,中证500!$B$3:$E$1200,4,FALSE)/100*G$2),0,VLOOKUP($A$3:$A$4001,中证500!$B$3:$E$1200,4,FALSE)/100*G$2)</f>
        <v>0</v>
      </c>
      <c r="H1335" s="4">
        <f>IF(ISERROR(VLOOKUP($A$3:$A$4001,中证1000!$B$3:$E$1200,4,FALSE)/100*H$2),0,VLOOKUP($A$3:$A$4001,中证1000!$B$3:$E$1200,4,FALSE)/100*H$2)</f>
        <v>0</v>
      </c>
      <c r="I1335" s="4">
        <f>IF(ISERROR(VLOOKUP($A$3:$A$4001,创业板!$B$3:$E$1200,4,FALSE)/100*I$2),0,VLOOKUP($A$3:$A$4001,创业板!$B$3:$E$1200,4,FALSE)/100*I$2)</f>
        <v>0</v>
      </c>
      <c r="J1335" s="4">
        <f>IF(ISERROR(VLOOKUP($A$3:$A$4001,中证红利!$B$3:$E$1200,4,FALSE)/100*J$2),0,VLOOKUP($A$3:$A$4001,中证红利!$B$3:$E$1200,4,FALSE)/100*J$2)</f>
        <v>0</v>
      </c>
      <c r="K1335" s="4">
        <f>IF(ISERROR(VLOOKUP($A$3:$A$4001,养老产业!$B$3:$E$1200,4,FALSE)/100*K$2),0,VLOOKUP($A$3:$A$4001,养老产业!$B$3:$E$1200,4,FALSE)/100*K$2)</f>
        <v>0</v>
      </c>
      <c r="L1335" s="4">
        <f>IF(ISERROR(VLOOKUP($A$3:$A$4001,全指医药!$B$3:$E$1200,4,FALSE)/100*L$2),0,VLOOKUP($A$3:$A$4001,全指医药!$B$3:$E$1200,4,FALSE)/100*L$2)</f>
        <v>0</v>
      </c>
      <c r="M1335" s="4">
        <f>IF(ISERROR(VLOOKUP($A$3:$A$4001,中证传媒!$B$3:$E$1200,4,FALSE)/100*M$2),0,VLOOKUP($A$3:$A$4001,中证传媒!$B$3:$E$1200,4,FALSE)/100*M$2)</f>
        <v>0</v>
      </c>
      <c r="N1335" s="4">
        <f>IF(ISERROR(VLOOKUP($A$3:$A$4001,中证环保!$B$3:$E$1200,4,FALSE)/100*N$2),0,VLOOKUP($A$3:$A$4001,中证环保!$B$3:$E$1200,4,FALSE)/100*N$2)</f>
        <v>0</v>
      </c>
      <c r="O1335" s="4">
        <f>IF(ISERROR(VLOOKUP($A$3:$A$4001,全指消费!$B$3:$E$1200,4,FALSE)/100*O$2),0,VLOOKUP($A$3:$A$4001,全指消费!$B$3:$E$1200,4,FALSE)/100*O$2)</f>
        <v>0</v>
      </c>
      <c r="P1335" s="4">
        <f>IF(ISERROR(VLOOKUP($A$3:$A$4001,金融地产!$B$3:$E$1200,4,FALSE)/100*P$2),0,VLOOKUP($A$3:$A$4001,金融地产!$B$3:$E$1200,4,FALSE)/100*P$2)</f>
        <v>0</v>
      </c>
      <c r="Q1335" s="4">
        <f>IF(ISERROR(VLOOKUP($A$3:$A$4001,证券公司!$B$3:$E$1200,4,FALSE)/100*Q$2),0,VLOOKUP($A$3:$A$4001,证券公司!$B$3:$E$1200,4,FALSE)/100*Q$2)</f>
        <v>0</v>
      </c>
    </row>
    <row r="1336" spans="1:17" x14ac:dyDescent="0.2">
      <c r="A1336" s="1" t="s">
        <v>221</v>
      </c>
      <c r="B1336" s="1" t="s">
        <v>222</v>
      </c>
      <c r="C1336" s="4">
        <v>55.935200000000002</v>
      </c>
      <c r="D1336" s="5">
        <f t="shared" si="20"/>
        <v>39.301544700000001</v>
      </c>
      <c r="E1336" s="4">
        <f>IF(ISERROR(VLOOKUP($A$3:$A$4001,上证50!$B$3:$E$52,4,FALSE)/100*E$2),0,VLOOKUP($A$3:$A$4001,上证50!$B$3:$E$52,4,FALSE)/100*E$2)</f>
        <v>0</v>
      </c>
      <c r="F1336" s="4">
        <f>IF(ISERROR(VLOOKUP($A$3:$A$4001,沪深300!$B$3:$E$1200,4,FALSE)/100*F$2),0,VLOOKUP($A$3:$A$4001,沪深300!$B$3:$E$1200,4,FALSE)/100*F$2)</f>
        <v>0</v>
      </c>
      <c r="G1336" s="4">
        <f>IF(ISERROR(VLOOKUP($A$3:$A$4001,中证500!$B$3:$E$1200,4,FALSE)/100*G$2),0,VLOOKUP($A$3:$A$4001,中证500!$B$3:$E$1200,4,FALSE)/100*G$2)</f>
        <v>0</v>
      </c>
      <c r="H1336" s="4">
        <f>IF(ISERROR(VLOOKUP($A$3:$A$4001,中证1000!$B$3:$E$1200,4,FALSE)/100*H$2),0,VLOOKUP($A$3:$A$4001,中证1000!$B$3:$E$1200,4,FALSE)/100*H$2)</f>
        <v>39.301544700000001</v>
      </c>
      <c r="I1336" s="4">
        <f>IF(ISERROR(VLOOKUP($A$3:$A$4001,创业板!$B$3:$E$1200,4,FALSE)/100*I$2),0,VLOOKUP($A$3:$A$4001,创业板!$B$3:$E$1200,4,FALSE)/100*I$2)</f>
        <v>0</v>
      </c>
      <c r="J1336" s="4">
        <f>IF(ISERROR(VLOOKUP($A$3:$A$4001,中证红利!$B$3:$E$1200,4,FALSE)/100*J$2),0,VLOOKUP($A$3:$A$4001,中证红利!$B$3:$E$1200,4,FALSE)/100*J$2)</f>
        <v>0</v>
      </c>
      <c r="K1336" s="4">
        <f>IF(ISERROR(VLOOKUP($A$3:$A$4001,养老产业!$B$3:$E$1200,4,FALSE)/100*K$2),0,VLOOKUP($A$3:$A$4001,养老产业!$B$3:$E$1200,4,FALSE)/100*K$2)</f>
        <v>0</v>
      </c>
      <c r="L1336" s="4">
        <f>IF(ISERROR(VLOOKUP($A$3:$A$4001,全指医药!$B$3:$E$1200,4,FALSE)/100*L$2),0,VLOOKUP($A$3:$A$4001,全指医药!$B$3:$E$1200,4,FALSE)/100*L$2)</f>
        <v>0</v>
      </c>
      <c r="M1336" s="4">
        <f>IF(ISERROR(VLOOKUP($A$3:$A$4001,中证传媒!$B$3:$E$1200,4,FALSE)/100*M$2),0,VLOOKUP($A$3:$A$4001,中证传媒!$B$3:$E$1200,4,FALSE)/100*M$2)</f>
        <v>0</v>
      </c>
      <c r="N1336" s="4">
        <f>IF(ISERROR(VLOOKUP($A$3:$A$4001,中证环保!$B$3:$E$1200,4,FALSE)/100*N$2),0,VLOOKUP($A$3:$A$4001,中证环保!$B$3:$E$1200,4,FALSE)/100*N$2)</f>
        <v>0</v>
      </c>
      <c r="O1336" s="4">
        <f>IF(ISERROR(VLOOKUP($A$3:$A$4001,全指消费!$B$3:$E$1200,4,FALSE)/100*O$2),0,VLOOKUP($A$3:$A$4001,全指消费!$B$3:$E$1200,4,FALSE)/100*O$2)</f>
        <v>0</v>
      </c>
      <c r="P1336" s="4">
        <f>IF(ISERROR(VLOOKUP($A$3:$A$4001,金融地产!$B$3:$E$1200,4,FALSE)/100*P$2),0,VLOOKUP($A$3:$A$4001,金融地产!$B$3:$E$1200,4,FALSE)/100*P$2)</f>
        <v>0</v>
      </c>
      <c r="Q1336" s="4">
        <f>IF(ISERROR(VLOOKUP($A$3:$A$4001,证券公司!$B$3:$E$1200,4,FALSE)/100*Q$2),0,VLOOKUP($A$3:$A$4001,证券公司!$B$3:$E$1200,4,FALSE)/100*Q$2)</f>
        <v>0</v>
      </c>
    </row>
    <row r="1337" spans="1:17" x14ac:dyDescent="0.2">
      <c r="A1337" s="1" t="s">
        <v>1659</v>
      </c>
      <c r="B1337" s="1" t="s">
        <v>1660</v>
      </c>
      <c r="C1337" s="4">
        <v>56.8964</v>
      </c>
      <c r="D1337" s="5">
        <f t="shared" si="20"/>
        <v>39.301544700000001</v>
      </c>
      <c r="E1337" s="4">
        <f>IF(ISERROR(VLOOKUP($A$3:$A$4001,上证50!$B$3:$E$52,4,FALSE)/100*E$2),0,VLOOKUP($A$3:$A$4001,上证50!$B$3:$E$52,4,FALSE)/100*E$2)</f>
        <v>0</v>
      </c>
      <c r="F1337" s="4">
        <f>IF(ISERROR(VLOOKUP($A$3:$A$4001,沪深300!$B$3:$E$1200,4,FALSE)/100*F$2),0,VLOOKUP($A$3:$A$4001,沪深300!$B$3:$E$1200,4,FALSE)/100*F$2)</f>
        <v>0</v>
      </c>
      <c r="G1337" s="4">
        <f>IF(ISERROR(VLOOKUP($A$3:$A$4001,中证500!$B$3:$E$1200,4,FALSE)/100*G$2),0,VLOOKUP($A$3:$A$4001,中证500!$B$3:$E$1200,4,FALSE)/100*G$2)</f>
        <v>0</v>
      </c>
      <c r="H1337" s="4">
        <f>IF(ISERROR(VLOOKUP($A$3:$A$4001,中证1000!$B$3:$E$1200,4,FALSE)/100*H$2),0,VLOOKUP($A$3:$A$4001,中证1000!$B$3:$E$1200,4,FALSE)/100*H$2)</f>
        <v>39.301544700000001</v>
      </c>
      <c r="I1337" s="4">
        <f>IF(ISERROR(VLOOKUP($A$3:$A$4001,创业板!$B$3:$E$1200,4,FALSE)/100*I$2),0,VLOOKUP($A$3:$A$4001,创业板!$B$3:$E$1200,4,FALSE)/100*I$2)</f>
        <v>0</v>
      </c>
      <c r="J1337" s="4">
        <f>IF(ISERROR(VLOOKUP($A$3:$A$4001,中证红利!$B$3:$E$1200,4,FALSE)/100*J$2),0,VLOOKUP($A$3:$A$4001,中证红利!$B$3:$E$1200,4,FALSE)/100*J$2)</f>
        <v>0</v>
      </c>
      <c r="K1337" s="4">
        <f>IF(ISERROR(VLOOKUP($A$3:$A$4001,养老产业!$B$3:$E$1200,4,FALSE)/100*K$2),0,VLOOKUP($A$3:$A$4001,养老产业!$B$3:$E$1200,4,FALSE)/100*K$2)</f>
        <v>0</v>
      </c>
      <c r="L1337" s="4">
        <f>IF(ISERROR(VLOOKUP($A$3:$A$4001,全指医药!$B$3:$E$1200,4,FALSE)/100*L$2),0,VLOOKUP($A$3:$A$4001,全指医药!$B$3:$E$1200,4,FALSE)/100*L$2)</f>
        <v>0</v>
      </c>
      <c r="M1337" s="4">
        <f>IF(ISERROR(VLOOKUP($A$3:$A$4001,中证传媒!$B$3:$E$1200,4,FALSE)/100*M$2),0,VLOOKUP($A$3:$A$4001,中证传媒!$B$3:$E$1200,4,FALSE)/100*M$2)</f>
        <v>0</v>
      </c>
      <c r="N1337" s="4">
        <f>IF(ISERROR(VLOOKUP($A$3:$A$4001,中证环保!$B$3:$E$1200,4,FALSE)/100*N$2),0,VLOOKUP($A$3:$A$4001,中证环保!$B$3:$E$1200,4,FALSE)/100*N$2)</f>
        <v>0</v>
      </c>
      <c r="O1337" s="4">
        <f>IF(ISERROR(VLOOKUP($A$3:$A$4001,全指消费!$B$3:$E$1200,4,FALSE)/100*O$2),0,VLOOKUP($A$3:$A$4001,全指消费!$B$3:$E$1200,4,FALSE)/100*O$2)</f>
        <v>0</v>
      </c>
      <c r="P1337" s="4">
        <f>IF(ISERROR(VLOOKUP($A$3:$A$4001,金融地产!$B$3:$E$1200,4,FALSE)/100*P$2),0,VLOOKUP($A$3:$A$4001,金融地产!$B$3:$E$1200,4,FALSE)/100*P$2)</f>
        <v>0</v>
      </c>
      <c r="Q1337" s="4">
        <f>IF(ISERROR(VLOOKUP($A$3:$A$4001,证券公司!$B$3:$E$1200,4,FALSE)/100*Q$2),0,VLOOKUP($A$3:$A$4001,证券公司!$B$3:$E$1200,4,FALSE)/100*Q$2)</f>
        <v>0</v>
      </c>
    </row>
    <row r="1338" spans="1:17" x14ac:dyDescent="0.2">
      <c r="A1338" s="1" t="s">
        <v>3053</v>
      </c>
      <c r="B1338" s="1" t="s">
        <v>3054</v>
      </c>
      <c r="C1338" s="4">
        <v>49.023899999999998</v>
      </c>
      <c r="D1338" s="5">
        <f t="shared" si="20"/>
        <v>39.301544700000001</v>
      </c>
      <c r="E1338" s="4">
        <f>IF(ISERROR(VLOOKUP($A$3:$A$4001,上证50!$B$3:$E$52,4,FALSE)/100*E$2),0,VLOOKUP($A$3:$A$4001,上证50!$B$3:$E$52,4,FALSE)/100*E$2)</f>
        <v>0</v>
      </c>
      <c r="F1338" s="4">
        <f>IF(ISERROR(VLOOKUP($A$3:$A$4001,沪深300!$B$3:$E$1200,4,FALSE)/100*F$2),0,VLOOKUP($A$3:$A$4001,沪深300!$B$3:$E$1200,4,FALSE)/100*F$2)</f>
        <v>0</v>
      </c>
      <c r="G1338" s="4">
        <f>IF(ISERROR(VLOOKUP($A$3:$A$4001,中证500!$B$3:$E$1200,4,FALSE)/100*G$2),0,VLOOKUP($A$3:$A$4001,中证500!$B$3:$E$1200,4,FALSE)/100*G$2)</f>
        <v>0</v>
      </c>
      <c r="H1338" s="4">
        <f>IF(ISERROR(VLOOKUP($A$3:$A$4001,中证1000!$B$3:$E$1200,4,FALSE)/100*H$2),0,VLOOKUP($A$3:$A$4001,中证1000!$B$3:$E$1200,4,FALSE)/100*H$2)</f>
        <v>39.301544700000001</v>
      </c>
      <c r="I1338" s="4">
        <f>IF(ISERROR(VLOOKUP($A$3:$A$4001,创业板!$B$3:$E$1200,4,FALSE)/100*I$2),0,VLOOKUP($A$3:$A$4001,创业板!$B$3:$E$1200,4,FALSE)/100*I$2)</f>
        <v>0</v>
      </c>
      <c r="J1338" s="4">
        <f>IF(ISERROR(VLOOKUP($A$3:$A$4001,中证红利!$B$3:$E$1200,4,FALSE)/100*J$2),0,VLOOKUP($A$3:$A$4001,中证红利!$B$3:$E$1200,4,FALSE)/100*J$2)</f>
        <v>0</v>
      </c>
      <c r="K1338" s="4">
        <f>IF(ISERROR(VLOOKUP($A$3:$A$4001,养老产业!$B$3:$E$1200,4,FALSE)/100*K$2),0,VLOOKUP($A$3:$A$4001,养老产业!$B$3:$E$1200,4,FALSE)/100*K$2)</f>
        <v>0</v>
      </c>
      <c r="L1338" s="4">
        <f>IF(ISERROR(VLOOKUP($A$3:$A$4001,全指医药!$B$3:$E$1200,4,FALSE)/100*L$2),0,VLOOKUP($A$3:$A$4001,全指医药!$B$3:$E$1200,4,FALSE)/100*L$2)</f>
        <v>0</v>
      </c>
      <c r="M1338" s="4">
        <f>IF(ISERROR(VLOOKUP($A$3:$A$4001,中证传媒!$B$3:$E$1200,4,FALSE)/100*M$2),0,VLOOKUP($A$3:$A$4001,中证传媒!$B$3:$E$1200,4,FALSE)/100*M$2)</f>
        <v>0</v>
      </c>
      <c r="N1338" s="4">
        <f>IF(ISERROR(VLOOKUP($A$3:$A$4001,中证环保!$B$3:$E$1200,4,FALSE)/100*N$2),0,VLOOKUP($A$3:$A$4001,中证环保!$B$3:$E$1200,4,FALSE)/100*N$2)</f>
        <v>0</v>
      </c>
      <c r="O1338" s="4">
        <f>IF(ISERROR(VLOOKUP($A$3:$A$4001,全指消费!$B$3:$E$1200,4,FALSE)/100*O$2),0,VLOOKUP($A$3:$A$4001,全指消费!$B$3:$E$1200,4,FALSE)/100*O$2)</f>
        <v>0</v>
      </c>
      <c r="P1338" s="4">
        <f>IF(ISERROR(VLOOKUP($A$3:$A$4001,金融地产!$B$3:$E$1200,4,FALSE)/100*P$2),0,VLOOKUP($A$3:$A$4001,金融地产!$B$3:$E$1200,4,FALSE)/100*P$2)</f>
        <v>0</v>
      </c>
      <c r="Q1338" s="4">
        <f>IF(ISERROR(VLOOKUP($A$3:$A$4001,证券公司!$B$3:$E$1200,4,FALSE)/100*Q$2),0,VLOOKUP($A$3:$A$4001,证券公司!$B$3:$E$1200,4,FALSE)/100*Q$2)</f>
        <v>0</v>
      </c>
    </row>
    <row r="1339" spans="1:17" x14ac:dyDescent="0.2">
      <c r="A1339" s="1" t="s">
        <v>2499</v>
      </c>
      <c r="B1339" s="1" t="s">
        <v>2500</v>
      </c>
      <c r="C1339" s="4">
        <v>94.278999999999996</v>
      </c>
      <c r="D1339" s="5">
        <f t="shared" si="20"/>
        <v>39.129956299999996</v>
      </c>
      <c r="E1339" s="4">
        <f>IF(ISERROR(VLOOKUP($A$3:$A$4001,上证50!$B$3:$E$52,4,FALSE)/100*E$2),0,VLOOKUP($A$3:$A$4001,上证50!$B$3:$E$52,4,FALSE)/100*E$2)</f>
        <v>0</v>
      </c>
      <c r="F1339" s="4">
        <f>IF(ISERROR(VLOOKUP($A$3:$A$4001,沪深300!$B$3:$E$1200,4,FALSE)/100*F$2),0,VLOOKUP($A$3:$A$4001,沪深300!$B$3:$E$1200,4,FALSE)/100*F$2)</f>
        <v>0</v>
      </c>
      <c r="G1339" s="4">
        <f>IF(ISERROR(VLOOKUP($A$3:$A$4001,中证500!$B$3:$E$1200,4,FALSE)/100*G$2),0,VLOOKUP($A$3:$A$4001,中证500!$B$3:$E$1200,4,FALSE)/100*G$2)</f>
        <v>0</v>
      </c>
      <c r="H1339" s="4">
        <f>IF(ISERROR(VLOOKUP($A$3:$A$4001,中证1000!$B$3:$E$1200,4,FALSE)/100*H$2),0,VLOOKUP($A$3:$A$4001,中证1000!$B$3:$E$1200,4,FALSE)/100*H$2)</f>
        <v>28.185956299999997</v>
      </c>
      <c r="I1339" s="4">
        <f>IF(ISERROR(VLOOKUP($A$3:$A$4001,创业板!$B$3:$E$1200,4,FALSE)/100*I$2),0,VLOOKUP($A$3:$A$4001,创业板!$B$3:$E$1200,4,FALSE)/100*I$2)</f>
        <v>0</v>
      </c>
      <c r="J1339" s="4">
        <f>IF(ISERROR(VLOOKUP($A$3:$A$4001,中证红利!$B$3:$E$1200,4,FALSE)/100*J$2),0,VLOOKUP($A$3:$A$4001,中证红利!$B$3:$E$1200,4,FALSE)/100*J$2)</f>
        <v>0</v>
      </c>
      <c r="K1339" s="4">
        <f>IF(ISERROR(VLOOKUP($A$3:$A$4001,养老产业!$B$3:$E$1200,4,FALSE)/100*K$2),0,VLOOKUP($A$3:$A$4001,养老产业!$B$3:$E$1200,4,FALSE)/100*K$2)</f>
        <v>0</v>
      </c>
      <c r="L1339" s="4">
        <f>IF(ISERROR(VLOOKUP($A$3:$A$4001,全指医药!$B$3:$E$1200,4,FALSE)/100*L$2),0,VLOOKUP($A$3:$A$4001,全指医药!$B$3:$E$1200,4,FALSE)/100*L$2)</f>
        <v>0</v>
      </c>
      <c r="M1339" s="4">
        <f>IF(ISERROR(VLOOKUP($A$3:$A$4001,中证传媒!$B$3:$E$1200,4,FALSE)/100*M$2),0,VLOOKUP($A$3:$A$4001,中证传媒!$B$3:$E$1200,4,FALSE)/100*M$2)</f>
        <v>0</v>
      </c>
      <c r="N1339" s="4">
        <f>IF(ISERROR(VLOOKUP($A$3:$A$4001,中证环保!$B$3:$E$1200,4,FALSE)/100*N$2),0,VLOOKUP($A$3:$A$4001,中证环保!$B$3:$E$1200,4,FALSE)/100*N$2)</f>
        <v>0</v>
      </c>
      <c r="O1339" s="4">
        <f>IF(ISERROR(VLOOKUP($A$3:$A$4001,全指消费!$B$3:$E$1200,4,FALSE)/100*O$2),0,VLOOKUP($A$3:$A$4001,全指消费!$B$3:$E$1200,4,FALSE)/100*O$2)</f>
        <v>0</v>
      </c>
      <c r="P1339" s="4">
        <f>IF(ISERROR(VLOOKUP($A$3:$A$4001,金融地产!$B$3:$E$1200,4,FALSE)/100*P$2),0,VLOOKUP($A$3:$A$4001,金融地产!$B$3:$E$1200,4,FALSE)/100*P$2)</f>
        <v>10.943999999999999</v>
      </c>
      <c r="Q1339" s="4">
        <f>IF(ISERROR(VLOOKUP($A$3:$A$4001,证券公司!$B$3:$E$1200,4,FALSE)/100*Q$2),0,VLOOKUP($A$3:$A$4001,证券公司!$B$3:$E$1200,4,FALSE)/100*Q$2)</f>
        <v>0</v>
      </c>
    </row>
    <row r="1340" spans="1:17" x14ac:dyDescent="0.2">
      <c r="A1340" s="1" t="s">
        <v>1363</v>
      </c>
      <c r="B1340" s="1" t="s">
        <v>1364</v>
      </c>
      <c r="C1340" s="4">
        <v>47.231999999999999</v>
      </c>
      <c r="D1340" s="5">
        <f t="shared" si="20"/>
        <v>38.937956299999996</v>
      </c>
      <c r="E1340" s="4">
        <f>IF(ISERROR(VLOOKUP($A$3:$A$4001,上证50!$B$3:$E$52,4,FALSE)/100*E$2),0,VLOOKUP($A$3:$A$4001,上证50!$B$3:$E$52,4,FALSE)/100*E$2)</f>
        <v>0</v>
      </c>
      <c r="F1340" s="4">
        <f>IF(ISERROR(VLOOKUP($A$3:$A$4001,沪深300!$B$3:$E$1200,4,FALSE)/100*F$2),0,VLOOKUP($A$3:$A$4001,沪深300!$B$3:$E$1200,4,FALSE)/100*F$2)</f>
        <v>0</v>
      </c>
      <c r="G1340" s="4">
        <f>IF(ISERROR(VLOOKUP($A$3:$A$4001,中证500!$B$3:$E$1200,4,FALSE)/100*G$2),0,VLOOKUP($A$3:$A$4001,中证500!$B$3:$E$1200,4,FALSE)/100*G$2)</f>
        <v>0</v>
      </c>
      <c r="H1340" s="4">
        <f>IF(ISERROR(VLOOKUP($A$3:$A$4001,中证1000!$B$3:$E$1200,4,FALSE)/100*H$2),0,VLOOKUP($A$3:$A$4001,中证1000!$B$3:$E$1200,4,FALSE)/100*H$2)</f>
        <v>28.185956299999997</v>
      </c>
      <c r="I1340" s="4">
        <f>IF(ISERROR(VLOOKUP($A$3:$A$4001,创业板!$B$3:$E$1200,4,FALSE)/100*I$2),0,VLOOKUP($A$3:$A$4001,创业板!$B$3:$E$1200,4,FALSE)/100*I$2)</f>
        <v>0</v>
      </c>
      <c r="J1340" s="4">
        <f>IF(ISERROR(VLOOKUP($A$3:$A$4001,中证红利!$B$3:$E$1200,4,FALSE)/100*J$2),0,VLOOKUP($A$3:$A$4001,中证红利!$B$3:$E$1200,4,FALSE)/100*J$2)</f>
        <v>0</v>
      </c>
      <c r="K1340" s="4">
        <f>IF(ISERROR(VLOOKUP($A$3:$A$4001,养老产业!$B$3:$E$1200,4,FALSE)/100*K$2),0,VLOOKUP($A$3:$A$4001,养老产业!$B$3:$E$1200,4,FALSE)/100*K$2)</f>
        <v>0</v>
      </c>
      <c r="L1340" s="4">
        <f>IF(ISERROR(VLOOKUP($A$3:$A$4001,全指医药!$B$3:$E$1200,4,FALSE)/100*L$2),0,VLOOKUP($A$3:$A$4001,全指医药!$B$3:$E$1200,4,FALSE)/100*L$2)</f>
        <v>0</v>
      </c>
      <c r="M1340" s="4">
        <f>IF(ISERROR(VLOOKUP($A$3:$A$4001,中证传媒!$B$3:$E$1200,4,FALSE)/100*M$2),0,VLOOKUP($A$3:$A$4001,中证传媒!$B$3:$E$1200,4,FALSE)/100*M$2)</f>
        <v>0</v>
      </c>
      <c r="N1340" s="4">
        <f>IF(ISERROR(VLOOKUP($A$3:$A$4001,中证环保!$B$3:$E$1200,4,FALSE)/100*N$2),0,VLOOKUP($A$3:$A$4001,中证环保!$B$3:$E$1200,4,FALSE)/100*N$2)</f>
        <v>0</v>
      </c>
      <c r="O1340" s="4">
        <f>IF(ISERROR(VLOOKUP($A$3:$A$4001,全指消费!$B$3:$E$1200,4,FALSE)/100*O$2),0,VLOOKUP($A$3:$A$4001,全指消费!$B$3:$E$1200,4,FALSE)/100*O$2)</f>
        <v>10.752000000000001</v>
      </c>
      <c r="P1340" s="4">
        <f>IF(ISERROR(VLOOKUP($A$3:$A$4001,金融地产!$B$3:$E$1200,4,FALSE)/100*P$2),0,VLOOKUP($A$3:$A$4001,金融地产!$B$3:$E$1200,4,FALSE)/100*P$2)</f>
        <v>0</v>
      </c>
      <c r="Q1340" s="4">
        <f>IF(ISERROR(VLOOKUP($A$3:$A$4001,证券公司!$B$3:$E$1200,4,FALSE)/100*Q$2),0,VLOOKUP($A$3:$A$4001,证券公司!$B$3:$E$1200,4,FALSE)/100*Q$2)</f>
        <v>0</v>
      </c>
    </row>
    <row r="1341" spans="1:17" x14ac:dyDescent="0.2">
      <c r="A1341" s="1" t="s">
        <v>497</v>
      </c>
      <c r="B1341" s="1" t="s">
        <v>498</v>
      </c>
      <c r="C1341" s="4">
        <v>77.661799999999999</v>
      </c>
      <c r="D1341" s="5">
        <f t="shared" si="20"/>
        <v>38.904559399999997</v>
      </c>
      <c r="E1341" s="4">
        <f>IF(ISERROR(VLOOKUP($A$3:$A$4001,上证50!$B$3:$E$52,4,FALSE)/100*E$2),0,VLOOKUP($A$3:$A$4001,上证50!$B$3:$E$52,4,FALSE)/100*E$2)</f>
        <v>0</v>
      </c>
      <c r="F1341" s="4">
        <f>IF(ISERROR(VLOOKUP($A$3:$A$4001,沪深300!$B$3:$E$1200,4,FALSE)/100*F$2),0,VLOOKUP($A$3:$A$4001,沪深300!$B$3:$E$1200,4,FALSE)/100*F$2)</f>
        <v>0</v>
      </c>
      <c r="G1341" s="4">
        <f>IF(ISERROR(VLOOKUP($A$3:$A$4001,中证500!$B$3:$E$1200,4,FALSE)/100*G$2),0,VLOOKUP($A$3:$A$4001,中证500!$B$3:$E$1200,4,FALSE)/100*G$2)</f>
        <v>0</v>
      </c>
      <c r="H1341" s="4">
        <f>IF(ISERROR(VLOOKUP($A$3:$A$4001,中证1000!$B$3:$E$1200,4,FALSE)/100*H$2),0,VLOOKUP($A$3:$A$4001,中证1000!$B$3:$E$1200,4,FALSE)/100*H$2)</f>
        <v>38.904559399999997</v>
      </c>
      <c r="I1341" s="4">
        <f>IF(ISERROR(VLOOKUP($A$3:$A$4001,创业板!$B$3:$E$1200,4,FALSE)/100*I$2),0,VLOOKUP($A$3:$A$4001,创业板!$B$3:$E$1200,4,FALSE)/100*I$2)</f>
        <v>0</v>
      </c>
      <c r="J1341" s="4">
        <f>IF(ISERROR(VLOOKUP($A$3:$A$4001,中证红利!$B$3:$E$1200,4,FALSE)/100*J$2),0,VLOOKUP($A$3:$A$4001,中证红利!$B$3:$E$1200,4,FALSE)/100*J$2)</f>
        <v>0</v>
      </c>
      <c r="K1341" s="4">
        <f>IF(ISERROR(VLOOKUP($A$3:$A$4001,养老产业!$B$3:$E$1200,4,FALSE)/100*K$2),0,VLOOKUP($A$3:$A$4001,养老产业!$B$3:$E$1200,4,FALSE)/100*K$2)</f>
        <v>0</v>
      </c>
      <c r="L1341" s="4">
        <f>IF(ISERROR(VLOOKUP($A$3:$A$4001,全指医药!$B$3:$E$1200,4,FALSE)/100*L$2),0,VLOOKUP($A$3:$A$4001,全指医药!$B$3:$E$1200,4,FALSE)/100*L$2)</f>
        <v>0</v>
      </c>
      <c r="M1341" s="4">
        <f>IF(ISERROR(VLOOKUP($A$3:$A$4001,中证传媒!$B$3:$E$1200,4,FALSE)/100*M$2),0,VLOOKUP($A$3:$A$4001,中证传媒!$B$3:$E$1200,4,FALSE)/100*M$2)</f>
        <v>0</v>
      </c>
      <c r="N1341" s="4">
        <f>IF(ISERROR(VLOOKUP($A$3:$A$4001,中证环保!$B$3:$E$1200,4,FALSE)/100*N$2),0,VLOOKUP($A$3:$A$4001,中证环保!$B$3:$E$1200,4,FALSE)/100*N$2)</f>
        <v>0</v>
      </c>
      <c r="O1341" s="4">
        <f>IF(ISERROR(VLOOKUP($A$3:$A$4001,全指消费!$B$3:$E$1200,4,FALSE)/100*O$2),0,VLOOKUP($A$3:$A$4001,全指消费!$B$3:$E$1200,4,FALSE)/100*O$2)</f>
        <v>0</v>
      </c>
      <c r="P1341" s="4">
        <f>IF(ISERROR(VLOOKUP($A$3:$A$4001,金融地产!$B$3:$E$1200,4,FALSE)/100*P$2),0,VLOOKUP($A$3:$A$4001,金融地产!$B$3:$E$1200,4,FALSE)/100*P$2)</f>
        <v>0</v>
      </c>
      <c r="Q1341" s="4">
        <f>IF(ISERROR(VLOOKUP($A$3:$A$4001,证券公司!$B$3:$E$1200,4,FALSE)/100*Q$2),0,VLOOKUP($A$3:$A$4001,证券公司!$B$3:$E$1200,4,FALSE)/100*Q$2)</f>
        <v>0</v>
      </c>
    </row>
    <row r="1342" spans="1:17" x14ac:dyDescent="0.2">
      <c r="A1342" s="1" t="s">
        <v>1011</v>
      </c>
      <c r="B1342" s="1" t="s">
        <v>1012</v>
      </c>
      <c r="C1342" s="4">
        <v>64.640900000000002</v>
      </c>
      <c r="D1342" s="5">
        <f t="shared" si="20"/>
        <v>38.904559399999997</v>
      </c>
      <c r="E1342" s="4">
        <f>IF(ISERROR(VLOOKUP($A$3:$A$4001,上证50!$B$3:$E$52,4,FALSE)/100*E$2),0,VLOOKUP($A$3:$A$4001,上证50!$B$3:$E$52,4,FALSE)/100*E$2)</f>
        <v>0</v>
      </c>
      <c r="F1342" s="4">
        <f>IF(ISERROR(VLOOKUP($A$3:$A$4001,沪深300!$B$3:$E$1200,4,FALSE)/100*F$2),0,VLOOKUP($A$3:$A$4001,沪深300!$B$3:$E$1200,4,FALSE)/100*F$2)</f>
        <v>0</v>
      </c>
      <c r="G1342" s="4">
        <f>IF(ISERROR(VLOOKUP($A$3:$A$4001,中证500!$B$3:$E$1200,4,FALSE)/100*G$2),0,VLOOKUP($A$3:$A$4001,中证500!$B$3:$E$1200,4,FALSE)/100*G$2)</f>
        <v>0</v>
      </c>
      <c r="H1342" s="4">
        <f>IF(ISERROR(VLOOKUP($A$3:$A$4001,中证1000!$B$3:$E$1200,4,FALSE)/100*H$2),0,VLOOKUP($A$3:$A$4001,中证1000!$B$3:$E$1200,4,FALSE)/100*H$2)</f>
        <v>38.904559399999997</v>
      </c>
      <c r="I1342" s="4">
        <f>IF(ISERROR(VLOOKUP($A$3:$A$4001,创业板!$B$3:$E$1200,4,FALSE)/100*I$2),0,VLOOKUP($A$3:$A$4001,创业板!$B$3:$E$1200,4,FALSE)/100*I$2)</f>
        <v>0</v>
      </c>
      <c r="J1342" s="4">
        <f>IF(ISERROR(VLOOKUP($A$3:$A$4001,中证红利!$B$3:$E$1200,4,FALSE)/100*J$2),0,VLOOKUP($A$3:$A$4001,中证红利!$B$3:$E$1200,4,FALSE)/100*J$2)</f>
        <v>0</v>
      </c>
      <c r="K1342" s="4">
        <f>IF(ISERROR(VLOOKUP($A$3:$A$4001,养老产业!$B$3:$E$1200,4,FALSE)/100*K$2),0,VLOOKUP($A$3:$A$4001,养老产业!$B$3:$E$1200,4,FALSE)/100*K$2)</f>
        <v>0</v>
      </c>
      <c r="L1342" s="4">
        <f>IF(ISERROR(VLOOKUP($A$3:$A$4001,全指医药!$B$3:$E$1200,4,FALSE)/100*L$2),0,VLOOKUP($A$3:$A$4001,全指医药!$B$3:$E$1200,4,FALSE)/100*L$2)</f>
        <v>0</v>
      </c>
      <c r="M1342" s="4">
        <f>IF(ISERROR(VLOOKUP($A$3:$A$4001,中证传媒!$B$3:$E$1200,4,FALSE)/100*M$2),0,VLOOKUP($A$3:$A$4001,中证传媒!$B$3:$E$1200,4,FALSE)/100*M$2)</f>
        <v>0</v>
      </c>
      <c r="N1342" s="4">
        <f>IF(ISERROR(VLOOKUP($A$3:$A$4001,中证环保!$B$3:$E$1200,4,FALSE)/100*N$2),0,VLOOKUP($A$3:$A$4001,中证环保!$B$3:$E$1200,4,FALSE)/100*N$2)</f>
        <v>0</v>
      </c>
      <c r="O1342" s="4">
        <f>IF(ISERROR(VLOOKUP($A$3:$A$4001,全指消费!$B$3:$E$1200,4,FALSE)/100*O$2),0,VLOOKUP($A$3:$A$4001,全指消费!$B$3:$E$1200,4,FALSE)/100*O$2)</f>
        <v>0</v>
      </c>
      <c r="P1342" s="4">
        <f>IF(ISERROR(VLOOKUP($A$3:$A$4001,金融地产!$B$3:$E$1200,4,FALSE)/100*P$2),0,VLOOKUP($A$3:$A$4001,金融地产!$B$3:$E$1200,4,FALSE)/100*P$2)</f>
        <v>0</v>
      </c>
      <c r="Q1342" s="4">
        <f>IF(ISERROR(VLOOKUP($A$3:$A$4001,证券公司!$B$3:$E$1200,4,FALSE)/100*Q$2),0,VLOOKUP($A$3:$A$4001,证券公司!$B$3:$E$1200,4,FALSE)/100*Q$2)</f>
        <v>0</v>
      </c>
    </row>
    <row r="1343" spans="1:17" x14ac:dyDescent="0.2">
      <c r="A1343" s="1" t="s">
        <v>1097</v>
      </c>
      <c r="B1343" s="1" t="s">
        <v>1098</v>
      </c>
      <c r="C1343" s="4">
        <v>48.461500000000001</v>
      </c>
      <c r="D1343" s="5">
        <f t="shared" si="20"/>
        <v>38.904559399999997</v>
      </c>
      <c r="E1343" s="4">
        <f>IF(ISERROR(VLOOKUP($A$3:$A$4001,上证50!$B$3:$E$52,4,FALSE)/100*E$2),0,VLOOKUP($A$3:$A$4001,上证50!$B$3:$E$52,4,FALSE)/100*E$2)</f>
        <v>0</v>
      </c>
      <c r="F1343" s="4">
        <f>IF(ISERROR(VLOOKUP($A$3:$A$4001,沪深300!$B$3:$E$1200,4,FALSE)/100*F$2),0,VLOOKUP($A$3:$A$4001,沪深300!$B$3:$E$1200,4,FALSE)/100*F$2)</f>
        <v>0</v>
      </c>
      <c r="G1343" s="4">
        <f>IF(ISERROR(VLOOKUP($A$3:$A$4001,中证500!$B$3:$E$1200,4,FALSE)/100*G$2),0,VLOOKUP($A$3:$A$4001,中证500!$B$3:$E$1200,4,FALSE)/100*G$2)</f>
        <v>0</v>
      </c>
      <c r="H1343" s="4">
        <f>IF(ISERROR(VLOOKUP($A$3:$A$4001,中证1000!$B$3:$E$1200,4,FALSE)/100*H$2),0,VLOOKUP($A$3:$A$4001,中证1000!$B$3:$E$1200,4,FALSE)/100*H$2)</f>
        <v>38.904559399999997</v>
      </c>
      <c r="I1343" s="4">
        <f>IF(ISERROR(VLOOKUP($A$3:$A$4001,创业板!$B$3:$E$1200,4,FALSE)/100*I$2),0,VLOOKUP($A$3:$A$4001,创业板!$B$3:$E$1200,4,FALSE)/100*I$2)</f>
        <v>0</v>
      </c>
      <c r="J1343" s="4">
        <f>IF(ISERROR(VLOOKUP($A$3:$A$4001,中证红利!$B$3:$E$1200,4,FALSE)/100*J$2),0,VLOOKUP($A$3:$A$4001,中证红利!$B$3:$E$1200,4,FALSE)/100*J$2)</f>
        <v>0</v>
      </c>
      <c r="K1343" s="4">
        <f>IF(ISERROR(VLOOKUP($A$3:$A$4001,养老产业!$B$3:$E$1200,4,FALSE)/100*K$2),0,VLOOKUP($A$3:$A$4001,养老产业!$B$3:$E$1200,4,FALSE)/100*K$2)</f>
        <v>0</v>
      </c>
      <c r="L1343" s="4">
        <f>IF(ISERROR(VLOOKUP($A$3:$A$4001,全指医药!$B$3:$E$1200,4,FALSE)/100*L$2),0,VLOOKUP($A$3:$A$4001,全指医药!$B$3:$E$1200,4,FALSE)/100*L$2)</f>
        <v>0</v>
      </c>
      <c r="M1343" s="4">
        <f>IF(ISERROR(VLOOKUP($A$3:$A$4001,中证传媒!$B$3:$E$1200,4,FALSE)/100*M$2),0,VLOOKUP($A$3:$A$4001,中证传媒!$B$3:$E$1200,4,FALSE)/100*M$2)</f>
        <v>0</v>
      </c>
      <c r="N1343" s="4">
        <f>IF(ISERROR(VLOOKUP($A$3:$A$4001,中证环保!$B$3:$E$1200,4,FALSE)/100*N$2),0,VLOOKUP($A$3:$A$4001,中证环保!$B$3:$E$1200,4,FALSE)/100*N$2)</f>
        <v>0</v>
      </c>
      <c r="O1343" s="4">
        <f>IF(ISERROR(VLOOKUP($A$3:$A$4001,全指消费!$B$3:$E$1200,4,FALSE)/100*O$2),0,VLOOKUP($A$3:$A$4001,全指消费!$B$3:$E$1200,4,FALSE)/100*O$2)</f>
        <v>0</v>
      </c>
      <c r="P1343" s="4">
        <f>IF(ISERROR(VLOOKUP($A$3:$A$4001,金融地产!$B$3:$E$1200,4,FALSE)/100*P$2),0,VLOOKUP($A$3:$A$4001,金融地产!$B$3:$E$1200,4,FALSE)/100*P$2)</f>
        <v>0</v>
      </c>
      <c r="Q1343" s="4">
        <f>IF(ISERROR(VLOOKUP($A$3:$A$4001,证券公司!$B$3:$E$1200,4,FALSE)/100*Q$2),0,VLOOKUP($A$3:$A$4001,证券公司!$B$3:$E$1200,4,FALSE)/100*Q$2)</f>
        <v>0</v>
      </c>
    </row>
    <row r="1344" spans="1:17" x14ac:dyDescent="0.2">
      <c r="A1344" s="1" t="s">
        <v>1623</v>
      </c>
      <c r="B1344" s="1" t="s">
        <v>1624</v>
      </c>
      <c r="C1344" s="4">
        <v>64.562700000000007</v>
      </c>
      <c r="D1344" s="5">
        <f t="shared" si="20"/>
        <v>38.904559399999997</v>
      </c>
      <c r="E1344" s="4">
        <f>IF(ISERROR(VLOOKUP($A$3:$A$4001,上证50!$B$3:$E$52,4,FALSE)/100*E$2),0,VLOOKUP($A$3:$A$4001,上证50!$B$3:$E$52,4,FALSE)/100*E$2)</f>
        <v>0</v>
      </c>
      <c r="F1344" s="4">
        <f>IF(ISERROR(VLOOKUP($A$3:$A$4001,沪深300!$B$3:$E$1200,4,FALSE)/100*F$2),0,VLOOKUP($A$3:$A$4001,沪深300!$B$3:$E$1200,4,FALSE)/100*F$2)</f>
        <v>0</v>
      </c>
      <c r="G1344" s="4">
        <f>IF(ISERROR(VLOOKUP($A$3:$A$4001,中证500!$B$3:$E$1200,4,FALSE)/100*G$2),0,VLOOKUP($A$3:$A$4001,中证500!$B$3:$E$1200,4,FALSE)/100*G$2)</f>
        <v>0</v>
      </c>
      <c r="H1344" s="4">
        <f>IF(ISERROR(VLOOKUP($A$3:$A$4001,中证1000!$B$3:$E$1200,4,FALSE)/100*H$2),0,VLOOKUP($A$3:$A$4001,中证1000!$B$3:$E$1200,4,FALSE)/100*H$2)</f>
        <v>38.904559399999997</v>
      </c>
      <c r="I1344" s="4">
        <f>IF(ISERROR(VLOOKUP($A$3:$A$4001,创业板!$B$3:$E$1200,4,FALSE)/100*I$2),0,VLOOKUP($A$3:$A$4001,创业板!$B$3:$E$1200,4,FALSE)/100*I$2)</f>
        <v>0</v>
      </c>
      <c r="J1344" s="4">
        <f>IF(ISERROR(VLOOKUP($A$3:$A$4001,中证红利!$B$3:$E$1200,4,FALSE)/100*J$2),0,VLOOKUP($A$3:$A$4001,中证红利!$B$3:$E$1200,4,FALSE)/100*J$2)</f>
        <v>0</v>
      </c>
      <c r="K1344" s="4">
        <f>IF(ISERROR(VLOOKUP($A$3:$A$4001,养老产业!$B$3:$E$1200,4,FALSE)/100*K$2),0,VLOOKUP($A$3:$A$4001,养老产业!$B$3:$E$1200,4,FALSE)/100*K$2)</f>
        <v>0</v>
      </c>
      <c r="L1344" s="4">
        <f>IF(ISERROR(VLOOKUP($A$3:$A$4001,全指医药!$B$3:$E$1200,4,FALSE)/100*L$2),0,VLOOKUP($A$3:$A$4001,全指医药!$B$3:$E$1200,4,FALSE)/100*L$2)</f>
        <v>0</v>
      </c>
      <c r="M1344" s="4">
        <f>IF(ISERROR(VLOOKUP($A$3:$A$4001,中证传媒!$B$3:$E$1200,4,FALSE)/100*M$2),0,VLOOKUP($A$3:$A$4001,中证传媒!$B$3:$E$1200,4,FALSE)/100*M$2)</f>
        <v>0</v>
      </c>
      <c r="N1344" s="4">
        <f>IF(ISERROR(VLOOKUP($A$3:$A$4001,中证环保!$B$3:$E$1200,4,FALSE)/100*N$2),0,VLOOKUP($A$3:$A$4001,中证环保!$B$3:$E$1200,4,FALSE)/100*N$2)</f>
        <v>0</v>
      </c>
      <c r="O1344" s="4">
        <f>IF(ISERROR(VLOOKUP($A$3:$A$4001,全指消费!$B$3:$E$1200,4,FALSE)/100*O$2),0,VLOOKUP($A$3:$A$4001,全指消费!$B$3:$E$1200,4,FALSE)/100*O$2)</f>
        <v>0</v>
      </c>
      <c r="P1344" s="4">
        <f>IF(ISERROR(VLOOKUP($A$3:$A$4001,金融地产!$B$3:$E$1200,4,FALSE)/100*P$2),0,VLOOKUP($A$3:$A$4001,金融地产!$B$3:$E$1200,4,FALSE)/100*P$2)</f>
        <v>0</v>
      </c>
      <c r="Q1344" s="4">
        <f>IF(ISERROR(VLOOKUP($A$3:$A$4001,证券公司!$B$3:$E$1200,4,FALSE)/100*Q$2),0,VLOOKUP($A$3:$A$4001,证券公司!$B$3:$E$1200,4,FALSE)/100*Q$2)</f>
        <v>0</v>
      </c>
    </row>
    <row r="1345" spans="1:17" x14ac:dyDescent="0.2">
      <c r="A1345" s="1" t="s">
        <v>1899</v>
      </c>
      <c r="B1345" s="1" t="s">
        <v>1900</v>
      </c>
      <c r="C1345" s="4">
        <v>55.328499999999998</v>
      </c>
      <c r="D1345" s="5">
        <f t="shared" si="20"/>
        <v>38.904559399999997</v>
      </c>
      <c r="E1345" s="4">
        <f>IF(ISERROR(VLOOKUP($A$3:$A$4001,上证50!$B$3:$E$52,4,FALSE)/100*E$2),0,VLOOKUP($A$3:$A$4001,上证50!$B$3:$E$52,4,FALSE)/100*E$2)</f>
        <v>0</v>
      </c>
      <c r="F1345" s="4">
        <f>IF(ISERROR(VLOOKUP($A$3:$A$4001,沪深300!$B$3:$E$1200,4,FALSE)/100*F$2),0,VLOOKUP($A$3:$A$4001,沪深300!$B$3:$E$1200,4,FALSE)/100*F$2)</f>
        <v>0</v>
      </c>
      <c r="G1345" s="4">
        <f>IF(ISERROR(VLOOKUP($A$3:$A$4001,中证500!$B$3:$E$1200,4,FALSE)/100*G$2),0,VLOOKUP($A$3:$A$4001,中证500!$B$3:$E$1200,4,FALSE)/100*G$2)</f>
        <v>0</v>
      </c>
      <c r="H1345" s="4">
        <f>IF(ISERROR(VLOOKUP($A$3:$A$4001,中证1000!$B$3:$E$1200,4,FALSE)/100*H$2),0,VLOOKUP($A$3:$A$4001,中证1000!$B$3:$E$1200,4,FALSE)/100*H$2)</f>
        <v>38.904559399999997</v>
      </c>
      <c r="I1345" s="4">
        <f>IF(ISERROR(VLOOKUP($A$3:$A$4001,创业板!$B$3:$E$1200,4,FALSE)/100*I$2),0,VLOOKUP($A$3:$A$4001,创业板!$B$3:$E$1200,4,FALSE)/100*I$2)</f>
        <v>0</v>
      </c>
      <c r="J1345" s="4">
        <f>IF(ISERROR(VLOOKUP($A$3:$A$4001,中证红利!$B$3:$E$1200,4,FALSE)/100*J$2),0,VLOOKUP($A$3:$A$4001,中证红利!$B$3:$E$1200,4,FALSE)/100*J$2)</f>
        <v>0</v>
      </c>
      <c r="K1345" s="4">
        <f>IF(ISERROR(VLOOKUP($A$3:$A$4001,养老产业!$B$3:$E$1200,4,FALSE)/100*K$2),0,VLOOKUP($A$3:$A$4001,养老产业!$B$3:$E$1200,4,FALSE)/100*K$2)</f>
        <v>0</v>
      </c>
      <c r="L1345" s="4">
        <f>IF(ISERROR(VLOOKUP($A$3:$A$4001,全指医药!$B$3:$E$1200,4,FALSE)/100*L$2),0,VLOOKUP($A$3:$A$4001,全指医药!$B$3:$E$1200,4,FALSE)/100*L$2)</f>
        <v>0</v>
      </c>
      <c r="M1345" s="4">
        <f>IF(ISERROR(VLOOKUP($A$3:$A$4001,中证传媒!$B$3:$E$1200,4,FALSE)/100*M$2),0,VLOOKUP($A$3:$A$4001,中证传媒!$B$3:$E$1200,4,FALSE)/100*M$2)</f>
        <v>0</v>
      </c>
      <c r="N1345" s="4">
        <f>IF(ISERROR(VLOOKUP($A$3:$A$4001,中证环保!$B$3:$E$1200,4,FALSE)/100*N$2),0,VLOOKUP($A$3:$A$4001,中证环保!$B$3:$E$1200,4,FALSE)/100*N$2)</f>
        <v>0</v>
      </c>
      <c r="O1345" s="4">
        <f>IF(ISERROR(VLOOKUP($A$3:$A$4001,全指消费!$B$3:$E$1200,4,FALSE)/100*O$2),0,VLOOKUP($A$3:$A$4001,全指消费!$B$3:$E$1200,4,FALSE)/100*O$2)</f>
        <v>0</v>
      </c>
      <c r="P1345" s="4">
        <f>IF(ISERROR(VLOOKUP($A$3:$A$4001,金融地产!$B$3:$E$1200,4,FALSE)/100*P$2),0,VLOOKUP($A$3:$A$4001,金融地产!$B$3:$E$1200,4,FALSE)/100*P$2)</f>
        <v>0</v>
      </c>
      <c r="Q1345" s="4">
        <f>IF(ISERROR(VLOOKUP($A$3:$A$4001,证券公司!$B$3:$E$1200,4,FALSE)/100*Q$2),0,VLOOKUP($A$3:$A$4001,证券公司!$B$3:$E$1200,4,FALSE)/100*Q$2)</f>
        <v>0</v>
      </c>
    </row>
    <row r="1346" spans="1:17" x14ac:dyDescent="0.2">
      <c r="A1346" s="1" t="s">
        <v>2343</v>
      </c>
      <c r="B1346" s="1" t="s">
        <v>2344</v>
      </c>
      <c r="C1346" s="4">
        <v>96.796400000000006</v>
      </c>
      <c r="D1346" s="5">
        <f t="shared" ref="D1346:D1409" si="21">SUM(E1346:Q1346)</f>
        <v>38.904559399999997</v>
      </c>
      <c r="E1346" s="4">
        <f>IF(ISERROR(VLOOKUP($A$3:$A$4001,上证50!$B$3:$E$52,4,FALSE)/100*E$2),0,VLOOKUP($A$3:$A$4001,上证50!$B$3:$E$52,4,FALSE)/100*E$2)</f>
        <v>0</v>
      </c>
      <c r="F1346" s="4">
        <f>IF(ISERROR(VLOOKUP($A$3:$A$4001,沪深300!$B$3:$E$1200,4,FALSE)/100*F$2),0,VLOOKUP($A$3:$A$4001,沪深300!$B$3:$E$1200,4,FALSE)/100*F$2)</f>
        <v>0</v>
      </c>
      <c r="G1346" s="4">
        <f>IF(ISERROR(VLOOKUP($A$3:$A$4001,中证500!$B$3:$E$1200,4,FALSE)/100*G$2),0,VLOOKUP($A$3:$A$4001,中证500!$B$3:$E$1200,4,FALSE)/100*G$2)</f>
        <v>0</v>
      </c>
      <c r="H1346" s="4">
        <f>IF(ISERROR(VLOOKUP($A$3:$A$4001,中证1000!$B$3:$E$1200,4,FALSE)/100*H$2),0,VLOOKUP($A$3:$A$4001,中证1000!$B$3:$E$1200,4,FALSE)/100*H$2)</f>
        <v>38.904559399999997</v>
      </c>
      <c r="I1346" s="4">
        <f>IF(ISERROR(VLOOKUP($A$3:$A$4001,创业板!$B$3:$E$1200,4,FALSE)/100*I$2),0,VLOOKUP($A$3:$A$4001,创业板!$B$3:$E$1200,4,FALSE)/100*I$2)</f>
        <v>0</v>
      </c>
      <c r="J1346" s="4">
        <f>IF(ISERROR(VLOOKUP($A$3:$A$4001,中证红利!$B$3:$E$1200,4,FALSE)/100*J$2),0,VLOOKUP($A$3:$A$4001,中证红利!$B$3:$E$1200,4,FALSE)/100*J$2)</f>
        <v>0</v>
      </c>
      <c r="K1346" s="4">
        <f>IF(ISERROR(VLOOKUP($A$3:$A$4001,养老产业!$B$3:$E$1200,4,FALSE)/100*K$2),0,VLOOKUP($A$3:$A$4001,养老产业!$B$3:$E$1200,4,FALSE)/100*K$2)</f>
        <v>0</v>
      </c>
      <c r="L1346" s="4">
        <f>IF(ISERROR(VLOOKUP($A$3:$A$4001,全指医药!$B$3:$E$1200,4,FALSE)/100*L$2),0,VLOOKUP($A$3:$A$4001,全指医药!$B$3:$E$1200,4,FALSE)/100*L$2)</f>
        <v>0</v>
      </c>
      <c r="M1346" s="4">
        <f>IF(ISERROR(VLOOKUP($A$3:$A$4001,中证传媒!$B$3:$E$1200,4,FALSE)/100*M$2),0,VLOOKUP($A$3:$A$4001,中证传媒!$B$3:$E$1200,4,FALSE)/100*M$2)</f>
        <v>0</v>
      </c>
      <c r="N1346" s="4">
        <f>IF(ISERROR(VLOOKUP($A$3:$A$4001,中证环保!$B$3:$E$1200,4,FALSE)/100*N$2),0,VLOOKUP($A$3:$A$4001,中证环保!$B$3:$E$1200,4,FALSE)/100*N$2)</f>
        <v>0</v>
      </c>
      <c r="O1346" s="4">
        <f>IF(ISERROR(VLOOKUP($A$3:$A$4001,全指消费!$B$3:$E$1200,4,FALSE)/100*O$2),0,VLOOKUP($A$3:$A$4001,全指消费!$B$3:$E$1200,4,FALSE)/100*O$2)</f>
        <v>0</v>
      </c>
      <c r="P1346" s="4">
        <f>IF(ISERROR(VLOOKUP($A$3:$A$4001,金融地产!$B$3:$E$1200,4,FALSE)/100*P$2),0,VLOOKUP($A$3:$A$4001,金融地产!$B$3:$E$1200,4,FALSE)/100*P$2)</f>
        <v>0</v>
      </c>
      <c r="Q1346" s="4">
        <f>IF(ISERROR(VLOOKUP($A$3:$A$4001,证券公司!$B$3:$E$1200,4,FALSE)/100*Q$2),0,VLOOKUP($A$3:$A$4001,证券公司!$B$3:$E$1200,4,FALSE)/100*Q$2)</f>
        <v>0</v>
      </c>
    </row>
    <row r="1347" spans="1:17" x14ac:dyDescent="0.2">
      <c r="A1347" s="1" t="s">
        <v>2651</v>
      </c>
      <c r="B1347" s="1" t="s">
        <v>2652</v>
      </c>
      <c r="C1347" s="4">
        <v>55.428699999999999</v>
      </c>
      <c r="D1347" s="5">
        <f t="shared" si="21"/>
        <v>38.904559399999997</v>
      </c>
      <c r="E1347" s="4">
        <f>IF(ISERROR(VLOOKUP($A$3:$A$4001,上证50!$B$3:$E$52,4,FALSE)/100*E$2),0,VLOOKUP($A$3:$A$4001,上证50!$B$3:$E$52,4,FALSE)/100*E$2)</f>
        <v>0</v>
      </c>
      <c r="F1347" s="4">
        <f>IF(ISERROR(VLOOKUP($A$3:$A$4001,沪深300!$B$3:$E$1200,4,FALSE)/100*F$2),0,VLOOKUP($A$3:$A$4001,沪深300!$B$3:$E$1200,4,FALSE)/100*F$2)</f>
        <v>0</v>
      </c>
      <c r="G1347" s="4">
        <f>IF(ISERROR(VLOOKUP($A$3:$A$4001,中证500!$B$3:$E$1200,4,FALSE)/100*G$2),0,VLOOKUP($A$3:$A$4001,中证500!$B$3:$E$1200,4,FALSE)/100*G$2)</f>
        <v>0</v>
      </c>
      <c r="H1347" s="4">
        <f>IF(ISERROR(VLOOKUP($A$3:$A$4001,中证1000!$B$3:$E$1200,4,FALSE)/100*H$2),0,VLOOKUP($A$3:$A$4001,中证1000!$B$3:$E$1200,4,FALSE)/100*H$2)</f>
        <v>38.904559399999997</v>
      </c>
      <c r="I1347" s="4">
        <f>IF(ISERROR(VLOOKUP($A$3:$A$4001,创业板!$B$3:$E$1200,4,FALSE)/100*I$2),0,VLOOKUP($A$3:$A$4001,创业板!$B$3:$E$1200,4,FALSE)/100*I$2)</f>
        <v>0</v>
      </c>
      <c r="J1347" s="4">
        <f>IF(ISERROR(VLOOKUP($A$3:$A$4001,中证红利!$B$3:$E$1200,4,FALSE)/100*J$2),0,VLOOKUP($A$3:$A$4001,中证红利!$B$3:$E$1200,4,FALSE)/100*J$2)</f>
        <v>0</v>
      </c>
      <c r="K1347" s="4">
        <f>IF(ISERROR(VLOOKUP($A$3:$A$4001,养老产业!$B$3:$E$1200,4,FALSE)/100*K$2),0,VLOOKUP($A$3:$A$4001,养老产业!$B$3:$E$1200,4,FALSE)/100*K$2)</f>
        <v>0</v>
      </c>
      <c r="L1347" s="4">
        <f>IF(ISERROR(VLOOKUP($A$3:$A$4001,全指医药!$B$3:$E$1200,4,FALSE)/100*L$2),0,VLOOKUP($A$3:$A$4001,全指医药!$B$3:$E$1200,4,FALSE)/100*L$2)</f>
        <v>0</v>
      </c>
      <c r="M1347" s="4">
        <f>IF(ISERROR(VLOOKUP($A$3:$A$4001,中证传媒!$B$3:$E$1200,4,FALSE)/100*M$2),0,VLOOKUP($A$3:$A$4001,中证传媒!$B$3:$E$1200,4,FALSE)/100*M$2)</f>
        <v>0</v>
      </c>
      <c r="N1347" s="4">
        <f>IF(ISERROR(VLOOKUP($A$3:$A$4001,中证环保!$B$3:$E$1200,4,FALSE)/100*N$2),0,VLOOKUP($A$3:$A$4001,中证环保!$B$3:$E$1200,4,FALSE)/100*N$2)</f>
        <v>0</v>
      </c>
      <c r="O1347" s="4">
        <f>IF(ISERROR(VLOOKUP($A$3:$A$4001,全指消费!$B$3:$E$1200,4,FALSE)/100*O$2),0,VLOOKUP($A$3:$A$4001,全指消费!$B$3:$E$1200,4,FALSE)/100*O$2)</f>
        <v>0</v>
      </c>
      <c r="P1347" s="4">
        <f>IF(ISERROR(VLOOKUP($A$3:$A$4001,金融地产!$B$3:$E$1200,4,FALSE)/100*P$2),0,VLOOKUP($A$3:$A$4001,金融地产!$B$3:$E$1200,4,FALSE)/100*P$2)</f>
        <v>0</v>
      </c>
      <c r="Q1347" s="4">
        <f>IF(ISERROR(VLOOKUP($A$3:$A$4001,证券公司!$B$3:$E$1200,4,FALSE)/100*Q$2),0,VLOOKUP($A$3:$A$4001,证券公司!$B$3:$E$1200,4,FALSE)/100*Q$2)</f>
        <v>0</v>
      </c>
    </row>
    <row r="1348" spans="1:17" x14ac:dyDescent="0.2">
      <c r="A1348" s="1" t="s">
        <v>467</v>
      </c>
      <c r="B1348" s="1" t="s">
        <v>468</v>
      </c>
      <c r="C1348" s="4">
        <v>412.38400000000001</v>
      </c>
      <c r="D1348" s="5">
        <f t="shared" si="21"/>
        <v>38.876471999999993</v>
      </c>
      <c r="E1348" s="4">
        <f>IF(ISERROR(VLOOKUP($A$3:$A$4001,上证50!$B$3:$E$52,4,FALSE)/100*E$2),0,VLOOKUP($A$3:$A$4001,上证50!$B$3:$E$52,4,FALSE)/100*E$2)</f>
        <v>0</v>
      </c>
      <c r="F1348" s="4">
        <f>IF(ISERROR(VLOOKUP($A$3:$A$4001,沪深300!$B$3:$E$1200,4,FALSE)/100*F$2),0,VLOOKUP($A$3:$A$4001,沪深300!$B$3:$E$1200,4,FALSE)/100*F$2)</f>
        <v>38.876471999999993</v>
      </c>
      <c r="G1348" s="4">
        <f>IF(ISERROR(VLOOKUP($A$3:$A$4001,中证500!$B$3:$E$1200,4,FALSE)/100*G$2),0,VLOOKUP($A$3:$A$4001,中证500!$B$3:$E$1200,4,FALSE)/100*G$2)</f>
        <v>0</v>
      </c>
      <c r="H1348" s="4">
        <f>IF(ISERROR(VLOOKUP($A$3:$A$4001,中证1000!$B$3:$E$1200,4,FALSE)/100*H$2),0,VLOOKUP($A$3:$A$4001,中证1000!$B$3:$E$1200,4,FALSE)/100*H$2)</f>
        <v>0</v>
      </c>
      <c r="I1348" s="4">
        <f>IF(ISERROR(VLOOKUP($A$3:$A$4001,创业板!$B$3:$E$1200,4,FALSE)/100*I$2),0,VLOOKUP($A$3:$A$4001,创业板!$B$3:$E$1200,4,FALSE)/100*I$2)</f>
        <v>0</v>
      </c>
      <c r="J1348" s="4">
        <f>IF(ISERROR(VLOOKUP($A$3:$A$4001,中证红利!$B$3:$E$1200,4,FALSE)/100*J$2),0,VLOOKUP($A$3:$A$4001,中证红利!$B$3:$E$1200,4,FALSE)/100*J$2)</f>
        <v>0</v>
      </c>
      <c r="K1348" s="4">
        <f>IF(ISERROR(VLOOKUP($A$3:$A$4001,养老产业!$B$3:$E$1200,4,FALSE)/100*K$2),0,VLOOKUP($A$3:$A$4001,养老产业!$B$3:$E$1200,4,FALSE)/100*K$2)</f>
        <v>0</v>
      </c>
      <c r="L1348" s="4">
        <f>IF(ISERROR(VLOOKUP($A$3:$A$4001,全指医药!$B$3:$E$1200,4,FALSE)/100*L$2),0,VLOOKUP($A$3:$A$4001,全指医药!$B$3:$E$1200,4,FALSE)/100*L$2)</f>
        <v>0</v>
      </c>
      <c r="M1348" s="4">
        <f>IF(ISERROR(VLOOKUP($A$3:$A$4001,中证传媒!$B$3:$E$1200,4,FALSE)/100*M$2),0,VLOOKUP($A$3:$A$4001,中证传媒!$B$3:$E$1200,4,FALSE)/100*M$2)</f>
        <v>0</v>
      </c>
      <c r="N1348" s="4">
        <f>IF(ISERROR(VLOOKUP($A$3:$A$4001,中证环保!$B$3:$E$1200,4,FALSE)/100*N$2),0,VLOOKUP($A$3:$A$4001,中证环保!$B$3:$E$1200,4,FALSE)/100*N$2)</f>
        <v>0</v>
      </c>
      <c r="O1348" s="4">
        <f>IF(ISERROR(VLOOKUP($A$3:$A$4001,全指消费!$B$3:$E$1200,4,FALSE)/100*O$2),0,VLOOKUP($A$3:$A$4001,全指消费!$B$3:$E$1200,4,FALSE)/100*O$2)</f>
        <v>0</v>
      </c>
      <c r="P1348" s="4">
        <f>IF(ISERROR(VLOOKUP($A$3:$A$4001,金融地产!$B$3:$E$1200,4,FALSE)/100*P$2),0,VLOOKUP($A$3:$A$4001,金融地产!$B$3:$E$1200,4,FALSE)/100*P$2)</f>
        <v>0</v>
      </c>
      <c r="Q1348" s="4">
        <f>IF(ISERROR(VLOOKUP($A$3:$A$4001,证券公司!$B$3:$E$1200,4,FALSE)/100*Q$2),0,VLOOKUP($A$3:$A$4001,证券公司!$B$3:$E$1200,4,FALSE)/100*Q$2)</f>
        <v>0</v>
      </c>
    </row>
    <row r="1349" spans="1:17" x14ac:dyDescent="0.2">
      <c r="A1349" s="1" t="s">
        <v>2883</v>
      </c>
      <c r="B1349" s="1" t="s">
        <v>2884</v>
      </c>
      <c r="C1349" s="4">
        <v>69.023200000000003</v>
      </c>
      <c r="D1349" s="5">
        <f t="shared" si="21"/>
        <v>38.540971000000006</v>
      </c>
      <c r="E1349" s="4">
        <f>IF(ISERROR(VLOOKUP($A$3:$A$4001,上证50!$B$3:$E$52,4,FALSE)/100*E$2),0,VLOOKUP($A$3:$A$4001,上证50!$B$3:$E$52,4,FALSE)/100*E$2)</f>
        <v>0</v>
      </c>
      <c r="F1349" s="4">
        <f>IF(ISERROR(VLOOKUP($A$3:$A$4001,沪深300!$B$3:$E$1200,4,FALSE)/100*F$2),0,VLOOKUP($A$3:$A$4001,沪深300!$B$3:$E$1200,4,FALSE)/100*F$2)</f>
        <v>0</v>
      </c>
      <c r="G1349" s="4">
        <f>IF(ISERROR(VLOOKUP($A$3:$A$4001,中证500!$B$3:$E$1200,4,FALSE)/100*G$2),0,VLOOKUP($A$3:$A$4001,中证500!$B$3:$E$1200,4,FALSE)/100*G$2)</f>
        <v>0</v>
      </c>
      <c r="H1349" s="4">
        <f>IF(ISERROR(VLOOKUP($A$3:$A$4001,中证1000!$B$3:$E$1200,4,FALSE)/100*H$2),0,VLOOKUP($A$3:$A$4001,中证1000!$B$3:$E$1200,4,FALSE)/100*H$2)</f>
        <v>27.788971000000004</v>
      </c>
      <c r="I1349" s="4">
        <f>IF(ISERROR(VLOOKUP($A$3:$A$4001,创业板!$B$3:$E$1200,4,FALSE)/100*I$2),0,VLOOKUP($A$3:$A$4001,创业板!$B$3:$E$1200,4,FALSE)/100*I$2)</f>
        <v>0</v>
      </c>
      <c r="J1349" s="4">
        <f>IF(ISERROR(VLOOKUP($A$3:$A$4001,中证红利!$B$3:$E$1200,4,FALSE)/100*J$2),0,VLOOKUP($A$3:$A$4001,中证红利!$B$3:$E$1200,4,FALSE)/100*J$2)</f>
        <v>0</v>
      </c>
      <c r="K1349" s="4">
        <f>IF(ISERROR(VLOOKUP($A$3:$A$4001,养老产业!$B$3:$E$1200,4,FALSE)/100*K$2),0,VLOOKUP($A$3:$A$4001,养老产业!$B$3:$E$1200,4,FALSE)/100*K$2)</f>
        <v>0</v>
      </c>
      <c r="L1349" s="4">
        <f>IF(ISERROR(VLOOKUP($A$3:$A$4001,全指医药!$B$3:$E$1200,4,FALSE)/100*L$2),0,VLOOKUP($A$3:$A$4001,全指医药!$B$3:$E$1200,4,FALSE)/100*L$2)</f>
        <v>0</v>
      </c>
      <c r="M1349" s="4">
        <f>IF(ISERROR(VLOOKUP($A$3:$A$4001,中证传媒!$B$3:$E$1200,4,FALSE)/100*M$2),0,VLOOKUP($A$3:$A$4001,中证传媒!$B$3:$E$1200,4,FALSE)/100*M$2)</f>
        <v>0</v>
      </c>
      <c r="N1349" s="4">
        <f>IF(ISERROR(VLOOKUP($A$3:$A$4001,中证环保!$B$3:$E$1200,4,FALSE)/100*N$2),0,VLOOKUP($A$3:$A$4001,中证环保!$B$3:$E$1200,4,FALSE)/100*N$2)</f>
        <v>0</v>
      </c>
      <c r="O1349" s="4">
        <f>IF(ISERROR(VLOOKUP($A$3:$A$4001,全指消费!$B$3:$E$1200,4,FALSE)/100*O$2),0,VLOOKUP($A$3:$A$4001,全指消费!$B$3:$E$1200,4,FALSE)/100*O$2)</f>
        <v>0</v>
      </c>
      <c r="P1349" s="4">
        <f>IF(ISERROR(VLOOKUP($A$3:$A$4001,金融地产!$B$3:$E$1200,4,FALSE)/100*P$2),0,VLOOKUP($A$3:$A$4001,金融地产!$B$3:$E$1200,4,FALSE)/100*P$2)</f>
        <v>10.752000000000001</v>
      </c>
      <c r="Q1349" s="4">
        <f>IF(ISERROR(VLOOKUP($A$3:$A$4001,证券公司!$B$3:$E$1200,4,FALSE)/100*Q$2),0,VLOOKUP($A$3:$A$4001,证券公司!$B$3:$E$1200,4,FALSE)/100*Q$2)</f>
        <v>0</v>
      </c>
    </row>
    <row r="1350" spans="1:17" x14ac:dyDescent="0.2">
      <c r="A1350" s="1" t="s">
        <v>927</v>
      </c>
      <c r="B1350" s="1" t="s">
        <v>928</v>
      </c>
      <c r="C1350" s="4">
        <v>55.043900000000001</v>
      </c>
      <c r="D1350" s="5">
        <f t="shared" si="21"/>
        <v>38.507574099999999</v>
      </c>
      <c r="E1350" s="4">
        <f>IF(ISERROR(VLOOKUP($A$3:$A$4001,上证50!$B$3:$E$52,4,FALSE)/100*E$2),0,VLOOKUP($A$3:$A$4001,上证50!$B$3:$E$52,4,FALSE)/100*E$2)</f>
        <v>0</v>
      </c>
      <c r="F1350" s="4">
        <f>IF(ISERROR(VLOOKUP($A$3:$A$4001,沪深300!$B$3:$E$1200,4,FALSE)/100*F$2),0,VLOOKUP($A$3:$A$4001,沪深300!$B$3:$E$1200,4,FALSE)/100*F$2)</f>
        <v>0</v>
      </c>
      <c r="G1350" s="4">
        <f>IF(ISERROR(VLOOKUP($A$3:$A$4001,中证500!$B$3:$E$1200,4,FALSE)/100*G$2),0,VLOOKUP($A$3:$A$4001,中证500!$B$3:$E$1200,4,FALSE)/100*G$2)</f>
        <v>0</v>
      </c>
      <c r="H1350" s="4">
        <f>IF(ISERROR(VLOOKUP($A$3:$A$4001,中证1000!$B$3:$E$1200,4,FALSE)/100*H$2),0,VLOOKUP($A$3:$A$4001,中证1000!$B$3:$E$1200,4,FALSE)/100*H$2)</f>
        <v>38.507574099999999</v>
      </c>
      <c r="I1350" s="4">
        <f>IF(ISERROR(VLOOKUP($A$3:$A$4001,创业板!$B$3:$E$1200,4,FALSE)/100*I$2),0,VLOOKUP($A$3:$A$4001,创业板!$B$3:$E$1200,4,FALSE)/100*I$2)</f>
        <v>0</v>
      </c>
      <c r="J1350" s="4">
        <f>IF(ISERROR(VLOOKUP($A$3:$A$4001,中证红利!$B$3:$E$1200,4,FALSE)/100*J$2),0,VLOOKUP($A$3:$A$4001,中证红利!$B$3:$E$1200,4,FALSE)/100*J$2)</f>
        <v>0</v>
      </c>
      <c r="K1350" s="4">
        <f>IF(ISERROR(VLOOKUP($A$3:$A$4001,养老产业!$B$3:$E$1200,4,FALSE)/100*K$2),0,VLOOKUP($A$3:$A$4001,养老产业!$B$3:$E$1200,4,FALSE)/100*K$2)</f>
        <v>0</v>
      </c>
      <c r="L1350" s="4">
        <f>IF(ISERROR(VLOOKUP($A$3:$A$4001,全指医药!$B$3:$E$1200,4,FALSE)/100*L$2),0,VLOOKUP($A$3:$A$4001,全指医药!$B$3:$E$1200,4,FALSE)/100*L$2)</f>
        <v>0</v>
      </c>
      <c r="M1350" s="4">
        <f>IF(ISERROR(VLOOKUP($A$3:$A$4001,中证传媒!$B$3:$E$1200,4,FALSE)/100*M$2),0,VLOOKUP($A$3:$A$4001,中证传媒!$B$3:$E$1200,4,FALSE)/100*M$2)</f>
        <v>0</v>
      </c>
      <c r="N1350" s="4">
        <f>IF(ISERROR(VLOOKUP($A$3:$A$4001,中证环保!$B$3:$E$1200,4,FALSE)/100*N$2),0,VLOOKUP($A$3:$A$4001,中证环保!$B$3:$E$1200,4,FALSE)/100*N$2)</f>
        <v>0</v>
      </c>
      <c r="O1350" s="4">
        <f>IF(ISERROR(VLOOKUP($A$3:$A$4001,全指消费!$B$3:$E$1200,4,FALSE)/100*O$2),0,VLOOKUP($A$3:$A$4001,全指消费!$B$3:$E$1200,4,FALSE)/100*O$2)</f>
        <v>0</v>
      </c>
      <c r="P1350" s="4">
        <f>IF(ISERROR(VLOOKUP($A$3:$A$4001,金融地产!$B$3:$E$1200,4,FALSE)/100*P$2),0,VLOOKUP($A$3:$A$4001,金融地产!$B$3:$E$1200,4,FALSE)/100*P$2)</f>
        <v>0</v>
      </c>
      <c r="Q1350" s="4">
        <f>IF(ISERROR(VLOOKUP($A$3:$A$4001,证券公司!$B$3:$E$1200,4,FALSE)/100*Q$2),0,VLOOKUP($A$3:$A$4001,证券公司!$B$3:$E$1200,4,FALSE)/100*Q$2)</f>
        <v>0</v>
      </c>
    </row>
    <row r="1351" spans="1:17" x14ac:dyDescent="0.2">
      <c r="A1351" s="1" t="s">
        <v>1545</v>
      </c>
      <c r="B1351" s="1" t="s">
        <v>1546</v>
      </c>
      <c r="C1351" s="4">
        <v>127.8185</v>
      </c>
      <c r="D1351" s="5">
        <f t="shared" si="21"/>
        <v>38.507574099999999</v>
      </c>
      <c r="E1351" s="4">
        <f>IF(ISERROR(VLOOKUP($A$3:$A$4001,上证50!$B$3:$E$52,4,FALSE)/100*E$2),0,VLOOKUP($A$3:$A$4001,上证50!$B$3:$E$52,4,FALSE)/100*E$2)</f>
        <v>0</v>
      </c>
      <c r="F1351" s="4">
        <f>IF(ISERROR(VLOOKUP($A$3:$A$4001,沪深300!$B$3:$E$1200,4,FALSE)/100*F$2),0,VLOOKUP($A$3:$A$4001,沪深300!$B$3:$E$1200,4,FALSE)/100*F$2)</f>
        <v>0</v>
      </c>
      <c r="G1351" s="4">
        <f>IF(ISERROR(VLOOKUP($A$3:$A$4001,中证500!$B$3:$E$1200,4,FALSE)/100*G$2),0,VLOOKUP($A$3:$A$4001,中证500!$B$3:$E$1200,4,FALSE)/100*G$2)</f>
        <v>0</v>
      </c>
      <c r="H1351" s="4">
        <f>IF(ISERROR(VLOOKUP($A$3:$A$4001,中证1000!$B$3:$E$1200,4,FALSE)/100*H$2),0,VLOOKUP($A$3:$A$4001,中证1000!$B$3:$E$1200,4,FALSE)/100*H$2)</f>
        <v>38.507574099999999</v>
      </c>
      <c r="I1351" s="4">
        <f>IF(ISERROR(VLOOKUP($A$3:$A$4001,创业板!$B$3:$E$1200,4,FALSE)/100*I$2),0,VLOOKUP($A$3:$A$4001,创业板!$B$3:$E$1200,4,FALSE)/100*I$2)</f>
        <v>0</v>
      </c>
      <c r="J1351" s="4">
        <f>IF(ISERROR(VLOOKUP($A$3:$A$4001,中证红利!$B$3:$E$1200,4,FALSE)/100*J$2),0,VLOOKUP($A$3:$A$4001,中证红利!$B$3:$E$1200,4,FALSE)/100*J$2)</f>
        <v>0</v>
      </c>
      <c r="K1351" s="4">
        <f>IF(ISERROR(VLOOKUP($A$3:$A$4001,养老产业!$B$3:$E$1200,4,FALSE)/100*K$2),0,VLOOKUP($A$3:$A$4001,养老产业!$B$3:$E$1200,4,FALSE)/100*K$2)</f>
        <v>0</v>
      </c>
      <c r="L1351" s="4">
        <f>IF(ISERROR(VLOOKUP($A$3:$A$4001,全指医药!$B$3:$E$1200,4,FALSE)/100*L$2),0,VLOOKUP($A$3:$A$4001,全指医药!$B$3:$E$1200,4,FALSE)/100*L$2)</f>
        <v>0</v>
      </c>
      <c r="M1351" s="4">
        <f>IF(ISERROR(VLOOKUP($A$3:$A$4001,中证传媒!$B$3:$E$1200,4,FALSE)/100*M$2),0,VLOOKUP($A$3:$A$4001,中证传媒!$B$3:$E$1200,4,FALSE)/100*M$2)</f>
        <v>0</v>
      </c>
      <c r="N1351" s="4">
        <f>IF(ISERROR(VLOOKUP($A$3:$A$4001,中证环保!$B$3:$E$1200,4,FALSE)/100*N$2),0,VLOOKUP($A$3:$A$4001,中证环保!$B$3:$E$1200,4,FALSE)/100*N$2)</f>
        <v>0</v>
      </c>
      <c r="O1351" s="4">
        <f>IF(ISERROR(VLOOKUP($A$3:$A$4001,全指消费!$B$3:$E$1200,4,FALSE)/100*O$2),0,VLOOKUP($A$3:$A$4001,全指消费!$B$3:$E$1200,4,FALSE)/100*O$2)</f>
        <v>0</v>
      </c>
      <c r="P1351" s="4">
        <f>IF(ISERROR(VLOOKUP($A$3:$A$4001,金融地产!$B$3:$E$1200,4,FALSE)/100*P$2),0,VLOOKUP($A$3:$A$4001,金融地产!$B$3:$E$1200,4,FALSE)/100*P$2)</f>
        <v>0</v>
      </c>
      <c r="Q1351" s="4">
        <f>IF(ISERROR(VLOOKUP($A$3:$A$4001,证券公司!$B$3:$E$1200,4,FALSE)/100*Q$2),0,VLOOKUP($A$3:$A$4001,证券公司!$B$3:$E$1200,4,FALSE)/100*Q$2)</f>
        <v>0</v>
      </c>
    </row>
    <row r="1352" spans="1:17" x14ac:dyDescent="0.2">
      <c r="A1352" s="1" t="s">
        <v>1857</v>
      </c>
      <c r="B1352" s="1" t="s">
        <v>1858</v>
      </c>
      <c r="C1352" s="4">
        <v>77.136799999999994</v>
      </c>
      <c r="D1352" s="5">
        <f t="shared" si="21"/>
        <v>38.507574099999999</v>
      </c>
      <c r="E1352" s="4">
        <f>IF(ISERROR(VLOOKUP($A$3:$A$4001,上证50!$B$3:$E$52,4,FALSE)/100*E$2),0,VLOOKUP($A$3:$A$4001,上证50!$B$3:$E$52,4,FALSE)/100*E$2)</f>
        <v>0</v>
      </c>
      <c r="F1352" s="4">
        <f>IF(ISERROR(VLOOKUP($A$3:$A$4001,沪深300!$B$3:$E$1200,4,FALSE)/100*F$2),0,VLOOKUP($A$3:$A$4001,沪深300!$B$3:$E$1200,4,FALSE)/100*F$2)</f>
        <v>0</v>
      </c>
      <c r="G1352" s="4">
        <f>IF(ISERROR(VLOOKUP($A$3:$A$4001,中证500!$B$3:$E$1200,4,FALSE)/100*G$2),0,VLOOKUP($A$3:$A$4001,中证500!$B$3:$E$1200,4,FALSE)/100*G$2)</f>
        <v>0</v>
      </c>
      <c r="H1352" s="4">
        <f>IF(ISERROR(VLOOKUP($A$3:$A$4001,中证1000!$B$3:$E$1200,4,FALSE)/100*H$2),0,VLOOKUP($A$3:$A$4001,中证1000!$B$3:$E$1200,4,FALSE)/100*H$2)</f>
        <v>38.507574099999999</v>
      </c>
      <c r="I1352" s="4">
        <f>IF(ISERROR(VLOOKUP($A$3:$A$4001,创业板!$B$3:$E$1200,4,FALSE)/100*I$2),0,VLOOKUP($A$3:$A$4001,创业板!$B$3:$E$1200,4,FALSE)/100*I$2)</f>
        <v>0</v>
      </c>
      <c r="J1352" s="4">
        <f>IF(ISERROR(VLOOKUP($A$3:$A$4001,中证红利!$B$3:$E$1200,4,FALSE)/100*J$2),0,VLOOKUP($A$3:$A$4001,中证红利!$B$3:$E$1200,4,FALSE)/100*J$2)</f>
        <v>0</v>
      </c>
      <c r="K1352" s="4">
        <f>IF(ISERROR(VLOOKUP($A$3:$A$4001,养老产业!$B$3:$E$1200,4,FALSE)/100*K$2),0,VLOOKUP($A$3:$A$4001,养老产业!$B$3:$E$1200,4,FALSE)/100*K$2)</f>
        <v>0</v>
      </c>
      <c r="L1352" s="4">
        <f>IF(ISERROR(VLOOKUP($A$3:$A$4001,全指医药!$B$3:$E$1200,4,FALSE)/100*L$2),0,VLOOKUP($A$3:$A$4001,全指医药!$B$3:$E$1200,4,FALSE)/100*L$2)</f>
        <v>0</v>
      </c>
      <c r="M1352" s="4">
        <f>IF(ISERROR(VLOOKUP($A$3:$A$4001,中证传媒!$B$3:$E$1200,4,FALSE)/100*M$2),0,VLOOKUP($A$3:$A$4001,中证传媒!$B$3:$E$1200,4,FALSE)/100*M$2)</f>
        <v>0</v>
      </c>
      <c r="N1352" s="4">
        <f>IF(ISERROR(VLOOKUP($A$3:$A$4001,中证环保!$B$3:$E$1200,4,FALSE)/100*N$2),0,VLOOKUP($A$3:$A$4001,中证环保!$B$3:$E$1200,4,FALSE)/100*N$2)</f>
        <v>0</v>
      </c>
      <c r="O1352" s="4">
        <f>IF(ISERROR(VLOOKUP($A$3:$A$4001,全指消费!$B$3:$E$1200,4,FALSE)/100*O$2),0,VLOOKUP($A$3:$A$4001,全指消费!$B$3:$E$1200,4,FALSE)/100*O$2)</f>
        <v>0</v>
      </c>
      <c r="P1352" s="4">
        <f>IF(ISERROR(VLOOKUP($A$3:$A$4001,金融地产!$B$3:$E$1200,4,FALSE)/100*P$2),0,VLOOKUP($A$3:$A$4001,金融地产!$B$3:$E$1200,4,FALSE)/100*P$2)</f>
        <v>0</v>
      </c>
      <c r="Q1352" s="4">
        <f>IF(ISERROR(VLOOKUP($A$3:$A$4001,证券公司!$B$3:$E$1200,4,FALSE)/100*Q$2),0,VLOOKUP($A$3:$A$4001,证券公司!$B$3:$E$1200,4,FALSE)/100*Q$2)</f>
        <v>0</v>
      </c>
    </row>
    <row r="1353" spans="1:17" x14ac:dyDescent="0.2">
      <c r="A1353" s="1" t="s">
        <v>2771</v>
      </c>
      <c r="B1353" s="1" t="s">
        <v>2772</v>
      </c>
      <c r="C1353" s="4">
        <v>55.057299999999998</v>
      </c>
      <c r="D1353" s="5">
        <f t="shared" si="21"/>
        <v>38.507574099999999</v>
      </c>
      <c r="E1353" s="4">
        <f>IF(ISERROR(VLOOKUP($A$3:$A$4001,上证50!$B$3:$E$52,4,FALSE)/100*E$2),0,VLOOKUP($A$3:$A$4001,上证50!$B$3:$E$52,4,FALSE)/100*E$2)</f>
        <v>0</v>
      </c>
      <c r="F1353" s="4">
        <f>IF(ISERROR(VLOOKUP($A$3:$A$4001,沪深300!$B$3:$E$1200,4,FALSE)/100*F$2),0,VLOOKUP($A$3:$A$4001,沪深300!$B$3:$E$1200,4,FALSE)/100*F$2)</f>
        <v>0</v>
      </c>
      <c r="G1353" s="4">
        <f>IF(ISERROR(VLOOKUP($A$3:$A$4001,中证500!$B$3:$E$1200,4,FALSE)/100*G$2),0,VLOOKUP($A$3:$A$4001,中证500!$B$3:$E$1200,4,FALSE)/100*G$2)</f>
        <v>0</v>
      </c>
      <c r="H1353" s="4">
        <f>IF(ISERROR(VLOOKUP($A$3:$A$4001,中证1000!$B$3:$E$1200,4,FALSE)/100*H$2),0,VLOOKUP($A$3:$A$4001,中证1000!$B$3:$E$1200,4,FALSE)/100*H$2)</f>
        <v>38.507574099999999</v>
      </c>
      <c r="I1353" s="4">
        <f>IF(ISERROR(VLOOKUP($A$3:$A$4001,创业板!$B$3:$E$1200,4,FALSE)/100*I$2),0,VLOOKUP($A$3:$A$4001,创业板!$B$3:$E$1200,4,FALSE)/100*I$2)</f>
        <v>0</v>
      </c>
      <c r="J1353" s="4">
        <f>IF(ISERROR(VLOOKUP($A$3:$A$4001,中证红利!$B$3:$E$1200,4,FALSE)/100*J$2),0,VLOOKUP($A$3:$A$4001,中证红利!$B$3:$E$1200,4,FALSE)/100*J$2)</f>
        <v>0</v>
      </c>
      <c r="K1353" s="4">
        <f>IF(ISERROR(VLOOKUP($A$3:$A$4001,养老产业!$B$3:$E$1200,4,FALSE)/100*K$2),0,VLOOKUP($A$3:$A$4001,养老产业!$B$3:$E$1200,4,FALSE)/100*K$2)</f>
        <v>0</v>
      </c>
      <c r="L1353" s="4">
        <f>IF(ISERROR(VLOOKUP($A$3:$A$4001,全指医药!$B$3:$E$1200,4,FALSE)/100*L$2),0,VLOOKUP($A$3:$A$4001,全指医药!$B$3:$E$1200,4,FALSE)/100*L$2)</f>
        <v>0</v>
      </c>
      <c r="M1353" s="4">
        <f>IF(ISERROR(VLOOKUP($A$3:$A$4001,中证传媒!$B$3:$E$1200,4,FALSE)/100*M$2),0,VLOOKUP($A$3:$A$4001,中证传媒!$B$3:$E$1200,4,FALSE)/100*M$2)</f>
        <v>0</v>
      </c>
      <c r="N1353" s="4">
        <f>IF(ISERROR(VLOOKUP($A$3:$A$4001,中证环保!$B$3:$E$1200,4,FALSE)/100*N$2),0,VLOOKUP($A$3:$A$4001,中证环保!$B$3:$E$1200,4,FALSE)/100*N$2)</f>
        <v>0</v>
      </c>
      <c r="O1353" s="4">
        <f>IF(ISERROR(VLOOKUP($A$3:$A$4001,全指消费!$B$3:$E$1200,4,FALSE)/100*O$2),0,VLOOKUP($A$3:$A$4001,全指消费!$B$3:$E$1200,4,FALSE)/100*O$2)</f>
        <v>0</v>
      </c>
      <c r="P1353" s="4">
        <f>IF(ISERROR(VLOOKUP($A$3:$A$4001,金融地产!$B$3:$E$1200,4,FALSE)/100*P$2),0,VLOOKUP($A$3:$A$4001,金融地产!$B$3:$E$1200,4,FALSE)/100*P$2)</f>
        <v>0</v>
      </c>
      <c r="Q1353" s="4">
        <f>IF(ISERROR(VLOOKUP($A$3:$A$4001,证券公司!$B$3:$E$1200,4,FALSE)/100*Q$2),0,VLOOKUP($A$3:$A$4001,证券公司!$B$3:$E$1200,4,FALSE)/100*Q$2)</f>
        <v>0</v>
      </c>
    </row>
    <row r="1354" spans="1:17" x14ac:dyDescent="0.2">
      <c r="A1354" s="1" t="s">
        <v>3169</v>
      </c>
      <c r="B1354" s="1" t="s">
        <v>3170</v>
      </c>
      <c r="C1354" s="4">
        <v>48.260100000000001</v>
      </c>
      <c r="D1354" s="5">
        <f t="shared" si="21"/>
        <v>38.507574099999999</v>
      </c>
      <c r="E1354" s="4">
        <f>IF(ISERROR(VLOOKUP($A$3:$A$4001,上证50!$B$3:$E$52,4,FALSE)/100*E$2),0,VLOOKUP($A$3:$A$4001,上证50!$B$3:$E$52,4,FALSE)/100*E$2)</f>
        <v>0</v>
      </c>
      <c r="F1354" s="4">
        <f>IF(ISERROR(VLOOKUP($A$3:$A$4001,沪深300!$B$3:$E$1200,4,FALSE)/100*F$2),0,VLOOKUP($A$3:$A$4001,沪深300!$B$3:$E$1200,4,FALSE)/100*F$2)</f>
        <v>0</v>
      </c>
      <c r="G1354" s="4">
        <f>IF(ISERROR(VLOOKUP($A$3:$A$4001,中证500!$B$3:$E$1200,4,FALSE)/100*G$2),0,VLOOKUP($A$3:$A$4001,中证500!$B$3:$E$1200,4,FALSE)/100*G$2)</f>
        <v>0</v>
      </c>
      <c r="H1354" s="4">
        <f>IF(ISERROR(VLOOKUP($A$3:$A$4001,中证1000!$B$3:$E$1200,4,FALSE)/100*H$2),0,VLOOKUP($A$3:$A$4001,中证1000!$B$3:$E$1200,4,FALSE)/100*H$2)</f>
        <v>38.507574099999999</v>
      </c>
      <c r="I1354" s="4">
        <f>IF(ISERROR(VLOOKUP($A$3:$A$4001,创业板!$B$3:$E$1200,4,FALSE)/100*I$2),0,VLOOKUP($A$3:$A$4001,创业板!$B$3:$E$1200,4,FALSE)/100*I$2)</f>
        <v>0</v>
      </c>
      <c r="J1354" s="4">
        <f>IF(ISERROR(VLOOKUP($A$3:$A$4001,中证红利!$B$3:$E$1200,4,FALSE)/100*J$2),0,VLOOKUP($A$3:$A$4001,中证红利!$B$3:$E$1200,4,FALSE)/100*J$2)</f>
        <v>0</v>
      </c>
      <c r="K1354" s="4">
        <f>IF(ISERROR(VLOOKUP($A$3:$A$4001,养老产业!$B$3:$E$1200,4,FALSE)/100*K$2),0,VLOOKUP($A$3:$A$4001,养老产业!$B$3:$E$1200,4,FALSE)/100*K$2)</f>
        <v>0</v>
      </c>
      <c r="L1354" s="4">
        <f>IF(ISERROR(VLOOKUP($A$3:$A$4001,全指医药!$B$3:$E$1200,4,FALSE)/100*L$2),0,VLOOKUP($A$3:$A$4001,全指医药!$B$3:$E$1200,4,FALSE)/100*L$2)</f>
        <v>0</v>
      </c>
      <c r="M1354" s="4">
        <f>IF(ISERROR(VLOOKUP($A$3:$A$4001,中证传媒!$B$3:$E$1200,4,FALSE)/100*M$2),0,VLOOKUP($A$3:$A$4001,中证传媒!$B$3:$E$1200,4,FALSE)/100*M$2)</f>
        <v>0</v>
      </c>
      <c r="N1354" s="4">
        <f>IF(ISERROR(VLOOKUP($A$3:$A$4001,中证环保!$B$3:$E$1200,4,FALSE)/100*N$2),0,VLOOKUP($A$3:$A$4001,中证环保!$B$3:$E$1200,4,FALSE)/100*N$2)</f>
        <v>0</v>
      </c>
      <c r="O1354" s="4">
        <f>IF(ISERROR(VLOOKUP($A$3:$A$4001,全指消费!$B$3:$E$1200,4,FALSE)/100*O$2),0,VLOOKUP($A$3:$A$4001,全指消费!$B$3:$E$1200,4,FALSE)/100*O$2)</f>
        <v>0</v>
      </c>
      <c r="P1354" s="4">
        <f>IF(ISERROR(VLOOKUP($A$3:$A$4001,金融地产!$B$3:$E$1200,4,FALSE)/100*P$2),0,VLOOKUP($A$3:$A$4001,金融地产!$B$3:$E$1200,4,FALSE)/100*P$2)</f>
        <v>0</v>
      </c>
      <c r="Q1354" s="4">
        <f>IF(ISERROR(VLOOKUP($A$3:$A$4001,证券公司!$B$3:$E$1200,4,FALSE)/100*Q$2),0,VLOOKUP($A$3:$A$4001,证券公司!$B$3:$E$1200,4,FALSE)/100*Q$2)</f>
        <v>0</v>
      </c>
    </row>
    <row r="1355" spans="1:17" x14ac:dyDescent="0.2">
      <c r="A1355" s="1" t="s">
        <v>3385</v>
      </c>
      <c r="B1355" s="1" t="s">
        <v>3386</v>
      </c>
      <c r="C1355" s="4">
        <v>64.060599999999994</v>
      </c>
      <c r="D1355" s="5">
        <f t="shared" si="21"/>
        <v>38.507574099999999</v>
      </c>
      <c r="E1355" s="4">
        <f>IF(ISERROR(VLOOKUP($A$3:$A$4001,上证50!$B$3:$E$52,4,FALSE)/100*E$2),0,VLOOKUP($A$3:$A$4001,上证50!$B$3:$E$52,4,FALSE)/100*E$2)</f>
        <v>0</v>
      </c>
      <c r="F1355" s="4">
        <f>IF(ISERROR(VLOOKUP($A$3:$A$4001,沪深300!$B$3:$E$1200,4,FALSE)/100*F$2),0,VLOOKUP($A$3:$A$4001,沪深300!$B$3:$E$1200,4,FALSE)/100*F$2)</f>
        <v>0</v>
      </c>
      <c r="G1355" s="4">
        <f>IF(ISERROR(VLOOKUP($A$3:$A$4001,中证500!$B$3:$E$1200,4,FALSE)/100*G$2),0,VLOOKUP($A$3:$A$4001,中证500!$B$3:$E$1200,4,FALSE)/100*G$2)</f>
        <v>0</v>
      </c>
      <c r="H1355" s="4">
        <f>IF(ISERROR(VLOOKUP($A$3:$A$4001,中证1000!$B$3:$E$1200,4,FALSE)/100*H$2),0,VLOOKUP($A$3:$A$4001,中证1000!$B$3:$E$1200,4,FALSE)/100*H$2)</f>
        <v>38.507574099999999</v>
      </c>
      <c r="I1355" s="4">
        <f>IF(ISERROR(VLOOKUP($A$3:$A$4001,创业板!$B$3:$E$1200,4,FALSE)/100*I$2),0,VLOOKUP($A$3:$A$4001,创业板!$B$3:$E$1200,4,FALSE)/100*I$2)</f>
        <v>0</v>
      </c>
      <c r="J1355" s="4">
        <f>IF(ISERROR(VLOOKUP($A$3:$A$4001,中证红利!$B$3:$E$1200,4,FALSE)/100*J$2),0,VLOOKUP($A$3:$A$4001,中证红利!$B$3:$E$1200,4,FALSE)/100*J$2)</f>
        <v>0</v>
      </c>
      <c r="K1355" s="4">
        <f>IF(ISERROR(VLOOKUP($A$3:$A$4001,养老产业!$B$3:$E$1200,4,FALSE)/100*K$2),0,VLOOKUP($A$3:$A$4001,养老产业!$B$3:$E$1200,4,FALSE)/100*K$2)</f>
        <v>0</v>
      </c>
      <c r="L1355" s="4">
        <f>IF(ISERROR(VLOOKUP($A$3:$A$4001,全指医药!$B$3:$E$1200,4,FALSE)/100*L$2),0,VLOOKUP($A$3:$A$4001,全指医药!$B$3:$E$1200,4,FALSE)/100*L$2)</f>
        <v>0</v>
      </c>
      <c r="M1355" s="4">
        <f>IF(ISERROR(VLOOKUP($A$3:$A$4001,中证传媒!$B$3:$E$1200,4,FALSE)/100*M$2),0,VLOOKUP($A$3:$A$4001,中证传媒!$B$3:$E$1200,4,FALSE)/100*M$2)</f>
        <v>0</v>
      </c>
      <c r="N1355" s="4">
        <f>IF(ISERROR(VLOOKUP($A$3:$A$4001,中证环保!$B$3:$E$1200,4,FALSE)/100*N$2),0,VLOOKUP($A$3:$A$4001,中证环保!$B$3:$E$1200,4,FALSE)/100*N$2)</f>
        <v>0</v>
      </c>
      <c r="O1355" s="4">
        <f>IF(ISERROR(VLOOKUP($A$3:$A$4001,全指消费!$B$3:$E$1200,4,FALSE)/100*O$2),0,VLOOKUP($A$3:$A$4001,全指消费!$B$3:$E$1200,4,FALSE)/100*O$2)</f>
        <v>0</v>
      </c>
      <c r="P1355" s="4">
        <f>IF(ISERROR(VLOOKUP($A$3:$A$4001,金融地产!$B$3:$E$1200,4,FALSE)/100*P$2),0,VLOOKUP($A$3:$A$4001,金融地产!$B$3:$E$1200,4,FALSE)/100*P$2)</f>
        <v>0</v>
      </c>
      <c r="Q1355" s="4">
        <f>IF(ISERROR(VLOOKUP($A$3:$A$4001,证券公司!$B$3:$E$1200,4,FALSE)/100*Q$2),0,VLOOKUP($A$3:$A$4001,证券公司!$B$3:$E$1200,4,FALSE)/100*Q$2)</f>
        <v>0</v>
      </c>
    </row>
    <row r="1356" spans="1:17" x14ac:dyDescent="0.2">
      <c r="A1356" s="1" t="s">
        <v>3647</v>
      </c>
      <c r="B1356" s="1" t="s">
        <v>3648</v>
      </c>
      <c r="C1356" s="4">
        <v>63.915199999999999</v>
      </c>
      <c r="D1356" s="5">
        <f t="shared" si="21"/>
        <v>38.507574099999999</v>
      </c>
      <c r="E1356" s="4">
        <f>IF(ISERROR(VLOOKUP($A$3:$A$4001,上证50!$B$3:$E$52,4,FALSE)/100*E$2),0,VLOOKUP($A$3:$A$4001,上证50!$B$3:$E$52,4,FALSE)/100*E$2)</f>
        <v>0</v>
      </c>
      <c r="F1356" s="4">
        <f>IF(ISERROR(VLOOKUP($A$3:$A$4001,沪深300!$B$3:$E$1200,4,FALSE)/100*F$2),0,VLOOKUP($A$3:$A$4001,沪深300!$B$3:$E$1200,4,FALSE)/100*F$2)</f>
        <v>0</v>
      </c>
      <c r="G1356" s="4">
        <f>IF(ISERROR(VLOOKUP($A$3:$A$4001,中证500!$B$3:$E$1200,4,FALSE)/100*G$2),0,VLOOKUP($A$3:$A$4001,中证500!$B$3:$E$1200,4,FALSE)/100*G$2)</f>
        <v>0</v>
      </c>
      <c r="H1356" s="4">
        <f>IF(ISERROR(VLOOKUP($A$3:$A$4001,中证1000!$B$3:$E$1200,4,FALSE)/100*H$2),0,VLOOKUP($A$3:$A$4001,中证1000!$B$3:$E$1200,4,FALSE)/100*H$2)</f>
        <v>38.507574099999999</v>
      </c>
      <c r="I1356" s="4">
        <f>IF(ISERROR(VLOOKUP($A$3:$A$4001,创业板!$B$3:$E$1200,4,FALSE)/100*I$2),0,VLOOKUP($A$3:$A$4001,创业板!$B$3:$E$1200,4,FALSE)/100*I$2)</f>
        <v>0</v>
      </c>
      <c r="J1356" s="4">
        <f>IF(ISERROR(VLOOKUP($A$3:$A$4001,中证红利!$B$3:$E$1200,4,FALSE)/100*J$2),0,VLOOKUP($A$3:$A$4001,中证红利!$B$3:$E$1200,4,FALSE)/100*J$2)</f>
        <v>0</v>
      </c>
      <c r="K1356" s="4">
        <f>IF(ISERROR(VLOOKUP($A$3:$A$4001,养老产业!$B$3:$E$1200,4,FALSE)/100*K$2),0,VLOOKUP($A$3:$A$4001,养老产业!$B$3:$E$1200,4,FALSE)/100*K$2)</f>
        <v>0</v>
      </c>
      <c r="L1356" s="4">
        <f>IF(ISERROR(VLOOKUP($A$3:$A$4001,全指医药!$B$3:$E$1200,4,FALSE)/100*L$2),0,VLOOKUP($A$3:$A$4001,全指医药!$B$3:$E$1200,4,FALSE)/100*L$2)</f>
        <v>0</v>
      </c>
      <c r="M1356" s="4">
        <f>IF(ISERROR(VLOOKUP($A$3:$A$4001,中证传媒!$B$3:$E$1200,4,FALSE)/100*M$2),0,VLOOKUP($A$3:$A$4001,中证传媒!$B$3:$E$1200,4,FALSE)/100*M$2)</f>
        <v>0</v>
      </c>
      <c r="N1356" s="4">
        <f>IF(ISERROR(VLOOKUP($A$3:$A$4001,中证环保!$B$3:$E$1200,4,FALSE)/100*N$2),0,VLOOKUP($A$3:$A$4001,中证环保!$B$3:$E$1200,4,FALSE)/100*N$2)</f>
        <v>0</v>
      </c>
      <c r="O1356" s="4">
        <f>IF(ISERROR(VLOOKUP($A$3:$A$4001,全指消费!$B$3:$E$1200,4,FALSE)/100*O$2),0,VLOOKUP($A$3:$A$4001,全指消费!$B$3:$E$1200,4,FALSE)/100*O$2)</f>
        <v>0</v>
      </c>
      <c r="P1356" s="4">
        <f>IF(ISERROR(VLOOKUP($A$3:$A$4001,金融地产!$B$3:$E$1200,4,FALSE)/100*P$2),0,VLOOKUP($A$3:$A$4001,金融地产!$B$3:$E$1200,4,FALSE)/100*P$2)</f>
        <v>0</v>
      </c>
      <c r="Q1356" s="4">
        <f>IF(ISERROR(VLOOKUP($A$3:$A$4001,证券公司!$B$3:$E$1200,4,FALSE)/100*Q$2),0,VLOOKUP($A$3:$A$4001,证券公司!$B$3:$E$1200,4,FALSE)/100*Q$2)</f>
        <v>0</v>
      </c>
    </row>
    <row r="1357" spans="1:17" x14ac:dyDescent="0.2">
      <c r="A1357" s="1" t="s">
        <v>761</v>
      </c>
      <c r="B1357" s="1" t="s">
        <v>762</v>
      </c>
      <c r="C1357" s="4">
        <v>348.30650000000003</v>
      </c>
      <c r="D1357" s="5">
        <f t="shared" si="21"/>
        <v>38.429615999999996</v>
      </c>
      <c r="E1357" s="4">
        <f>IF(ISERROR(VLOOKUP($A$3:$A$4001,上证50!$B$3:$E$52,4,FALSE)/100*E$2),0,VLOOKUP($A$3:$A$4001,上证50!$B$3:$E$52,4,FALSE)/100*E$2)</f>
        <v>0</v>
      </c>
      <c r="F1357" s="4">
        <f>IF(ISERROR(VLOOKUP($A$3:$A$4001,沪深300!$B$3:$E$1200,4,FALSE)/100*F$2),0,VLOOKUP($A$3:$A$4001,沪深300!$B$3:$E$1200,4,FALSE)/100*F$2)</f>
        <v>38.429615999999996</v>
      </c>
      <c r="G1357" s="4">
        <f>IF(ISERROR(VLOOKUP($A$3:$A$4001,中证500!$B$3:$E$1200,4,FALSE)/100*G$2),0,VLOOKUP($A$3:$A$4001,中证500!$B$3:$E$1200,4,FALSE)/100*G$2)</f>
        <v>0</v>
      </c>
      <c r="H1357" s="4">
        <f>IF(ISERROR(VLOOKUP($A$3:$A$4001,中证1000!$B$3:$E$1200,4,FALSE)/100*H$2),0,VLOOKUP($A$3:$A$4001,中证1000!$B$3:$E$1200,4,FALSE)/100*H$2)</f>
        <v>0</v>
      </c>
      <c r="I1357" s="4">
        <f>IF(ISERROR(VLOOKUP($A$3:$A$4001,创业板!$B$3:$E$1200,4,FALSE)/100*I$2),0,VLOOKUP($A$3:$A$4001,创业板!$B$3:$E$1200,4,FALSE)/100*I$2)</f>
        <v>0</v>
      </c>
      <c r="J1357" s="4">
        <f>IF(ISERROR(VLOOKUP($A$3:$A$4001,中证红利!$B$3:$E$1200,4,FALSE)/100*J$2),0,VLOOKUP($A$3:$A$4001,中证红利!$B$3:$E$1200,4,FALSE)/100*J$2)</f>
        <v>0</v>
      </c>
      <c r="K1357" s="4">
        <f>IF(ISERROR(VLOOKUP($A$3:$A$4001,养老产业!$B$3:$E$1200,4,FALSE)/100*K$2),0,VLOOKUP($A$3:$A$4001,养老产业!$B$3:$E$1200,4,FALSE)/100*K$2)</f>
        <v>0</v>
      </c>
      <c r="L1357" s="4">
        <f>IF(ISERROR(VLOOKUP($A$3:$A$4001,全指医药!$B$3:$E$1200,4,FALSE)/100*L$2),0,VLOOKUP($A$3:$A$4001,全指医药!$B$3:$E$1200,4,FALSE)/100*L$2)</f>
        <v>0</v>
      </c>
      <c r="M1357" s="4">
        <f>IF(ISERROR(VLOOKUP($A$3:$A$4001,中证传媒!$B$3:$E$1200,4,FALSE)/100*M$2),0,VLOOKUP($A$3:$A$4001,中证传媒!$B$3:$E$1200,4,FALSE)/100*M$2)</f>
        <v>0</v>
      </c>
      <c r="N1357" s="4">
        <f>IF(ISERROR(VLOOKUP($A$3:$A$4001,中证环保!$B$3:$E$1200,4,FALSE)/100*N$2),0,VLOOKUP($A$3:$A$4001,中证环保!$B$3:$E$1200,4,FALSE)/100*N$2)</f>
        <v>0</v>
      </c>
      <c r="O1357" s="4">
        <f>IF(ISERROR(VLOOKUP($A$3:$A$4001,全指消费!$B$3:$E$1200,4,FALSE)/100*O$2),0,VLOOKUP($A$3:$A$4001,全指消费!$B$3:$E$1200,4,FALSE)/100*O$2)</f>
        <v>0</v>
      </c>
      <c r="P1357" s="4">
        <f>IF(ISERROR(VLOOKUP($A$3:$A$4001,金融地产!$B$3:$E$1200,4,FALSE)/100*P$2),0,VLOOKUP($A$3:$A$4001,金融地产!$B$3:$E$1200,4,FALSE)/100*P$2)</f>
        <v>0</v>
      </c>
      <c r="Q1357" s="4">
        <f>IF(ISERROR(VLOOKUP($A$3:$A$4001,证券公司!$B$3:$E$1200,4,FALSE)/100*Q$2),0,VLOOKUP($A$3:$A$4001,证券公司!$B$3:$E$1200,4,FALSE)/100*Q$2)</f>
        <v>0</v>
      </c>
    </row>
    <row r="1358" spans="1:17" x14ac:dyDescent="0.2">
      <c r="A1358" s="1" t="s">
        <v>961</v>
      </c>
      <c r="B1358" s="1" t="s">
        <v>962</v>
      </c>
      <c r="C1358" s="4">
        <v>39.484099999999998</v>
      </c>
      <c r="D1358" s="5">
        <f t="shared" si="21"/>
        <v>38.284971000000006</v>
      </c>
      <c r="E1358" s="4">
        <f>IF(ISERROR(VLOOKUP($A$3:$A$4001,上证50!$B$3:$E$52,4,FALSE)/100*E$2),0,VLOOKUP($A$3:$A$4001,上证50!$B$3:$E$52,4,FALSE)/100*E$2)</f>
        <v>0</v>
      </c>
      <c r="F1358" s="4">
        <f>IF(ISERROR(VLOOKUP($A$3:$A$4001,沪深300!$B$3:$E$1200,4,FALSE)/100*F$2),0,VLOOKUP($A$3:$A$4001,沪深300!$B$3:$E$1200,4,FALSE)/100*F$2)</f>
        <v>0</v>
      </c>
      <c r="G1358" s="4">
        <f>IF(ISERROR(VLOOKUP($A$3:$A$4001,中证500!$B$3:$E$1200,4,FALSE)/100*G$2),0,VLOOKUP($A$3:$A$4001,中证500!$B$3:$E$1200,4,FALSE)/100*G$2)</f>
        <v>0</v>
      </c>
      <c r="H1358" s="4">
        <f>IF(ISERROR(VLOOKUP($A$3:$A$4001,中证1000!$B$3:$E$1200,4,FALSE)/100*H$2),0,VLOOKUP($A$3:$A$4001,中证1000!$B$3:$E$1200,4,FALSE)/100*H$2)</f>
        <v>27.788971000000004</v>
      </c>
      <c r="I1358" s="4">
        <f>IF(ISERROR(VLOOKUP($A$3:$A$4001,创业板!$B$3:$E$1200,4,FALSE)/100*I$2),0,VLOOKUP($A$3:$A$4001,创业板!$B$3:$E$1200,4,FALSE)/100*I$2)</f>
        <v>0</v>
      </c>
      <c r="J1358" s="4">
        <f>IF(ISERROR(VLOOKUP($A$3:$A$4001,中证红利!$B$3:$E$1200,4,FALSE)/100*J$2),0,VLOOKUP($A$3:$A$4001,中证红利!$B$3:$E$1200,4,FALSE)/100*J$2)</f>
        <v>0</v>
      </c>
      <c r="K1358" s="4">
        <f>IF(ISERROR(VLOOKUP($A$3:$A$4001,养老产业!$B$3:$E$1200,4,FALSE)/100*K$2),0,VLOOKUP($A$3:$A$4001,养老产业!$B$3:$E$1200,4,FALSE)/100*K$2)</f>
        <v>0</v>
      </c>
      <c r="L1358" s="4">
        <f>IF(ISERROR(VLOOKUP($A$3:$A$4001,全指医药!$B$3:$E$1200,4,FALSE)/100*L$2),0,VLOOKUP($A$3:$A$4001,全指医药!$B$3:$E$1200,4,FALSE)/100*L$2)</f>
        <v>0</v>
      </c>
      <c r="M1358" s="4">
        <f>IF(ISERROR(VLOOKUP($A$3:$A$4001,中证传媒!$B$3:$E$1200,4,FALSE)/100*M$2),0,VLOOKUP($A$3:$A$4001,中证传媒!$B$3:$E$1200,4,FALSE)/100*M$2)</f>
        <v>0</v>
      </c>
      <c r="N1358" s="4">
        <f>IF(ISERROR(VLOOKUP($A$3:$A$4001,中证环保!$B$3:$E$1200,4,FALSE)/100*N$2),0,VLOOKUP($A$3:$A$4001,中证环保!$B$3:$E$1200,4,FALSE)/100*N$2)</f>
        <v>0</v>
      </c>
      <c r="O1358" s="4">
        <f>IF(ISERROR(VLOOKUP($A$3:$A$4001,全指消费!$B$3:$E$1200,4,FALSE)/100*O$2),0,VLOOKUP($A$3:$A$4001,全指消费!$B$3:$E$1200,4,FALSE)/100*O$2)</f>
        <v>10.496</v>
      </c>
      <c r="P1358" s="4">
        <f>IF(ISERROR(VLOOKUP($A$3:$A$4001,金融地产!$B$3:$E$1200,4,FALSE)/100*P$2),0,VLOOKUP($A$3:$A$4001,金融地产!$B$3:$E$1200,4,FALSE)/100*P$2)</f>
        <v>0</v>
      </c>
      <c r="Q1358" s="4">
        <f>IF(ISERROR(VLOOKUP($A$3:$A$4001,证券公司!$B$3:$E$1200,4,FALSE)/100*Q$2),0,VLOOKUP($A$3:$A$4001,证券公司!$B$3:$E$1200,4,FALSE)/100*Q$2)</f>
        <v>0</v>
      </c>
    </row>
    <row r="1359" spans="1:17" x14ac:dyDescent="0.2">
      <c r="A1359" s="1" t="s">
        <v>1541</v>
      </c>
      <c r="B1359" s="1" t="s">
        <v>1542</v>
      </c>
      <c r="C1359" s="4">
        <v>93.974100000000007</v>
      </c>
      <c r="D1359" s="5">
        <f t="shared" si="21"/>
        <v>38.17237639999999</v>
      </c>
      <c r="E1359" s="4">
        <f>IF(ISERROR(VLOOKUP($A$3:$A$4001,上证50!$B$3:$E$52,4,FALSE)/100*E$2),0,VLOOKUP($A$3:$A$4001,上证50!$B$3:$E$52,4,FALSE)/100*E$2)</f>
        <v>0</v>
      </c>
      <c r="F1359" s="4">
        <f>IF(ISERROR(VLOOKUP($A$3:$A$4001,沪深300!$B$3:$E$1200,4,FALSE)/100*F$2),0,VLOOKUP($A$3:$A$4001,沪深300!$B$3:$E$1200,4,FALSE)/100*F$2)</f>
        <v>0</v>
      </c>
      <c r="G1359" s="4">
        <f>IF(ISERROR(VLOOKUP($A$3:$A$4001,中证500!$B$3:$E$1200,4,FALSE)/100*G$2),0,VLOOKUP($A$3:$A$4001,中证500!$B$3:$E$1200,4,FALSE)/100*G$2)</f>
        <v>0</v>
      </c>
      <c r="H1359" s="4">
        <f>IF(ISERROR(VLOOKUP($A$3:$A$4001,中证1000!$B$3:$E$1200,4,FALSE)/100*H$2),0,VLOOKUP($A$3:$A$4001,中证1000!$B$3:$E$1200,4,FALSE)/100*H$2)</f>
        <v>10.321617799999999</v>
      </c>
      <c r="I1359" s="4">
        <f>IF(ISERROR(VLOOKUP($A$3:$A$4001,创业板!$B$3:$E$1200,4,FALSE)/100*I$2),0,VLOOKUP($A$3:$A$4001,创业板!$B$3:$E$1200,4,FALSE)/100*I$2)</f>
        <v>0</v>
      </c>
      <c r="J1359" s="4">
        <f>IF(ISERROR(VLOOKUP($A$3:$A$4001,中证红利!$B$3:$E$1200,4,FALSE)/100*J$2),0,VLOOKUP($A$3:$A$4001,中证红利!$B$3:$E$1200,4,FALSE)/100*J$2)</f>
        <v>0</v>
      </c>
      <c r="K1359" s="4">
        <f>IF(ISERROR(VLOOKUP($A$3:$A$4001,养老产业!$B$3:$E$1200,4,FALSE)/100*K$2),0,VLOOKUP($A$3:$A$4001,养老产业!$B$3:$E$1200,4,FALSE)/100*K$2)</f>
        <v>0</v>
      </c>
      <c r="L1359" s="4">
        <f>IF(ISERROR(VLOOKUP($A$3:$A$4001,全指医药!$B$3:$E$1200,4,FALSE)/100*L$2),0,VLOOKUP($A$3:$A$4001,全指医药!$B$3:$E$1200,4,FALSE)/100*L$2)</f>
        <v>27.850758599999995</v>
      </c>
      <c r="M1359" s="4">
        <f>IF(ISERROR(VLOOKUP($A$3:$A$4001,中证传媒!$B$3:$E$1200,4,FALSE)/100*M$2),0,VLOOKUP($A$3:$A$4001,中证传媒!$B$3:$E$1200,4,FALSE)/100*M$2)</f>
        <v>0</v>
      </c>
      <c r="N1359" s="4">
        <f>IF(ISERROR(VLOOKUP($A$3:$A$4001,中证环保!$B$3:$E$1200,4,FALSE)/100*N$2),0,VLOOKUP($A$3:$A$4001,中证环保!$B$3:$E$1200,4,FALSE)/100*N$2)</f>
        <v>0</v>
      </c>
      <c r="O1359" s="4">
        <f>IF(ISERROR(VLOOKUP($A$3:$A$4001,全指消费!$B$3:$E$1200,4,FALSE)/100*O$2),0,VLOOKUP($A$3:$A$4001,全指消费!$B$3:$E$1200,4,FALSE)/100*O$2)</f>
        <v>0</v>
      </c>
      <c r="P1359" s="4">
        <f>IF(ISERROR(VLOOKUP($A$3:$A$4001,金融地产!$B$3:$E$1200,4,FALSE)/100*P$2),0,VLOOKUP($A$3:$A$4001,金融地产!$B$3:$E$1200,4,FALSE)/100*P$2)</f>
        <v>0</v>
      </c>
      <c r="Q1359" s="4">
        <f>IF(ISERROR(VLOOKUP($A$3:$A$4001,证券公司!$B$3:$E$1200,4,FALSE)/100*Q$2),0,VLOOKUP($A$3:$A$4001,证券公司!$B$3:$E$1200,4,FALSE)/100*Q$2)</f>
        <v>0</v>
      </c>
    </row>
    <row r="1360" spans="1:17" x14ac:dyDescent="0.2">
      <c r="A1360" s="1" t="s">
        <v>1173</v>
      </c>
      <c r="B1360" s="1" t="s">
        <v>1174</v>
      </c>
      <c r="C1360" s="4">
        <v>63.826700000000002</v>
      </c>
      <c r="D1360" s="5">
        <f t="shared" si="21"/>
        <v>38.110588800000002</v>
      </c>
      <c r="E1360" s="4">
        <f>IF(ISERROR(VLOOKUP($A$3:$A$4001,上证50!$B$3:$E$52,4,FALSE)/100*E$2),0,VLOOKUP($A$3:$A$4001,上证50!$B$3:$E$52,4,FALSE)/100*E$2)</f>
        <v>0</v>
      </c>
      <c r="F1360" s="4">
        <f>IF(ISERROR(VLOOKUP($A$3:$A$4001,沪深300!$B$3:$E$1200,4,FALSE)/100*F$2),0,VLOOKUP($A$3:$A$4001,沪深300!$B$3:$E$1200,4,FALSE)/100*F$2)</f>
        <v>0</v>
      </c>
      <c r="G1360" s="4">
        <f>IF(ISERROR(VLOOKUP($A$3:$A$4001,中证500!$B$3:$E$1200,4,FALSE)/100*G$2),0,VLOOKUP($A$3:$A$4001,中证500!$B$3:$E$1200,4,FALSE)/100*G$2)</f>
        <v>0</v>
      </c>
      <c r="H1360" s="4">
        <f>IF(ISERROR(VLOOKUP($A$3:$A$4001,中证1000!$B$3:$E$1200,4,FALSE)/100*H$2),0,VLOOKUP($A$3:$A$4001,中证1000!$B$3:$E$1200,4,FALSE)/100*H$2)</f>
        <v>38.110588800000002</v>
      </c>
      <c r="I1360" s="4">
        <f>IF(ISERROR(VLOOKUP($A$3:$A$4001,创业板!$B$3:$E$1200,4,FALSE)/100*I$2),0,VLOOKUP($A$3:$A$4001,创业板!$B$3:$E$1200,4,FALSE)/100*I$2)</f>
        <v>0</v>
      </c>
      <c r="J1360" s="4">
        <f>IF(ISERROR(VLOOKUP($A$3:$A$4001,中证红利!$B$3:$E$1200,4,FALSE)/100*J$2),0,VLOOKUP($A$3:$A$4001,中证红利!$B$3:$E$1200,4,FALSE)/100*J$2)</f>
        <v>0</v>
      </c>
      <c r="K1360" s="4">
        <f>IF(ISERROR(VLOOKUP($A$3:$A$4001,养老产业!$B$3:$E$1200,4,FALSE)/100*K$2),0,VLOOKUP($A$3:$A$4001,养老产业!$B$3:$E$1200,4,FALSE)/100*K$2)</f>
        <v>0</v>
      </c>
      <c r="L1360" s="4">
        <f>IF(ISERROR(VLOOKUP($A$3:$A$4001,全指医药!$B$3:$E$1200,4,FALSE)/100*L$2),0,VLOOKUP($A$3:$A$4001,全指医药!$B$3:$E$1200,4,FALSE)/100*L$2)</f>
        <v>0</v>
      </c>
      <c r="M1360" s="4">
        <f>IF(ISERROR(VLOOKUP($A$3:$A$4001,中证传媒!$B$3:$E$1200,4,FALSE)/100*M$2),0,VLOOKUP($A$3:$A$4001,中证传媒!$B$3:$E$1200,4,FALSE)/100*M$2)</f>
        <v>0</v>
      </c>
      <c r="N1360" s="4">
        <f>IF(ISERROR(VLOOKUP($A$3:$A$4001,中证环保!$B$3:$E$1200,4,FALSE)/100*N$2),0,VLOOKUP($A$3:$A$4001,中证环保!$B$3:$E$1200,4,FALSE)/100*N$2)</f>
        <v>0</v>
      </c>
      <c r="O1360" s="4">
        <f>IF(ISERROR(VLOOKUP($A$3:$A$4001,全指消费!$B$3:$E$1200,4,FALSE)/100*O$2),0,VLOOKUP($A$3:$A$4001,全指消费!$B$3:$E$1200,4,FALSE)/100*O$2)</f>
        <v>0</v>
      </c>
      <c r="P1360" s="4">
        <f>IF(ISERROR(VLOOKUP($A$3:$A$4001,金融地产!$B$3:$E$1200,4,FALSE)/100*P$2),0,VLOOKUP($A$3:$A$4001,金融地产!$B$3:$E$1200,4,FALSE)/100*P$2)</f>
        <v>0</v>
      </c>
      <c r="Q1360" s="4">
        <f>IF(ISERROR(VLOOKUP($A$3:$A$4001,证券公司!$B$3:$E$1200,4,FALSE)/100*Q$2),0,VLOOKUP($A$3:$A$4001,证券公司!$B$3:$E$1200,4,FALSE)/100*Q$2)</f>
        <v>0</v>
      </c>
    </row>
    <row r="1361" spans="1:17" x14ac:dyDescent="0.2">
      <c r="A1361" s="1" t="s">
        <v>1621</v>
      </c>
      <c r="B1361" s="1" t="s">
        <v>1622</v>
      </c>
      <c r="C1361" s="4">
        <v>63.616999999999997</v>
      </c>
      <c r="D1361" s="5">
        <f t="shared" si="21"/>
        <v>38.110588800000002</v>
      </c>
      <c r="E1361" s="4">
        <f>IF(ISERROR(VLOOKUP($A$3:$A$4001,上证50!$B$3:$E$52,4,FALSE)/100*E$2),0,VLOOKUP($A$3:$A$4001,上证50!$B$3:$E$52,4,FALSE)/100*E$2)</f>
        <v>0</v>
      </c>
      <c r="F1361" s="4">
        <f>IF(ISERROR(VLOOKUP($A$3:$A$4001,沪深300!$B$3:$E$1200,4,FALSE)/100*F$2),0,VLOOKUP($A$3:$A$4001,沪深300!$B$3:$E$1200,4,FALSE)/100*F$2)</f>
        <v>0</v>
      </c>
      <c r="G1361" s="4">
        <f>IF(ISERROR(VLOOKUP($A$3:$A$4001,中证500!$B$3:$E$1200,4,FALSE)/100*G$2),0,VLOOKUP($A$3:$A$4001,中证500!$B$3:$E$1200,4,FALSE)/100*G$2)</f>
        <v>0</v>
      </c>
      <c r="H1361" s="4">
        <f>IF(ISERROR(VLOOKUP($A$3:$A$4001,中证1000!$B$3:$E$1200,4,FALSE)/100*H$2),0,VLOOKUP($A$3:$A$4001,中证1000!$B$3:$E$1200,4,FALSE)/100*H$2)</f>
        <v>38.110588800000002</v>
      </c>
      <c r="I1361" s="4">
        <f>IF(ISERROR(VLOOKUP($A$3:$A$4001,创业板!$B$3:$E$1200,4,FALSE)/100*I$2),0,VLOOKUP($A$3:$A$4001,创业板!$B$3:$E$1200,4,FALSE)/100*I$2)</f>
        <v>0</v>
      </c>
      <c r="J1361" s="4">
        <f>IF(ISERROR(VLOOKUP($A$3:$A$4001,中证红利!$B$3:$E$1200,4,FALSE)/100*J$2),0,VLOOKUP($A$3:$A$4001,中证红利!$B$3:$E$1200,4,FALSE)/100*J$2)</f>
        <v>0</v>
      </c>
      <c r="K1361" s="4">
        <f>IF(ISERROR(VLOOKUP($A$3:$A$4001,养老产业!$B$3:$E$1200,4,FALSE)/100*K$2),0,VLOOKUP($A$3:$A$4001,养老产业!$B$3:$E$1200,4,FALSE)/100*K$2)</f>
        <v>0</v>
      </c>
      <c r="L1361" s="4">
        <f>IF(ISERROR(VLOOKUP($A$3:$A$4001,全指医药!$B$3:$E$1200,4,FALSE)/100*L$2),0,VLOOKUP($A$3:$A$4001,全指医药!$B$3:$E$1200,4,FALSE)/100*L$2)</f>
        <v>0</v>
      </c>
      <c r="M1361" s="4">
        <f>IF(ISERROR(VLOOKUP($A$3:$A$4001,中证传媒!$B$3:$E$1200,4,FALSE)/100*M$2),0,VLOOKUP($A$3:$A$4001,中证传媒!$B$3:$E$1200,4,FALSE)/100*M$2)</f>
        <v>0</v>
      </c>
      <c r="N1361" s="4">
        <f>IF(ISERROR(VLOOKUP($A$3:$A$4001,中证环保!$B$3:$E$1200,4,FALSE)/100*N$2),0,VLOOKUP($A$3:$A$4001,中证环保!$B$3:$E$1200,4,FALSE)/100*N$2)</f>
        <v>0</v>
      </c>
      <c r="O1361" s="4">
        <f>IF(ISERROR(VLOOKUP($A$3:$A$4001,全指消费!$B$3:$E$1200,4,FALSE)/100*O$2),0,VLOOKUP($A$3:$A$4001,全指消费!$B$3:$E$1200,4,FALSE)/100*O$2)</f>
        <v>0</v>
      </c>
      <c r="P1361" s="4">
        <f>IF(ISERROR(VLOOKUP($A$3:$A$4001,金融地产!$B$3:$E$1200,4,FALSE)/100*P$2),0,VLOOKUP($A$3:$A$4001,金融地产!$B$3:$E$1200,4,FALSE)/100*P$2)</f>
        <v>0</v>
      </c>
      <c r="Q1361" s="4">
        <f>IF(ISERROR(VLOOKUP($A$3:$A$4001,证券公司!$B$3:$E$1200,4,FALSE)/100*Q$2),0,VLOOKUP($A$3:$A$4001,证券公司!$B$3:$E$1200,4,FALSE)/100*Q$2)</f>
        <v>0</v>
      </c>
    </row>
    <row r="1362" spans="1:17" x14ac:dyDescent="0.2">
      <c r="A1362" s="1" t="s">
        <v>2811</v>
      </c>
      <c r="B1362" s="1" t="s">
        <v>2812</v>
      </c>
      <c r="C1362" s="4">
        <v>47.441400000000002</v>
      </c>
      <c r="D1362" s="5">
        <f t="shared" si="21"/>
        <v>38.110588800000002</v>
      </c>
      <c r="E1362" s="4">
        <f>IF(ISERROR(VLOOKUP($A$3:$A$4001,上证50!$B$3:$E$52,4,FALSE)/100*E$2),0,VLOOKUP($A$3:$A$4001,上证50!$B$3:$E$52,4,FALSE)/100*E$2)</f>
        <v>0</v>
      </c>
      <c r="F1362" s="4">
        <f>IF(ISERROR(VLOOKUP($A$3:$A$4001,沪深300!$B$3:$E$1200,4,FALSE)/100*F$2),0,VLOOKUP($A$3:$A$4001,沪深300!$B$3:$E$1200,4,FALSE)/100*F$2)</f>
        <v>0</v>
      </c>
      <c r="G1362" s="4">
        <f>IF(ISERROR(VLOOKUP($A$3:$A$4001,中证500!$B$3:$E$1200,4,FALSE)/100*G$2),0,VLOOKUP($A$3:$A$4001,中证500!$B$3:$E$1200,4,FALSE)/100*G$2)</f>
        <v>0</v>
      </c>
      <c r="H1362" s="4">
        <f>IF(ISERROR(VLOOKUP($A$3:$A$4001,中证1000!$B$3:$E$1200,4,FALSE)/100*H$2),0,VLOOKUP($A$3:$A$4001,中证1000!$B$3:$E$1200,4,FALSE)/100*H$2)</f>
        <v>38.110588800000002</v>
      </c>
      <c r="I1362" s="4">
        <f>IF(ISERROR(VLOOKUP($A$3:$A$4001,创业板!$B$3:$E$1200,4,FALSE)/100*I$2),0,VLOOKUP($A$3:$A$4001,创业板!$B$3:$E$1200,4,FALSE)/100*I$2)</f>
        <v>0</v>
      </c>
      <c r="J1362" s="4">
        <f>IF(ISERROR(VLOOKUP($A$3:$A$4001,中证红利!$B$3:$E$1200,4,FALSE)/100*J$2),0,VLOOKUP($A$3:$A$4001,中证红利!$B$3:$E$1200,4,FALSE)/100*J$2)</f>
        <v>0</v>
      </c>
      <c r="K1362" s="4">
        <f>IF(ISERROR(VLOOKUP($A$3:$A$4001,养老产业!$B$3:$E$1200,4,FALSE)/100*K$2),0,VLOOKUP($A$3:$A$4001,养老产业!$B$3:$E$1200,4,FALSE)/100*K$2)</f>
        <v>0</v>
      </c>
      <c r="L1362" s="4">
        <f>IF(ISERROR(VLOOKUP($A$3:$A$4001,全指医药!$B$3:$E$1200,4,FALSE)/100*L$2),0,VLOOKUP($A$3:$A$4001,全指医药!$B$3:$E$1200,4,FALSE)/100*L$2)</f>
        <v>0</v>
      </c>
      <c r="M1362" s="4">
        <f>IF(ISERROR(VLOOKUP($A$3:$A$4001,中证传媒!$B$3:$E$1200,4,FALSE)/100*M$2),0,VLOOKUP($A$3:$A$4001,中证传媒!$B$3:$E$1200,4,FALSE)/100*M$2)</f>
        <v>0</v>
      </c>
      <c r="N1362" s="4">
        <f>IF(ISERROR(VLOOKUP($A$3:$A$4001,中证环保!$B$3:$E$1200,4,FALSE)/100*N$2),0,VLOOKUP($A$3:$A$4001,中证环保!$B$3:$E$1200,4,FALSE)/100*N$2)</f>
        <v>0</v>
      </c>
      <c r="O1362" s="4">
        <f>IF(ISERROR(VLOOKUP($A$3:$A$4001,全指消费!$B$3:$E$1200,4,FALSE)/100*O$2),0,VLOOKUP($A$3:$A$4001,全指消费!$B$3:$E$1200,4,FALSE)/100*O$2)</f>
        <v>0</v>
      </c>
      <c r="P1362" s="4">
        <f>IF(ISERROR(VLOOKUP($A$3:$A$4001,金融地产!$B$3:$E$1200,4,FALSE)/100*P$2),0,VLOOKUP($A$3:$A$4001,金融地产!$B$3:$E$1200,4,FALSE)/100*P$2)</f>
        <v>0</v>
      </c>
      <c r="Q1362" s="4">
        <f>IF(ISERROR(VLOOKUP($A$3:$A$4001,证券公司!$B$3:$E$1200,4,FALSE)/100*Q$2),0,VLOOKUP($A$3:$A$4001,证券公司!$B$3:$E$1200,4,FALSE)/100*Q$2)</f>
        <v>0</v>
      </c>
    </row>
    <row r="1363" spans="1:17" x14ac:dyDescent="0.2">
      <c r="A1363" s="1" t="s">
        <v>2835</v>
      </c>
      <c r="B1363" s="1" t="s">
        <v>2836</v>
      </c>
      <c r="C1363" s="4">
        <v>63.3264</v>
      </c>
      <c r="D1363" s="5">
        <f t="shared" si="21"/>
        <v>38.110588800000002</v>
      </c>
      <c r="E1363" s="4">
        <f>IF(ISERROR(VLOOKUP($A$3:$A$4001,上证50!$B$3:$E$52,4,FALSE)/100*E$2),0,VLOOKUP($A$3:$A$4001,上证50!$B$3:$E$52,4,FALSE)/100*E$2)</f>
        <v>0</v>
      </c>
      <c r="F1363" s="4">
        <f>IF(ISERROR(VLOOKUP($A$3:$A$4001,沪深300!$B$3:$E$1200,4,FALSE)/100*F$2),0,VLOOKUP($A$3:$A$4001,沪深300!$B$3:$E$1200,4,FALSE)/100*F$2)</f>
        <v>0</v>
      </c>
      <c r="G1363" s="4">
        <f>IF(ISERROR(VLOOKUP($A$3:$A$4001,中证500!$B$3:$E$1200,4,FALSE)/100*G$2),0,VLOOKUP($A$3:$A$4001,中证500!$B$3:$E$1200,4,FALSE)/100*G$2)</f>
        <v>0</v>
      </c>
      <c r="H1363" s="4">
        <f>IF(ISERROR(VLOOKUP($A$3:$A$4001,中证1000!$B$3:$E$1200,4,FALSE)/100*H$2),0,VLOOKUP($A$3:$A$4001,中证1000!$B$3:$E$1200,4,FALSE)/100*H$2)</f>
        <v>38.110588800000002</v>
      </c>
      <c r="I1363" s="4">
        <f>IF(ISERROR(VLOOKUP($A$3:$A$4001,创业板!$B$3:$E$1200,4,FALSE)/100*I$2),0,VLOOKUP($A$3:$A$4001,创业板!$B$3:$E$1200,4,FALSE)/100*I$2)</f>
        <v>0</v>
      </c>
      <c r="J1363" s="4">
        <f>IF(ISERROR(VLOOKUP($A$3:$A$4001,中证红利!$B$3:$E$1200,4,FALSE)/100*J$2),0,VLOOKUP($A$3:$A$4001,中证红利!$B$3:$E$1200,4,FALSE)/100*J$2)</f>
        <v>0</v>
      </c>
      <c r="K1363" s="4">
        <f>IF(ISERROR(VLOOKUP($A$3:$A$4001,养老产业!$B$3:$E$1200,4,FALSE)/100*K$2),0,VLOOKUP($A$3:$A$4001,养老产业!$B$3:$E$1200,4,FALSE)/100*K$2)</f>
        <v>0</v>
      </c>
      <c r="L1363" s="4">
        <f>IF(ISERROR(VLOOKUP($A$3:$A$4001,全指医药!$B$3:$E$1200,4,FALSE)/100*L$2),0,VLOOKUP($A$3:$A$4001,全指医药!$B$3:$E$1200,4,FALSE)/100*L$2)</f>
        <v>0</v>
      </c>
      <c r="M1363" s="4">
        <f>IF(ISERROR(VLOOKUP($A$3:$A$4001,中证传媒!$B$3:$E$1200,4,FALSE)/100*M$2),0,VLOOKUP($A$3:$A$4001,中证传媒!$B$3:$E$1200,4,FALSE)/100*M$2)</f>
        <v>0</v>
      </c>
      <c r="N1363" s="4">
        <f>IF(ISERROR(VLOOKUP($A$3:$A$4001,中证环保!$B$3:$E$1200,4,FALSE)/100*N$2),0,VLOOKUP($A$3:$A$4001,中证环保!$B$3:$E$1200,4,FALSE)/100*N$2)</f>
        <v>0</v>
      </c>
      <c r="O1363" s="4">
        <f>IF(ISERROR(VLOOKUP($A$3:$A$4001,全指消费!$B$3:$E$1200,4,FALSE)/100*O$2),0,VLOOKUP($A$3:$A$4001,全指消费!$B$3:$E$1200,4,FALSE)/100*O$2)</f>
        <v>0</v>
      </c>
      <c r="P1363" s="4">
        <f>IF(ISERROR(VLOOKUP($A$3:$A$4001,金融地产!$B$3:$E$1200,4,FALSE)/100*P$2),0,VLOOKUP($A$3:$A$4001,金融地产!$B$3:$E$1200,4,FALSE)/100*P$2)</f>
        <v>0</v>
      </c>
      <c r="Q1363" s="4">
        <f>IF(ISERROR(VLOOKUP($A$3:$A$4001,证券公司!$B$3:$E$1200,4,FALSE)/100*Q$2),0,VLOOKUP($A$3:$A$4001,证券公司!$B$3:$E$1200,4,FALSE)/100*Q$2)</f>
        <v>0</v>
      </c>
    </row>
    <row r="1364" spans="1:17" x14ac:dyDescent="0.2">
      <c r="A1364" s="1" t="s">
        <v>1437</v>
      </c>
      <c r="B1364" s="1" t="s">
        <v>1438</v>
      </c>
      <c r="C1364" s="4">
        <v>68.0749</v>
      </c>
      <c r="D1364" s="5">
        <f t="shared" si="21"/>
        <v>37.759985700000001</v>
      </c>
      <c r="E1364" s="4">
        <f>IF(ISERROR(VLOOKUP($A$3:$A$4001,上证50!$B$3:$E$52,4,FALSE)/100*E$2),0,VLOOKUP($A$3:$A$4001,上证50!$B$3:$E$52,4,FALSE)/100*E$2)</f>
        <v>0</v>
      </c>
      <c r="F1364" s="4">
        <f>IF(ISERROR(VLOOKUP($A$3:$A$4001,沪深300!$B$3:$E$1200,4,FALSE)/100*F$2),0,VLOOKUP($A$3:$A$4001,沪深300!$B$3:$E$1200,4,FALSE)/100*F$2)</f>
        <v>0</v>
      </c>
      <c r="G1364" s="4">
        <f>IF(ISERROR(VLOOKUP($A$3:$A$4001,中证500!$B$3:$E$1200,4,FALSE)/100*G$2),0,VLOOKUP($A$3:$A$4001,中证500!$B$3:$E$1200,4,FALSE)/100*G$2)</f>
        <v>0</v>
      </c>
      <c r="H1364" s="4">
        <f>IF(ISERROR(VLOOKUP($A$3:$A$4001,中证1000!$B$3:$E$1200,4,FALSE)/100*H$2),0,VLOOKUP($A$3:$A$4001,中证1000!$B$3:$E$1200,4,FALSE)/100*H$2)</f>
        <v>27.391985700000003</v>
      </c>
      <c r="I1364" s="4">
        <f>IF(ISERROR(VLOOKUP($A$3:$A$4001,创业板!$B$3:$E$1200,4,FALSE)/100*I$2),0,VLOOKUP($A$3:$A$4001,创业板!$B$3:$E$1200,4,FALSE)/100*I$2)</f>
        <v>0</v>
      </c>
      <c r="J1364" s="4">
        <f>IF(ISERROR(VLOOKUP($A$3:$A$4001,中证红利!$B$3:$E$1200,4,FALSE)/100*J$2),0,VLOOKUP($A$3:$A$4001,中证红利!$B$3:$E$1200,4,FALSE)/100*J$2)</f>
        <v>0</v>
      </c>
      <c r="K1364" s="4">
        <f>IF(ISERROR(VLOOKUP($A$3:$A$4001,养老产业!$B$3:$E$1200,4,FALSE)/100*K$2),0,VLOOKUP($A$3:$A$4001,养老产业!$B$3:$E$1200,4,FALSE)/100*K$2)</f>
        <v>0</v>
      </c>
      <c r="L1364" s="4">
        <f>IF(ISERROR(VLOOKUP($A$3:$A$4001,全指医药!$B$3:$E$1200,4,FALSE)/100*L$2),0,VLOOKUP($A$3:$A$4001,全指医药!$B$3:$E$1200,4,FALSE)/100*L$2)</f>
        <v>0</v>
      </c>
      <c r="M1364" s="4">
        <f>IF(ISERROR(VLOOKUP($A$3:$A$4001,中证传媒!$B$3:$E$1200,4,FALSE)/100*M$2),0,VLOOKUP($A$3:$A$4001,中证传媒!$B$3:$E$1200,4,FALSE)/100*M$2)</f>
        <v>0</v>
      </c>
      <c r="N1364" s="4">
        <f>IF(ISERROR(VLOOKUP($A$3:$A$4001,中证环保!$B$3:$E$1200,4,FALSE)/100*N$2),0,VLOOKUP($A$3:$A$4001,中证环保!$B$3:$E$1200,4,FALSE)/100*N$2)</f>
        <v>0</v>
      </c>
      <c r="O1364" s="4">
        <f>IF(ISERROR(VLOOKUP($A$3:$A$4001,全指消费!$B$3:$E$1200,4,FALSE)/100*O$2),0,VLOOKUP($A$3:$A$4001,全指消费!$B$3:$E$1200,4,FALSE)/100*O$2)</f>
        <v>10.368</v>
      </c>
      <c r="P1364" s="4">
        <f>IF(ISERROR(VLOOKUP($A$3:$A$4001,金融地产!$B$3:$E$1200,4,FALSE)/100*P$2),0,VLOOKUP($A$3:$A$4001,金融地产!$B$3:$E$1200,4,FALSE)/100*P$2)</f>
        <v>0</v>
      </c>
      <c r="Q1364" s="4">
        <f>IF(ISERROR(VLOOKUP($A$3:$A$4001,证券公司!$B$3:$E$1200,4,FALSE)/100*Q$2),0,VLOOKUP($A$3:$A$4001,证券公司!$B$3:$E$1200,4,FALSE)/100*Q$2)</f>
        <v>0</v>
      </c>
    </row>
    <row r="1365" spans="1:17" x14ac:dyDescent="0.2">
      <c r="A1365" s="1" t="s">
        <v>543</v>
      </c>
      <c r="B1365" s="1" t="s">
        <v>544</v>
      </c>
      <c r="C1365" s="4">
        <v>47.113500000000002</v>
      </c>
      <c r="D1365" s="5">
        <f t="shared" si="21"/>
        <v>37.713603499999998</v>
      </c>
      <c r="E1365" s="4">
        <f>IF(ISERROR(VLOOKUP($A$3:$A$4001,上证50!$B$3:$E$52,4,FALSE)/100*E$2),0,VLOOKUP($A$3:$A$4001,上证50!$B$3:$E$52,4,FALSE)/100*E$2)</f>
        <v>0</v>
      </c>
      <c r="F1365" s="4">
        <f>IF(ISERROR(VLOOKUP($A$3:$A$4001,沪深300!$B$3:$E$1200,4,FALSE)/100*F$2),0,VLOOKUP($A$3:$A$4001,沪深300!$B$3:$E$1200,4,FALSE)/100*F$2)</f>
        <v>0</v>
      </c>
      <c r="G1365" s="4">
        <f>IF(ISERROR(VLOOKUP($A$3:$A$4001,中证500!$B$3:$E$1200,4,FALSE)/100*G$2),0,VLOOKUP($A$3:$A$4001,中证500!$B$3:$E$1200,4,FALSE)/100*G$2)</f>
        <v>0</v>
      </c>
      <c r="H1365" s="4">
        <f>IF(ISERROR(VLOOKUP($A$3:$A$4001,中证1000!$B$3:$E$1200,4,FALSE)/100*H$2),0,VLOOKUP($A$3:$A$4001,中证1000!$B$3:$E$1200,4,FALSE)/100*H$2)</f>
        <v>37.713603499999998</v>
      </c>
      <c r="I1365" s="4">
        <f>IF(ISERROR(VLOOKUP($A$3:$A$4001,创业板!$B$3:$E$1200,4,FALSE)/100*I$2),0,VLOOKUP($A$3:$A$4001,创业板!$B$3:$E$1200,4,FALSE)/100*I$2)</f>
        <v>0</v>
      </c>
      <c r="J1365" s="4">
        <f>IF(ISERROR(VLOOKUP($A$3:$A$4001,中证红利!$B$3:$E$1200,4,FALSE)/100*J$2),0,VLOOKUP($A$3:$A$4001,中证红利!$B$3:$E$1200,4,FALSE)/100*J$2)</f>
        <v>0</v>
      </c>
      <c r="K1365" s="4">
        <f>IF(ISERROR(VLOOKUP($A$3:$A$4001,养老产业!$B$3:$E$1200,4,FALSE)/100*K$2),0,VLOOKUP($A$3:$A$4001,养老产业!$B$3:$E$1200,4,FALSE)/100*K$2)</f>
        <v>0</v>
      </c>
      <c r="L1365" s="4">
        <f>IF(ISERROR(VLOOKUP($A$3:$A$4001,全指医药!$B$3:$E$1200,4,FALSE)/100*L$2),0,VLOOKUP($A$3:$A$4001,全指医药!$B$3:$E$1200,4,FALSE)/100*L$2)</f>
        <v>0</v>
      </c>
      <c r="M1365" s="4">
        <f>IF(ISERROR(VLOOKUP($A$3:$A$4001,中证传媒!$B$3:$E$1200,4,FALSE)/100*M$2),0,VLOOKUP($A$3:$A$4001,中证传媒!$B$3:$E$1200,4,FALSE)/100*M$2)</f>
        <v>0</v>
      </c>
      <c r="N1365" s="4">
        <f>IF(ISERROR(VLOOKUP($A$3:$A$4001,中证环保!$B$3:$E$1200,4,FALSE)/100*N$2),0,VLOOKUP($A$3:$A$4001,中证环保!$B$3:$E$1200,4,FALSE)/100*N$2)</f>
        <v>0</v>
      </c>
      <c r="O1365" s="4">
        <f>IF(ISERROR(VLOOKUP($A$3:$A$4001,全指消费!$B$3:$E$1200,4,FALSE)/100*O$2),0,VLOOKUP($A$3:$A$4001,全指消费!$B$3:$E$1200,4,FALSE)/100*O$2)</f>
        <v>0</v>
      </c>
      <c r="P1365" s="4">
        <f>IF(ISERROR(VLOOKUP($A$3:$A$4001,金融地产!$B$3:$E$1200,4,FALSE)/100*P$2),0,VLOOKUP($A$3:$A$4001,金融地产!$B$3:$E$1200,4,FALSE)/100*P$2)</f>
        <v>0</v>
      </c>
      <c r="Q1365" s="4">
        <f>IF(ISERROR(VLOOKUP($A$3:$A$4001,证券公司!$B$3:$E$1200,4,FALSE)/100*Q$2),0,VLOOKUP($A$3:$A$4001,证券公司!$B$3:$E$1200,4,FALSE)/100*Q$2)</f>
        <v>0</v>
      </c>
    </row>
    <row r="1366" spans="1:17" x14ac:dyDescent="0.2">
      <c r="A1366" s="1" t="s">
        <v>923</v>
      </c>
      <c r="B1366" s="1" t="s">
        <v>924</v>
      </c>
      <c r="C1366" s="4">
        <v>94.301100000000005</v>
      </c>
      <c r="D1366" s="5">
        <f t="shared" si="21"/>
        <v>37.713603499999998</v>
      </c>
      <c r="E1366" s="4">
        <f>IF(ISERROR(VLOOKUP($A$3:$A$4001,上证50!$B$3:$E$52,4,FALSE)/100*E$2),0,VLOOKUP($A$3:$A$4001,上证50!$B$3:$E$52,4,FALSE)/100*E$2)</f>
        <v>0</v>
      </c>
      <c r="F1366" s="4">
        <f>IF(ISERROR(VLOOKUP($A$3:$A$4001,沪深300!$B$3:$E$1200,4,FALSE)/100*F$2),0,VLOOKUP($A$3:$A$4001,沪深300!$B$3:$E$1200,4,FALSE)/100*F$2)</f>
        <v>0</v>
      </c>
      <c r="G1366" s="4">
        <f>IF(ISERROR(VLOOKUP($A$3:$A$4001,中证500!$B$3:$E$1200,4,FALSE)/100*G$2),0,VLOOKUP($A$3:$A$4001,中证500!$B$3:$E$1200,4,FALSE)/100*G$2)</f>
        <v>0</v>
      </c>
      <c r="H1366" s="4">
        <f>IF(ISERROR(VLOOKUP($A$3:$A$4001,中证1000!$B$3:$E$1200,4,FALSE)/100*H$2),0,VLOOKUP($A$3:$A$4001,中证1000!$B$3:$E$1200,4,FALSE)/100*H$2)</f>
        <v>37.713603499999998</v>
      </c>
      <c r="I1366" s="4">
        <f>IF(ISERROR(VLOOKUP($A$3:$A$4001,创业板!$B$3:$E$1200,4,FALSE)/100*I$2),0,VLOOKUP($A$3:$A$4001,创业板!$B$3:$E$1200,4,FALSE)/100*I$2)</f>
        <v>0</v>
      </c>
      <c r="J1366" s="4">
        <f>IF(ISERROR(VLOOKUP($A$3:$A$4001,中证红利!$B$3:$E$1200,4,FALSE)/100*J$2),0,VLOOKUP($A$3:$A$4001,中证红利!$B$3:$E$1200,4,FALSE)/100*J$2)</f>
        <v>0</v>
      </c>
      <c r="K1366" s="4">
        <f>IF(ISERROR(VLOOKUP($A$3:$A$4001,养老产业!$B$3:$E$1200,4,FALSE)/100*K$2),0,VLOOKUP($A$3:$A$4001,养老产业!$B$3:$E$1200,4,FALSE)/100*K$2)</f>
        <v>0</v>
      </c>
      <c r="L1366" s="4">
        <f>IF(ISERROR(VLOOKUP($A$3:$A$4001,全指医药!$B$3:$E$1200,4,FALSE)/100*L$2),0,VLOOKUP($A$3:$A$4001,全指医药!$B$3:$E$1200,4,FALSE)/100*L$2)</f>
        <v>0</v>
      </c>
      <c r="M1366" s="4">
        <f>IF(ISERROR(VLOOKUP($A$3:$A$4001,中证传媒!$B$3:$E$1200,4,FALSE)/100*M$2),0,VLOOKUP($A$3:$A$4001,中证传媒!$B$3:$E$1200,4,FALSE)/100*M$2)</f>
        <v>0</v>
      </c>
      <c r="N1366" s="4">
        <f>IF(ISERROR(VLOOKUP($A$3:$A$4001,中证环保!$B$3:$E$1200,4,FALSE)/100*N$2),0,VLOOKUP($A$3:$A$4001,中证环保!$B$3:$E$1200,4,FALSE)/100*N$2)</f>
        <v>0</v>
      </c>
      <c r="O1366" s="4">
        <f>IF(ISERROR(VLOOKUP($A$3:$A$4001,全指消费!$B$3:$E$1200,4,FALSE)/100*O$2),0,VLOOKUP($A$3:$A$4001,全指消费!$B$3:$E$1200,4,FALSE)/100*O$2)</f>
        <v>0</v>
      </c>
      <c r="P1366" s="4">
        <f>IF(ISERROR(VLOOKUP($A$3:$A$4001,金融地产!$B$3:$E$1200,4,FALSE)/100*P$2),0,VLOOKUP($A$3:$A$4001,金融地产!$B$3:$E$1200,4,FALSE)/100*P$2)</f>
        <v>0</v>
      </c>
      <c r="Q1366" s="4">
        <f>IF(ISERROR(VLOOKUP($A$3:$A$4001,证券公司!$B$3:$E$1200,4,FALSE)/100*Q$2),0,VLOOKUP($A$3:$A$4001,证券公司!$B$3:$E$1200,4,FALSE)/100*Q$2)</f>
        <v>0</v>
      </c>
    </row>
    <row r="1367" spans="1:17" x14ac:dyDescent="0.2">
      <c r="A1367" s="1" t="s">
        <v>1711</v>
      </c>
      <c r="B1367" s="1" t="s">
        <v>1712</v>
      </c>
      <c r="C1367" s="4">
        <v>53.7211</v>
      </c>
      <c r="D1367" s="5">
        <f t="shared" si="21"/>
        <v>37.713603499999998</v>
      </c>
      <c r="E1367" s="4">
        <f>IF(ISERROR(VLOOKUP($A$3:$A$4001,上证50!$B$3:$E$52,4,FALSE)/100*E$2),0,VLOOKUP($A$3:$A$4001,上证50!$B$3:$E$52,4,FALSE)/100*E$2)</f>
        <v>0</v>
      </c>
      <c r="F1367" s="4">
        <f>IF(ISERROR(VLOOKUP($A$3:$A$4001,沪深300!$B$3:$E$1200,4,FALSE)/100*F$2),0,VLOOKUP($A$3:$A$4001,沪深300!$B$3:$E$1200,4,FALSE)/100*F$2)</f>
        <v>0</v>
      </c>
      <c r="G1367" s="4">
        <f>IF(ISERROR(VLOOKUP($A$3:$A$4001,中证500!$B$3:$E$1200,4,FALSE)/100*G$2),0,VLOOKUP($A$3:$A$4001,中证500!$B$3:$E$1200,4,FALSE)/100*G$2)</f>
        <v>0</v>
      </c>
      <c r="H1367" s="4">
        <f>IF(ISERROR(VLOOKUP($A$3:$A$4001,中证1000!$B$3:$E$1200,4,FALSE)/100*H$2),0,VLOOKUP($A$3:$A$4001,中证1000!$B$3:$E$1200,4,FALSE)/100*H$2)</f>
        <v>37.713603499999998</v>
      </c>
      <c r="I1367" s="4">
        <f>IF(ISERROR(VLOOKUP($A$3:$A$4001,创业板!$B$3:$E$1200,4,FALSE)/100*I$2),0,VLOOKUP($A$3:$A$4001,创业板!$B$3:$E$1200,4,FALSE)/100*I$2)</f>
        <v>0</v>
      </c>
      <c r="J1367" s="4">
        <f>IF(ISERROR(VLOOKUP($A$3:$A$4001,中证红利!$B$3:$E$1200,4,FALSE)/100*J$2),0,VLOOKUP($A$3:$A$4001,中证红利!$B$3:$E$1200,4,FALSE)/100*J$2)</f>
        <v>0</v>
      </c>
      <c r="K1367" s="4">
        <f>IF(ISERROR(VLOOKUP($A$3:$A$4001,养老产业!$B$3:$E$1200,4,FALSE)/100*K$2),0,VLOOKUP($A$3:$A$4001,养老产业!$B$3:$E$1200,4,FALSE)/100*K$2)</f>
        <v>0</v>
      </c>
      <c r="L1367" s="4">
        <f>IF(ISERROR(VLOOKUP($A$3:$A$4001,全指医药!$B$3:$E$1200,4,FALSE)/100*L$2),0,VLOOKUP($A$3:$A$4001,全指医药!$B$3:$E$1200,4,FALSE)/100*L$2)</f>
        <v>0</v>
      </c>
      <c r="M1367" s="4">
        <f>IF(ISERROR(VLOOKUP($A$3:$A$4001,中证传媒!$B$3:$E$1200,4,FALSE)/100*M$2),0,VLOOKUP($A$3:$A$4001,中证传媒!$B$3:$E$1200,4,FALSE)/100*M$2)</f>
        <v>0</v>
      </c>
      <c r="N1367" s="4">
        <f>IF(ISERROR(VLOOKUP($A$3:$A$4001,中证环保!$B$3:$E$1200,4,FALSE)/100*N$2),0,VLOOKUP($A$3:$A$4001,中证环保!$B$3:$E$1200,4,FALSE)/100*N$2)</f>
        <v>0</v>
      </c>
      <c r="O1367" s="4">
        <f>IF(ISERROR(VLOOKUP($A$3:$A$4001,全指消费!$B$3:$E$1200,4,FALSE)/100*O$2),0,VLOOKUP($A$3:$A$4001,全指消费!$B$3:$E$1200,4,FALSE)/100*O$2)</f>
        <v>0</v>
      </c>
      <c r="P1367" s="4">
        <f>IF(ISERROR(VLOOKUP($A$3:$A$4001,金融地产!$B$3:$E$1200,4,FALSE)/100*P$2),0,VLOOKUP($A$3:$A$4001,金融地产!$B$3:$E$1200,4,FALSE)/100*P$2)</f>
        <v>0</v>
      </c>
      <c r="Q1367" s="4">
        <f>IF(ISERROR(VLOOKUP($A$3:$A$4001,证券公司!$B$3:$E$1200,4,FALSE)/100*Q$2),0,VLOOKUP($A$3:$A$4001,证券公司!$B$3:$E$1200,4,FALSE)/100*Q$2)</f>
        <v>0</v>
      </c>
    </row>
    <row r="1368" spans="1:17" x14ac:dyDescent="0.2">
      <c r="A1368" s="1" t="s">
        <v>1795</v>
      </c>
      <c r="B1368" s="1" t="s">
        <v>1796</v>
      </c>
      <c r="C1368" s="4">
        <v>47.244900000000001</v>
      </c>
      <c r="D1368" s="5">
        <f t="shared" si="21"/>
        <v>37.713603499999998</v>
      </c>
      <c r="E1368" s="4">
        <f>IF(ISERROR(VLOOKUP($A$3:$A$4001,上证50!$B$3:$E$52,4,FALSE)/100*E$2),0,VLOOKUP($A$3:$A$4001,上证50!$B$3:$E$52,4,FALSE)/100*E$2)</f>
        <v>0</v>
      </c>
      <c r="F1368" s="4">
        <f>IF(ISERROR(VLOOKUP($A$3:$A$4001,沪深300!$B$3:$E$1200,4,FALSE)/100*F$2),0,VLOOKUP($A$3:$A$4001,沪深300!$B$3:$E$1200,4,FALSE)/100*F$2)</f>
        <v>0</v>
      </c>
      <c r="G1368" s="4">
        <f>IF(ISERROR(VLOOKUP($A$3:$A$4001,中证500!$B$3:$E$1200,4,FALSE)/100*G$2),0,VLOOKUP($A$3:$A$4001,中证500!$B$3:$E$1200,4,FALSE)/100*G$2)</f>
        <v>0</v>
      </c>
      <c r="H1368" s="4">
        <f>IF(ISERROR(VLOOKUP($A$3:$A$4001,中证1000!$B$3:$E$1200,4,FALSE)/100*H$2),0,VLOOKUP($A$3:$A$4001,中证1000!$B$3:$E$1200,4,FALSE)/100*H$2)</f>
        <v>37.713603499999998</v>
      </c>
      <c r="I1368" s="4">
        <f>IF(ISERROR(VLOOKUP($A$3:$A$4001,创业板!$B$3:$E$1200,4,FALSE)/100*I$2),0,VLOOKUP($A$3:$A$4001,创业板!$B$3:$E$1200,4,FALSE)/100*I$2)</f>
        <v>0</v>
      </c>
      <c r="J1368" s="4">
        <f>IF(ISERROR(VLOOKUP($A$3:$A$4001,中证红利!$B$3:$E$1200,4,FALSE)/100*J$2),0,VLOOKUP($A$3:$A$4001,中证红利!$B$3:$E$1200,4,FALSE)/100*J$2)</f>
        <v>0</v>
      </c>
      <c r="K1368" s="4">
        <f>IF(ISERROR(VLOOKUP($A$3:$A$4001,养老产业!$B$3:$E$1200,4,FALSE)/100*K$2),0,VLOOKUP($A$3:$A$4001,养老产业!$B$3:$E$1200,4,FALSE)/100*K$2)</f>
        <v>0</v>
      </c>
      <c r="L1368" s="4">
        <f>IF(ISERROR(VLOOKUP($A$3:$A$4001,全指医药!$B$3:$E$1200,4,FALSE)/100*L$2),0,VLOOKUP($A$3:$A$4001,全指医药!$B$3:$E$1200,4,FALSE)/100*L$2)</f>
        <v>0</v>
      </c>
      <c r="M1368" s="4">
        <f>IF(ISERROR(VLOOKUP($A$3:$A$4001,中证传媒!$B$3:$E$1200,4,FALSE)/100*M$2),0,VLOOKUP($A$3:$A$4001,中证传媒!$B$3:$E$1200,4,FALSE)/100*M$2)</f>
        <v>0</v>
      </c>
      <c r="N1368" s="4">
        <f>IF(ISERROR(VLOOKUP($A$3:$A$4001,中证环保!$B$3:$E$1200,4,FALSE)/100*N$2),0,VLOOKUP($A$3:$A$4001,中证环保!$B$3:$E$1200,4,FALSE)/100*N$2)</f>
        <v>0</v>
      </c>
      <c r="O1368" s="4">
        <f>IF(ISERROR(VLOOKUP($A$3:$A$4001,全指消费!$B$3:$E$1200,4,FALSE)/100*O$2),0,VLOOKUP($A$3:$A$4001,全指消费!$B$3:$E$1200,4,FALSE)/100*O$2)</f>
        <v>0</v>
      </c>
      <c r="P1368" s="4">
        <f>IF(ISERROR(VLOOKUP($A$3:$A$4001,金融地产!$B$3:$E$1200,4,FALSE)/100*P$2),0,VLOOKUP($A$3:$A$4001,金融地产!$B$3:$E$1200,4,FALSE)/100*P$2)</f>
        <v>0</v>
      </c>
      <c r="Q1368" s="4">
        <f>IF(ISERROR(VLOOKUP($A$3:$A$4001,证券公司!$B$3:$E$1200,4,FALSE)/100*Q$2),0,VLOOKUP($A$3:$A$4001,证券公司!$B$3:$E$1200,4,FALSE)/100*Q$2)</f>
        <v>0</v>
      </c>
    </row>
    <row r="1369" spans="1:17" x14ac:dyDescent="0.2">
      <c r="A1369" s="1" t="s">
        <v>2821</v>
      </c>
      <c r="B1369" s="1" t="s">
        <v>2822</v>
      </c>
      <c r="C1369" s="4">
        <v>75.418599999999998</v>
      </c>
      <c r="D1369" s="5">
        <f t="shared" si="21"/>
        <v>37.713603499999998</v>
      </c>
      <c r="E1369" s="4">
        <f>IF(ISERROR(VLOOKUP($A$3:$A$4001,上证50!$B$3:$E$52,4,FALSE)/100*E$2),0,VLOOKUP($A$3:$A$4001,上证50!$B$3:$E$52,4,FALSE)/100*E$2)</f>
        <v>0</v>
      </c>
      <c r="F1369" s="4">
        <f>IF(ISERROR(VLOOKUP($A$3:$A$4001,沪深300!$B$3:$E$1200,4,FALSE)/100*F$2),0,VLOOKUP($A$3:$A$4001,沪深300!$B$3:$E$1200,4,FALSE)/100*F$2)</f>
        <v>0</v>
      </c>
      <c r="G1369" s="4">
        <f>IF(ISERROR(VLOOKUP($A$3:$A$4001,中证500!$B$3:$E$1200,4,FALSE)/100*G$2),0,VLOOKUP($A$3:$A$4001,中证500!$B$3:$E$1200,4,FALSE)/100*G$2)</f>
        <v>0</v>
      </c>
      <c r="H1369" s="4">
        <f>IF(ISERROR(VLOOKUP($A$3:$A$4001,中证1000!$B$3:$E$1200,4,FALSE)/100*H$2),0,VLOOKUP($A$3:$A$4001,中证1000!$B$3:$E$1200,4,FALSE)/100*H$2)</f>
        <v>37.713603499999998</v>
      </c>
      <c r="I1369" s="4">
        <f>IF(ISERROR(VLOOKUP($A$3:$A$4001,创业板!$B$3:$E$1200,4,FALSE)/100*I$2),0,VLOOKUP($A$3:$A$4001,创业板!$B$3:$E$1200,4,FALSE)/100*I$2)</f>
        <v>0</v>
      </c>
      <c r="J1369" s="4">
        <f>IF(ISERROR(VLOOKUP($A$3:$A$4001,中证红利!$B$3:$E$1200,4,FALSE)/100*J$2),0,VLOOKUP($A$3:$A$4001,中证红利!$B$3:$E$1200,4,FALSE)/100*J$2)</f>
        <v>0</v>
      </c>
      <c r="K1369" s="4">
        <f>IF(ISERROR(VLOOKUP($A$3:$A$4001,养老产业!$B$3:$E$1200,4,FALSE)/100*K$2),0,VLOOKUP($A$3:$A$4001,养老产业!$B$3:$E$1200,4,FALSE)/100*K$2)</f>
        <v>0</v>
      </c>
      <c r="L1369" s="4">
        <f>IF(ISERROR(VLOOKUP($A$3:$A$4001,全指医药!$B$3:$E$1200,4,FALSE)/100*L$2),0,VLOOKUP($A$3:$A$4001,全指医药!$B$3:$E$1200,4,FALSE)/100*L$2)</f>
        <v>0</v>
      </c>
      <c r="M1369" s="4">
        <f>IF(ISERROR(VLOOKUP($A$3:$A$4001,中证传媒!$B$3:$E$1200,4,FALSE)/100*M$2),0,VLOOKUP($A$3:$A$4001,中证传媒!$B$3:$E$1200,4,FALSE)/100*M$2)</f>
        <v>0</v>
      </c>
      <c r="N1369" s="4">
        <f>IF(ISERROR(VLOOKUP($A$3:$A$4001,中证环保!$B$3:$E$1200,4,FALSE)/100*N$2),0,VLOOKUP($A$3:$A$4001,中证环保!$B$3:$E$1200,4,FALSE)/100*N$2)</f>
        <v>0</v>
      </c>
      <c r="O1369" s="4">
        <f>IF(ISERROR(VLOOKUP($A$3:$A$4001,全指消费!$B$3:$E$1200,4,FALSE)/100*O$2),0,VLOOKUP($A$3:$A$4001,全指消费!$B$3:$E$1200,4,FALSE)/100*O$2)</f>
        <v>0</v>
      </c>
      <c r="P1369" s="4">
        <f>IF(ISERROR(VLOOKUP($A$3:$A$4001,金融地产!$B$3:$E$1200,4,FALSE)/100*P$2),0,VLOOKUP($A$3:$A$4001,金融地产!$B$3:$E$1200,4,FALSE)/100*P$2)</f>
        <v>0</v>
      </c>
      <c r="Q1369" s="4">
        <f>IF(ISERROR(VLOOKUP($A$3:$A$4001,证券公司!$B$3:$E$1200,4,FALSE)/100*Q$2),0,VLOOKUP($A$3:$A$4001,证券公司!$B$3:$E$1200,4,FALSE)/100*Q$2)</f>
        <v>0</v>
      </c>
    </row>
    <row r="1370" spans="1:17" x14ac:dyDescent="0.2">
      <c r="A1370" s="1" t="s">
        <v>3257</v>
      </c>
      <c r="B1370" s="1" t="s">
        <v>3258</v>
      </c>
      <c r="C1370" s="4">
        <v>98.855999999999995</v>
      </c>
      <c r="D1370" s="5">
        <f t="shared" si="21"/>
        <v>37.713603499999998</v>
      </c>
      <c r="E1370" s="4">
        <f>IF(ISERROR(VLOOKUP($A$3:$A$4001,上证50!$B$3:$E$52,4,FALSE)/100*E$2),0,VLOOKUP($A$3:$A$4001,上证50!$B$3:$E$52,4,FALSE)/100*E$2)</f>
        <v>0</v>
      </c>
      <c r="F1370" s="4">
        <f>IF(ISERROR(VLOOKUP($A$3:$A$4001,沪深300!$B$3:$E$1200,4,FALSE)/100*F$2),0,VLOOKUP($A$3:$A$4001,沪深300!$B$3:$E$1200,4,FALSE)/100*F$2)</f>
        <v>0</v>
      </c>
      <c r="G1370" s="4">
        <f>IF(ISERROR(VLOOKUP($A$3:$A$4001,中证500!$B$3:$E$1200,4,FALSE)/100*G$2),0,VLOOKUP($A$3:$A$4001,中证500!$B$3:$E$1200,4,FALSE)/100*G$2)</f>
        <v>0</v>
      </c>
      <c r="H1370" s="4">
        <f>IF(ISERROR(VLOOKUP($A$3:$A$4001,中证1000!$B$3:$E$1200,4,FALSE)/100*H$2),0,VLOOKUP($A$3:$A$4001,中证1000!$B$3:$E$1200,4,FALSE)/100*H$2)</f>
        <v>37.713603499999998</v>
      </c>
      <c r="I1370" s="4">
        <f>IF(ISERROR(VLOOKUP($A$3:$A$4001,创业板!$B$3:$E$1200,4,FALSE)/100*I$2),0,VLOOKUP($A$3:$A$4001,创业板!$B$3:$E$1200,4,FALSE)/100*I$2)</f>
        <v>0</v>
      </c>
      <c r="J1370" s="4">
        <f>IF(ISERROR(VLOOKUP($A$3:$A$4001,中证红利!$B$3:$E$1200,4,FALSE)/100*J$2),0,VLOOKUP($A$3:$A$4001,中证红利!$B$3:$E$1200,4,FALSE)/100*J$2)</f>
        <v>0</v>
      </c>
      <c r="K1370" s="4">
        <f>IF(ISERROR(VLOOKUP($A$3:$A$4001,养老产业!$B$3:$E$1200,4,FALSE)/100*K$2),0,VLOOKUP($A$3:$A$4001,养老产业!$B$3:$E$1200,4,FALSE)/100*K$2)</f>
        <v>0</v>
      </c>
      <c r="L1370" s="4">
        <f>IF(ISERROR(VLOOKUP($A$3:$A$4001,全指医药!$B$3:$E$1200,4,FALSE)/100*L$2),0,VLOOKUP($A$3:$A$4001,全指医药!$B$3:$E$1200,4,FALSE)/100*L$2)</f>
        <v>0</v>
      </c>
      <c r="M1370" s="4">
        <f>IF(ISERROR(VLOOKUP($A$3:$A$4001,中证传媒!$B$3:$E$1200,4,FALSE)/100*M$2),0,VLOOKUP($A$3:$A$4001,中证传媒!$B$3:$E$1200,4,FALSE)/100*M$2)</f>
        <v>0</v>
      </c>
      <c r="N1370" s="4">
        <f>IF(ISERROR(VLOOKUP($A$3:$A$4001,中证环保!$B$3:$E$1200,4,FALSE)/100*N$2),0,VLOOKUP($A$3:$A$4001,中证环保!$B$3:$E$1200,4,FALSE)/100*N$2)</f>
        <v>0</v>
      </c>
      <c r="O1370" s="4">
        <f>IF(ISERROR(VLOOKUP($A$3:$A$4001,全指消费!$B$3:$E$1200,4,FALSE)/100*O$2),0,VLOOKUP($A$3:$A$4001,全指消费!$B$3:$E$1200,4,FALSE)/100*O$2)</f>
        <v>0</v>
      </c>
      <c r="P1370" s="4">
        <f>IF(ISERROR(VLOOKUP($A$3:$A$4001,金融地产!$B$3:$E$1200,4,FALSE)/100*P$2),0,VLOOKUP($A$3:$A$4001,金融地产!$B$3:$E$1200,4,FALSE)/100*P$2)</f>
        <v>0</v>
      </c>
      <c r="Q1370" s="4">
        <f>IF(ISERROR(VLOOKUP($A$3:$A$4001,证券公司!$B$3:$E$1200,4,FALSE)/100*Q$2),0,VLOOKUP($A$3:$A$4001,证券公司!$B$3:$E$1200,4,FALSE)/100*Q$2)</f>
        <v>0</v>
      </c>
    </row>
    <row r="1371" spans="1:17" x14ac:dyDescent="0.2">
      <c r="A1371" s="1" t="s">
        <v>3551</v>
      </c>
      <c r="B1371" s="1" t="s">
        <v>3552</v>
      </c>
      <c r="C1371" s="4">
        <v>75.168599999999998</v>
      </c>
      <c r="D1371" s="5">
        <f t="shared" si="21"/>
        <v>37.713603499999998</v>
      </c>
      <c r="E1371" s="4">
        <f>IF(ISERROR(VLOOKUP($A$3:$A$4001,上证50!$B$3:$E$52,4,FALSE)/100*E$2),0,VLOOKUP($A$3:$A$4001,上证50!$B$3:$E$52,4,FALSE)/100*E$2)</f>
        <v>0</v>
      </c>
      <c r="F1371" s="4">
        <f>IF(ISERROR(VLOOKUP($A$3:$A$4001,沪深300!$B$3:$E$1200,4,FALSE)/100*F$2),0,VLOOKUP($A$3:$A$4001,沪深300!$B$3:$E$1200,4,FALSE)/100*F$2)</f>
        <v>0</v>
      </c>
      <c r="G1371" s="4">
        <f>IF(ISERROR(VLOOKUP($A$3:$A$4001,中证500!$B$3:$E$1200,4,FALSE)/100*G$2),0,VLOOKUP($A$3:$A$4001,中证500!$B$3:$E$1200,4,FALSE)/100*G$2)</f>
        <v>0</v>
      </c>
      <c r="H1371" s="4">
        <f>IF(ISERROR(VLOOKUP($A$3:$A$4001,中证1000!$B$3:$E$1200,4,FALSE)/100*H$2),0,VLOOKUP($A$3:$A$4001,中证1000!$B$3:$E$1200,4,FALSE)/100*H$2)</f>
        <v>37.713603499999998</v>
      </c>
      <c r="I1371" s="4">
        <f>IF(ISERROR(VLOOKUP($A$3:$A$4001,创业板!$B$3:$E$1200,4,FALSE)/100*I$2),0,VLOOKUP($A$3:$A$4001,创业板!$B$3:$E$1200,4,FALSE)/100*I$2)</f>
        <v>0</v>
      </c>
      <c r="J1371" s="4">
        <f>IF(ISERROR(VLOOKUP($A$3:$A$4001,中证红利!$B$3:$E$1200,4,FALSE)/100*J$2),0,VLOOKUP($A$3:$A$4001,中证红利!$B$3:$E$1200,4,FALSE)/100*J$2)</f>
        <v>0</v>
      </c>
      <c r="K1371" s="4">
        <f>IF(ISERROR(VLOOKUP($A$3:$A$4001,养老产业!$B$3:$E$1200,4,FALSE)/100*K$2),0,VLOOKUP($A$3:$A$4001,养老产业!$B$3:$E$1200,4,FALSE)/100*K$2)</f>
        <v>0</v>
      </c>
      <c r="L1371" s="4">
        <f>IF(ISERROR(VLOOKUP($A$3:$A$4001,全指医药!$B$3:$E$1200,4,FALSE)/100*L$2),0,VLOOKUP($A$3:$A$4001,全指医药!$B$3:$E$1200,4,FALSE)/100*L$2)</f>
        <v>0</v>
      </c>
      <c r="M1371" s="4">
        <f>IF(ISERROR(VLOOKUP($A$3:$A$4001,中证传媒!$B$3:$E$1200,4,FALSE)/100*M$2),0,VLOOKUP($A$3:$A$4001,中证传媒!$B$3:$E$1200,4,FALSE)/100*M$2)</f>
        <v>0</v>
      </c>
      <c r="N1371" s="4">
        <f>IF(ISERROR(VLOOKUP($A$3:$A$4001,中证环保!$B$3:$E$1200,4,FALSE)/100*N$2),0,VLOOKUP($A$3:$A$4001,中证环保!$B$3:$E$1200,4,FALSE)/100*N$2)</f>
        <v>0</v>
      </c>
      <c r="O1371" s="4">
        <f>IF(ISERROR(VLOOKUP($A$3:$A$4001,全指消费!$B$3:$E$1200,4,FALSE)/100*O$2),0,VLOOKUP($A$3:$A$4001,全指消费!$B$3:$E$1200,4,FALSE)/100*O$2)</f>
        <v>0</v>
      </c>
      <c r="P1371" s="4">
        <f>IF(ISERROR(VLOOKUP($A$3:$A$4001,金融地产!$B$3:$E$1200,4,FALSE)/100*P$2),0,VLOOKUP($A$3:$A$4001,金融地产!$B$3:$E$1200,4,FALSE)/100*P$2)</f>
        <v>0</v>
      </c>
      <c r="Q1371" s="4">
        <f>IF(ISERROR(VLOOKUP($A$3:$A$4001,证券公司!$B$3:$E$1200,4,FALSE)/100*Q$2),0,VLOOKUP($A$3:$A$4001,证券公司!$B$3:$E$1200,4,FALSE)/100*Q$2)</f>
        <v>0</v>
      </c>
    </row>
    <row r="1372" spans="1:17" x14ac:dyDescent="0.2">
      <c r="A1372" s="1" t="s">
        <v>3613</v>
      </c>
      <c r="B1372" s="1" t="s">
        <v>3614</v>
      </c>
      <c r="C1372" s="4">
        <v>126.8035</v>
      </c>
      <c r="D1372" s="5">
        <f t="shared" si="21"/>
        <v>37.713603499999998</v>
      </c>
      <c r="E1372" s="4">
        <f>IF(ISERROR(VLOOKUP($A$3:$A$4001,上证50!$B$3:$E$52,4,FALSE)/100*E$2),0,VLOOKUP($A$3:$A$4001,上证50!$B$3:$E$52,4,FALSE)/100*E$2)</f>
        <v>0</v>
      </c>
      <c r="F1372" s="4">
        <f>IF(ISERROR(VLOOKUP($A$3:$A$4001,沪深300!$B$3:$E$1200,4,FALSE)/100*F$2),0,VLOOKUP($A$3:$A$4001,沪深300!$B$3:$E$1200,4,FALSE)/100*F$2)</f>
        <v>0</v>
      </c>
      <c r="G1372" s="4">
        <f>IF(ISERROR(VLOOKUP($A$3:$A$4001,中证500!$B$3:$E$1200,4,FALSE)/100*G$2),0,VLOOKUP($A$3:$A$4001,中证500!$B$3:$E$1200,4,FALSE)/100*G$2)</f>
        <v>0</v>
      </c>
      <c r="H1372" s="4">
        <f>IF(ISERROR(VLOOKUP($A$3:$A$4001,中证1000!$B$3:$E$1200,4,FALSE)/100*H$2),0,VLOOKUP($A$3:$A$4001,中证1000!$B$3:$E$1200,4,FALSE)/100*H$2)</f>
        <v>37.713603499999998</v>
      </c>
      <c r="I1372" s="4">
        <f>IF(ISERROR(VLOOKUP($A$3:$A$4001,创业板!$B$3:$E$1200,4,FALSE)/100*I$2),0,VLOOKUP($A$3:$A$4001,创业板!$B$3:$E$1200,4,FALSE)/100*I$2)</f>
        <v>0</v>
      </c>
      <c r="J1372" s="4">
        <f>IF(ISERROR(VLOOKUP($A$3:$A$4001,中证红利!$B$3:$E$1200,4,FALSE)/100*J$2),0,VLOOKUP($A$3:$A$4001,中证红利!$B$3:$E$1200,4,FALSE)/100*J$2)</f>
        <v>0</v>
      </c>
      <c r="K1372" s="4">
        <f>IF(ISERROR(VLOOKUP($A$3:$A$4001,养老产业!$B$3:$E$1200,4,FALSE)/100*K$2),0,VLOOKUP($A$3:$A$4001,养老产业!$B$3:$E$1200,4,FALSE)/100*K$2)</f>
        <v>0</v>
      </c>
      <c r="L1372" s="4">
        <f>IF(ISERROR(VLOOKUP($A$3:$A$4001,全指医药!$B$3:$E$1200,4,FALSE)/100*L$2),0,VLOOKUP($A$3:$A$4001,全指医药!$B$3:$E$1200,4,FALSE)/100*L$2)</f>
        <v>0</v>
      </c>
      <c r="M1372" s="4">
        <f>IF(ISERROR(VLOOKUP($A$3:$A$4001,中证传媒!$B$3:$E$1200,4,FALSE)/100*M$2),0,VLOOKUP($A$3:$A$4001,中证传媒!$B$3:$E$1200,4,FALSE)/100*M$2)</f>
        <v>0</v>
      </c>
      <c r="N1372" s="4">
        <f>IF(ISERROR(VLOOKUP($A$3:$A$4001,中证环保!$B$3:$E$1200,4,FALSE)/100*N$2),0,VLOOKUP($A$3:$A$4001,中证环保!$B$3:$E$1200,4,FALSE)/100*N$2)</f>
        <v>0</v>
      </c>
      <c r="O1372" s="4">
        <f>IF(ISERROR(VLOOKUP($A$3:$A$4001,全指消费!$B$3:$E$1200,4,FALSE)/100*O$2),0,VLOOKUP($A$3:$A$4001,全指消费!$B$3:$E$1200,4,FALSE)/100*O$2)</f>
        <v>0</v>
      </c>
      <c r="P1372" s="4">
        <f>IF(ISERROR(VLOOKUP($A$3:$A$4001,金融地产!$B$3:$E$1200,4,FALSE)/100*P$2),0,VLOOKUP($A$3:$A$4001,金融地产!$B$3:$E$1200,4,FALSE)/100*P$2)</f>
        <v>0</v>
      </c>
      <c r="Q1372" s="4">
        <f>IF(ISERROR(VLOOKUP($A$3:$A$4001,证券公司!$B$3:$E$1200,4,FALSE)/100*Q$2),0,VLOOKUP($A$3:$A$4001,证券公司!$B$3:$E$1200,4,FALSE)/100*Q$2)</f>
        <v>0</v>
      </c>
    </row>
    <row r="1373" spans="1:17" x14ac:dyDescent="0.2">
      <c r="A1373" s="1" t="s">
        <v>121</v>
      </c>
      <c r="B1373" s="1" t="s">
        <v>122</v>
      </c>
      <c r="C1373" s="4">
        <v>28.026499999999999</v>
      </c>
      <c r="D1373" s="5">
        <f t="shared" si="21"/>
        <v>37.622954599999993</v>
      </c>
      <c r="E1373" s="4">
        <f>IF(ISERROR(VLOOKUP($A$3:$A$4001,上证50!$B$3:$E$52,4,FALSE)/100*E$2),0,VLOOKUP($A$3:$A$4001,上证50!$B$3:$E$52,4,FALSE)/100*E$2)</f>
        <v>0</v>
      </c>
      <c r="F1373" s="4">
        <f>IF(ISERROR(VLOOKUP($A$3:$A$4001,沪深300!$B$3:$E$1200,4,FALSE)/100*F$2),0,VLOOKUP($A$3:$A$4001,沪深300!$B$3:$E$1200,4,FALSE)/100*F$2)</f>
        <v>0</v>
      </c>
      <c r="G1373" s="4">
        <f>IF(ISERROR(VLOOKUP($A$3:$A$4001,中证500!$B$3:$E$1200,4,FALSE)/100*G$2),0,VLOOKUP($A$3:$A$4001,中证500!$B$3:$E$1200,4,FALSE)/100*G$2)</f>
        <v>0</v>
      </c>
      <c r="H1373" s="4">
        <f>IF(ISERROR(VLOOKUP($A$3:$A$4001,中证1000!$B$3:$E$1200,4,FALSE)/100*H$2),0,VLOOKUP($A$3:$A$4001,中证1000!$B$3:$E$1200,4,FALSE)/100*H$2)</f>
        <v>0</v>
      </c>
      <c r="I1373" s="4">
        <f>IF(ISERROR(VLOOKUP($A$3:$A$4001,创业板!$B$3:$E$1200,4,FALSE)/100*I$2),0,VLOOKUP($A$3:$A$4001,创业板!$B$3:$E$1200,4,FALSE)/100*I$2)</f>
        <v>0</v>
      </c>
      <c r="J1373" s="4">
        <f>IF(ISERROR(VLOOKUP($A$3:$A$4001,中证红利!$B$3:$E$1200,4,FALSE)/100*J$2),0,VLOOKUP($A$3:$A$4001,中证红利!$B$3:$E$1200,4,FALSE)/100*J$2)</f>
        <v>0</v>
      </c>
      <c r="K1373" s="4">
        <f>IF(ISERROR(VLOOKUP($A$3:$A$4001,养老产业!$B$3:$E$1200,4,FALSE)/100*K$2),0,VLOOKUP($A$3:$A$4001,养老产业!$B$3:$E$1200,4,FALSE)/100*K$2)</f>
        <v>0</v>
      </c>
      <c r="L1373" s="4">
        <f>IF(ISERROR(VLOOKUP($A$3:$A$4001,全指医药!$B$3:$E$1200,4,FALSE)/100*L$2),0,VLOOKUP($A$3:$A$4001,全指医药!$B$3:$E$1200,4,FALSE)/100*L$2)</f>
        <v>37.622954599999993</v>
      </c>
      <c r="M1373" s="4">
        <f>IF(ISERROR(VLOOKUP($A$3:$A$4001,中证传媒!$B$3:$E$1200,4,FALSE)/100*M$2),0,VLOOKUP($A$3:$A$4001,中证传媒!$B$3:$E$1200,4,FALSE)/100*M$2)</f>
        <v>0</v>
      </c>
      <c r="N1373" s="4">
        <f>IF(ISERROR(VLOOKUP($A$3:$A$4001,中证环保!$B$3:$E$1200,4,FALSE)/100*N$2),0,VLOOKUP($A$3:$A$4001,中证环保!$B$3:$E$1200,4,FALSE)/100*N$2)</f>
        <v>0</v>
      </c>
      <c r="O1373" s="4">
        <f>IF(ISERROR(VLOOKUP($A$3:$A$4001,全指消费!$B$3:$E$1200,4,FALSE)/100*O$2),0,VLOOKUP($A$3:$A$4001,全指消费!$B$3:$E$1200,4,FALSE)/100*O$2)</f>
        <v>0</v>
      </c>
      <c r="P1373" s="4">
        <f>IF(ISERROR(VLOOKUP($A$3:$A$4001,金融地产!$B$3:$E$1200,4,FALSE)/100*P$2),0,VLOOKUP($A$3:$A$4001,金融地产!$B$3:$E$1200,4,FALSE)/100*P$2)</f>
        <v>0</v>
      </c>
      <c r="Q1373" s="4">
        <f>IF(ISERROR(VLOOKUP($A$3:$A$4001,证券公司!$B$3:$E$1200,4,FALSE)/100*Q$2),0,VLOOKUP($A$3:$A$4001,证券公司!$B$3:$E$1200,4,FALSE)/100*Q$2)</f>
        <v>0</v>
      </c>
    </row>
    <row r="1374" spans="1:17" x14ac:dyDescent="0.2">
      <c r="A1374" s="1" t="s">
        <v>55</v>
      </c>
      <c r="B1374" s="1" t="s">
        <v>56</v>
      </c>
      <c r="C1374" s="4">
        <v>76.951800000000006</v>
      </c>
      <c r="D1374" s="5">
        <f t="shared" si="21"/>
        <v>37.316618200000001</v>
      </c>
      <c r="E1374" s="4">
        <f>IF(ISERROR(VLOOKUP($A$3:$A$4001,上证50!$B$3:$E$52,4,FALSE)/100*E$2),0,VLOOKUP($A$3:$A$4001,上证50!$B$3:$E$52,4,FALSE)/100*E$2)</f>
        <v>0</v>
      </c>
      <c r="F1374" s="4">
        <f>IF(ISERROR(VLOOKUP($A$3:$A$4001,沪深300!$B$3:$E$1200,4,FALSE)/100*F$2),0,VLOOKUP($A$3:$A$4001,沪深300!$B$3:$E$1200,4,FALSE)/100*F$2)</f>
        <v>0</v>
      </c>
      <c r="G1374" s="4">
        <f>IF(ISERROR(VLOOKUP($A$3:$A$4001,中证500!$B$3:$E$1200,4,FALSE)/100*G$2),0,VLOOKUP($A$3:$A$4001,中证500!$B$3:$E$1200,4,FALSE)/100*G$2)</f>
        <v>0</v>
      </c>
      <c r="H1374" s="4">
        <f>IF(ISERROR(VLOOKUP($A$3:$A$4001,中证1000!$B$3:$E$1200,4,FALSE)/100*H$2),0,VLOOKUP($A$3:$A$4001,中证1000!$B$3:$E$1200,4,FALSE)/100*H$2)</f>
        <v>37.316618200000001</v>
      </c>
      <c r="I1374" s="4">
        <f>IF(ISERROR(VLOOKUP($A$3:$A$4001,创业板!$B$3:$E$1200,4,FALSE)/100*I$2),0,VLOOKUP($A$3:$A$4001,创业板!$B$3:$E$1200,4,FALSE)/100*I$2)</f>
        <v>0</v>
      </c>
      <c r="J1374" s="4">
        <f>IF(ISERROR(VLOOKUP($A$3:$A$4001,中证红利!$B$3:$E$1200,4,FALSE)/100*J$2),0,VLOOKUP($A$3:$A$4001,中证红利!$B$3:$E$1200,4,FALSE)/100*J$2)</f>
        <v>0</v>
      </c>
      <c r="K1374" s="4">
        <f>IF(ISERROR(VLOOKUP($A$3:$A$4001,养老产业!$B$3:$E$1200,4,FALSE)/100*K$2),0,VLOOKUP($A$3:$A$4001,养老产业!$B$3:$E$1200,4,FALSE)/100*K$2)</f>
        <v>0</v>
      </c>
      <c r="L1374" s="4">
        <f>IF(ISERROR(VLOOKUP($A$3:$A$4001,全指医药!$B$3:$E$1200,4,FALSE)/100*L$2),0,VLOOKUP($A$3:$A$4001,全指医药!$B$3:$E$1200,4,FALSE)/100*L$2)</f>
        <v>0</v>
      </c>
      <c r="M1374" s="4">
        <f>IF(ISERROR(VLOOKUP($A$3:$A$4001,中证传媒!$B$3:$E$1200,4,FALSE)/100*M$2),0,VLOOKUP($A$3:$A$4001,中证传媒!$B$3:$E$1200,4,FALSE)/100*M$2)</f>
        <v>0</v>
      </c>
      <c r="N1374" s="4">
        <f>IF(ISERROR(VLOOKUP($A$3:$A$4001,中证环保!$B$3:$E$1200,4,FALSE)/100*N$2),0,VLOOKUP($A$3:$A$4001,中证环保!$B$3:$E$1200,4,FALSE)/100*N$2)</f>
        <v>0</v>
      </c>
      <c r="O1374" s="4">
        <f>IF(ISERROR(VLOOKUP($A$3:$A$4001,全指消费!$B$3:$E$1200,4,FALSE)/100*O$2),0,VLOOKUP($A$3:$A$4001,全指消费!$B$3:$E$1200,4,FALSE)/100*O$2)</f>
        <v>0</v>
      </c>
      <c r="P1374" s="4">
        <f>IF(ISERROR(VLOOKUP($A$3:$A$4001,金融地产!$B$3:$E$1200,4,FALSE)/100*P$2),0,VLOOKUP($A$3:$A$4001,金融地产!$B$3:$E$1200,4,FALSE)/100*P$2)</f>
        <v>0</v>
      </c>
      <c r="Q1374" s="4">
        <f>IF(ISERROR(VLOOKUP($A$3:$A$4001,证券公司!$B$3:$E$1200,4,FALSE)/100*Q$2),0,VLOOKUP($A$3:$A$4001,证券公司!$B$3:$E$1200,4,FALSE)/100*Q$2)</f>
        <v>0</v>
      </c>
    </row>
    <row r="1375" spans="1:17" x14ac:dyDescent="0.2">
      <c r="A1375" s="1" t="s">
        <v>893</v>
      </c>
      <c r="B1375" s="1" t="s">
        <v>894</v>
      </c>
      <c r="C1375" s="4">
        <v>93.636799999999994</v>
      </c>
      <c r="D1375" s="5">
        <f t="shared" si="21"/>
        <v>37.316618200000001</v>
      </c>
      <c r="E1375" s="4">
        <f>IF(ISERROR(VLOOKUP($A$3:$A$4001,上证50!$B$3:$E$52,4,FALSE)/100*E$2),0,VLOOKUP($A$3:$A$4001,上证50!$B$3:$E$52,4,FALSE)/100*E$2)</f>
        <v>0</v>
      </c>
      <c r="F1375" s="4">
        <f>IF(ISERROR(VLOOKUP($A$3:$A$4001,沪深300!$B$3:$E$1200,4,FALSE)/100*F$2),0,VLOOKUP($A$3:$A$4001,沪深300!$B$3:$E$1200,4,FALSE)/100*F$2)</f>
        <v>0</v>
      </c>
      <c r="G1375" s="4">
        <f>IF(ISERROR(VLOOKUP($A$3:$A$4001,中证500!$B$3:$E$1200,4,FALSE)/100*G$2),0,VLOOKUP($A$3:$A$4001,中证500!$B$3:$E$1200,4,FALSE)/100*G$2)</f>
        <v>0</v>
      </c>
      <c r="H1375" s="4">
        <f>IF(ISERROR(VLOOKUP($A$3:$A$4001,中证1000!$B$3:$E$1200,4,FALSE)/100*H$2),0,VLOOKUP($A$3:$A$4001,中证1000!$B$3:$E$1200,4,FALSE)/100*H$2)</f>
        <v>37.316618200000001</v>
      </c>
      <c r="I1375" s="4">
        <f>IF(ISERROR(VLOOKUP($A$3:$A$4001,创业板!$B$3:$E$1200,4,FALSE)/100*I$2),0,VLOOKUP($A$3:$A$4001,创业板!$B$3:$E$1200,4,FALSE)/100*I$2)</f>
        <v>0</v>
      </c>
      <c r="J1375" s="4">
        <f>IF(ISERROR(VLOOKUP($A$3:$A$4001,中证红利!$B$3:$E$1200,4,FALSE)/100*J$2),0,VLOOKUP($A$3:$A$4001,中证红利!$B$3:$E$1200,4,FALSE)/100*J$2)</f>
        <v>0</v>
      </c>
      <c r="K1375" s="4">
        <f>IF(ISERROR(VLOOKUP($A$3:$A$4001,养老产业!$B$3:$E$1200,4,FALSE)/100*K$2),0,VLOOKUP($A$3:$A$4001,养老产业!$B$3:$E$1200,4,FALSE)/100*K$2)</f>
        <v>0</v>
      </c>
      <c r="L1375" s="4">
        <f>IF(ISERROR(VLOOKUP($A$3:$A$4001,全指医药!$B$3:$E$1200,4,FALSE)/100*L$2),0,VLOOKUP($A$3:$A$4001,全指医药!$B$3:$E$1200,4,FALSE)/100*L$2)</f>
        <v>0</v>
      </c>
      <c r="M1375" s="4">
        <f>IF(ISERROR(VLOOKUP($A$3:$A$4001,中证传媒!$B$3:$E$1200,4,FALSE)/100*M$2),0,VLOOKUP($A$3:$A$4001,中证传媒!$B$3:$E$1200,4,FALSE)/100*M$2)</f>
        <v>0</v>
      </c>
      <c r="N1375" s="4">
        <f>IF(ISERROR(VLOOKUP($A$3:$A$4001,中证环保!$B$3:$E$1200,4,FALSE)/100*N$2),0,VLOOKUP($A$3:$A$4001,中证环保!$B$3:$E$1200,4,FALSE)/100*N$2)</f>
        <v>0</v>
      </c>
      <c r="O1375" s="4">
        <f>IF(ISERROR(VLOOKUP($A$3:$A$4001,全指消费!$B$3:$E$1200,4,FALSE)/100*O$2),0,VLOOKUP($A$3:$A$4001,全指消费!$B$3:$E$1200,4,FALSE)/100*O$2)</f>
        <v>0</v>
      </c>
      <c r="P1375" s="4">
        <f>IF(ISERROR(VLOOKUP($A$3:$A$4001,金融地产!$B$3:$E$1200,4,FALSE)/100*P$2),0,VLOOKUP($A$3:$A$4001,金融地产!$B$3:$E$1200,4,FALSE)/100*P$2)</f>
        <v>0</v>
      </c>
      <c r="Q1375" s="4">
        <f>IF(ISERROR(VLOOKUP($A$3:$A$4001,证券公司!$B$3:$E$1200,4,FALSE)/100*Q$2),0,VLOOKUP($A$3:$A$4001,证券公司!$B$3:$E$1200,4,FALSE)/100*Q$2)</f>
        <v>0</v>
      </c>
    </row>
    <row r="1376" spans="1:17" x14ac:dyDescent="0.2">
      <c r="A1376" s="1" t="s">
        <v>847</v>
      </c>
      <c r="B1376" s="1" t="s">
        <v>848</v>
      </c>
      <c r="C1376" s="4">
        <v>50.747700000000002</v>
      </c>
      <c r="D1376" s="5">
        <f t="shared" si="21"/>
        <v>36.919632899999996</v>
      </c>
      <c r="E1376" s="4">
        <f>IF(ISERROR(VLOOKUP($A$3:$A$4001,上证50!$B$3:$E$52,4,FALSE)/100*E$2),0,VLOOKUP($A$3:$A$4001,上证50!$B$3:$E$52,4,FALSE)/100*E$2)</f>
        <v>0</v>
      </c>
      <c r="F1376" s="4">
        <f>IF(ISERROR(VLOOKUP($A$3:$A$4001,沪深300!$B$3:$E$1200,4,FALSE)/100*F$2),0,VLOOKUP($A$3:$A$4001,沪深300!$B$3:$E$1200,4,FALSE)/100*F$2)</f>
        <v>0</v>
      </c>
      <c r="G1376" s="4">
        <f>IF(ISERROR(VLOOKUP($A$3:$A$4001,中证500!$B$3:$E$1200,4,FALSE)/100*G$2),0,VLOOKUP($A$3:$A$4001,中证500!$B$3:$E$1200,4,FALSE)/100*G$2)</f>
        <v>0</v>
      </c>
      <c r="H1376" s="4">
        <f>IF(ISERROR(VLOOKUP($A$3:$A$4001,中证1000!$B$3:$E$1200,4,FALSE)/100*H$2),0,VLOOKUP($A$3:$A$4001,中证1000!$B$3:$E$1200,4,FALSE)/100*H$2)</f>
        <v>36.919632899999996</v>
      </c>
      <c r="I1376" s="4">
        <f>IF(ISERROR(VLOOKUP($A$3:$A$4001,创业板!$B$3:$E$1200,4,FALSE)/100*I$2),0,VLOOKUP($A$3:$A$4001,创业板!$B$3:$E$1200,4,FALSE)/100*I$2)</f>
        <v>0</v>
      </c>
      <c r="J1376" s="4">
        <f>IF(ISERROR(VLOOKUP($A$3:$A$4001,中证红利!$B$3:$E$1200,4,FALSE)/100*J$2),0,VLOOKUP($A$3:$A$4001,中证红利!$B$3:$E$1200,4,FALSE)/100*J$2)</f>
        <v>0</v>
      </c>
      <c r="K1376" s="4">
        <f>IF(ISERROR(VLOOKUP($A$3:$A$4001,养老产业!$B$3:$E$1200,4,FALSE)/100*K$2),0,VLOOKUP($A$3:$A$4001,养老产业!$B$3:$E$1200,4,FALSE)/100*K$2)</f>
        <v>0</v>
      </c>
      <c r="L1376" s="4">
        <f>IF(ISERROR(VLOOKUP($A$3:$A$4001,全指医药!$B$3:$E$1200,4,FALSE)/100*L$2),0,VLOOKUP($A$3:$A$4001,全指医药!$B$3:$E$1200,4,FALSE)/100*L$2)</f>
        <v>0</v>
      </c>
      <c r="M1376" s="4">
        <f>IF(ISERROR(VLOOKUP($A$3:$A$4001,中证传媒!$B$3:$E$1200,4,FALSE)/100*M$2),0,VLOOKUP($A$3:$A$4001,中证传媒!$B$3:$E$1200,4,FALSE)/100*M$2)</f>
        <v>0</v>
      </c>
      <c r="N1376" s="4">
        <f>IF(ISERROR(VLOOKUP($A$3:$A$4001,中证环保!$B$3:$E$1200,4,FALSE)/100*N$2),0,VLOOKUP($A$3:$A$4001,中证环保!$B$3:$E$1200,4,FALSE)/100*N$2)</f>
        <v>0</v>
      </c>
      <c r="O1376" s="4">
        <f>IF(ISERROR(VLOOKUP($A$3:$A$4001,全指消费!$B$3:$E$1200,4,FALSE)/100*O$2),0,VLOOKUP($A$3:$A$4001,全指消费!$B$3:$E$1200,4,FALSE)/100*O$2)</f>
        <v>0</v>
      </c>
      <c r="P1376" s="4">
        <f>IF(ISERROR(VLOOKUP($A$3:$A$4001,金融地产!$B$3:$E$1200,4,FALSE)/100*P$2),0,VLOOKUP($A$3:$A$4001,金融地产!$B$3:$E$1200,4,FALSE)/100*P$2)</f>
        <v>0</v>
      </c>
      <c r="Q1376" s="4">
        <f>IF(ISERROR(VLOOKUP($A$3:$A$4001,证券公司!$B$3:$E$1200,4,FALSE)/100*Q$2),0,VLOOKUP($A$3:$A$4001,证券公司!$B$3:$E$1200,4,FALSE)/100*Q$2)</f>
        <v>0</v>
      </c>
    </row>
    <row r="1377" spans="1:17" x14ac:dyDescent="0.2">
      <c r="A1377" s="1" t="s">
        <v>1395</v>
      </c>
      <c r="B1377" s="1" t="s">
        <v>1396</v>
      </c>
      <c r="C1377" s="4">
        <v>91.868499999999997</v>
      </c>
      <c r="D1377" s="5">
        <f t="shared" si="21"/>
        <v>36.919632899999996</v>
      </c>
      <c r="E1377" s="4">
        <f>IF(ISERROR(VLOOKUP($A$3:$A$4001,上证50!$B$3:$E$52,4,FALSE)/100*E$2),0,VLOOKUP($A$3:$A$4001,上证50!$B$3:$E$52,4,FALSE)/100*E$2)</f>
        <v>0</v>
      </c>
      <c r="F1377" s="4">
        <f>IF(ISERROR(VLOOKUP($A$3:$A$4001,沪深300!$B$3:$E$1200,4,FALSE)/100*F$2),0,VLOOKUP($A$3:$A$4001,沪深300!$B$3:$E$1200,4,FALSE)/100*F$2)</f>
        <v>0</v>
      </c>
      <c r="G1377" s="4">
        <f>IF(ISERROR(VLOOKUP($A$3:$A$4001,中证500!$B$3:$E$1200,4,FALSE)/100*G$2),0,VLOOKUP($A$3:$A$4001,中证500!$B$3:$E$1200,4,FALSE)/100*G$2)</f>
        <v>0</v>
      </c>
      <c r="H1377" s="4">
        <f>IF(ISERROR(VLOOKUP($A$3:$A$4001,中证1000!$B$3:$E$1200,4,FALSE)/100*H$2),0,VLOOKUP($A$3:$A$4001,中证1000!$B$3:$E$1200,4,FALSE)/100*H$2)</f>
        <v>36.919632899999996</v>
      </c>
      <c r="I1377" s="4">
        <f>IF(ISERROR(VLOOKUP($A$3:$A$4001,创业板!$B$3:$E$1200,4,FALSE)/100*I$2),0,VLOOKUP($A$3:$A$4001,创业板!$B$3:$E$1200,4,FALSE)/100*I$2)</f>
        <v>0</v>
      </c>
      <c r="J1377" s="4">
        <f>IF(ISERROR(VLOOKUP($A$3:$A$4001,中证红利!$B$3:$E$1200,4,FALSE)/100*J$2),0,VLOOKUP($A$3:$A$4001,中证红利!$B$3:$E$1200,4,FALSE)/100*J$2)</f>
        <v>0</v>
      </c>
      <c r="K1377" s="4">
        <f>IF(ISERROR(VLOOKUP($A$3:$A$4001,养老产业!$B$3:$E$1200,4,FALSE)/100*K$2),0,VLOOKUP($A$3:$A$4001,养老产业!$B$3:$E$1200,4,FALSE)/100*K$2)</f>
        <v>0</v>
      </c>
      <c r="L1377" s="4">
        <f>IF(ISERROR(VLOOKUP($A$3:$A$4001,全指医药!$B$3:$E$1200,4,FALSE)/100*L$2),0,VLOOKUP($A$3:$A$4001,全指医药!$B$3:$E$1200,4,FALSE)/100*L$2)</f>
        <v>0</v>
      </c>
      <c r="M1377" s="4">
        <f>IF(ISERROR(VLOOKUP($A$3:$A$4001,中证传媒!$B$3:$E$1200,4,FALSE)/100*M$2),0,VLOOKUP($A$3:$A$4001,中证传媒!$B$3:$E$1200,4,FALSE)/100*M$2)</f>
        <v>0</v>
      </c>
      <c r="N1377" s="4">
        <f>IF(ISERROR(VLOOKUP($A$3:$A$4001,中证环保!$B$3:$E$1200,4,FALSE)/100*N$2),0,VLOOKUP($A$3:$A$4001,中证环保!$B$3:$E$1200,4,FALSE)/100*N$2)</f>
        <v>0</v>
      </c>
      <c r="O1377" s="4">
        <f>IF(ISERROR(VLOOKUP($A$3:$A$4001,全指消费!$B$3:$E$1200,4,FALSE)/100*O$2),0,VLOOKUP($A$3:$A$4001,全指消费!$B$3:$E$1200,4,FALSE)/100*O$2)</f>
        <v>0</v>
      </c>
      <c r="P1377" s="4">
        <f>IF(ISERROR(VLOOKUP($A$3:$A$4001,金融地产!$B$3:$E$1200,4,FALSE)/100*P$2),0,VLOOKUP($A$3:$A$4001,金融地产!$B$3:$E$1200,4,FALSE)/100*P$2)</f>
        <v>0</v>
      </c>
      <c r="Q1377" s="4">
        <f>IF(ISERROR(VLOOKUP($A$3:$A$4001,证券公司!$B$3:$E$1200,4,FALSE)/100*Q$2),0,VLOOKUP($A$3:$A$4001,证券公司!$B$3:$E$1200,4,FALSE)/100*Q$2)</f>
        <v>0</v>
      </c>
    </row>
    <row r="1378" spans="1:17" x14ac:dyDescent="0.2">
      <c r="A1378" s="1" t="s">
        <v>2389</v>
      </c>
      <c r="B1378" s="1" t="s">
        <v>2390</v>
      </c>
      <c r="C1378" s="4">
        <v>52.8367</v>
      </c>
      <c r="D1378" s="5">
        <f t="shared" si="21"/>
        <v>36.919632899999996</v>
      </c>
      <c r="E1378" s="4">
        <f>IF(ISERROR(VLOOKUP($A$3:$A$4001,上证50!$B$3:$E$52,4,FALSE)/100*E$2),0,VLOOKUP($A$3:$A$4001,上证50!$B$3:$E$52,4,FALSE)/100*E$2)</f>
        <v>0</v>
      </c>
      <c r="F1378" s="4">
        <f>IF(ISERROR(VLOOKUP($A$3:$A$4001,沪深300!$B$3:$E$1200,4,FALSE)/100*F$2),0,VLOOKUP($A$3:$A$4001,沪深300!$B$3:$E$1200,4,FALSE)/100*F$2)</f>
        <v>0</v>
      </c>
      <c r="G1378" s="4">
        <f>IF(ISERROR(VLOOKUP($A$3:$A$4001,中证500!$B$3:$E$1200,4,FALSE)/100*G$2),0,VLOOKUP($A$3:$A$4001,中证500!$B$3:$E$1200,4,FALSE)/100*G$2)</f>
        <v>0</v>
      </c>
      <c r="H1378" s="4">
        <f>IF(ISERROR(VLOOKUP($A$3:$A$4001,中证1000!$B$3:$E$1200,4,FALSE)/100*H$2),0,VLOOKUP($A$3:$A$4001,中证1000!$B$3:$E$1200,4,FALSE)/100*H$2)</f>
        <v>36.919632899999996</v>
      </c>
      <c r="I1378" s="4">
        <f>IF(ISERROR(VLOOKUP($A$3:$A$4001,创业板!$B$3:$E$1200,4,FALSE)/100*I$2),0,VLOOKUP($A$3:$A$4001,创业板!$B$3:$E$1200,4,FALSE)/100*I$2)</f>
        <v>0</v>
      </c>
      <c r="J1378" s="4">
        <f>IF(ISERROR(VLOOKUP($A$3:$A$4001,中证红利!$B$3:$E$1200,4,FALSE)/100*J$2),0,VLOOKUP($A$3:$A$4001,中证红利!$B$3:$E$1200,4,FALSE)/100*J$2)</f>
        <v>0</v>
      </c>
      <c r="K1378" s="4">
        <f>IF(ISERROR(VLOOKUP($A$3:$A$4001,养老产业!$B$3:$E$1200,4,FALSE)/100*K$2),0,VLOOKUP($A$3:$A$4001,养老产业!$B$3:$E$1200,4,FALSE)/100*K$2)</f>
        <v>0</v>
      </c>
      <c r="L1378" s="4">
        <f>IF(ISERROR(VLOOKUP($A$3:$A$4001,全指医药!$B$3:$E$1200,4,FALSE)/100*L$2),0,VLOOKUP($A$3:$A$4001,全指医药!$B$3:$E$1200,4,FALSE)/100*L$2)</f>
        <v>0</v>
      </c>
      <c r="M1378" s="4">
        <f>IF(ISERROR(VLOOKUP($A$3:$A$4001,中证传媒!$B$3:$E$1200,4,FALSE)/100*M$2),0,VLOOKUP($A$3:$A$4001,中证传媒!$B$3:$E$1200,4,FALSE)/100*M$2)</f>
        <v>0</v>
      </c>
      <c r="N1378" s="4">
        <f>IF(ISERROR(VLOOKUP($A$3:$A$4001,中证环保!$B$3:$E$1200,4,FALSE)/100*N$2),0,VLOOKUP($A$3:$A$4001,中证环保!$B$3:$E$1200,4,FALSE)/100*N$2)</f>
        <v>0</v>
      </c>
      <c r="O1378" s="4">
        <f>IF(ISERROR(VLOOKUP($A$3:$A$4001,全指消费!$B$3:$E$1200,4,FALSE)/100*O$2),0,VLOOKUP($A$3:$A$4001,全指消费!$B$3:$E$1200,4,FALSE)/100*O$2)</f>
        <v>0</v>
      </c>
      <c r="P1378" s="4">
        <f>IF(ISERROR(VLOOKUP($A$3:$A$4001,金融地产!$B$3:$E$1200,4,FALSE)/100*P$2),0,VLOOKUP($A$3:$A$4001,金融地产!$B$3:$E$1200,4,FALSE)/100*P$2)</f>
        <v>0</v>
      </c>
      <c r="Q1378" s="4">
        <f>IF(ISERROR(VLOOKUP($A$3:$A$4001,证券公司!$B$3:$E$1200,4,FALSE)/100*Q$2),0,VLOOKUP($A$3:$A$4001,证券公司!$B$3:$E$1200,4,FALSE)/100*Q$2)</f>
        <v>0</v>
      </c>
    </row>
    <row r="1379" spans="1:17" x14ac:dyDescent="0.2">
      <c r="A1379" s="1" t="s">
        <v>2625</v>
      </c>
      <c r="B1379" s="1" t="s">
        <v>2626</v>
      </c>
      <c r="C1379" s="4">
        <v>46.298999999999999</v>
      </c>
      <c r="D1379" s="5">
        <f t="shared" si="21"/>
        <v>36.919632899999996</v>
      </c>
      <c r="E1379" s="4">
        <f>IF(ISERROR(VLOOKUP($A$3:$A$4001,上证50!$B$3:$E$52,4,FALSE)/100*E$2),0,VLOOKUP($A$3:$A$4001,上证50!$B$3:$E$52,4,FALSE)/100*E$2)</f>
        <v>0</v>
      </c>
      <c r="F1379" s="4">
        <f>IF(ISERROR(VLOOKUP($A$3:$A$4001,沪深300!$B$3:$E$1200,4,FALSE)/100*F$2),0,VLOOKUP($A$3:$A$4001,沪深300!$B$3:$E$1200,4,FALSE)/100*F$2)</f>
        <v>0</v>
      </c>
      <c r="G1379" s="4">
        <f>IF(ISERROR(VLOOKUP($A$3:$A$4001,中证500!$B$3:$E$1200,4,FALSE)/100*G$2),0,VLOOKUP($A$3:$A$4001,中证500!$B$3:$E$1200,4,FALSE)/100*G$2)</f>
        <v>0</v>
      </c>
      <c r="H1379" s="4">
        <f>IF(ISERROR(VLOOKUP($A$3:$A$4001,中证1000!$B$3:$E$1200,4,FALSE)/100*H$2),0,VLOOKUP($A$3:$A$4001,中证1000!$B$3:$E$1200,4,FALSE)/100*H$2)</f>
        <v>36.919632899999996</v>
      </c>
      <c r="I1379" s="4">
        <f>IF(ISERROR(VLOOKUP($A$3:$A$4001,创业板!$B$3:$E$1200,4,FALSE)/100*I$2),0,VLOOKUP($A$3:$A$4001,创业板!$B$3:$E$1200,4,FALSE)/100*I$2)</f>
        <v>0</v>
      </c>
      <c r="J1379" s="4">
        <f>IF(ISERROR(VLOOKUP($A$3:$A$4001,中证红利!$B$3:$E$1200,4,FALSE)/100*J$2),0,VLOOKUP($A$3:$A$4001,中证红利!$B$3:$E$1200,4,FALSE)/100*J$2)</f>
        <v>0</v>
      </c>
      <c r="K1379" s="4">
        <f>IF(ISERROR(VLOOKUP($A$3:$A$4001,养老产业!$B$3:$E$1200,4,FALSE)/100*K$2),0,VLOOKUP($A$3:$A$4001,养老产业!$B$3:$E$1200,4,FALSE)/100*K$2)</f>
        <v>0</v>
      </c>
      <c r="L1379" s="4">
        <f>IF(ISERROR(VLOOKUP($A$3:$A$4001,全指医药!$B$3:$E$1200,4,FALSE)/100*L$2),0,VLOOKUP($A$3:$A$4001,全指医药!$B$3:$E$1200,4,FALSE)/100*L$2)</f>
        <v>0</v>
      </c>
      <c r="M1379" s="4">
        <f>IF(ISERROR(VLOOKUP($A$3:$A$4001,中证传媒!$B$3:$E$1200,4,FALSE)/100*M$2),0,VLOOKUP($A$3:$A$4001,中证传媒!$B$3:$E$1200,4,FALSE)/100*M$2)</f>
        <v>0</v>
      </c>
      <c r="N1379" s="4">
        <f>IF(ISERROR(VLOOKUP($A$3:$A$4001,中证环保!$B$3:$E$1200,4,FALSE)/100*N$2),0,VLOOKUP($A$3:$A$4001,中证环保!$B$3:$E$1200,4,FALSE)/100*N$2)</f>
        <v>0</v>
      </c>
      <c r="O1379" s="4">
        <f>IF(ISERROR(VLOOKUP($A$3:$A$4001,全指消费!$B$3:$E$1200,4,FALSE)/100*O$2),0,VLOOKUP($A$3:$A$4001,全指消费!$B$3:$E$1200,4,FALSE)/100*O$2)</f>
        <v>0</v>
      </c>
      <c r="P1379" s="4">
        <f>IF(ISERROR(VLOOKUP($A$3:$A$4001,金融地产!$B$3:$E$1200,4,FALSE)/100*P$2),0,VLOOKUP($A$3:$A$4001,金融地产!$B$3:$E$1200,4,FALSE)/100*P$2)</f>
        <v>0</v>
      </c>
      <c r="Q1379" s="4">
        <f>IF(ISERROR(VLOOKUP($A$3:$A$4001,证券公司!$B$3:$E$1200,4,FALSE)/100*Q$2),0,VLOOKUP($A$3:$A$4001,证券公司!$B$3:$E$1200,4,FALSE)/100*Q$2)</f>
        <v>0</v>
      </c>
    </row>
    <row r="1380" spans="1:17" x14ac:dyDescent="0.2">
      <c r="A1380" s="1" t="s">
        <v>3099</v>
      </c>
      <c r="B1380" s="1" t="s">
        <v>3100</v>
      </c>
      <c r="C1380" s="4">
        <v>61.323799999999999</v>
      </c>
      <c r="D1380" s="5">
        <f t="shared" si="21"/>
        <v>36.919632899999996</v>
      </c>
      <c r="E1380" s="4">
        <f>IF(ISERROR(VLOOKUP($A$3:$A$4001,上证50!$B$3:$E$52,4,FALSE)/100*E$2),0,VLOOKUP($A$3:$A$4001,上证50!$B$3:$E$52,4,FALSE)/100*E$2)</f>
        <v>0</v>
      </c>
      <c r="F1380" s="4">
        <f>IF(ISERROR(VLOOKUP($A$3:$A$4001,沪深300!$B$3:$E$1200,4,FALSE)/100*F$2),0,VLOOKUP($A$3:$A$4001,沪深300!$B$3:$E$1200,4,FALSE)/100*F$2)</f>
        <v>0</v>
      </c>
      <c r="G1380" s="4">
        <f>IF(ISERROR(VLOOKUP($A$3:$A$4001,中证500!$B$3:$E$1200,4,FALSE)/100*G$2),0,VLOOKUP($A$3:$A$4001,中证500!$B$3:$E$1200,4,FALSE)/100*G$2)</f>
        <v>0</v>
      </c>
      <c r="H1380" s="4">
        <f>IF(ISERROR(VLOOKUP($A$3:$A$4001,中证1000!$B$3:$E$1200,4,FALSE)/100*H$2),0,VLOOKUP($A$3:$A$4001,中证1000!$B$3:$E$1200,4,FALSE)/100*H$2)</f>
        <v>36.919632899999996</v>
      </c>
      <c r="I1380" s="4">
        <f>IF(ISERROR(VLOOKUP($A$3:$A$4001,创业板!$B$3:$E$1200,4,FALSE)/100*I$2),0,VLOOKUP($A$3:$A$4001,创业板!$B$3:$E$1200,4,FALSE)/100*I$2)</f>
        <v>0</v>
      </c>
      <c r="J1380" s="4">
        <f>IF(ISERROR(VLOOKUP($A$3:$A$4001,中证红利!$B$3:$E$1200,4,FALSE)/100*J$2),0,VLOOKUP($A$3:$A$4001,中证红利!$B$3:$E$1200,4,FALSE)/100*J$2)</f>
        <v>0</v>
      </c>
      <c r="K1380" s="4">
        <f>IF(ISERROR(VLOOKUP($A$3:$A$4001,养老产业!$B$3:$E$1200,4,FALSE)/100*K$2),0,VLOOKUP($A$3:$A$4001,养老产业!$B$3:$E$1200,4,FALSE)/100*K$2)</f>
        <v>0</v>
      </c>
      <c r="L1380" s="4">
        <f>IF(ISERROR(VLOOKUP($A$3:$A$4001,全指医药!$B$3:$E$1200,4,FALSE)/100*L$2),0,VLOOKUP($A$3:$A$4001,全指医药!$B$3:$E$1200,4,FALSE)/100*L$2)</f>
        <v>0</v>
      </c>
      <c r="M1380" s="4">
        <f>IF(ISERROR(VLOOKUP($A$3:$A$4001,中证传媒!$B$3:$E$1200,4,FALSE)/100*M$2),0,VLOOKUP($A$3:$A$4001,中证传媒!$B$3:$E$1200,4,FALSE)/100*M$2)</f>
        <v>0</v>
      </c>
      <c r="N1380" s="4">
        <f>IF(ISERROR(VLOOKUP($A$3:$A$4001,中证环保!$B$3:$E$1200,4,FALSE)/100*N$2),0,VLOOKUP($A$3:$A$4001,中证环保!$B$3:$E$1200,4,FALSE)/100*N$2)</f>
        <v>0</v>
      </c>
      <c r="O1380" s="4">
        <f>IF(ISERROR(VLOOKUP($A$3:$A$4001,全指消费!$B$3:$E$1200,4,FALSE)/100*O$2),0,VLOOKUP($A$3:$A$4001,全指消费!$B$3:$E$1200,4,FALSE)/100*O$2)</f>
        <v>0</v>
      </c>
      <c r="P1380" s="4">
        <f>IF(ISERROR(VLOOKUP($A$3:$A$4001,金融地产!$B$3:$E$1200,4,FALSE)/100*P$2),0,VLOOKUP($A$3:$A$4001,金融地产!$B$3:$E$1200,4,FALSE)/100*P$2)</f>
        <v>0</v>
      </c>
      <c r="Q1380" s="4">
        <f>IF(ISERROR(VLOOKUP($A$3:$A$4001,证券公司!$B$3:$E$1200,4,FALSE)/100*Q$2),0,VLOOKUP($A$3:$A$4001,证券公司!$B$3:$E$1200,4,FALSE)/100*Q$2)</f>
        <v>0</v>
      </c>
    </row>
    <row r="1381" spans="1:17" x14ac:dyDescent="0.2">
      <c r="A1381" s="1" t="s">
        <v>3339</v>
      </c>
      <c r="B1381" s="1" t="s">
        <v>3340</v>
      </c>
      <c r="C1381" s="4">
        <v>52.862900000000003</v>
      </c>
      <c r="D1381" s="5">
        <f t="shared" si="21"/>
        <v>36.919632899999996</v>
      </c>
      <c r="E1381" s="4">
        <f>IF(ISERROR(VLOOKUP($A$3:$A$4001,上证50!$B$3:$E$52,4,FALSE)/100*E$2),0,VLOOKUP($A$3:$A$4001,上证50!$B$3:$E$52,4,FALSE)/100*E$2)</f>
        <v>0</v>
      </c>
      <c r="F1381" s="4">
        <f>IF(ISERROR(VLOOKUP($A$3:$A$4001,沪深300!$B$3:$E$1200,4,FALSE)/100*F$2),0,VLOOKUP($A$3:$A$4001,沪深300!$B$3:$E$1200,4,FALSE)/100*F$2)</f>
        <v>0</v>
      </c>
      <c r="G1381" s="4">
        <f>IF(ISERROR(VLOOKUP($A$3:$A$4001,中证500!$B$3:$E$1200,4,FALSE)/100*G$2),0,VLOOKUP($A$3:$A$4001,中证500!$B$3:$E$1200,4,FALSE)/100*G$2)</f>
        <v>0</v>
      </c>
      <c r="H1381" s="4">
        <f>IF(ISERROR(VLOOKUP($A$3:$A$4001,中证1000!$B$3:$E$1200,4,FALSE)/100*H$2),0,VLOOKUP($A$3:$A$4001,中证1000!$B$3:$E$1200,4,FALSE)/100*H$2)</f>
        <v>36.919632899999996</v>
      </c>
      <c r="I1381" s="4">
        <f>IF(ISERROR(VLOOKUP($A$3:$A$4001,创业板!$B$3:$E$1200,4,FALSE)/100*I$2),0,VLOOKUP($A$3:$A$4001,创业板!$B$3:$E$1200,4,FALSE)/100*I$2)</f>
        <v>0</v>
      </c>
      <c r="J1381" s="4">
        <f>IF(ISERROR(VLOOKUP($A$3:$A$4001,中证红利!$B$3:$E$1200,4,FALSE)/100*J$2),0,VLOOKUP($A$3:$A$4001,中证红利!$B$3:$E$1200,4,FALSE)/100*J$2)</f>
        <v>0</v>
      </c>
      <c r="K1381" s="4">
        <f>IF(ISERROR(VLOOKUP($A$3:$A$4001,养老产业!$B$3:$E$1200,4,FALSE)/100*K$2),0,VLOOKUP($A$3:$A$4001,养老产业!$B$3:$E$1200,4,FALSE)/100*K$2)</f>
        <v>0</v>
      </c>
      <c r="L1381" s="4">
        <f>IF(ISERROR(VLOOKUP($A$3:$A$4001,全指医药!$B$3:$E$1200,4,FALSE)/100*L$2),0,VLOOKUP($A$3:$A$4001,全指医药!$B$3:$E$1200,4,FALSE)/100*L$2)</f>
        <v>0</v>
      </c>
      <c r="M1381" s="4">
        <f>IF(ISERROR(VLOOKUP($A$3:$A$4001,中证传媒!$B$3:$E$1200,4,FALSE)/100*M$2),0,VLOOKUP($A$3:$A$4001,中证传媒!$B$3:$E$1200,4,FALSE)/100*M$2)</f>
        <v>0</v>
      </c>
      <c r="N1381" s="4">
        <f>IF(ISERROR(VLOOKUP($A$3:$A$4001,中证环保!$B$3:$E$1200,4,FALSE)/100*N$2),0,VLOOKUP($A$3:$A$4001,中证环保!$B$3:$E$1200,4,FALSE)/100*N$2)</f>
        <v>0</v>
      </c>
      <c r="O1381" s="4">
        <f>IF(ISERROR(VLOOKUP($A$3:$A$4001,全指消费!$B$3:$E$1200,4,FALSE)/100*O$2),0,VLOOKUP($A$3:$A$4001,全指消费!$B$3:$E$1200,4,FALSE)/100*O$2)</f>
        <v>0</v>
      </c>
      <c r="P1381" s="4">
        <f>IF(ISERROR(VLOOKUP($A$3:$A$4001,金融地产!$B$3:$E$1200,4,FALSE)/100*P$2),0,VLOOKUP($A$3:$A$4001,金融地产!$B$3:$E$1200,4,FALSE)/100*P$2)</f>
        <v>0</v>
      </c>
      <c r="Q1381" s="4">
        <f>IF(ISERROR(VLOOKUP($A$3:$A$4001,证券公司!$B$3:$E$1200,4,FALSE)/100*Q$2),0,VLOOKUP($A$3:$A$4001,证券公司!$B$3:$E$1200,4,FALSE)/100*Q$2)</f>
        <v>0</v>
      </c>
    </row>
    <row r="1382" spans="1:17" x14ac:dyDescent="0.2">
      <c r="A1382" s="1" t="s">
        <v>3549</v>
      </c>
      <c r="B1382" s="1" t="s">
        <v>3550</v>
      </c>
      <c r="C1382" s="4">
        <v>92.400899999999993</v>
      </c>
      <c r="D1382" s="5">
        <f t="shared" si="21"/>
        <v>36.919632899999996</v>
      </c>
      <c r="E1382" s="4">
        <f>IF(ISERROR(VLOOKUP($A$3:$A$4001,上证50!$B$3:$E$52,4,FALSE)/100*E$2),0,VLOOKUP($A$3:$A$4001,上证50!$B$3:$E$52,4,FALSE)/100*E$2)</f>
        <v>0</v>
      </c>
      <c r="F1382" s="4">
        <f>IF(ISERROR(VLOOKUP($A$3:$A$4001,沪深300!$B$3:$E$1200,4,FALSE)/100*F$2),0,VLOOKUP($A$3:$A$4001,沪深300!$B$3:$E$1200,4,FALSE)/100*F$2)</f>
        <v>0</v>
      </c>
      <c r="G1382" s="4">
        <f>IF(ISERROR(VLOOKUP($A$3:$A$4001,中证500!$B$3:$E$1200,4,FALSE)/100*G$2),0,VLOOKUP($A$3:$A$4001,中证500!$B$3:$E$1200,4,FALSE)/100*G$2)</f>
        <v>0</v>
      </c>
      <c r="H1382" s="4">
        <f>IF(ISERROR(VLOOKUP($A$3:$A$4001,中证1000!$B$3:$E$1200,4,FALSE)/100*H$2),0,VLOOKUP($A$3:$A$4001,中证1000!$B$3:$E$1200,4,FALSE)/100*H$2)</f>
        <v>36.919632899999996</v>
      </c>
      <c r="I1382" s="4">
        <f>IF(ISERROR(VLOOKUP($A$3:$A$4001,创业板!$B$3:$E$1200,4,FALSE)/100*I$2),0,VLOOKUP($A$3:$A$4001,创业板!$B$3:$E$1200,4,FALSE)/100*I$2)</f>
        <v>0</v>
      </c>
      <c r="J1382" s="4">
        <f>IF(ISERROR(VLOOKUP($A$3:$A$4001,中证红利!$B$3:$E$1200,4,FALSE)/100*J$2),0,VLOOKUP($A$3:$A$4001,中证红利!$B$3:$E$1200,4,FALSE)/100*J$2)</f>
        <v>0</v>
      </c>
      <c r="K1382" s="4">
        <f>IF(ISERROR(VLOOKUP($A$3:$A$4001,养老产业!$B$3:$E$1200,4,FALSE)/100*K$2),0,VLOOKUP($A$3:$A$4001,养老产业!$B$3:$E$1200,4,FALSE)/100*K$2)</f>
        <v>0</v>
      </c>
      <c r="L1382" s="4">
        <f>IF(ISERROR(VLOOKUP($A$3:$A$4001,全指医药!$B$3:$E$1200,4,FALSE)/100*L$2),0,VLOOKUP($A$3:$A$4001,全指医药!$B$3:$E$1200,4,FALSE)/100*L$2)</f>
        <v>0</v>
      </c>
      <c r="M1382" s="4">
        <f>IF(ISERROR(VLOOKUP($A$3:$A$4001,中证传媒!$B$3:$E$1200,4,FALSE)/100*M$2),0,VLOOKUP($A$3:$A$4001,中证传媒!$B$3:$E$1200,4,FALSE)/100*M$2)</f>
        <v>0</v>
      </c>
      <c r="N1382" s="4">
        <f>IF(ISERROR(VLOOKUP($A$3:$A$4001,中证环保!$B$3:$E$1200,4,FALSE)/100*N$2),0,VLOOKUP($A$3:$A$4001,中证环保!$B$3:$E$1200,4,FALSE)/100*N$2)</f>
        <v>0</v>
      </c>
      <c r="O1382" s="4">
        <f>IF(ISERROR(VLOOKUP($A$3:$A$4001,全指消费!$B$3:$E$1200,4,FALSE)/100*O$2),0,VLOOKUP($A$3:$A$4001,全指消费!$B$3:$E$1200,4,FALSE)/100*O$2)</f>
        <v>0</v>
      </c>
      <c r="P1382" s="4">
        <f>IF(ISERROR(VLOOKUP($A$3:$A$4001,金融地产!$B$3:$E$1200,4,FALSE)/100*P$2),0,VLOOKUP($A$3:$A$4001,金融地产!$B$3:$E$1200,4,FALSE)/100*P$2)</f>
        <v>0</v>
      </c>
      <c r="Q1382" s="4">
        <f>IF(ISERROR(VLOOKUP($A$3:$A$4001,证券公司!$B$3:$E$1200,4,FALSE)/100*Q$2),0,VLOOKUP($A$3:$A$4001,证券公司!$B$3:$E$1200,4,FALSE)/100*Q$2)</f>
        <v>0</v>
      </c>
    </row>
    <row r="1383" spans="1:17" x14ac:dyDescent="0.2">
      <c r="A1383" s="1" t="s">
        <v>3697</v>
      </c>
      <c r="B1383" s="1" t="s">
        <v>3698</v>
      </c>
      <c r="C1383" s="4">
        <v>90.1571</v>
      </c>
      <c r="D1383" s="5">
        <f t="shared" si="21"/>
        <v>36.7100151</v>
      </c>
      <c r="E1383" s="4">
        <f>IF(ISERROR(VLOOKUP($A$3:$A$4001,上证50!$B$3:$E$52,4,FALSE)/100*E$2),0,VLOOKUP($A$3:$A$4001,上证50!$B$3:$E$52,4,FALSE)/100*E$2)</f>
        <v>0</v>
      </c>
      <c r="F1383" s="4">
        <f>IF(ISERROR(VLOOKUP($A$3:$A$4001,沪深300!$B$3:$E$1200,4,FALSE)/100*F$2),0,VLOOKUP($A$3:$A$4001,沪深300!$B$3:$E$1200,4,FALSE)/100*F$2)</f>
        <v>0</v>
      </c>
      <c r="G1383" s="4">
        <f>IF(ISERROR(VLOOKUP($A$3:$A$4001,中证500!$B$3:$E$1200,4,FALSE)/100*G$2),0,VLOOKUP($A$3:$A$4001,中证500!$B$3:$E$1200,4,FALSE)/100*G$2)</f>
        <v>0</v>
      </c>
      <c r="H1383" s="4">
        <f>IF(ISERROR(VLOOKUP($A$3:$A$4001,中证1000!$B$3:$E$1200,4,FALSE)/100*H$2),0,VLOOKUP($A$3:$A$4001,中证1000!$B$3:$E$1200,4,FALSE)/100*H$2)</f>
        <v>26.598015100000001</v>
      </c>
      <c r="I1383" s="4">
        <f>IF(ISERROR(VLOOKUP($A$3:$A$4001,创业板!$B$3:$E$1200,4,FALSE)/100*I$2),0,VLOOKUP($A$3:$A$4001,创业板!$B$3:$E$1200,4,FALSE)/100*I$2)</f>
        <v>0</v>
      </c>
      <c r="J1383" s="4">
        <f>IF(ISERROR(VLOOKUP($A$3:$A$4001,中证红利!$B$3:$E$1200,4,FALSE)/100*J$2),0,VLOOKUP($A$3:$A$4001,中证红利!$B$3:$E$1200,4,FALSE)/100*J$2)</f>
        <v>0</v>
      </c>
      <c r="K1383" s="4">
        <f>IF(ISERROR(VLOOKUP($A$3:$A$4001,养老产业!$B$3:$E$1200,4,FALSE)/100*K$2),0,VLOOKUP($A$3:$A$4001,养老产业!$B$3:$E$1200,4,FALSE)/100*K$2)</f>
        <v>0</v>
      </c>
      <c r="L1383" s="4">
        <f>IF(ISERROR(VLOOKUP($A$3:$A$4001,全指医药!$B$3:$E$1200,4,FALSE)/100*L$2),0,VLOOKUP($A$3:$A$4001,全指医药!$B$3:$E$1200,4,FALSE)/100*L$2)</f>
        <v>0</v>
      </c>
      <c r="M1383" s="4">
        <f>IF(ISERROR(VLOOKUP($A$3:$A$4001,中证传媒!$B$3:$E$1200,4,FALSE)/100*M$2),0,VLOOKUP($A$3:$A$4001,中证传媒!$B$3:$E$1200,4,FALSE)/100*M$2)</f>
        <v>0</v>
      </c>
      <c r="N1383" s="4">
        <f>IF(ISERROR(VLOOKUP($A$3:$A$4001,中证环保!$B$3:$E$1200,4,FALSE)/100*N$2),0,VLOOKUP($A$3:$A$4001,中证环保!$B$3:$E$1200,4,FALSE)/100*N$2)</f>
        <v>0</v>
      </c>
      <c r="O1383" s="4">
        <f>IF(ISERROR(VLOOKUP($A$3:$A$4001,全指消费!$B$3:$E$1200,4,FALSE)/100*O$2),0,VLOOKUP($A$3:$A$4001,全指消费!$B$3:$E$1200,4,FALSE)/100*O$2)</f>
        <v>10.112</v>
      </c>
      <c r="P1383" s="4">
        <f>IF(ISERROR(VLOOKUP($A$3:$A$4001,金融地产!$B$3:$E$1200,4,FALSE)/100*P$2),0,VLOOKUP($A$3:$A$4001,金融地产!$B$3:$E$1200,4,FALSE)/100*P$2)</f>
        <v>0</v>
      </c>
      <c r="Q1383" s="4">
        <f>IF(ISERROR(VLOOKUP($A$3:$A$4001,证券公司!$B$3:$E$1200,4,FALSE)/100*Q$2),0,VLOOKUP($A$3:$A$4001,证券公司!$B$3:$E$1200,4,FALSE)/100*Q$2)</f>
        <v>0</v>
      </c>
    </row>
    <row r="1384" spans="1:17" x14ac:dyDescent="0.2">
      <c r="A1384" s="1" t="s">
        <v>31</v>
      </c>
      <c r="B1384" s="1" t="s">
        <v>32</v>
      </c>
      <c r="C1384" s="4">
        <v>93.786600000000007</v>
      </c>
      <c r="D1384" s="5">
        <f t="shared" si="21"/>
        <v>36.522647599999999</v>
      </c>
      <c r="E1384" s="4">
        <f>IF(ISERROR(VLOOKUP($A$3:$A$4001,上证50!$B$3:$E$52,4,FALSE)/100*E$2),0,VLOOKUP($A$3:$A$4001,上证50!$B$3:$E$52,4,FALSE)/100*E$2)</f>
        <v>0</v>
      </c>
      <c r="F1384" s="4">
        <f>IF(ISERROR(VLOOKUP($A$3:$A$4001,沪深300!$B$3:$E$1200,4,FALSE)/100*F$2),0,VLOOKUP($A$3:$A$4001,沪深300!$B$3:$E$1200,4,FALSE)/100*F$2)</f>
        <v>0</v>
      </c>
      <c r="G1384" s="4">
        <f>IF(ISERROR(VLOOKUP($A$3:$A$4001,中证500!$B$3:$E$1200,4,FALSE)/100*G$2),0,VLOOKUP($A$3:$A$4001,中证500!$B$3:$E$1200,4,FALSE)/100*G$2)</f>
        <v>0</v>
      </c>
      <c r="H1384" s="4">
        <f>IF(ISERROR(VLOOKUP($A$3:$A$4001,中证1000!$B$3:$E$1200,4,FALSE)/100*H$2),0,VLOOKUP($A$3:$A$4001,中证1000!$B$3:$E$1200,4,FALSE)/100*H$2)</f>
        <v>36.522647599999999</v>
      </c>
      <c r="I1384" s="4">
        <f>IF(ISERROR(VLOOKUP($A$3:$A$4001,创业板!$B$3:$E$1200,4,FALSE)/100*I$2),0,VLOOKUP($A$3:$A$4001,创业板!$B$3:$E$1200,4,FALSE)/100*I$2)</f>
        <v>0</v>
      </c>
      <c r="J1384" s="4">
        <f>IF(ISERROR(VLOOKUP($A$3:$A$4001,中证红利!$B$3:$E$1200,4,FALSE)/100*J$2),0,VLOOKUP($A$3:$A$4001,中证红利!$B$3:$E$1200,4,FALSE)/100*J$2)</f>
        <v>0</v>
      </c>
      <c r="K1384" s="4">
        <f>IF(ISERROR(VLOOKUP($A$3:$A$4001,养老产业!$B$3:$E$1200,4,FALSE)/100*K$2),0,VLOOKUP($A$3:$A$4001,养老产业!$B$3:$E$1200,4,FALSE)/100*K$2)</f>
        <v>0</v>
      </c>
      <c r="L1384" s="4">
        <f>IF(ISERROR(VLOOKUP($A$3:$A$4001,全指医药!$B$3:$E$1200,4,FALSE)/100*L$2),0,VLOOKUP($A$3:$A$4001,全指医药!$B$3:$E$1200,4,FALSE)/100*L$2)</f>
        <v>0</v>
      </c>
      <c r="M1384" s="4">
        <f>IF(ISERROR(VLOOKUP($A$3:$A$4001,中证传媒!$B$3:$E$1200,4,FALSE)/100*M$2),0,VLOOKUP($A$3:$A$4001,中证传媒!$B$3:$E$1200,4,FALSE)/100*M$2)</f>
        <v>0</v>
      </c>
      <c r="N1384" s="4">
        <f>IF(ISERROR(VLOOKUP($A$3:$A$4001,中证环保!$B$3:$E$1200,4,FALSE)/100*N$2),0,VLOOKUP($A$3:$A$4001,中证环保!$B$3:$E$1200,4,FALSE)/100*N$2)</f>
        <v>0</v>
      </c>
      <c r="O1384" s="4">
        <f>IF(ISERROR(VLOOKUP($A$3:$A$4001,全指消费!$B$3:$E$1200,4,FALSE)/100*O$2),0,VLOOKUP($A$3:$A$4001,全指消费!$B$3:$E$1200,4,FALSE)/100*O$2)</f>
        <v>0</v>
      </c>
      <c r="P1384" s="4">
        <f>IF(ISERROR(VLOOKUP($A$3:$A$4001,金融地产!$B$3:$E$1200,4,FALSE)/100*P$2),0,VLOOKUP($A$3:$A$4001,金融地产!$B$3:$E$1200,4,FALSE)/100*P$2)</f>
        <v>0</v>
      </c>
      <c r="Q1384" s="4">
        <f>IF(ISERROR(VLOOKUP($A$3:$A$4001,证券公司!$B$3:$E$1200,4,FALSE)/100*Q$2),0,VLOOKUP($A$3:$A$4001,证券公司!$B$3:$E$1200,4,FALSE)/100*Q$2)</f>
        <v>0</v>
      </c>
    </row>
    <row r="1385" spans="1:17" x14ac:dyDescent="0.2">
      <c r="A1385" s="1" t="s">
        <v>93</v>
      </c>
      <c r="B1385" s="1" t="s">
        <v>94</v>
      </c>
      <c r="C1385" s="4">
        <v>60.832999999999998</v>
      </c>
      <c r="D1385" s="5">
        <f t="shared" si="21"/>
        <v>36.522647599999999</v>
      </c>
      <c r="E1385" s="4">
        <f>IF(ISERROR(VLOOKUP($A$3:$A$4001,上证50!$B$3:$E$52,4,FALSE)/100*E$2),0,VLOOKUP($A$3:$A$4001,上证50!$B$3:$E$52,4,FALSE)/100*E$2)</f>
        <v>0</v>
      </c>
      <c r="F1385" s="4">
        <f>IF(ISERROR(VLOOKUP($A$3:$A$4001,沪深300!$B$3:$E$1200,4,FALSE)/100*F$2),0,VLOOKUP($A$3:$A$4001,沪深300!$B$3:$E$1200,4,FALSE)/100*F$2)</f>
        <v>0</v>
      </c>
      <c r="G1385" s="4">
        <f>IF(ISERROR(VLOOKUP($A$3:$A$4001,中证500!$B$3:$E$1200,4,FALSE)/100*G$2),0,VLOOKUP($A$3:$A$4001,中证500!$B$3:$E$1200,4,FALSE)/100*G$2)</f>
        <v>0</v>
      </c>
      <c r="H1385" s="4">
        <f>IF(ISERROR(VLOOKUP($A$3:$A$4001,中证1000!$B$3:$E$1200,4,FALSE)/100*H$2),0,VLOOKUP($A$3:$A$4001,中证1000!$B$3:$E$1200,4,FALSE)/100*H$2)</f>
        <v>36.522647599999999</v>
      </c>
      <c r="I1385" s="4">
        <f>IF(ISERROR(VLOOKUP($A$3:$A$4001,创业板!$B$3:$E$1200,4,FALSE)/100*I$2),0,VLOOKUP($A$3:$A$4001,创业板!$B$3:$E$1200,4,FALSE)/100*I$2)</f>
        <v>0</v>
      </c>
      <c r="J1385" s="4">
        <f>IF(ISERROR(VLOOKUP($A$3:$A$4001,中证红利!$B$3:$E$1200,4,FALSE)/100*J$2),0,VLOOKUP($A$3:$A$4001,中证红利!$B$3:$E$1200,4,FALSE)/100*J$2)</f>
        <v>0</v>
      </c>
      <c r="K1385" s="4">
        <f>IF(ISERROR(VLOOKUP($A$3:$A$4001,养老产业!$B$3:$E$1200,4,FALSE)/100*K$2),0,VLOOKUP($A$3:$A$4001,养老产业!$B$3:$E$1200,4,FALSE)/100*K$2)</f>
        <v>0</v>
      </c>
      <c r="L1385" s="4">
        <f>IF(ISERROR(VLOOKUP($A$3:$A$4001,全指医药!$B$3:$E$1200,4,FALSE)/100*L$2),0,VLOOKUP($A$3:$A$4001,全指医药!$B$3:$E$1200,4,FALSE)/100*L$2)</f>
        <v>0</v>
      </c>
      <c r="M1385" s="4">
        <f>IF(ISERROR(VLOOKUP($A$3:$A$4001,中证传媒!$B$3:$E$1200,4,FALSE)/100*M$2),0,VLOOKUP($A$3:$A$4001,中证传媒!$B$3:$E$1200,4,FALSE)/100*M$2)</f>
        <v>0</v>
      </c>
      <c r="N1385" s="4">
        <f>IF(ISERROR(VLOOKUP($A$3:$A$4001,中证环保!$B$3:$E$1200,4,FALSE)/100*N$2),0,VLOOKUP($A$3:$A$4001,中证环保!$B$3:$E$1200,4,FALSE)/100*N$2)</f>
        <v>0</v>
      </c>
      <c r="O1385" s="4">
        <f>IF(ISERROR(VLOOKUP($A$3:$A$4001,全指消费!$B$3:$E$1200,4,FALSE)/100*O$2),0,VLOOKUP($A$3:$A$4001,全指消费!$B$3:$E$1200,4,FALSE)/100*O$2)</f>
        <v>0</v>
      </c>
      <c r="P1385" s="4">
        <f>IF(ISERROR(VLOOKUP($A$3:$A$4001,金融地产!$B$3:$E$1200,4,FALSE)/100*P$2),0,VLOOKUP($A$3:$A$4001,金融地产!$B$3:$E$1200,4,FALSE)/100*P$2)</f>
        <v>0</v>
      </c>
      <c r="Q1385" s="4">
        <f>IF(ISERROR(VLOOKUP($A$3:$A$4001,证券公司!$B$3:$E$1200,4,FALSE)/100*Q$2),0,VLOOKUP($A$3:$A$4001,证券公司!$B$3:$E$1200,4,FALSE)/100*Q$2)</f>
        <v>0</v>
      </c>
    </row>
    <row r="1386" spans="1:17" x14ac:dyDescent="0.2">
      <c r="A1386" s="1" t="s">
        <v>547</v>
      </c>
      <c r="B1386" s="1" t="s">
        <v>548</v>
      </c>
      <c r="C1386" s="4">
        <v>90.953699999999998</v>
      </c>
      <c r="D1386" s="5">
        <f t="shared" si="21"/>
        <v>36.522647599999999</v>
      </c>
      <c r="E1386" s="4">
        <f>IF(ISERROR(VLOOKUP($A$3:$A$4001,上证50!$B$3:$E$52,4,FALSE)/100*E$2),0,VLOOKUP($A$3:$A$4001,上证50!$B$3:$E$52,4,FALSE)/100*E$2)</f>
        <v>0</v>
      </c>
      <c r="F1386" s="4">
        <f>IF(ISERROR(VLOOKUP($A$3:$A$4001,沪深300!$B$3:$E$1200,4,FALSE)/100*F$2),0,VLOOKUP($A$3:$A$4001,沪深300!$B$3:$E$1200,4,FALSE)/100*F$2)</f>
        <v>0</v>
      </c>
      <c r="G1386" s="4">
        <f>IF(ISERROR(VLOOKUP($A$3:$A$4001,中证500!$B$3:$E$1200,4,FALSE)/100*G$2),0,VLOOKUP($A$3:$A$4001,中证500!$B$3:$E$1200,4,FALSE)/100*G$2)</f>
        <v>0</v>
      </c>
      <c r="H1386" s="4">
        <f>IF(ISERROR(VLOOKUP($A$3:$A$4001,中证1000!$B$3:$E$1200,4,FALSE)/100*H$2),0,VLOOKUP($A$3:$A$4001,中证1000!$B$3:$E$1200,4,FALSE)/100*H$2)</f>
        <v>36.522647599999999</v>
      </c>
      <c r="I1386" s="4">
        <f>IF(ISERROR(VLOOKUP($A$3:$A$4001,创业板!$B$3:$E$1200,4,FALSE)/100*I$2),0,VLOOKUP($A$3:$A$4001,创业板!$B$3:$E$1200,4,FALSE)/100*I$2)</f>
        <v>0</v>
      </c>
      <c r="J1386" s="4">
        <f>IF(ISERROR(VLOOKUP($A$3:$A$4001,中证红利!$B$3:$E$1200,4,FALSE)/100*J$2),0,VLOOKUP($A$3:$A$4001,中证红利!$B$3:$E$1200,4,FALSE)/100*J$2)</f>
        <v>0</v>
      </c>
      <c r="K1386" s="4">
        <f>IF(ISERROR(VLOOKUP($A$3:$A$4001,养老产业!$B$3:$E$1200,4,FALSE)/100*K$2),0,VLOOKUP($A$3:$A$4001,养老产业!$B$3:$E$1200,4,FALSE)/100*K$2)</f>
        <v>0</v>
      </c>
      <c r="L1386" s="4">
        <f>IF(ISERROR(VLOOKUP($A$3:$A$4001,全指医药!$B$3:$E$1200,4,FALSE)/100*L$2),0,VLOOKUP($A$3:$A$4001,全指医药!$B$3:$E$1200,4,FALSE)/100*L$2)</f>
        <v>0</v>
      </c>
      <c r="M1386" s="4">
        <f>IF(ISERROR(VLOOKUP($A$3:$A$4001,中证传媒!$B$3:$E$1200,4,FALSE)/100*M$2),0,VLOOKUP($A$3:$A$4001,中证传媒!$B$3:$E$1200,4,FALSE)/100*M$2)</f>
        <v>0</v>
      </c>
      <c r="N1386" s="4">
        <f>IF(ISERROR(VLOOKUP($A$3:$A$4001,中证环保!$B$3:$E$1200,4,FALSE)/100*N$2),0,VLOOKUP($A$3:$A$4001,中证环保!$B$3:$E$1200,4,FALSE)/100*N$2)</f>
        <v>0</v>
      </c>
      <c r="O1386" s="4">
        <f>IF(ISERROR(VLOOKUP($A$3:$A$4001,全指消费!$B$3:$E$1200,4,FALSE)/100*O$2),0,VLOOKUP($A$3:$A$4001,全指消费!$B$3:$E$1200,4,FALSE)/100*O$2)</f>
        <v>0</v>
      </c>
      <c r="P1386" s="4">
        <f>IF(ISERROR(VLOOKUP($A$3:$A$4001,金融地产!$B$3:$E$1200,4,FALSE)/100*P$2),0,VLOOKUP($A$3:$A$4001,金融地产!$B$3:$E$1200,4,FALSE)/100*P$2)</f>
        <v>0</v>
      </c>
      <c r="Q1386" s="4">
        <f>IF(ISERROR(VLOOKUP($A$3:$A$4001,证券公司!$B$3:$E$1200,4,FALSE)/100*Q$2),0,VLOOKUP($A$3:$A$4001,证券公司!$B$3:$E$1200,4,FALSE)/100*Q$2)</f>
        <v>0</v>
      </c>
    </row>
    <row r="1387" spans="1:17" x14ac:dyDescent="0.2">
      <c r="A1387" s="1" t="s">
        <v>885</v>
      </c>
      <c r="B1387" s="1" t="s">
        <v>886</v>
      </c>
      <c r="C1387" s="4">
        <v>60.762300000000003</v>
      </c>
      <c r="D1387" s="5">
        <f t="shared" si="21"/>
        <v>36.522647599999999</v>
      </c>
      <c r="E1387" s="4">
        <f>IF(ISERROR(VLOOKUP($A$3:$A$4001,上证50!$B$3:$E$52,4,FALSE)/100*E$2),0,VLOOKUP($A$3:$A$4001,上证50!$B$3:$E$52,4,FALSE)/100*E$2)</f>
        <v>0</v>
      </c>
      <c r="F1387" s="4">
        <f>IF(ISERROR(VLOOKUP($A$3:$A$4001,沪深300!$B$3:$E$1200,4,FALSE)/100*F$2),0,VLOOKUP($A$3:$A$4001,沪深300!$B$3:$E$1200,4,FALSE)/100*F$2)</f>
        <v>0</v>
      </c>
      <c r="G1387" s="4">
        <f>IF(ISERROR(VLOOKUP($A$3:$A$4001,中证500!$B$3:$E$1200,4,FALSE)/100*G$2),0,VLOOKUP($A$3:$A$4001,中证500!$B$3:$E$1200,4,FALSE)/100*G$2)</f>
        <v>0</v>
      </c>
      <c r="H1387" s="4">
        <f>IF(ISERROR(VLOOKUP($A$3:$A$4001,中证1000!$B$3:$E$1200,4,FALSE)/100*H$2),0,VLOOKUP($A$3:$A$4001,中证1000!$B$3:$E$1200,4,FALSE)/100*H$2)</f>
        <v>36.522647599999999</v>
      </c>
      <c r="I1387" s="4">
        <f>IF(ISERROR(VLOOKUP($A$3:$A$4001,创业板!$B$3:$E$1200,4,FALSE)/100*I$2),0,VLOOKUP($A$3:$A$4001,创业板!$B$3:$E$1200,4,FALSE)/100*I$2)</f>
        <v>0</v>
      </c>
      <c r="J1387" s="4">
        <f>IF(ISERROR(VLOOKUP($A$3:$A$4001,中证红利!$B$3:$E$1200,4,FALSE)/100*J$2),0,VLOOKUP($A$3:$A$4001,中证红利!$B$3:$E$1200,4,FALSE)/100*J$2)</f>
        <v>0</v>
      </c>
      <c r="K1387" s="4">
        <f>IF(ISERROR(VLOOKUP($A$3:$A$4001,养老产业!$B$3:$E$1200,4,FALSE)/100*K$2),0,VLOOKUP($A$3:$A$4001,养老产业!$B$3:$E$1200,4,FALSE)/100*K$2)</f>
        <v>0</v>
      </c>
      <c r="L1387" s="4">
        <f>IF(ISERROR(VLOOKUP($A$3:$A$4001,全指医药!$B$3:$E$1200,4,FALSE)/100*L$2),0,VLOOKUP($A$3:$A$4001,全指医药!$B$3:$E$1200,4,FALSE)/100*L$2)</f>
        <v>0</v>
      </c>
      <c r="M1387" s="4">
        <f>IF(ISERROR(VLOOKUP($A$3:$A$4001,中证传媒!$B$3:$E$1200,4,FALSE)/100*M$2),0,VLOOKUP($A$3:$A$4001,中证传媒!$B$3:$E$1200,4,FALSE)/100*M$2)</f>
        <v>0</v>
      </c>
      <c r="N1387" s="4">
        <f>IF(ISERROR(VLOOKUP($A$3:$A$4001,中证环保!$B$3:$E$1200,4,FALSE)/100*N$2),0,VLOOKUP($A$3:$A$4001,中证环保!$B$3:$E$1200,4,FALSE)/100*N$2)</f>
        <v>0</v>
      </c>
      <c r="O1387" s="4">
        <f>IF(ISERROR(VLOOKUP($A$3:$A$4001,全指消费!$B$3:$E$1200,4,FALSE)/100*O$2),0,VLOOKUP($A$3:$A$4001,全指消费!$B$3:$E$1200,4,FALSE)/100*O$2)</f>
        <v>0</v>
      </c>
      <c r="P1387" s="4">
        <f>IF(ISERROR(VLOOKUP($A$3:$A$4001,金融地产!$B$3:$E$1200,4,FALSE)/100*P$2),0,VLOOKUP($A$3:$A$4001,金融地产!$B$3:$E$1200,4,FALSE)/100*P$2)</f>
        <v>0</v>
      </c>
      <c r="Q1387" s="4">
        <f>IF(ISERROR(VLOOKUP($A$3:$A$4001,证券公司!$B$3:$E$1200,4,FALSE)/100*Q$2),0,VLOOKUP($A$3:$A$4001,证券公司!$B$3:$E$1200,4,FALSE)/100*Q$2)</f>
        <v>0</v>
      </c>
    </row>
    <row r="1388" spans="1:17" x14ac:dyDescent="0.2">
      <c r="A1388" s="1" t="s">
        <v>1453</v>
      </c>
      <c r="B1388" s="1" t="s">
        <v>1454</v>
      </c>
      <c r="C1388" s="4">
        <v>90.998699999999999</v>
      </c>
      <c r="D1388" s="5">
        <f t="shared" si="21"/>
        <v>36.522647599999999</v>
      </c>
      <c r="E1388" s="4">
        <f>IF(ISERROR(VLOOKUP($A$3:$A$4001,上证50!$B$3:$E$52,4,FALSE)/100*E$2),0,VLOOKUP($A$3:$A$4001,上证50!$B$3:$E$52,4,FALSE)/100*E$2)</f>
        <v>0</v>
      </c>
      <c r="F1388" s="4">
        <f>IF(ISERROR(VLOOKUP($A$3:$A$4001,沪深300!$B$3:$E$1200,4,FALSE)/100*F$2),0,VLOOKUP($A$3:$A$4001,沪深300!$B$3:$E$1200,4,FALSE)/100*F$2)</f>
        <v>0</v>
      </c>
      <c r="G1388" s="4">
        <f>IF(ISERROR(VLOOKUP($A$3:$A$4001,中证500!$B$3:$E$1200,4,FALSE)/100*G$2),0,VLOOKUP($A$3:$A$4001,中证500!$B$3:$E$1200,4,FALSE)/100*G$2)</f>
        <v>0</v>
      </c>
      <c r="H1388" s="4">
        <f>IF(ISERROR(VLOOKUP($A$3:$A$4001,中证1000!$B$3:$E$1200,4,FALSE)/100*H$2),0,VLOOKUP($A$3:$A$4001,中证1000!$B$3:$E$1200,4,FALSE)/100*H$2)</f>
        <v>36.522647599999999</v>
      </c>
      <c r="I1388" s="4">
        <f>IF(ISERROR(VLOOKUP($A$3:$A$4001,创业板!$B$3:$E$1200,4,FALSE)/100*I$2),0,VLOOKUP($A$3:$A$4001,创业板!$B$3:$E$1200,4,FALSE)/100*I$2)</f>
        <v>0</v>
      </c>
      <c r="J1388" s="4">
        <f>IF(ISERROR(VLOOKUP($A$3:$A$4001,中证红利!$B$3:$E$1200,4,FALSE)/100*J$2),0,VLOOKUP($A$3:$A$4001,中证红利!$B$3:$E$1200,4,FALSE)/100*J$2)</f>
        <v>0</v>
      </c>
      <c r="K1388" s="4">
        <f>IF(ISERROR(VLOOKUP($A$3:$A$4001,养老产业!$B$3:$E$1200,4,FALSE)/100*K$2),0,VLOOKUP($A$3:$A$4001,养老产业!$B$3:$E$1200,4,FALSE)/100*K$2)</f>
        <v>0</v>
      </c>
      <c r="L1388" s="4">
        <f>IF(ISERROR(VLOOKUP($A$3:$A$4001,全指医药!$B$3:$E$1200,4,FALSE)/100*L$2),0,VLOOKUP($A$3:$A$4001,全指医药!$B$3:$E$1200,4,FALSE)/100*L$2)</f>
        <v>0</v>
      </c>
      <c r="M1388" s="4">
        <f>IF(ISERROR(VLOOKUP($A$3:$A$4001,中证传媒!$B$3:$E$1200,4,FALSE)/100*M$2),0,VLOOKUP($A$3:$A$4001,中证传媒!$B$3:$E$1200,4,FALSE)/100*M$2)</f>
        <v>0</v>
      </c>
      <c r="N1388" s="4">
        <f>IF(ISERROR(VLOOKUP($A$3:$A$4001,中证环保!$B$3:$E$1200,4,FALSE)/100*N$2),0,VLOOKUP($A$3:$A$4001,中证环保!$B$3:$E$1200,4,FALSE)/100*N$2)</f>
        <v>0</v>
      </c>
      <c r="O1388" s="4">
        <f>IF(ISERROR(VLOOKUP($A$3:$A$4001,全指消费!$B$3:$E$1200,4,FALSE)/100*O$2),0,VLOOKUP($A$3:$A$4001,全指消费!$B$3:$E$1200,4,FALSE)/100*O$2)</f>
        <v>0</v>
      </c>
      <c r="P1388" s="4">
        <f>IF(ISERROR(VLOOKUP($A$3:$A$4001,金融地产!$B$3:$E$1200,4,FALSE)/100*P$2),0,VLOOKUP($A$3:$A$4001,金融地产!$B$3:$E$1200,4,FALSE)/100*P$2)</f>
        <v>0</v>
      </c>
      <c r="Q1388" s="4">
        <f>IF(ISERROR(VLOOKUP($A$3:$A$4001,证券公司!$B$3:$E$1200,4,FALSE)/100*Q$2),0,VLOOKUP($A$3:$A$4001,证券公司!$B$3:$E$1200,4,FALSE)/100*Q$2)</f>
        <v>0</v>
      </c>
    </row>
    <row r="1389" spans="1:17" x14ac:dyDescent="0.2">
      <c r="A1389" s="1" t="s">
        <v>3239</v>
      </c>
      <c r="B1389" s="1" t="s">
        <v>3240</v>
      </c>
      <c r="C1389" s="4">
        <v>91.711200000000005</v>
      </c>
      <c r="D1389" s="5">
        <f t="shared" si="21"/>
        <v>36.522647599999999</v>
      </c>
      <c r="E1389" s="4">
        <f>IF(ISERROR(VLOOKUP($A$3:$A$4001,上证50!$B$3:$E$52,4,FALSE)/100*E$2),0,VLOOKUP($A$3:$A$4001,上证50!$B$3:$E$52,4,FALSE)/100*E$2)</f>
        <v>0</v>
      </c>
      <c r="F1389" s="4">
        <f>IF(ISERROR(VLOOKUP($A$3:$A$4001,沪深300!$B$3:$E$1200,4,FALSE)/100*F$2),0,VLOOKUP($A$3:$A$4001,沪深300!$B$3:$E$1200,4,FALSE)/100*F$2)</f>
        <v>0</v>
      </c>
      <c r="G1389" s="4">
        <f>IF(ISERROR(VLOOKUP($A$3:$A$4001,中证500!$B$3:$E$1200,4,FALSE)/100*G$2),0,VLOOKUP($A$3:$A$4001,中证500!$B$3:$E$1200,4,FALSE)/100*G$2)</f>
        <v>0</v>
      </c>
      <c r="H1389" s="4">
        <f>IF(ISERROR(VLOOKUP($A$3:$A$4001,中证1000!$B$3:$E$1200,4,FALSE)/100*H$2),0,VLOOKUP($A$3:$A$4001,中证1000!$B$3:$E$1200,4,FALSE)/100*H$2)</f>
        <v>36.522647599999999</v>
      </c>
      <c r="I1389" s="4">
        <f>IF(ISERROR(VLOOKUP($A$3:$A$4001,创业板!$B$3:$E$1200,4,FALSE)/100*I$2),0,VLOOKUP($A$3:$A$4001,创业板!$B$3:$E$1200,4,FALSE)/100*I$2)</f>
        <v>0</v>
      </c>
      <c r="J1389" s="4">
        <f>IF(ISERROR(VLOOKUP($A$3:$A$4001,中证红利!$B$3:$E$1200,4,FALSE)/100*J$2),0,VLOOKUP($A$3:$A$4001,中证红利!$B$3:$E$1200,4,FALSE)/100*J$2)</f>
        <v>0</v>
      </c>
      <c r="K1389" s="4">
        <f>IF(ISERROR(VLOOKUP($A$3:$A$4001,养老产业!$B$3:$E$1200,4,FALSE)/100*K$2),0,VLOOKUP($A$3:$A$4001,养老产业!$B$3:$E$1200,4,FALSE)/100*K$2)</f>
        <v>0</v>
      </c>
      <c r="L1389" s="4">
        <f>IF(ISERROR(VLOOKUP($A$3:$A$4001,全指医药!$B$3:$E$1200,4,FALSE)/100*L$2),0,VLOOKUP($A$3:$A$4001,全指医药!$B$3:$E$1200,4,FALSE)/100*L$2)</f>
        <v>0</v>
      </c>
      <c r="M1389" s="4">
        <f>IF(ISERROR(VLOOKUP($A$3:$A$4001,中证传媒!$B$3:$E$1200,4,FALSE)/100*M$2),0,VLOOKUP($A$3:$A$4001,中证传媒!$B$3:$E$1200,4,FALSE)/100*M$2)</f>
        <v>0</v>
      </c>
      <c r="N1389" s="4">
        <f>IF(ISERROR(VLOOKUP($A$3:$A$4001,中证环保!$B$3:$E$1200,4,FALSE)/100*N$2),0,VLOOKUP($A$3:$A$4001,中证环保!$B$3:$E$1200,4,FALSE)/100*N$2)</f>
        <v>0</v>
      </c>
      <c r="O1389" s="4">
        <f>IF(ISERROR(VLOOKUP($A$3:$A$4001,全指消费!$B$3:$E$1200,4,FALSE)/100*O$2),0,VLOOKUP($A$3:$A$4001,全指消费!$B$3:$E$1200,4,FALSE)/100*O$2)</f>
        <v>0</v>
      </c>
      <c r="P1389" s="4">
        <f>IF(ISERROR(VLOOKUP($A$3:$A$4001,金融地产!$B$3:$E$1200,4,FALSE)/100*P$2),0,VLOOKUP($A$3:$A$4001,金融地产!$B$3:$E$1200,4,FALSE)/100*P$2)</f>
        <v>0</v>
      </c>
      <c r="Q1389" s="4">
        <f>IF(ISERROR(VLOOKUP($A$3:$A$4001,证券公司!$B$3:$E$1200,4,FALSE)/100*Q$2),0,VLOOKUP($A$3:$A$4001,证券公司!$B$3:$E$1200,4,FALSE)/100*Q$2)</f>
        <v>0</v>
      </c>
    </row>
    <row r="1390" spans="1:17" x14ac:dyDescent="0.2">
      <c r="A1390" s="1" t="s">
        <v>1403</v>
      </c>
      <c r="B1390" s="1" t="s">
        <v>1404</v>
      </c>
      <c r="C1390" s="4">
        <v>65.931200000000004</v>
      </c>
      <c r="D1390" s="5">
        <f t="shared" si="21"/>
        <v>36.249029800000002</v>
      </c>
      <c r="E1390" s="4">
        <f>IF(ISERROR(VLOOKUP($A$3:$A$4001,上证50!$B$3:$E$52,4,FALSE)/100*E$2),0,VLOOKUP($A$3:$A$4001,上证50!$B$3:$E$52,4,FALSE)/100*E$2)</f>
        <v>0</v>
      </c>
      <c r="F1390" s="4">
        <f>IF(ISERROR(VLOOKUP($A$3:$A$4001,沪深300!$B$3:$E$1200,4,FALSE)/100*F$2),0,VLOOKUP($A$3:$A$4001,沪深300!$B$3:$E$1200,4,FALSE)/100*F$2)</f>
        <v>0</v>
      </c>
      <c r="G1390" s="4">
        <f>IF(ISERROR(VLOOKUP($A$3:$A$4001,中证500!$B$3:$E$1200,4,FALSE)/100*G$2),0,VLOOKUP($A$3:$A$4001,中证500!$B$3:$E$1200,4,FALSE)/100*G$2)</f>
        <v>0</v>
      </c>
      <c r="H1390" s="4">
        <f>IF(ISERROR(VLOOKUP($A$3:$A$4001,中证1000!$B$3:$E$1200,4,FALSE)/100*H$2),0,VLOOKUP($A$3:$A$4001,中证1000!$B$3:$E$1200,4,FALSE)/100*H$2)</f>
        <v>26.201029800000001</v>
      </c>
      <c r="I1390" s="4">
        <f>IF(ISERROR(VLOOKUP($A$3:$A$4001,创业板!$B$3:$E$1200,4,FALSE)/100*I$2),0,VLOOKUP($A$3:$A$4001,创业板!$B$3:$E$1200,4,FALSE)/100*I$2)</f>
        <v>0</v>
      </c>
      <c r="J1390" s="4">
        <f>IF(ISERROR(VLOOKUP($A$3:$A$4001,中证红利!$B$3:$E$1200,4,FALSE)/100*J$2),0,VLOOKUP($A$3:$A$4001,中证红利!$B$3:$E$1200,4,FALSE)/100*J$2)</f>
        <v>0</v>
      </c>
      <c r="K1390" s="4">
        <f>IF(ISERROR(VLOOKUP($A$3:$A$4001,养老产业!$B$3:$E$1200,4,FALSE)/100*K$2),0,VLOOKUP($A$3:$A$4001,养老产业!$B$3:$E$1200,4,FALSE)/100*K$2)</f>
        <v>0</v>
      </c>
      <c r="L1390" s="4">
        <f>IF(ISERROR(VLOOKUP($A$3:$A$4001,全指医药!$B$3:$E$1200,4,FALSE)/100*L$2),0,VLOOKUP($A$3:$A$4001,全指医药!$B$3:$E$1200,4,FALSE)/100*L$2)</f>
        <v>0</v>
      </c>
      <c r="M1390" s="4">
        <f>IF(ISERROR(VLOOKUP($A$3:$A$4001,中证传媒!$B$3:$E$1200,4,FALSE)/100*M$2),0,VLOOKUP($A$3:$A$4001,中证传媒!$B$3:$E$1200,4,FALSE)/100*M$2)</f>
        <v>0</v>
      </c>
      <c r="N1390" s="4">
        <f>IF(ISERROR(VLOOKUP($A$3:$A$4001,中证环保!$B$3:$E$1200,4,FALSE)/100*N$2),0,VLOOKUP($A$3:$A$4001,中证环保!$B$3:$E$1200,4,FALSE)/100*N$2)</f>
        <v>0</v>
      </c>
      <c r="O1390" s="4">
        <f>IF(ISERROR(VLOOKUP($A$3:$A$4001,全指消费!$B$3:$E$1200,4,FALSE)/100*O$2),0,VLOOKUP($A$3:$A$4001,全指消费!$B$3:$E$1200,4,FALSE)/100*O$2)</f>
        <v>10.048</v>
      </c>
      <c r="P1390" s="4">
        <f>IF(ISERROR(VLOOKUP($A$3:$A$4001,金融地产!$B$3:$E$1200,4,FALSE)/100*P$2),0,VLOOKUP($A$3:$A$4001,金融地产!$B$3:$E$1200,4,FALSE)/100*P$2)</f>
        <v>0</v>
      </c>
      <c r="Q1390" s="4">
        <f>IF(ISERROR(VLOOKUP($A$3:$A$4001,证券公司!$B$3:$E$1200,4,FALSE)/100*Q$2),0,VLOOKUP($A$3:$A$4001,证券公司!$B$3:$E$1200,4,FALSE)/100*Q$2)</f>
        <v>0</v>
      </c>
    </row>
    <row r="1391" spans="1:17" x14ac:dyDescent="0.2">
      <c r="A1391" s="1" t="s">
        <v>553</v>
      </c>
      <c r="B1391" s="1" t="s">
        <v>554</v>
      </c>
      <c r="C1391" s="4">
        <v>196.31979999999999</v>
      </c>
      <c r="D1391" s="5">
        <f t="shared" si="21"/>
        <v>36.195336000000005</v>
      </c>
      <c r="E1391" s="4">
        <f>IF(ISERROR(VLOOKUP($A$3:$A$4001,上证50!$B$3:$E$52,4,FALSE)/100*E$2),0,VLOOKUP($A$3:$A$4001,上证50!$B$3:$E$52,4,FALSE)/100*E$2)</f>
        <v>0</v>
      </c>
      <c r="F1391" s="4">
        <f>IF(ISERROR(VLOOKUP($A$3:$A$4001,沪深300!$B$3:$E$1200,4,FALSE)/100*F$2),0,VLOOKUP($A$3:$A$4001,沪深300!$B$3:$E$1200,4,FALSE)/100*F$2)</f>
        <v>36.195336000000005</v>
      </c>
      <c r="G1391" s="4">
        <f>IF(ISERROR(VLOOKUP($A$3:$A$4001,中证500!$B$3:$E$1200,4,FALSE)/100*G$2),0,VLOOKUP($A$3:$A$4001,中证500!$B$3:$E$1200,4,FALSE)/100*G$2)</f>
        <v>0</v>
      </c>
      <c r="H1391" s="4">
        <f>IF(ISERROR(VLOOKUP($A$3:$A$4001,中证1000!$B$3:$E$1200,4,FALSE)/100*H$2),0,VLOOKUP($A$3:$A$4001,中证1000!$B$3:$E$1200,4,FALSE)/100*H$2)</f>
        <v>0</v>
      </c>
      <c r="I1391" s="4">
        <f>IF(ISERROR(VLOOKUP($A$3:$A$4001,创业板!$B$3:$E$1200,4,FALSE)/100*I$2),0,VLOOKUP($A$3:$A$4001,创业板!$B$3:$E$1200,4,FALSE)/100*I$2)</f>
        <v>0</v>
      </c>
      <c r="J1391" s="4">
        <f>IF(ISERROR(VLOOKUP($A$3:$A$4001,中证红利!$B$3:$E$1200,4,FALSE)/100*J$2),0,VLOOKUP($A$3:$A$4001,中证红利!$B$3:$E$1200,4,FALSE)/100*J$2)</f>
        <v>0</v>
      </c>
      <c r="K1391" s="4">
        <f>IF(ISERROR(VLOOKUP($A$3:$A$4001,养老产业!$B$3:$E$1200,4,FALSE)/100*K$2),0,VLOOKUP($A$3:$A$4001,养老产业!$B$3:$E$1200,4,FALSE)/100*K$2)</f>
        <v>0</v>
      </c>
      <c r="L1391" s="4">
        <f>IF(ISERROR(VLOOKUP($A$3:$A$4001,全指医药!$B$3:$E$1200,4,FALSE)/100*L$2),0,VLOOKUP($A$3:$A$4001,全指医药!$B$3:$E$1200,4,FALSE)/100*L$2)</f>
        <v>0</v>
      </c>
      <c r="M1391" s="4">
        <f>IF(ISERROR(VLOOKUP($A$3:$A$4001,中证传媒!$B$3:$E$1200,4,FALSE)/100*M$2),0,VLOOKUP($A$3:$A$4001,中证传媒!$B$3:$E$1200,4,FALSE)/100*M$2)</f>
        <v>0</v>
      </c>
      <c r="N1391" s="4">
        <f>IF(ISERROR(VLOOKUP($A$3:$A$4001,中证环保!$B$3:$E$1200,4,FALSE)/100*N$2),0,VLOOKUP($A$3:$A$4001,中证环保!$B$3:$E$1200,4,FALSE)/100*N$2)</f>
        <v>0</v>
      </c>
      <c r="O1391" s="4">
        <f>IF(ISERROR(VLOOKUP($A$3:$A$4001,全指消费!$B$3:$E$1200,4,FALSE)/100*O$2),0,VLOOKUP($A$3:$A$4001,全指消费!$B$3:$E$1200,4,FALSE)/100*O$2)</f>
        <v>0</v>
      </c>
      <c r="P1391" s="4">
        <f>IF(ISERROR(VLOOKUP($A$3:$A$4001,金融地产!$B$3:$E$1200,4,FALSE)/100*P$2),0,VLOOKUP($A$3:$A$4001,金融地产!$B$3:$E$1200,4,FALSE)/100*P$2)</f>
        <v>0</v>
      </c>
      <c r="Q1391" s="4">
        <f>IF(ISERROR(VLOOKUP($A$3:$A$4001,证券公司!$B$3:$E$1200,4,FALSE)/100*Q$2),0,VLOOKUP($A$3:$A$4001,证券公司!$B$3:$E$1200,4,FALSE)/100*Q$2)</f>
        <v>0</v>
      </c>
    </row>
    <row r="1392" spans="1:17" x14ac:dyDescent="0.2">
      <c r="A1392" s="1" t="s">
        <v>243</v>
      </c>
      <c r="B1392" s="1" t="s">
        <v>244</v>
      </c>
      <c r="C1392" s="4">
        <v>60.474600000000002</v>
      </c>
      <c r="D1392" s="5">
        <f t="shared" si="21"/>
        <v>36.125662300000002</v>
      </c>
      <c r="E1392" s="4">
        <f>IF(ISERROR(VLOOKUP($A$3:$A$4001,上证50!$B$3:$E$52,4,FALSE)/100*E$2),0,VLOOKUP($A$3:$A$4001,上证50!$B$3:$E$52,4,FALSE)/100*E$2)</f>
        <v>0</v>
      </c>
      <c r="F1392" s="4">
        <f>IF(ISERROR(VLOOKUP($A$3:$A$4001,沪深300!$B$3:$E$1200,4,FALSE)/100*F$2),0,VLOOKUP($A$3:$A$4001,沪深300!$B$3:$E$1200,4,FALSE)/100*F$2)</f>
        <v>0</v>
      </c>
      <c r="G1392" s="4">
        <f>IF(ISERROR(VLOOKUP($A$3:$A$4001,中证500!$B$3:$E$1200,4,FALSE)/100*G$2),0,VLOOKUP($A$3:$A$4001,中证500!$B$3:$E$1200,4,FALSE)/100*G$2)</f>
        <v>0</v>
      </c>
      <c r="H1392" s="4">
        <f>IF(ISERROR(VLOOKUP($A$3:$A$4001,中证1000!$B$3:$E$1200,4,FALSE)/100*H$2),0,VLOOKUP($A$3:$A$4001,中证1000!$B$3:$E$1200,4,FALSE)/100*H$2)</f>
        <v>36.125662300000002</v>
      </c>
      <c r="I1392" s="4">
        <f>IF(ISERROR(VLOOKUP($A$3:$A$4001,创业板!$B$3:$E$1200,4,FALSE)/100*I$2),0,VLOOKUP($A$3:$A$4001,创业板!$B$3:$E$1200,4,FALSE)/100*I$2)</f>
        <v>0</v>
      </c>
      <c r="J1392" s="4">
        <f>IF(ISERROR(VLOOKUP($A$3:$A$4001,中证红利!$B$3:$E$1200,4,FALSE)/100*J$2),0,VLOOKUP($A$3:$A$4001,中证红利!$B$3:$E$1200,4,FALSE)/100*J$2)</f>
        <v>0</v>
      </c>
      <c r="K1392" s="4">
        <f>IF(ISERROR(VLOOKUP($A$3:$A$4001,养老产业!$B$3:$E$1200,4,FALSE)/100*K$2),0,VLOOKUP($A$3:$A$4001,养老产业!$B$3:$E$1200,4,FALSE)/100*K$2)</f>
        <v>0</v>
      </c>
      <c r="L1392" s="4">
        <f>IF(ISERROR(VLOOKUP($A$3:$A$4001,全指医药!$B$3:$E$1200,4,FALSE)/100*L$2),0,VLOOKUP($A$3:$A$4001,全指医药!$B$3:$E$1200,4,FALSE)/100*L$2)</f>
        <v>0</v>
      </c>
      <c r="M1392" s="4">
        <f>IF(ISERROR(VLOOKUP($A$3:$A$4001,中证传媒!$B$3:$E$1200,4,FALSE)/100*M$2),0,VLOOKUP($A$3:$A$4001,中证传媒!$B$3:$E$1200,4,FALSE)/100*M$2)</f>
        <v>0</v>
      </c>
      <c r="N1392" s="4">
        <f>IF(ISERROR(VLOOKUP($A$3:$A$4001,中证环保!$B$3:$E$1200,4,FALSE)/100*N$2),0,VLOOKUP($A$3:$A$4001,中证环保!$B$3:$E$1200,4,FALSE)/100*N$2)</f>
        <v>0</v>
      </c>
      <c r="O1392" s="4">
        <f>IF(ISERROR(VLOOKUP($A$3:$A$4001,全指消费!$B$3:$E$1200,4,FALSE)/100*O$2),0,VLOOKUP($A$3:$A$4001,全指消费!$B$3:$E$1200,4,FALSE)/100*O$2)</f>
        <v>0</v>
      </c>
      <c r="P1392" s="4">
        <f>IF(ISERROR(VLOOKUP($A$3:$A$4001,金融地产!$B$3:$E$1200,4,FALSE)/100*P$2),0,VLOOKUP($A$3:$A$4001,金融地产!$B$3:$E$1200,4,FALSE)/100*P$2)</f>
        <v>0</v>
      </c>
      <c r="Q1392" s="4">
        <f>IF(ISERROR(VLOOKUP($A$3:$A$4001,证券公司!$B$3:$E$1200,4,FALSE)/100*Q$2),0,VLOOKUP($A$3:$A$4001,证券公司!$B$3:$E$1200,4,FALSE)/100*Q$2)</f>
        <v>0</v>
      </c>
    </row>
    <row r="1393" spans="1:17" x14ac:dyDescent="0.2">
      <c r="A1393" s="1" t="s">
        <v>395</v>
      </c>
      <c r="B1393" s="1" t="s">
        <v>396</v>
      </c>
      <c r="C1393" s="4">
        <v>90.346599999999995</v>
      </c>
      <c r="D1393" s="5">
        <f t="shared" si="21"/>
        <v>36.125662300000002</v>
      </c>
      <c r="E1393" s="4">
        <f>IF(ISERROR(VLOOKUP($A$3:$A$4001,上证50!$B$3:$E$52,4,FALSE)/100*E$2),0,VLOOKUP($A$3:$A$4001,上证50!$B$3:$E$52,4,FALSE)/100*E$2)</f>
        <v>0</v>
      </c>
      <c r="F1393" s="4">
        <f>IF(ISERROR(VLOOKUP($A$3:$A$4001,沪深300!$B$3:$E$1200,4,FALSE)/100*F$2),0,VLOOKUP($A$3:$A$4001,沪深300!$B$3:$E$1200,4,FALSE)/100*F$2)</f>
        <v>0</v>
      </c>
      <c r="G1393" s="4">
        <f>IF(ISERROR(VLOOKUP($A$3:$A$4001,中证500!$B$3:$E$1200,4,FALSE)/100*G$2),0,VLOOKUP($A$3:$A$4001,中证500!$B$3:$E$1200,4,FALSE)/100*G$2)</f>
        <v>0</v>
      </c>
      <c r="H1393" s="4">
        <f>IF(ISERROR(VLOOKUP($A$3:$A$4001,中证1000!$B$3:$E$1200,4,FALSE)/100*H$2),0,VLOOKUP($A$3:$A$4001,中证1000!$B$3:$E$1200,4,FALSE)/100*H$2)</f>
        <v>36.125662300000002</v>
      </c>
      <c r="I1393" s="4">
        <f>IF(ISERROR(VLOOKUP($A$3:$A$4001,创业板!$B$3:$E$1200,4,FALSE)/100*I$2),0,VLOOKUP($A$3:$A$4001,创业板!$B$3:$E$1200,4,FALSE)/100*I$2)</f>
        <v>0</v>
      </c>
      <c r="J1393" s="4">
        <f>IF(ISERROR(VLOOKUP($A$3:$A$4001,中证红利!$B$3:$E$1200,4,FALSE)/100*J$2),0,VLOOKUP($A$3:$A$4001,中证红利!$B$3:$E$1200,4,FALSE)/100*J$2)</f>
        <v>0</v>
      </c>
      <c r="K1393" s="4">
        <f>IF(ISERROR(VLOOKUP($A$3:$A$4001,养老产业!$B$3:$E$1200,4,FALSE)/100*K$2),0,VLOOKUP($A$3:$A$4001,养老产业!$B$3:$E$1200,4,FALSE)/100*K$2)</f>
        <v>0</v>
      </c>
      <c r="L1393" s="4">
        <f>IF(ISERROR(VLOOKUP($A$3:$A$4001,全指医药!$B$3:$E$1200,4,FALSE)/100*L$2),0,VLOOKUP($A$3:$A$4001,全指医药!$B$3:$E$1200,4,FALSE)/100*L$2)</f>
        <v>0</v>
      </c>
      <c r="M1393" s="4">
        <f>IF(ISERROR(VLOOKUP($A$3:$A$4001,中证传媒!$B$3:$E$1200,4,FALSE)/100*M$2),0,VLOOKUP($A$3:$A$4001,中证传媒!$B$3:$E$1200,4,FALSE)/100*M$2)</f>
        <v>0</v>
      </c>
      <c r="N1393" s="4">
        <f>IF(ISERROR(VLOOKUP($A$3:$A$4001,中证环保!$B$3:$E$1200,4,FALSE)/100*N$2),0,VLOOKUP($A$3:$A$4001,中证环保!$B$3:$E$1200,4,FALSE)/100*N$2)</f>
        <v>0</v>
      </c>
      <c r="O1393" s="4">
        <f>IF(ISERROR(VLOOKUP($A$3:$A$4001,全指消费!$B$3:$E$1200,4,FALSE)/100*O$2),0,VLOOKUP($A$3:$A$4001,全指消费!$B$3:$E$1200,4,FALSE)/100*O$2)</f>
        <v>0</v>
      </c>
      <c r="P1393" s="4">
        <f>IF(ISERROR(VLOOKUP($A$3:$A$4001,金融地产!$B$3:$E$1200,4,FALSE)/100*P$2),0,VLOOKUP($A$3:$A$4001,金融地产!$B$3:$E$1200,4,FALSE)/100*P$2)</f>
        <v>0</v>
      </c>
      <c r="Q1393" s="4">
        <f>IF(ISERROR(VLOOKUP($A$3:$A$4001,证券公司!$B$3:$E$1200,4,FALSE)/100*Q$2),0,VLOOKUP($A$3:$A$4001,证券公司!$B$3:$E$1200,4,FALSE)/100*Q$2)</f>
        <v>0</v>
      </c>
    </row>
    <row r="1394" spans="1:17" x14ac:dyDescent="0.2">
      <c r="A1394" s="1" t="s">
        <v>1267</v>
      </c>
      <c r="B1394" s="1" t="s">
        <v>1268</v>
      </c>
      <c r="C1394" s="4">
        <v>51.562199999999997</v>
      </c>
      <c r="D1394" s="5">
        <f t="shared" si="21"/>
        <v>36.125662300000002</v>
      </c>
      <c r="E1394" s="4">
        <f>IF(ISERROR(VLOOKUP($A$3:$A$4001,上证50!$B$3:$E$52,4,FALSE)/100*E$2),0,VLOOKUP($A$3:$A$4001,上证50!$B$3:$E$52,4,FALSE)/100*E$2)</f>
        <v>0</v>
      </c>
      <c r="F1394" s="4">
        <f>IF(ISERROR(VLOOKUP($A$3:$A$4001,沪深300!$B$3:$E$1200,4,FALSE)/100*F$2),0,VLOOKUP($A$3:$A$4001,沪深300!$B$3:$E$1200,4,FALSE)/100*F$2)</f>
        <v>0</v>
      </c>
      <c r="G1394" s="4">
        <f>IF(ISERROR(VLOOKUP($A$3:$A$4001,中证500!$B$3:$E$1200,4,FALSE)/100*G$2),0,VLOOKUP($A$3:$A$4001,中证500!$B$3:$E$1200,4,FALSE)/100*G$2)</f>
        <v>0</v>
      </c>
      <c r="H1394" s="4">
        <f>IF(ISERROR(VLOOKUP($A$3:$A$4001,中证1000!$B$3:$E$1200,4,FALSE)/100*H$2),0,VLOOKUP($A$3:$A$4001,中证1000!$B$3:$E$1200,4,FALSE)/100*H$2)</f>
        <v>36.125662300000002</v>
      </c>
      <c r="I1394" s="4">
        <f>IF(ISERROR(VLOOKUP($A$3:$A$4001,创业板!$B$3:$E$1200,4,FALSE)/100*I$2),0,VLOOKUP($A$3:$A$4001,创业板!$B$3:$E$1200,4,FALSE)/100*I$2)</f>
        <v>0</v>
      </c>
      <c r="J1394" s="4">
        <f>IF(ISERROR(VLOOKUP($A$3:$A$4001,中证红利!$B$3:$E$1200,4,FALSE)/100*J$2),0,VLOOKUP($A$3:$A$4001,中证红利!$B$3:$E$1200,4,FALSE)/100*J$2)</f>
        <v>0</v>
      </c>
      <c r="K1394" s="4">
        <f>IF(ISERROR(VLOOKUP($A$3:$A$4001,养老产业!$B$3:$E$1200,4,FALSE)/100*K$2),0,VLOOKUP($A$3:$A$4001,养老产业!$B$3:$E$1200,4,FALSE)/100*K$2)</f>
        <v>0</v>
      </c>
      <c r="L1394" s="4">
        <f>IF(ISERROR(VLOOKUP($A$3:$A$4001,全指医药!$B$3:$E$1200,4,FALSE)/100*L$2),0,VLOOKUP($A$3:$A$4001,全指医药!$B$3:$E$1200,4,FALSE)/100*L$2)</f>
        <v>0</v>
      </c>
      <c r="M1394" s="4">
        <f>IF(ISERROR(VLOOKUP($A$3:$A$4001,中证传媒!$B$3:$E$1200,4,FALSE)/100*M$2),0,VLOOKUP($A$3:$A$4001,中证传媒!$B$3:$E$1200,4,FALSE)/100*M$2)</f>
        <v>0</v>
      </c>
      <c r="N1394" s="4">
        <f>IF(ISERROR(VLOOKUP($A$3:$A$4001,中证环保!$B$3:$E$1200,4,FALSE)/100*N$2),0,VLOOKUP($A$3:$A$4001,中证环保!$B$3:$E$1200,4,FALSE)/100*N$2)</f>
        <v>0</v>
      </c>
      <c r="O1394" s="4">
        <f>IF(ISERROR(VLOOKUP($A$3:$A$4001,全指消费!$B$3:$E$1200,4,FALSE)/100*O$2),0,VLOOKUP($A$3:$A$4001,全指消费!$B$3:$E$1200,4,FALSE)/100*O$2)</f>
        <v>0</v>
      </c>
      <c r="P1394" s="4">
        <f>IF(ISERROR(VLOOKUP($A$3:$A$4001,金融地产!$B$3:$E$1200,4,FALSE)/100*P$2),0,VLOOKUP($A$3:$A$4001,金融地产!$B$3:$E$1200,4,FALSE)/100*P$2)</f>
        <v>0</v>
      </c>
      <c r="Q1394" s="4">
        <f>IF(ISERROR(VLOOKUP($A$3:$A$4001,证券公司!$B$3:$E$1200,4,FALSE)/100*Q$2),0,VLOOKUP($A$3:$A$4001,证券公司!$B$3:$E$1200,4,FALSE)/100*Q$2)</f>
        <v>0</v>
      </c>
    </row>
    <row r="1395" spans="1:17" x14ac:dyDescent="0.2">
      <c r="A1395" s="1" t="s">
        <v>2365</v>
      </c>
      <c r="B1395" s="1" t="s">
        <v>2366</v>
      </c>
      <c r="C1395" s="4">
        <v>51.837299999999999</v>
      </c>
      <c r="D1395" s="5">
        <f t="shared" si="21"/>
        <v>36.125662300000002</v>
      </c>
      <c r="E1395" s="4">
        <f>IF(ISERROR(VLOOKUP($A$3:$A$4001,上证50!$B$3:$E$52,4,FALSE)/100*E$2),0,VLOOKUP($A$3:$A$4001,上证50!$B$3:$E$52,4,FALSE)/100*E$2)</f>
        <v>0</v>
      </c>
      <c r="F1395" s="4">
        <f>IF(ISERROR(VLOOKUP($A$3:$A$4001,沪深300!$B$3:$E$1200,4,FALSE)/100*F$2),0,VLOOKUP($A$3:$A$4001,沪深300!$B$3:$E$1200,4,FALSE)/100*F$2)</f>
        <v>0</v>
      </c>
      <c r="G1395" s="4">
        <f>IF(ISERROR(VLOOKUP($A$3:$A$4001,中证500!$B$3:$E$1200,4,FALSE)/100*G$2),0,VLOOKUP($A$3:$A$4001,中证500!$B$3:$E$1200,4,FALSE)/100*G$2)</f>
        <v>0</v>
      </c>
      <c r="H1395" s="4">
        <f>IF(ISERROR(VLOOKUP($A$3:$A$4001,中证1000!$B$3:$E$1200,4,FALSE)/100*H$2),0,VLOOKUP($A$3:$A$4001,中证1000!$B$3:$E$1200,4,FALSE)/100*H$2)</f>
        <v>36.125662300000002</v>
      </c>
      <c r="I1395" s="4">
        <f>IF(ISERROR(VLOOKUP($A$3:$A$4001,创业板!$B$3:$E$1200,4,FALSE)/100*I$2),0,VLOOKUP($A$3:$A$4001,创业板!$B$3:$E$1200,4,FALSE)/100*I$2)</f>
        <v>0</v>
      </c>
      <c r="J1395" s="4">
        <f>IF(ISERROR(VLOOKUP($A$3:$A$4001,中证红利!$B$3:$E$1200,4,FALSE)/100*J$2),0,VLOOKUP($A$3:$A$4001,中证红利!$B$3:$E$1200,4,FALSE)/100*J$2)</f>
        <v>0</v>
      </c>
      <c r="K1395" s="4">
        <f>IF(ISERROR(VLOOKUP($A$3:$A$4001,养老产业!$B$3:$E$1200,4,FALSE)/100*K$2),0,VLOOKUP($A$3:$A$4001,养老产业!$B$3:$E$1200,4,FALSE)/100*K$2)</f>
        <v>0</v>
      </c>
      <c r="L1395" s="4">
        <f>IF(ISERROR(VLOOKUP($A$3:$A$4001,全指医药!$B$3:$E$1200,4,FALSE)/100*L$2),0,VLOOKUP($A$3:$A$4001,全指医药!$B$3:$E$1200,4,FALSE)/100*L$2)</f>
        <v>0</v>
      </c>
      <c r="M1395" s="4">
        <f>IF(ISERROR(VLOOKUP($A$3:$A$4001,中证传媒!$B$3:$E$1200,4,FALSE)/100*M$2),0,VLOOKUP($A$3:$A$4001,中证传媒!$B$3:$E$1200,4,FALSE)/100*M$2)</f>
        <v>0</v>
      </c>
      <c r="N1395" s="4">
        <f>IF(ISERROR(VLOOKUP($A$3:$A$4001,中证环保!$B$3:$E$1200,4,FALSE)/100*N$2),0,VLOOKUP($A$3:$A$4001,中证环保!$B$3:$E$1200,4,FALSE)/100*N$2)</f>
        <v>0</v>
      </c>
      <c r="O1395" s="4">
        <f>IF(ISERROR(VLOOKUP($A$3:$A$4001,全指消费!$B$3:$E$1200,4,FALSE)/100*O$2),0,VLOOKUP($A$3:$A$4001,全指消费!$B$3:$E$1200,4,FALSE)/100*O$2)</f>
        <v>0</v>
      </c>
      <c r="P1395" s="4">
        <f>IF(ISERROR(VLOOKUP($A$3:$A$4001,金融地产!$B$3:$E$1200,4,FALSE)/100*P$2),0,VLOOKUP($A$3:$A$4001,金融地产!$B$3:$E$1200,4,FALSE)/100*P$2)</f>
        <v>0</v>
      </c>
      <c r="Q1395" s="4">
        <f>IF(ISERROR(VLOOKUP($A$3:$A$4001,证券公司!$B$3:$E$1200,4,FALSE)/100*Q$2),0,VLOOKUP($A$3:$A$4001,证券公司!$B$3:$E$1200,4,FALSE)/100*Q$2)</f>
        <v>0</v>
      </c>
    </row>
    <row r="1396" spans="1:17" x14ac:dyDescent="0.2">
      <c r="A1396" s="1" t="s">
        <v>3709</v>
      </c>
      <c r="B1396" s="1" t="s">
        <v>3710</v>
      </c>
      <c r="C1396" s="4">
        <v>72.4191</v>
      </c>
      <c r="D1396" s="5">
        <f t="shared" si="21"/>
        <v>36.125662300000002</v>
      </c>
      <c r="E1396" s="4">
        <f>IF(ISERROR(VLOOKUP($A$3:$A$4001,上证50!$B$3:$E$52,4,FALSE)/100*E$2),0,VLOOKUP($A$3:$A$4001,上证50!$B$3:$E$52,4,FALSE)/100*E$2)</f>
        <v>0</v>
      </c>
      <c r="F1396" s="4">
        <f>IF(ISERROR(VLOOKUP($A$3:$A$4001,沪深300!$B$3:$E$1200,4,FALSE)/100*F$2),0,VLOOKUP($A$3:$A$4001,沪深300!$B$3:$E$1200,4,FALSE)/100*F$2)</f>
        <v>0</v>
      </c>
      <c r="G1396" s="4">
        <f>IF(ISERROR(VLOOKUP($A$3:$A$4001,中证500!$B$3:$E$1200,4,FALSE)/100*G$2),0,VLOOKUP($A$3:$A$4001,中证500!$B$3:$E$1200,4,FALSE)/100*G$2)</f>
        <v>0</v>
      </c>
      <c r="H1396" s="4">
        <f>IF(ISERROR(VLOOKUP($A$3:$A$4001,中证1000!$B$3:$E$1200,4,FALSE)/100*H$2),0,VLOOKUP($A$3:$A$4001,中证1000!$B$3:$E$1200,4,FALSE)/100*H$2)</f>
        <v>36.125662300000002</v>
      </c>
      <c r="I1396" s="4">
        <f>IF(ISERROR(VLOOKUP($A$3:$A$4001,创业板!$B$3:$E$1200,4,FALSE)/100*I$2),0,VLOOKUP($A$3:$A$4001,创业板!$B$3:$E$1200,4,FALSE)/100*I$2)</f>
        <v>0</v>
      </c>
      <c r="J1396" s="4">
        <f>IF(ISERROR(VLOOKUP($A$3:$A$4001,中证红利!$B$3:$E$1200,4,FALSE)/100*J$2),0,VLOOKUP($A$3:$A$4001,中证红利!$B$3:$E$1200,4,FALSE)/100*J$2)</f>
        <v>0</v>
      </c>
      <c r="K1396" s="4">
        <f>IF(ISERROR(VLOOKUP($A$3:$A$4001,养老产业!$B$3:$E$1200,4,FALSE)/100*K$2),0,VLOOKUP($A$3:$A$4001,养老产业!$B$3:$E$1200,4,FALSE)/100*K$2)</f>
        <v>0</v>
      </c>
      <c r="L1396" s="4">
        <f>IF(ISERROR(VLOOKUP($A$3:$A$4001,全指医药!$B$3:$E$1200,4,FALSE)/100*L$2),0,VLOOKUP($A$3:$A$4001,全指医药!$B$3:$E$1200,4,FALSE)/100*L$2)</f>
        <v>0</v>
      </c>
      <c r="M1396" s="4">
        <f>IF(ISERROR(VLOOKUP($A$3:$A$4001,中证传媒!$B$3:$E$1200,4,FALSE)/100*M$2),0,VLOOKUP($A$3:$A$4001,中证传媒!$B$3:$E$1200,4,FALSE)/100*M$2)</f>
        <v>0</v>
      </c>
      <c r="N1396" s="4">
        <f>IF(ISERROR(VLOOKUP($A$3:$A$4001,中证环保!$B$3:$E$1200,4,FALSE)/100*N$2),0,VLOOKUP($A$3:$A$4001,中证环保!$B$3:$E$1200,4,FALSE)/100*N$2)</f>
        <v>0</v>
      </c>
      <c r="O1396" s="4">
        <f>IF(ISERROR(VLOOKUP($A$3:$A$4001,全指消费!$B$3:$E$1200,4,FALSE)/100*O$2),0,VLOOKUP($A$3:$A$4001,全指消费!$B$3:$E$1200,4,FALSE)/100*O$2)</f>
        <v>0</v>
      </c>
      <c r="P1396" s="4">
        <f>IF(ISERROR(VLOOKUP($A$3:$A$4001,金融地产!$B$3:$E$1200,4,FALSE)/100*P$2),0,VLOOKUP($A$3:$A$4001,金融地产!$B$3:$E$1200,4,FALSE)/100*P$2)</f>
        <v>0</v>
      </c>
      <c r="Q1396" s="4">
        <f>IF(ISERROR(VLOOKUP($A$3:$A$4001,证券公司!$B$3:$E$1200,4,FALSE)/100*Q$2),0,VLOOKUP($A$3:$A$4001,证券公司!$B$3:$E$1200,4,FALSE)/100*Q$2)</f>
        <v>0</v>
      </c>
    </row>
    <row r="1397" spans="1:17" x14ac:dyDescent="0.2">
      <c r="A1397" s="1" t="s">
        <v>401</v>
      </c>
      <c r="B1397" s="1" t="s">
        <v>402</v>
      </c>
      <c r="C1397" s="4">
        <v>59.558500000000002</v>
      </c>
      <c r="D1397" s="5">
        <f t="shared" si="21"/>
        <v>35.728676999999998</v>
      </c>
      <c r="E1397" s="4">
        <f>IF(ISERROR(VLOOKUP($A$3:$A$4001,上证50!$B$3:$E$52,4,FALSE)/100*E$2),0,VLOOKUP($A$3:$A$4001,上证50!$B$3:$E$52,4,FALSE)/100*E$2)</f>
        <v>0</v>
      </c>
      <c r="F1397" s="4">
        <f>IF(ISERROR(VLOOKUP($A$3:$A$4001,沪深300!$B$3:$E$1200,4,FALSE)/100*F$2),0,VLOOKUP($A$3:$A$4001,沪深300!$B$3:$E$1200,4,FALSE)/100*F$2)</f>
        <v>0</v>
      </c>
      <c r="G1397" s="4">
        <f>IF(ISERROR(VLOOKUP($A$3:$A$4001,中证500!$B$3:$E$1200,4,FALSE)/100*G$2),0,VLOOKUP($A$3:$A$4001,中证500!$B$3:$E$1200,4,FALSE)/100*G$2)</f>
        <v>0</v>
      </c>
      <c r="H1397" s="4">
        <f>IF(ISERROR(VLOOKUP($A$3:$A$4001,中证1000!$B$3:$E$1200,4,FALSE)/100*H$2),0,VLOOKUP($A$3:$A$4001,中证1000!$B$3:$E$1200,4,FALSE)/100*H$2)</f>
        <v>35.728676999999998</v>
      </c>
      <c r="I1397" s="4">
        <f>IF(ISERROR(VLOOKUP($A$3:$A$4001,创业板!$B$3:$E$1200,4,FALSE)/100*I$2),0,VLOOKUP($A$3:$A$4001,创业板!$B$3:$E$1200,4,FALSE)/100*I$2)</f>
        <v>0</v>
      </c>
      <c r="J1397" s="4">
        <f>IF(ISERROR(VLOOKUP($A$3:$A$4001,中证红利!$B$3:$E$1200,4,FALSE)/100*J$2),0,VLOOKUP($A$3:$A$4001,中证红利!$B$3:$E$1200,4,FALSE)/100*J$2)</f>
        <v>0</v>
      </c>
      <c r="K1397" s="4">
        <f>IF(ISERROR(VLOOKUP($A$3:$A$4001,养老产业!$B$3:$E$1200,4,FALSE)/100*K$2),0,VLOOKUP($A$3:$A$4001,养老产业!$B$3:$E$1200,4,FALSE)/100*K$2)</f>
        <v>0</v>
      </c>
      <c r="L1397" s="4">
        <f>IF(ISERROR(VLOOKUP($A$3:$A$4001,全指医药!$B$3:$E$1200,4,FALSE)/100*L$2),0,VLOOKUP($A$3:$A$4001,全指医药!$B$3:$E$1200,4,FALSE)/100*L$2)</f>
        <v>0</v>
      </c>
      <c r="M1397" s="4">
        <f>IF(ISERROR(VLOOKUP($A$3:$A$4001,中证传媒!$B$3:$E$1200,4,FALSE)/100*M$2),0,VLOOKUP($A$3:$A$4001,中证传媒!$B$3:$E$1200,4,FALSE)/100*M$2)</f>
        <v>0</v>
      </c>
      <c r="N1397" s="4">
        <f>IF(ISERROR(VLOOKUP($A$3:$A$4001,中证环保!$B$3:$E$1200,4,FALSE)/100*N$2),0,VLOOKUP($A$3:$A$4001,中证环保!$B$3:$E$1200,4,FALSE)/100*N$2)</f>
        <v>0</v>
      </c>
      <c r="O1397" s="4">
        <f>IF(ISERROR(VLOOKUP($A$3:$A$4001,全指消费!$B$3:$E$1200,4,FALSE)/100*O$2),0,VLOOKUP($A$3:$A$4001,全指消费!$B$3:$E$1200,4,FALSE)/100*O$2)</f>
        <v>0</v>
      </c>
      <c r="P1397" s="4">
        <f>IF(ISERROR(VLOOKUP($A$3:$A$4001,金融地产!$B$3:$E$1200,4,FALSE)/100*P$2),0,VLOOKUP($A$3:$A$4001,金融地产!$B$3:$E$1200,4,FALSE)/100*P$2)</f>
        <v>0</v>
      </c>
      <c r="Q1397" s="4">
        <f>IF(ISERROR(VLOOKUP($A$3:$A$4001,证券公司!$B$3:$E$1200,4,FALSE)/100*Q$2),0,VLOOKUP($A$3:$A$4001,证券公司!$B$3:$E$1200,4,FALSE)/100*Q$2)</f>
        <v>0</v>
      </c>
    </row>
    <row r="1398" spans="1:17" x14ac:dyDescent="0.2">
      <c r="A1398" s="1" t="s">
        <v>773</v>
      </c>
      <c r="B1398" s="1" t="s">
        <v>774</v>
      </c>
      <c r="C1398" s="4">
        <v>44.894399999999997</v>
      </c>
      <c r="D1398" s="5">
        <f t="shared" si="21"/>
        <v>35.728676999999998</v>
      </c>
      <c r="E1398" s="4">
        <f>IF(ISERROR(VLOOKUP($A$3:$A$4001,上证50!$B$3:$E$52,4,FALSE)/100*E$2),0,VLOOKUP($A$3:$A$4001,上证50!$B$3:$E$52,4,FALSE)/100*E$2)</f>
        <v>0</v>
      </c>
      <c r="F1398" s="4">
        <f>IF(ISERROR(VLOOKUP($A$3:$A$4001,沪深300!$B$3:$E$1200,4,FALSE)/100*F$2),0,VLOOKUP($A$3:$A$4001,沪深300!$B$3:$E$1200,4,FALSE)/100*F$2)</f>
        <v>0</v>
      </c>
      <c r="G1398" s="4">
        <f>IF(ISERROR(VLOOKUP($A$3:$A$4001,中证500!$B$3:$E$1200,4,FALSE)/100*G$2),0,VLOOKUP($A$3:$A$4001,中证500!$B$3:$E$1200,4,FALSE)/100*G$2)</f>
        <v>0</v>
      </c>
      <c r="H1398" s="4">
        <f>IF(ISERROR(VLOOKUP($A$3:$A$4001,中证1000!$B$3:$E$1200,4,FALSE)/100*H$2),0,VLOOKUP($A$3:$A$4001,中证1000!$B$3:$E$1200,4,FALSE)/100*H$2)</f>
        <v>35.728676999999998</v>
      </c>
      <c r="I1398" s="4">
        <f>IF(ISERROR(VLOOKUP($A$3:$A$4001,创业板!$B$3:$E$1200,4,FALSE)/100*I$2),0,VLOOKUP($A$3:$A$4001,创业板!$B$3:$E$1200,4,FALSE)/100*I$2)</f>
        <v>0</v>
      </c>
      <c r="J1398" s="4">
        <f>IF(ISERROR(VLOOKUP($A$3:$A$4001,中证红利!$B$3:$E$1200,4,FALSE)/100*J$2),0,VLOOKUP($A$3:$A$4001,中证红利!$B$3:$E$1200,4,FALSE)/100*J$2)</f>
        <v>0</v>
      </c>
      <c r="K1398" s="4">
        <f>IF(ISERROR(VLOOKUP($A$3:$A$4001,养老产业!$B$3:$E$1200,4,FALSE)/100*K$2),0,VLOOKUP($A$3:$A$4001,养老产业!$B$3:$E$1200,4,FALSE)/100*K$2)</f>
        <v>0</v>
      </c>
      <c r="L1398" s="4">
        <f>IF(ISERROR(VLOOKUP($A$3:$A$4001,全指医药!$B$3:$E$1200,4,FALSE)/100*L$2),0,VLOOKUP($A$3:$A$4001,全指医药!$B$3:$E$1200,4,FALSE)/100*L$2)</f>
        <v>0</v>
      </c>
      <c r="M1398" s="4">
        <f>IF(ISERROR(VLOOKUP($A$3:$A$4001,中证传媒!$B$3:$E$1200,4,FALSE)/100*M$2),0,VLOOKUP($A$3:$A$4001,中证传媒!$B$3:$E$1200,4,FALSE)/100*M$2)</f>
        <v>0</v>
      </c>
      <c r="N1398" s="4">
        <f>IF(ISERROR(VLOOKUP($A$3:$A$4001,中证环保!$B$3:$E$1200,4,FALSE)/100*N$2),0,VLOOKUP($A$3:$A$4001,中证环保!$B$3:$E$1200,4,FALSE)/100*N$2)</f>
        <v>0</v>
      </c>
      <c r="O1398" s="4">
        <f>IF(ISERROR(VLOOKUP($A$3:$A$4001,全指消费!$B$3:$E$1200,4,FALSE)/100*O$2),0,VLOOKUP($A$3:$A$4001,全指消费!$B$3:$E$1200,4,FALSE)/100*O$2)</f>
        <v>0</v>
      </c>
      <c r="P1398" s="4">
        <f>IF(ISERROR(VLOOKUP($A$3:$A$4001,金融地产!$B$3:$E$1200,4,FALSE)/100*P$2),0,VLOOKUP($A$3:$A$4001,金融地产!$B$3:$E$1200,4,FALSE)/100*P$2)</f>
        <v>0</v>
      </c>
      <c r="Q1398" s="4">
        <f>IF(ISERROR(VLOOKUP($A$3:$A$4001,证券公司!$B$3:$E$1200,4,FALSE)/100*Q$2),0,VLOOKUP($A$3:$A$4001,证券公司!$B$3:$E$1200,4,FALSE)/100*Q$2)</f>
        <v>0</v>
      </c>
    </row>
    <row r="1399" spans="1:17" x14ac:dyDescent="0.2">
      <c r="A1399" s="1" t="s">
        <v>817</v>
      </c>
      <c r="B1399" s="1" t="s">
        <v>818</v>
      </c>
      <c r="C1399" s="4">
        <v>59.506399999999999</v>
      </c>
      <c r="D1399" s="5">
        <f t="shared" si="21"/>
        <v>35.728676999999998</v>
      </c>
      <c r="E1399" s="4">
        <f>IF(ISERROR(VLOOKUP($A$3:$A$4001,上证50!$B$3:$E$52,4,FALSE)/100*E$2),0,VLOOKUP($A$3:$A$4001,上证50!$B$3:$E$52,4,FALSE)/100*E$2)</f>
        <v>0</v>
      </c>
      <c r="F1399" s="4">
        <f>IF(ISERROR(VLOOKUP($A$3:$A$4001,沪深300!$B$3:$E$1200,4,FALSE)/100*F$2),0,VLOOKUP($A$3:$A$4001,沪深300!$B$3:$E$1200,4,FALSE)/100*F$2)</f>
        <v>0</v>
      </c>
      <c r="G1399" s="4">
        <f>IF(ISERROR(VLOOKUP($A$3:$A$4001,中证500!$B$3:$E$1200,4,FALSE)/100*G$2),0,VLOOKUP($A$3:$A$4001,中证500!$B$3:$E$1200,4,FALSE)/100*G$2)</f>
        <v>0</v>
      </c>
      <c r="H1399" s="4">
        <f>IF(ISERROR(VLOOKUP($A$3:$A$4001,中证1000!$B$3:$E$1200,4,FALSE)/100*H$2),0,VLOOKUP($A$3:$A$4001,中证1000!$B$3:$E$1200,4,FALSE)/100*H$2)</f>
        <v>35.728676999999998</v>
      </c>
      <c r="I1399" s="4">
        <f>IF(ISERROR(VLOOKUP($A$3:$A$4001,创业板!$B$3:$E$1200,4,FALSE)/100*I$2),0,VLOOKUP($A$3:$A$4001,创业板!$B$3:$E$1200,4,FALSE)/100*I$2)</f>
        <v>0</v>
      </c>
      <c r="J1399" s="4">
        <f>IF(ISERROR(VLOOKUP($A$3:$A$4001,中证红利!$B$3:$E$1200,4,FALSE)/100*J$2),0,VLOOKUP($A$3:$A$4001,中证红利!$B$3:$E$1200,4,FALSE)/100*J$2)</f>
        <v>0</v>
      </c>
      <c r="K1399" s="4">
        <f>IF(ISERROR(VLOOKUP($A$3:$A$4001,养老产业!$B$3:$E$1200,4,FALSE)/100*K$2),0,VLOOKUP($A$3:$A$4001,养老产业!$B$3:$E$1200,4,FALSE)/100*K$2)</f>
        <v>0</v>
      </c>
      <c r="L1399" s="4">
        <f>IF(ISERROR(VLOOKUP($A$3:$A$4001,全指医药!$B$3:$E$1200,4,FALSE)/100*L$2),0,VLOOKUP($A$3:$A$4001,全指医药!$B$3:$E$1200,4,FALSE)/100*L$2)</f>
        <v>0</v>
      </c>
      <c r="M1399" s="4">
        <f>IF(ISERROR(VLOOKUP($A$3:$A$4001,中证传媒!$B$3:$E$1200,4,FALSE)/100*M$2),0,VLOOKUP($A$3:$A$4001,中证传媒!$B$3:$E$1200,4,FALSE)/100*M$2)</f>
        <v>0</v>
      </c>
      <c r="N1399" s="4">
        <f>IF(ISERROR(VLOOKUP($A$3:$A$4001,中证环保!$B$3:$E$1200,4,FALSE)/100*N$2),0,VLOOKUP($A$3:$A$4001,中证环保!$B$3:$E$1200,4,FALSE)/100*N$2)</f>
        <v>0</v>
      </c>
      <c r="O1399" s="4">
        <f>IF(ISERROR(VLOOKUP($A$3:$A$4001,全指消费!$B$3:$E$1200,4,FALSE)/100*O$2),0,VLOOKUP($A$3:$A$4001,全指消费!$B$3:$E$1200,4,FALSE)/100*O$2)</f>
        <v>0</v>
      </c>
      <c r="P1399" s="4">
        <f>IF(ISERROR(VLOOKUP($A$3:$A$4001,金融地产!$B$3:$E$1200,4,FALSE)/100*P$2),0,VLOOKUP($A$3:$A$4001,金融地产!$B$3:$E$1200,4,FALSE)/100*P$2)</f>
        <v>0</v>
      </c>
      <c r="Q1399" s="4">
        <f>IF(ISERROR(VLOOKUP($A$3:$A$4001,证券公司!$B$3:$E$1200,4,FALSE)/100*Q$2),0,VLOOKUP($A$3:$A$4001,证券公司!$B$3:$E$1200,4,FALSE)/100*Q$2)</f>
        <v>0</v>
      </c>
    </row>
    <row r="1400" spans="1:17" x14ac:dyDescent="0.2">
      <c r="A1400" s="1" t="s">
        <v>855</v>
      </c>
      <c r="B1400" s="1" t="s">
        <v>856</v>
      </c>
      <c r="C1400" s="4">
        <v>51.0182</v>
      </c>
      <c r="D1400" s="5">
        <f t="shared" si="21"/>
        <v>35.728676999999998</v>
      </c>
      <c r="E1400" s="4">
        <f>IF(ISERROR(VLOOKUP($A$3:$A$4001,上证50!$B$3:$E$52,4,FALSE)/100*E$2),0,VLOOKUP($A$3:$A$4001,上证50!$B$3:$E$52,4,FALSE)/100*E$2)</f>
        <v>0</v>
      </c>
      <c r="F1400" s="4">
        <f>IF(ISERROR(VLOOKUP($A$3:$A$4001,沪深300!$B$3:$E$1200,4,FALSE)/100*F$2),0,VLOOKUP($A$3:$A$4001,沪深300!$B$3:$E$1200,4,FALSE)/100*F$2)</f>
        <v>0</v>
      </c>
      <c r="G1400" s="4">
        <f>IF(ISERROR(VLOOKUP($A$3:$A$4001,中证500!$B$3:$E$1200,4,FALSE)/100*G$2),0,VLOOKUP($A$3:$A$4001,中证500!$B$3:$E$1200,4,FALSE)/100*G$2)</f>
        <v>0</v>
      </c>
      <c r="H1400" s="4">
        <f>IF(ISERROR(VLOOKUP($A$3:$A$4001,中证1000!$B$3:$E$1200,4,FALSE)/100*H$2),0,VLOOKUP($A$3:$A$4001,中证1000!$B$3:$E$1200,4,FALSE)/100*H$2)</f>
        <v>35.728676999999998</v>
      </c>
      <c r="I1400" s="4">
        <f>IF(ISERROR(VLOOKUP($A$3:$A$4001,创业板!$B$3:$E$1200,4,FALSE)/100*I$2),0,VLOOKUP($A$3:$A$4001,创业板!$B$3:$E$1200,4,FALSE)/100*I$2)</f>
        <v>0</v>
      </c>
      <c r="J1400" s="4">
        <f>IF(ISERROR(VLOOKUP($A$3:$A$4001,中证红利!$B$3:$E$1200,4,FALSE)/100*J$2),0,VLOOKUP($A$3:$A$4001,中证红利!$B$3:$E$1200,4,FALSE)/100*J$2)</f>
        <v>0</v>
      </c>
      <c r="K1400" s="4">
        <f>IF(ISERROR(VLOOKUP($A$3:$A$4001,养老产业!$B$3:$E$1200,4,FALSE)/100*K$2),0,VLOOKUP($A$3:$A$4001,养老产业!$B$3:$E$1200,4,FALSE)/100*K$2)</f>
        <v>0</v>
      </c>
      <c r="L1400" s="4">
        <f>IF(ISERROR(VLOOKUP($A$3:$A$4001,全指医药!$B$3:$E$1200,4,FALSE)/100*L$2),0,VLOOKUP($A$3:$A$4001,全指医药!$B$3:$E$1200,4,FALSE)/100*L$2)</f>
        <v>0</v>
      </c>
      <c r="M1400" s="4">
        <f>IF(ISERROR(VLOOKUP($A$3:$A$4001,中证传媒!$B$3:$E$1200,4,FALSE)/100*M$2),0,VLOOKUP($A$3:$A$4001,中证传媒!$B$3:$E$1200,4,FALSE)/100*M$2)</f>
        <v>0</v>
      </c>
      <c r="N1400" s="4">
        <f>IF(ISERROR(VLOOKUP($A$3:$A$4001,中证环保!$B$3:$E$1200,4,FALSE)/100*N$2),0,VLOOKUP($A$3:$A$4001,中证环保!$B$3:$E$1200,4,FALSE)/100*N$2)</f>
        <v>0</v>
      </c>
      <c r="O1400" s="4">
        <f>IF(ISERROR(VLOOKUP($A$3:$A$4001,全指消费!$B$3:$E$1200,4,FALSE)/100*O$2),0,VLOOKUP($A$3:$A$4001,全指消费!$B$3:$E$1200,4,FALSE)/100*O$2)</f>
        <v>0</v>
      </c>
      <c r="P1400" s="4">
        <f>IF(ISERROR(VLOOKUP($A$3:$A$4001,金融地产!$B$3:$E$1200,4,FALSE)/100*P$2),0,VLOOKUP($A$3:$A$4001,金融地产!$B$3:$E$1200,4,FALSE)/100*P$2)</f>
        <v>0</v>
      </c>
      <c r="Q1400" s="4">
        <f>IF(ISERROR(VLOOKUP($A$3:$A$4001,证券公司!$B$3:$E$1200,4,FALSE)/100*Q$2),0,VLOOKUP($A$3:$A$4001,证券公司!$B$3:$E$1200,4,FALSE)/100*Q$2)</f>
        <v>0</v>
      </c>
    </row>
    <row r="1401" spans="1:17" x14ac:dyDescent="0.2">
      <c r="A1401" s="1" t="s">
        <v>1517</v>
      </c>
      <c r="B1401" s="1" t="s">
        <v>1518</v>
      </c>
      <c r="C1401" s="4">
        <v>90.490300000000005</v>
      </c>
      <c r="D1401" s="5">
        <f t="shared" si="21"/>
        <v>35.728676999999998</v>
      </c>
      <c r="E1401" s="4">
        <f>IF(ISERROR(VLOOKUP($A$3:$A$4001,上证50!$B$3:$E$52,4,FALSE)/100*E$2),0,VLOOKUP($A$3:$A$4001,上证50!$B$3:$E$52,4,FALSE)/100*E$2)</f>
        <v>0</v>
      </c>
      <c r="F1401" s="4">
        <f>IF(ISERROR(VLOOKUP($A$3:$A$4001,沪深300!$B$3:$E$1200,4,FALSE)/100*F$2),0,VLOOKUP($A$3:$A$4001,沪深300!$B$3:$E$1200,4,FALSE)/100*F$2)</f>
        <v>0</v>
      </c>
      <c r="G1401" s="4">
        <f>IF(ISERROR(VLOOKUP($A$3:$A$4001,中证500!$B$3:$E$1200,4,FALSE)/100*G$2),0,VLOOKUP($A$3:$A$4001,中证500!$B$3:$E$1200,4,FALSE)/100*G$2)</f>
        <v>0</v>
      </c>
      <c r="H1401" s="4">
        <f>IF(ISERROR(VLOOKUP($A$3:$A$4001,中证1000!$B$3:$E$1200,4,FALSE)/100*H$2),0,VLOOKUP($A$3:$A$4001,中证1000!$B$3:$E$1200,4,FALSE)/100*H$2)</f>
        <v>35.728676999999998</v>
      </c>
      <c r="I1401" s="4">
        <f>IF(ISERROR(VLOOKUP($A$3:$A$4001,创业板!$B$3:$E$1200,4,FALSE)/100*I$2),0,VLOOKUP($A$3:$A$4001,创业板!$B$3:$E$1200,4,FALSE)/100*I$2)</f>
        <v>0</v>
      </c>
      <c r="J1401" s="4">
        <f>IF(ISERROR(VLOOKUP($A$3:$A$4001,中证红利!$B$3:$E$1200,4,FALSE)/100*J$2),0,VLOOKUP($A$3:$A$4001,中证红利!$B$3:$E$1200,4,FALSE)/100*J$2)</f>
        <v>0</v>
      </c>
      <c r="K1401" s="4">
        <f>IF(ISERROR(VLOOKUP($A$3:$A$4001,养老产业!$B$3:$E$1200,4,FALSE)/100*K$2),0,VLOOKUP($A$3:$A$4001,养老产业!$B$3:$E$1200,4,FALSE)/100*K$2)</f>
        <v>0</v>
      </c>
      <c r="L1401" s="4">
        <f>IF(ISERROR(VLOOKUP($A$3:$A$4001,全指医药!$B$3:$E$1200,4,FALSE)/100*L$2),0,VLOOKUP($A$3:$A$4001,全指医药!$B$3:$E$1200,4,FALSE)/100*L$2)</f>
        <v>0</v>
      </c>
      <c r="M1401" s="4">
        <f>IF(ISERROR(VLOOKUP($A$3:$A$4001,中证传媒!$B$3:$E$1200,4,FALSE)/100*M$2),0,VLOOKUP($A$3:$A$4001,中证传媒!$B$3:$E$1200,4,FALSE)/100*M$2)</f>
        <v>0</v>
      </c>
      <c r="N1401" s="4">
        <f>IF(ISERROR(VLOOKUP($A$3:$A$4001,中证环保!$B$3:$E$1200,4,FALSE)/100*N$2),0,VLOOKUP($A$3:$A$4001,中证环保!$B$3:$E$1200,4,FALSE)/100*N$2)</f>
        <v>0</v>
      </c>
      <c r="O1401" s="4">
        <f>IF(ISERROR(VLOOKUP($A$3:$A$4001,全指消费!$B$3:$E$1200,4,FALSE)/100*O$2),0,VLOOKUP($A$3:$A$4001,全指消费!$B$3:$E$1200,4,FALSE)/100*O$2)</f>
        <v>0</v>
      </c>
      <c r="P1401" s="4">
        <f>IF(ISERROR(VLOOKUP($A$3:$A$4001,金融地产!$B$3:$E$1200,4,FALSE)/100*P$2),0,VLOOKUP($A$3:$A$4001,金融地产!$B$3:$E$1200,4,FALSE)/100*P$2)</f>
        <v>0</v>
      </c>
      <c r="Q1401" s="4">
        <f>IF(ISERROR(VLOOKUP($A$3:$A$4001,证券公司!$B$3:$E$1200,4,FALSE)/100*Q$2),0,VLOOKUP($A$3:$A$4001,证券公司!$B$3:$E$1200,4,FALSE)/100*Q$2)</f>
        <v>0</v>
      </c>
    </row>
    <row r="1402" spans="1:17" x14ac:dyDescent="0.2">
      <c r="A1402" s="1" t="s">
        <v>1607</v>
      </c>
      <c r="B1402" s="1" t="s">
        <v>1608</v>
      </c>
      <c r="C1402" s="4">
        <v>59.6342</v>
      </c>
      <c r="D1402" s="5">
        <f t="shared" si="21"/>
        <v>35.728676999999998</v>
      </c>
      <c r="E1402" s="4">
        <f>IF(ISERROR(VLOOKUP($A$3:$A$4001,上证50!$B$3:$E$52,4,FALSE)/100*E$2),0,VLOOKUP($A$3:$A$4001,上证50!$B$3:$E$52,4,FALSE)/100*E$2)</f>
        <v>0</v>
      </c>
      <c r="F1402" s="4">
        <f>IF(ISERROR(VLOOKUP($A$3:$A$4001,沪深300!$B$3:$E$1200,4,FALSE)/100*F$2),0,VLOOKUP($A$3:$A$4001,沪深300!$B$3:$E$1200,4,FALSE)/100*F$2)</f>
        <v>0</v>
      </c>
      <c r="G1402" s="4">
        <f>IF(ISERROR(VLOOKUP($A$3:$A$4001,中证500!$B$3:$E$1200,4,FALSE)/100*G$2),0,VLOOKUP($A$3:$A$4001,中证500!$B$3:$E$1200,4,FALSE)/100*G$2)</f>
        <v>0</v>
      </c>
      <c r="H1402" s="4">
        <f>IF(ISERROR(VLOOKUP($A$3:$A$4001,中证1000!$B$3:$E$1200,4,FALSE)/100*H$2),0,VLOOKUP($A$3:$A$4001,中证1000!$B$3:$E$1200,4,FALSE)/100*H$2)</f>
        <v>35.728676999999998</v>
      </c>
      <c r="I1402" s="4">
        <f>IF(ISERROR(VLOOKUP($A$3:$A$4001,创业板!$B$3:$E$1200,4,FALSE)/100*I$2),0,VLOOKUP($A$3:$A$4001,创业板!$B$3:$E$1200,4,FALSE)/100*I$2)</f>
        <v>0</v>
      </c>
      <c r="J1402" s="4">
        <f>IF(ISERROR(VLOOKUP($A$3:$A$4001,中证红利!$B$3:$E$1200,4,FALSE)/100*J$2),0,VLOOKUP($A$3:$A$4001,中证红利!$B$3:$E$1200,4,FALSE)/100*J$2)</f>
        <v>0</v>
      </c>
      <c r="K1402" s="4">
        <f>IF(ISERROR(VLOOKUP($A$3:$A$4001,养老产业!$B$3:$E$1200,4,FALSE)/100*K$2),0,VLOOKUP($A$3:$A$4001,养老产业!$B$3:$E$1200,4,FALSE)/100*K$2)</f>
        <v>0</v>
      </c>
      <c r="L1402" s="4">
        <f>IF(ISERROR(VLOOKUP($A$3:$A$4001,全指医药!$B$3:$E$1200,4,FALSE)/100*L$2),0,VLOOKUP($A$3:$A$4001,全指医药!$B$3:$E$1200,4,FALSE)/100*L$2)</f>
        <v>0</v>
      </c>
      <c r="M1402" s="4">
        <f>IF(ISERROR(VLOOKUP($A$3:$A$4001,中证传媒!$B$3:$E$1200,4,FALSE)/100*M$2),0,VLOOKUP($A$3:$A$4001,中证传媒!$B$3:$E$1200,4,FALSE)/100*M$2)</f>
        <v>0</v>
      </c>
      <c r="N1402" s="4">
        <f>IF(ISERROR(VLOOKUP($A$3:$A$4001,中证环保!$B$3:$E$1200,4,FALSE)/100*N$2),0,VLOOKUP($A$3:$A$4001,中证环保!$B$3:$E$1200,4,FALSE)/100*N$2)</f>
        <v>0</v>
      </c>
      <c r="O1402" s="4">
        <f>IF(ISERROR(VLOOKUP($A$3:$A$4001,全指消费!$B$3:$E$1200,4,FALSE)/100*O$2),0,VLOOKUP($A$3:$A$4001,全指消费!$B$3:$E$1200,4,FALSE)/100*O$2)</f>
        <v>0</v>
      </c>
      <c r="P1402" s="4">
        <f>IF(ISERROR(VLOOKUP($A$3:$A$4001,金融地产!$B$3:$E$1200,4,FALSE)/100*P$2),0,VLOOKUP($A$3:$A$4001,金融地产!$B$3:$E$1200,4,FALSE)/100*P$2)</f>
        <v>0</v>
      </c>
      <c r="Q1402" s="4">
        <f>IF(ISERROR(VLOOKUP($A$3:$A$4001,证券公司!$B$3:$E$1200,4,FALSE)/100*Q$2),0,VLOOKUP($A$3:$A$4001,证券公司!$B$3:$E$1200,4,FALSE)/100*Q$2)</f>
        <v>0</v>
      </c>
    </row>
    <row r="1403" spans="1:17" x14ac:dyDescent="0.2">
      <c r="A1403" s="1" t="s">
        <v>1779</v>
      </c>
      <c r="B1403" s="1" t="s">
        <v>1780</v>
      </c>
      <c r="C1403" s="4">
        <v>71.311099999999996</v>
      </c>
      <c r="D1403" s="5">
        <f t="shared" si="21"/>
        <v>35.728676999999998</v>
      </c>
      <c r="E1403" s="4">
        <f>IF(ISERROR(VLOOKUP($A$3:$A$4001,上证50!$B$3:$E$52,4,FALSE)/100*E$2),0,VLOOKUP($A$3:$A$4001,上证50!$B$3:$E$52,4,FALSE)/100*E$2)</f>
        <v>0</v>
      </c>
      <c r="F1403" s="4">
        <f>IF(ISERROR(VLOOKUP($A$3:$A$4001,沪深300!$B$3:$E$1200,4,FALSE)/100*F$2),0,VLOOKUP($A$3:$A$4001,沪深300!$B$3:$E$1200,4,FALSE)/100*F$2)</f>
        <v>0</v>
      </c>
      <c r="G1403" s="4">
        <f>IF(ISERROR(VLOOKUP($A$3:$A$4001,中证500!$B$3:$E$1200,4,FALSE)/100*G$2),0,VLOOKUP($A$3:$A$4001,中证500!$B$3:$E$1200,4,FALSE)/100*G$2)</f>
        <v>0</v>
      </c>
      <c r="H1403" s="4">
        <f>IF(ISERROR(VLOOKUP($A$3:$A$4001,中证1000!$B$3:$E$1200,4,FALSE)/100*H$2),0,VLOOKUP($A$3:$A$4001,中证1000!$B$3:$E$1200,4,FALSE)/100*H$2)</f>
        <v>35.728676999999998</v>
      </c>
      <c r="I1403" s="4">
        <f>IF(ISERROR(VLOOKUP($A$3:$A$4001,创业板!$B$3:$E$1200,4,FALSE)/100*I$2),0,VLOOKUP($A$3:$A$4001,创业板!$B$3:$E$1200,4,FALSE)/100*I$2)</f>
        <v>0</v>
      </c>
      <c r="J1403" s="4">
        <f>IF(ISERROR(VLOOKUP($A$3:$A$4001,中证红利!$B$3:$E$1200,4,FALSE)/100*J$2),0,VLOOKUP($A$3:$A$4001,中证红利!$B$3:$E$1200,4,FALSE)/100*J$2)</f>
        <v>0</v>
      </c>
      <c r="K1403" s="4">
        <f>IF(ISERROR(VLOOKUP($A$3:$A$4001,养老产业!$B$3:$E$1200,4,FALSE)/100*K$2),0,VLOOKUP($A$3:$A$4001,养老产业!$B$3:$E$1200,4,FALSE)/100*K$2)</f>
        <v>0</v>
      </c>
      <c r="L1403" s="4">
        <f>IF(ISERROR(VLOOKUP($A$3:$A$4001,全指医药!$B$3:$E$1200,4,FALSE)/100*L$2),0,VLOOKUP($A$3:$A$4001,全指医药!$B$3:$E$1200,4,FALSE)/100*L$2)</f>
        <v>0</v>
      </c>
      <c r="M1403" s="4">
        <f>IF(ISERROR(VLOOKUP($A$3:$A$4001,中证传媒!$B$3:$E$1200,4,FALSE)/100*M$2),0,VLOOKUP($A$3:$A$4001,中证传媒!$B$3:$E$1200,4,FALSE)/100*M$2)</f>
        <v>0</v>
      </c>
      <c r="N1403" s="4">
        <f>IF(ISERROR(VLOOKUP($A$3:$A$4001,中证环保!$B$3:$E$1200,4,FALSE)/100*N$2),0,VLOOKUP($A$3:$A$4001,中证环保!$B$3:$E$1200,4,FALSE)/100*N$2)</f>
        <v>0</v>
      </c>
      <c r="O1403" s="4">
        <f>IF(ISERROR(VLOOKUP($A$3:$A$4001,全指消费!$B$3:$E$1200,4,FALSE)/100*O$2),0,VLOOKUP($A$3:$A$4001,全指消费!$B$3:$E$1200,4,FALSE)/100*O$2)</f>
        <v>0</v>
      </c>
      <c r="P1403" s="4">
        <f>IF(ISERROR(VLOOKUP($A$3:$A$4001,金融地产!$B$3:$E$1200,4,FALSE)/100*P$2),0,VLOOKUP($A$3:$A$4001,金融地产!$B$3:$E$1200,4,FALSE)/100*P$2)</f>
        <v>0</v>
      </c>
      <c r="Q1403" s="4">
        <f>IF(ISERROR(VLOOKUP($A$3:$A$4001,证券公司!$B$3:$E$1200,4,FALSE)/100*Q$2),0,VLOOKUP($A$3:$A$4001,证券公司!$B$3:$E$1200,4,FALSE)/100*Q$2)</f>
        <v>0</v>
      </c>
    </row>
    <row r="1404" spans="1:17" x14ac:dyDescent="0.2">
      <c r="A1404" s="1" t="s">
        <v>3083</v>
      </c>
      <c r="B1404" s="1" t="s">
        <v>3084</v>
      </c>
      <c r="C1404" s="4">
        <v>43.839599999999997</v>
      </c>
      <c r="D1404" s="5">
        <f t="shared" si="21"/>
        <v>35.668515399999997</v>
      </c>
      <c r="E1404" s="4">
        <f>IF(ISERROR(VLOOKUP($A$3:$A$4001,上证50!$B$3:$E$52,4,FALSE)/100*E$2),0,VLOOKUP($A$3:$A$4001,上证50!$B$3:$E$52,4,FALSE)/100*E$2)</f>
        <v>0</v>
      </c>
      <c r="F1404" s="4">
        <f>IF(ISERROR(VLOOKUP($A$3:$A$4001,沪深300!$B$3:$E$1200,4,FALSE)/100*F$2),0,VLOOKUP($A$3:$A$4001,沪深300!$B$3:$E$1200,4,FALSE)/100*F$2)</f>
        <v>0</v>
      </c>
      <c r="G1404" s="4">
        <f>IF(ISERROR(VLOOKUP($A$3:$A$4001,中证500!$B$3:$E$1200,4,FALSE)/100*G$2),0,VLOOKUP($A$3:$A$4001,中证500!$B$3:$E$1200,4,FALSE)/100*G$2)</f>
        <v>0</v>
      </c>
      <c r="H1404" s="4">
        <f>IF(ISERROR(VLOOKUP($A$3:$A$4001,中证1000!$B$3:$E$1200,4,FALSE)/100*H$2),0,VLOOKUP($A$3:$A$4001,中证1000!$B$3:$E$1200,4,FALSE)/100*H$2)</f>
        <v>0</v>
      </c>
      <c r="I1404" s="4">
        <f>IF(ISERROR(VLOOKUP($A$3:$A$4001,创业板!$B$3:$E$1200,4,FALSE)/100*I$2),0,VLOOKUP($A$3:$A$4001,创业板!$B$3:$E$1200,4,FALSE)/100*I$2)</f>
        <v>0</v>
      </c>
      <c r="J1404" s="4">
        <f>IF(ISERROR(VLOOKUP($A$3:$A$4001,中证红利!$B$3:$E$1200,4,FALSE)/100*J$2),0,VLOOKUP($A$3:$A$4001,中证红利!$B$3:$E$1200,4,FALSE)/100*J$2)</f>
        <v>0</v>
      </c>
      <c r="K1404" s="4">
        <f>IF(ISERROR(VLOOKUP($A$3:$A$4001,养老产业!$B$3:$E$1200,4,FALSE)/100*K$2),0,VLOOKUP($A$3:$A$4001,养老产业!$B$3:$E$1200,4,FALSE)/100*K$2)</f>
        <v>0</v>
      </c>
      <c r="L1404" s="4">
        <f>IF(ISERROR(VLOOKUP($A$3:$A$4001,全指医药!$B$3:$E$1200,4,FALSE)/100*L$2),0,VLOOKUP($A$3:$A$4001,全指医药!$B$3:$E$1200,4,FALSE)/100*L$2)</f>
        <v>35.668515399999997</v>
      </c>
      <c r="M1404" s="4">
        <f>IF(ISERROR(VLOOKUP($A$3:$A$4001,中证传媒!$B$3:$E$1200,4,FALSE)/100*M$2),0,VLOOKUP($A$3:$A$4001,中证传媒!$B$3:$E$1200,4,FALSE)/100*M$2)</f>
        <v>0</v>
      </c>
      <c r="N1404" s="4">
        <f>IF(ISERROR(VLOOKUP($A$3:$A$4001,中证环保!$B$3:$E$1200,4,FALSE)/100*N$2),0,VLOOKUP($A$3:$A$4001,中证环保!$B$3:$E$1200,4,FALSE)/100*N$2)</f>
        <v>0</v>
      </c>
      <c r="O1404" s="4">
        <f>IF(ISERROR(VLOOKUP($A$3:$A$4001,全指消费!$B$3:$E$1200,4,FALSE)/100*O$2),0,VLOOKUP($A$3:$A$4001,全指消费!$B$3:$E$1200,4,FALSE)/100*O$2)</f>
        <v>0</v>
      </c>
      <c r="P1404" s="4">
        <f>IF(ISERROR(VLOOKUP($A$3:$A$4001,金融地产!$B$3:$E$1200,4,FALSE)/100*P$2),0,VLOOKUP($A$3:$A$4001,金融地产!$B$3:$E$1200,4,FALSE)/100*P$2)</f>
        <v>0</v>
      </c>
      <c r="Q1404" s="4">
        <f>IF(ISERROR(VLOOKUP($A$3:$A$4001,证券公司!$B$3:$E$1200,4,FALSE)/100*Q$2),0,VLOOKUP($A$3:$A$4001,证券公司!$B$3:$E$1200,4,FALSE)/100*Q$2)</f>
        <v>0</v>
      </c>
    </row>
    <row r="1405" spans="1:17" x14ac:dyDescent="0.2">
      <c r="A1405" s="1" t="s">
        <v>163</v>
      </c>
      <c r="B1405" s="1" t="s">
        <v>164</v>
      </c>
      <c r="C1405" s="4">
        <v>88.800200000000004</v>
      </c>
      <c r="D1405" s="5">
        <f t="shared" si="21"/>
        <v>35.3316917</v>
      </c>
      <c r="E1405" s="4">
        <f>IF(ISERROR(VLOOKUP($A$3:$A$4001,上证50!$B$3:$E$52,4,FALSE)/100*E$2),0,VLOOKUP($A$3:$A$4001,上证50!$B$3:$E$52,4,FALSE)/100*E$2)</f>
        <v>0</v>
      </c>
      <c r="F1405" s="4">
        <f>IF(ISERROR(VLOOKUP($A$3:$A$4001,沪深300!$B$3:$E$1200,4,FALSE)/100*F$2),0,VLOOKUP($A$3:$A$4001,沪深300!$B$3:$E$1200,4,FALSE)/100*F$2)</f>
        <v>0</v>
      </c>
      <c r="G1405" s="4">
        <f>IF(ISERROR(VLOOKUP($A$3:$A$4001,中证500!$B$3:$E$1200,4,FALSE)/100*G$2),0,VLOOKUP($A$3:$A$4001,中证500!$B$3:$E$1200,4,FALSE)/100*G$2)</f>
        <v>0</v>
      </c>
      <c r="H1405" s="4">
        <f>IF(ISERROR(VLOOKUP($A$3:$A$4001,中证1000!$B$3:$E$1200,4,FALSE)/100*H$2),0,VLOOKUP($A$3:$A$4001,中证1000!$B$3:$E$1200,4,FALSE)/100*H$2)</f>
        <v>35.3316917</v>
      </c>
      <c r="I1405" s="4">
        <f>IF(ISERROR(VLOOKUP($A$3:$A$4001,创业板!$B$3:$E$1200,4,FALSE)/100*I$2),0,VLOOKUP($A$3:$A$4001,创业板!$B$3:$E$1200,4,FALSE)/100*I$2)</f>
        <v>0</v>
      </c>
      <c r="J1405" s="4">
        <f>IF(ISERROR(VLOOKUP($A$3:$A$4001,中证红利!$B$3:$E$1200,4,FALSE)/100*J$2),0,VLOOKUP($A$3:$A$4001,中证红利!$B$3:$E$1200,4,FALSE)/100*J$2)</f>
        <v>0</v>
      </c>
      <c r="K1405" s="4">
        <f>IF(ISERROR(VLOOKUP($A$3:$A$4001,养老产业!$B$3:$E$1200,4,FALSE)/100*K$2),0,VLOOKUP($A$3:$A$4001,养老产业!$B$3:$E$1200,4,FALSE)/100*K$2)</f>
        <v>0</v>
      </c>
      <c r="L1405" s="4">
        <f>IF(ISERROR(VLOOKUP($A$3:$A$4001,全指医药!$B$3:$E$1200,4,FALSE)/100*L$2),0,VLOOKUP($A$3:$A$4001,全指医药!$B$3:$E$1200,4,FALSE)/100*L$2)</f>
        <v>0</v>
      </c>
      <c r="M1405" s="4">
        <f>IF(ISERROR(VLOOKUP($A$3:$A$4001,中证传媒!$B$3:$E$1200,4,FALSE)/100*M$2),0,VLOOKUP($A$3:$A$4001,中证传媒!$B$3:$E$1200,4,FALSE)/100*M$2)</f>
        <v>0</v>
      </c>
      <c r="N1405" s="4">
        <f>IF(ISERROR(VLOOKUP($A$3:$A$4001,中证环保!$B$3:$E$1200,4,FALSE)/100*N$2),0,VLOOKUP($A$3:$A$4001,中证环保!$B$3:$E$1200,4,FALSE)/100*N$2)</f>
        <v>0</v>
      </c>
      <c r="O1405" s="4">
        <f>IF(ISERROR(VLOOKUP($A$3:$A$4001,全指消费!$B$3:$E$1200,4,FALSE)/100*O$2),0,VLOOKUP($A$3:$A$4001,全指消费!$B$3:$E$1200,4,FALSE)/100*O$2)</f>
        <v>0</v>
      </c>
      <c r="P1405" s="4">
        <f>IF(ISERROR(VLOOKUP($A$3:$A$4001,金融地产!$B$3:$E$1200,4,FALSE)/100*P$2),0,VLOOKUP($A$3:$A$4001,金融地产!$B$3:$E$1200,4,FALSE)/100*P$2)</f>
        <v>0</v>
      </c>
      <c r="Q1405" s="4">
        <f>IF(ISERROR(VLOOKUP($A$3:$A$4001,证券公司!$B$3:$E$1200,4,FALSE)/100*Q$2),0,VLOOKUP($A$3:$A$4001,证券公司!$B$3:$E$1200,4,FALSE)/100*Q$2)</f>
        <v>0</v>
      </c>
    </row>
    <row r="1406" spans="1:17" x14ac:dyDescent="0.2">
      <c r="A1406" s="1" t="s">
        <v>2147</v>
      </c>
      <c r="B1406" s="1" t="s">
        <v>2148</v>
      </c>
      <c r="C1406" s="4">
        <v>88.008499999999998</v>
      </c>
      <c r="D1406" s="5">
        <f t="shared" si="21"/>
        <v>35.3316917</v>
      </c>
      <c r="E1406" s="4">
        <f>IF(ISERROR(VLOOKUP($A$3:$A$4001,上证50!$B$3:$E$52,4,FALSE)/100*E$2),0,VLOOKUP($A$3:$A$4001,上证50!$B$3:$E$52,4,FALSE)/100*E$2)</f>
        <v>0</v>
      </c>
      <c r="F1406" s="4">
        <f>IF(ISERROR(VLOOKUP($A$3:$A$4001,沪深300!$B$3:$E$1200,4,FALSE)/100*F$2),0,VLOOKUP($A$3:$A$4001,沪深300!$B$3:$E$1200,4,FALSE)/100*F$2)</f>
        <v>0</v>
      </c>
      <c r="G1406" s="4">
        <f>IF(ISERROR(VLOOKUP($A$3:$A$4001,中证500!$B$3:$E$1200,4,FALSE)/100*G$2),0,VLOOKUP($A$3:$A$4001,中证500!$B$3:$E$1200,4,FALSE)/100*G$2)</f>
        <v>0</v>
      </c>
      <c r="H1406" s="4">
        <f>IF(ISERROR(VLOOKUP($A$3:$A$4001,中证1000!$B$3:$E$1200,4,FALSE)/100*H$2),0,VLOOKUP($A$3:$A$4001,中证1000!$B$3:$E$1200,4,FALSE)/100*H$2)</f>
        <v>35.3316917</v>
      </c>
      <c r="I1406" s="4">
        <f>IF(ISERROR(VLOOKUP($A$3:$A$4001,创业板!$B$3:$E$1200,4,FALSE)/100*I$2),0,VLOOKUP($A$3:$A$4001,创业板!$B$3:$E$1200,4,FALSE)/100*I$2)</f>
        <v>0</v>
      </c>
      <c r="J1406" s="4">
        <f>IF(ISERROR(VLOOKUP($A$3:$A$4001,中证红利!$B$3:$E$1200,4,FALSE)/100*J$2),0,VLOOKUP($A$3:$A$4001,中证红利!$B$3:$E$1200,4,FALSE)/100*J$2)</f>
        <v>0</v>
      </c>
      <c r="K1406" s="4">
        <f>IF(ISERROR(VLOOKUP($A$3:$A$4001,养老产业!$B$3:$E$1200,4,FALSE)/100*K$2),0,VLOOKUP($A$3:$A$4001,养老产业!$B$3:$E$1200,4,FALSE)/100*K$2)</f>
        <v>0</v>
      </c>
      <c r="L1406" s="4">
        <f>IF(ISERROR(VLOOKUP($A$3:$A$4001,全指医药!$B$3:$E$1200,4,FALSE)/100*L$2),0,VLOOKUP($A$3:$A$4001,全指医药!$B$3:$E$1200,4,FALSE)/100*L$2)</f>
        <v>0</v>
      </c>
      <c r="M1406" s="4">
        <f>IF(ISERROR(VLOOKUP($A$3:$A$4001,中证传媒!$B$3:$E$1200,4,FALSE)/100*M$2),0,VLOOKUP($A$3:$A$4001,中证传媒!$B$3:$E$1200,4,FALSE)/100*M$2)</f>
        <v>0</v>
      </c>
      <c r="N1406" s="4">
        <f>IF(ISERROR(VLOOKUP($A$3:$A$4001,中证环保!$B$3:$E$1200,4,FALSE)/100*N$2),0,VLOOKUP($A$3:$A$4001,中证环保!$B$3:$E$1200,4,FALSE)/100*N$2)</f>
        <v>0</v>
      </c>
      <c r="O1406" s="4">
        <f>IF(ISERROR(VLOOKUP($A$3:$A$4001,全指消费!$B$3:$E$1200,4,FALSE)/100*O$2),0,VLOOKUP($A$3:$A$4001,全指消费!$B$3:$E$1200,4,FALSE)/100*O$2)</f>
        <v>0</v>
      </c>
      <c r="P1406" s="4">
        <f>IF(ISERROR(VLOOKUP($A$3:$A$4001,金融地产!$B$3:$E$1200,4,FALSE)/100*P$2),0,VLOOKUP($A$3:$A$4001,金融地产!$B$3:$E$1200,4,FALSE)/100*P$2)</f>
        <v>0</v>
      </c>
      <c r="Q1406" s="4">
        <f>IF(ISERROR(VLOOKUP($A$3:$A$4001,证券公司!$B$3:$E$1200,4,FALSE)/100*Q$2),0,VLOOKUP($A$3:$A$4001,证券公司!$B$3:$E$1200,4,FALSE)/100*Q$2)</f>
        <v>0</v>
      </c>
    </row>
    <row r="1407" spans="1:17" x14ac:dyDescent="0.2">
      <c r="A1407" s="1" t="s">
        <v>2321</v>
      </c>
      <c r="B1407" s="1" t="s">
        <v>2322</v>
      </c>
      <c r="C1407" s="4">
        <v>59.226599999999998</v>
      </c>
      <c r="D1407" s="5">
        <f t="shared" si="21"/>
        <v>35.3316917</v>
      </c>
      <c r="E1407" s="4">
        <f>IF(ISERROR(VLOOKUP($A$3:$A$4001,上证50!$B$3:$E$52,4,FALSE)/100*E$2),0,VLOOKUP($A$3:$A$4001,上证50!$B$3:$E$52,4,FALSE)/100*E$2)</f>
        <v>0</v>
      </c>
      <c r="F1407" s="4">
        <f>IF(ISERROR(VLOOKUP($A$3:$A$4001,沪深300!$B$3:$E$1200,4,FALSE)/100*F$2),0,VLOOKUP($A$3:$A$4001,沪深300!$B$3:$E$1200,4,FALSE)/100*F$2)</f>
        <v>0</v>
      </c>
      <c r="G1407" s="4">
        <f>IF(ISERROR(VLOOKUP($A$3:$A$4001,中证500!$B$3:$E$1200,4,FALSE)/100*G$2),0,VLOOKUP($A$3:$A$4001,中证500!$B$3:$E$1200,4,FALSE)/100*G$2)</f>
        <v>0</v>
      </c>
      <c r="H1407" s="4">
        <f>IF(ISERROR(VLOOKUP($A$3:$A$4001,中证1000!$B$3:$E$1200,4,FALSE)/100*H$2),0,VLOOKUP($A$3:$A$4001,中证1000!$B$3:$E$1200,4,FALSE)/100*H$2)</f>
        <v>35.3316917</v>
      </c>
      <c r="I1407" s="4">
        <f>IF(ISERROR(VLOOKUP($A$3:$A$4001,创业板!$B$3:$E$1200,4,FALSE)/100*I$2),0,VLOOKUP($A$3:$A$4001,创业板!$B$3:$E$1200,4,FALSE)/100*I$2)</f>
        <v>0</v>
      </c>
      <c r="J1407" s="4">
        <f>IF(ISERROR(VLOOKUP($A$3:$A$4001,中证红利!$B$3:$E$1200,4,FALSE)/100*J$2),0,VLOOKUP($A$3:$A$4001,中证红利!$B$3:$E$1200,4,FALSE)/100*J$2)</f>
        <v>0</v>
      </c>
      <c r="K1407" s="4">
        <f>IF(ISERROR(VLOOKUP($A$3:$A$4001,养老产业!$B$3:$E$1200,4,FALSE)/100*K$2),0,VLOOKUP($A$3:$A$4001,养老产业!$B$3:$E$1200,4,FALSE)/100*K$2)</f>
        <v>0</v>
      </c>
      <c r="L1407" s="4">
        <f>IF(ISERROR(VLOOKUP($A$3:$A$4001,全指医药!$B$3:$E$1200,4,FALSE)/100*L$2),0,VLOOKUP($A$3:$A$4001,全指医药!$B$3:$E$1200,4,FALSE)/100*L$2)</f>
        <v>0</v>
      </c>
      <c r="M1407" s="4">
        <f>IF(ISERROR(VLOOKUP($A$3:$A$4001,中证传媒!$B$3:$E$1200,4,FALSE)/100*M$2),0,VLOOKUP($A$3:$A$4001,中证传媒!$B$3:$E$1200,4,FALSE)/100*M$2)</f>
        <v>0</v>
      </c>
      <c r="N1407" s="4">
        <f>IF(ISERROR(VLOOKUP($A$3:$A$4001,中证环保!$B$3:$E$1200,4,FALSE)/100*N$2),0,VLOOKUP($A$3:$A$4001,中证环保!$B$3:$E$1200,4,FALSE)/100*N$2)</f>
        <v>0</v>
      </c>
      <c r="O1407" s="4">
        <f>IF(ISERROR(VLOOKUP($A$3:$A$4001,全指消费!$B$3:$E$1200,4,FALSE)/100*O$2),0,VLOOKUP($A$3:$A$4001,全指消费!$B$3:$E$1200,4,FALSE)/100*O$2)</f>
        <v>0</v>
      </c>
      <c r="P1407" s="4">
        <f>IF(ISERROR(VLOOKUP($A$3:$A$4001,金融地产!$B$3:$E$1200,4,FALSE)/100*P$2),0,VLOOKUP($A$3:$A$4001,金融地产!$B$3:$E$1200,4,FALSE)/100*P$2)</f>
        <v>0</v>
      </c>
      <c r="Q1407" s="4">
        <f>IF(ISERROR(VLOOKUP($A$3:$A$4001,证券公司!$B$3:$E$1200,4,FALSE)/100*Q$2),0,VLOOKUP($A$3:$A$4001,证券公司!$B$3:$E$1200,4,FALSE)/100*Q$2)</f>
        <v>0</v>
      </c>
    </row>
    <row r="1408" spans="1:17" x14ac:dyDescent="0.2">
      <c r="A1408" s="1" t="s">
        <v>2531</v>
      </c>
      <c r="B1408" s="1" t="s">
        <v>2532</v>
      </c>
      <c r="C1408" s="4">
        <v>88.258899999999997</v>
      </c>
      <c r="D1408" s="5">
        <f t="shared" si="21"/>
        <v>35.3316917</v>
      </c>
      <c r="E1408" s="4">
        <f>IF(ISERROR(VLOOKUP($A$3:$A$4001,上证50!$B$3:$E$52,4,FALSE)/100*E$2),0,VLOOKUP($A$3:$A$4001,上证50!$B$3:$E$52,4,FALSE)/100*E$2)</f>
        <v>0</v>
      </c>
      <c r="F1408" s="4">
        <f>IF(ISERROR(VLOOKUP($A$3:$A$4001,沪深300!$B$3:$E$1200,4,FALSE)/100*F$2),0,VLOOKUP($A$3:$A$4001,沪深300!$B$3:$E$1200,4,FALSE)/100*F$2)</f>
        <v>0</v>
      </c>
      <c r="G1408" s="4">
        <f>IF(ISERROR(VLOOKUP($A$3:$A$4001,中证500!$B$3:$E$1200,4,FALSE)/100*G$2),0,VLOOKUP($A$3:$A$4001,中证500!$B$3:$E$1200,4,FALSE)/100*G$2)</f>
        <v>0</v>
      </c>
      <c r="H1408" s="4">
        <f>IF(ISERROR(VLOOKUP($A$3:$A$4001,中证1000!$B$3:$E$1200,4,FALSE)/100*H$2),0,VLOOKUP($A$3:$A$4001,中证1000!$B$3:$E$1200,4,FALSE)/100*H$2)</f>
        <v>35.3316917</v>
      </c>
      <c r="I1408" s="4">
        <f>IF(ISERROR(VLOOKUP($A$3:$A$4001,创业板!$B$3:$E$1200,4,FALSE)/100*I$2),0,VLOOKUP($A$3:$A$4001,创业板!$B$3:$E$1200,4,FALSE)/100*I$2)</f>
        <v>0</v>
      </c>
      <c r="J1408" s="4">
        <f>IF(ISERROR(VLOOKUP($A$3:$A$4001,中证红利!$B$3:$E$1200,4,FALSE)/100*J$2),0,VLOOKUP($A$3:$A$4001,中证红利!$B$3:$E$1200,4,FALSE)/100*J$2)</f>
        <v>0</v>
      </c>
      <c r="K1408" s="4">
        <f>IF(ISERROR(VLOOKUP($A$3:$A$4001,养老产业!$B$3:$E$1200,4,FALSE)/100*K$2),0,VLOOKUP($A$3:$A$4001,养老产业!$B$3:$E$1200,4,FALSE)/100*K$2)</f>
        <v>0</v>
      </c>
      <c r="L1408" s="4">
        <f>IF(ISERROR(VLOOKUP($A$3:$A$4001,全指医药!$B$3:$E$1200,4,FALSE)/100*L$2),0,VLOOKUP($A$3:$A$4001,全指医药!$B$3:$E$1200,4,FALSE)/100*L$2)</f>
        <v>0</v>
      </c>
      <c r="M1408" s="4">
        <f>IF(ISERROR(VLOOKUP($A$3:$A$4001,中证传媒!$B$3:$E$1200,4,FALSE)/100*M$2),0,VLOOKUP($A$3:$A$4001,中证传媒!$B$3:$E$1200,4,FALSE)/100*M$2)</f>
        <v>0</v>
      </c>
      <c r="N1408" s="4">
        <f>IF(ISERROR(VLOOKUP($A$3:$A$4001,中证环保!$B$3:$E$1200,4,FALSE)/100*N$2),0,VLOOKUP($A$3:$A$4001,中证环保!$B$3:$E$1200,4,FALSE)/100*N$2)</f>
        <v>0</v>
      </c>
      <c r="O1408" s="4">
        <f>IF(ISERROR(VLOOKUP($A$3:$A$4001,全指消费!$B$3:$E$1200,4,FALSE)/100*O$2),0,VLOOKUP($A$3:$A$4001,全指消费!$B$3:$E$1200,4,FALSE)/100*O$2)</f>
        <v>0</v>
      </c>
      <c r="P1408" s="4">
        <f>IF(ISERROR(VLOOKUP($A$3:$A$4001,金融地产!$B$3:$E$1200,4,FALSE)/100*P$2),0,VLOOKUP($A$3:$A$4001,金融地产!$B$3:$E$1200,4,FALSE)/100*P$2)</f>
        <v>0</v>
      </c>
      <c r="Q1408" s="4">
        <f>IF(ISERROR(VLOOKUP($A$3:$A$4001,证券公司!$B$3:$E$1200,4,FALSE)/100*Q$2),0,VLOOKUP($A$3:$A$4001,证券公司!$B$3:$E$1200,4,FALSE)/100*Q$2)</f>
        <v>0</v>
      </c>
    </row>
    <row r="1409" spans="1:17" x14ac:dyDescent="0.2">
      <c r="A1409" s="1" t="s">
        <v>3273</v>
      </c>
      <c r="B1409" s="1" t="s">
        <v>3274</v>
      </c>
      <c r="C1409" s="4">
        <v>176.3655</v>
      </c>
      <c r="D1409" s="5">
        <f t="shared" si="21"/>
        <v>35.3316917</v>
      </c>
      <c r="E1409" s="4">
        <f>IF(ISERROR(VLOOKUP($A$3:$A$4001,上证50!$B$3:$E$52,4,FALSE)/100*E$2),0,VLOOKUP($A$3:$A$4001,上证50!$B$3:$E$52,4,FALSE)/100*E$2)</f>
        <v>0</v>
      </c>
      <c r="F1409" s="4">
        <f>IF(ISERROR(VLOOKUP($A$3:$A$4001,沪深300!$B$3:$E$1200,4,FALSE)/100*F$2),0,VLOOKUP($A$3:$A$4001,沪深300!$B$3:$E$1200,4,FALSE)/100*F$2)</f>
        <v>0</v>
      </c>
      <c r="G1409" s="4">
        <f>IF(ISERROR(VLOOKUP($A$3:$A$4001,中证500!$B$3:$E$1200,4,FALSE)/100*G$2),0,VLOOKUP($A$3:$A$4001,中证500!$B$3:$E$1200,4,FALSE)/100*G$2)</f>
        <v>0</v>
      </c>
      <c r="H1409" s="4">
        <f>IF(ISERROR(VLOOKUP($A$3:$A$4001,中证1000!$B$3:$E$1200,4,FALSE)/100*H$2),0,VLOOKUP($A$3:$A$4001,中证1000!$B$3:$E$1200,4,FALSE)/100*H$2)</f>
        <v>35.3316917</v>
      </c>
      <c r="I1409" s="4">
        <f>IF(ISERROR(VLOOKUP($A$3:$A$4001,创业板!$B$3:$E$1200,4,FALSE)/100*I$2),0,VLOOKUP($A$3:$A$4001,创业板!$B$3:$E$1200,4,FALSE)/100*I$2)</f>
        <v>0</v>
      </c>
      <c r="J1409" s="4">
        <f>IF(ISERROR(VLOOKUP($A$3:$A$4001,中证红利!$B$3:$E$1200,4,FALSE)/100*J$2),0,VLOOKUP($A$3:$A$4001,中证红利!$B$3:$E$1200,4,FALSE)/100*J$2)</f>
        <v>0</v>
      </c>
      <c r="K1409" s="4">
        <f>IF(ISERROR(VLOOKUP($A$3:$A$4001,养老产业!$B$3:$E$1200,4,FALSE)/100*K$2),0,VLOOKUP($A$3:$A$4001,养老产业!$B$3:$E$1200,4,FALSE)/100*K$2)</f>
        <v>0</v>
      </c>
      <c r="L1409" s="4">
        <f>IF(ISERROR(VLOOKUP($A$3:$A$4001,全指医药!$B$3:$E$1200,4,FALSE)/100*L$2),0,VLOOKUP($A$3:$A$4001,全指医药!$B$3:$E$1200,4,FALSE)/100*L$2)</f>
        <v>0</v>
      </c>
      <c r="M1409" s="4">
        <f>IF(ISERROR(VLOOKUP($A$3:$A$4001,中证传媒!$B$3:$E$1200,4,FALSE)/100*M$2),0,VLOOKUP($A$3:$A$4001,中证传媒!$B$3:$E$1200,4,FALSE)/100*M$2)</f>
        <v>0</v>
      </c>
      <c r="N1409" s="4">
        <f>IF(ISERROR(VLOOKUP($A$3:$A$4001,中证环保!$B$3:$E$1200,4,FALSE)/100*N$2),0,VLOOKUP($A$3:$A$4001,中证环保!$B$3:$E$1200,4,FALSE)/100*N$2)</f>
        <v>0</v>
      </c>
      <c r="O1409" s="4">
        <f>IF(ISERROR(VLOOKUP($A$3:$A$4001,全指消费!$B$3:$E$1200,4,FALSE)/100*O$2),0,VLOOKUP($A$3:$A$4001,全指消费!$B$3:$E$1200,4,FALSE)/100*O$2)</f>
        <v>0</v>
      </c>
      <c r="P1409" s="4">
        <f>IF(ISERROR(VLOOKUP($A$3:$A$4001,金融地产!$B$3:$E$1200,4,FALSE)/100*P$2),0,VLOOKUP($A$3:$A$4001,金融地产!$B$3:$E$1200,4,FALSE)/100*P$2)</f>
        <v>0</v>
      </c>
      <c r="Q1409" s="4">
        <f>IF(ISERROR(VLOOKUP($A$3:$A$4001,证券公司!$B$3:$E$1200,4,FALSE)/100*Q$2),0,VLOOKUP($A$3:$A$4001,证券公司!$B$3:$E$1200,4,FALSE)/100*Q$2)</f>
        <v>0</v>
      </c>
    </row>
    <row r="1410" spans="1:17" x14ac:dyDescent="0.2">
      <c r="A1410" s="1" t="s">
        <v>1507</v>
      </c>
      <c r="B1410" s="1" t="s">
        <v>1508</v>
      </c>
      <c r="C1410" s="4">
        <v>51.000399999999999</v>
      </c>
      <c r="D1410" s="5">
        <f t="shared" ref="D1410:D1473" si="22">SUM(E1410:Q1410)</f>
        <v>35.071059200000001</v>
      </c>
      <c r="E1410" s="4">
        <f>IF(ISERROR(VLOOKUP($A$3:$A$4001,上证50!$B$3:$E$52,4,FALSE)/100*E$2),0,VLOOKUP($A$3:$A$4001,上证50!$B$3:$E$52,4,FALSE)/100*E$2)</f>
        <v>0</v>
      </c>
      <c r="F1410" s="4">
        <f>IF(ISERROR(VLOOKUP($A$3:$A$4001,沪深300!$B$3:$E$1200,4,FALSE)/100*F$2),0,VLOOKUP($A$3:$A$4001,沪深300!$B$3:$E$1200,4,FALSE)/100*F$2)</f>
        <v>0</v>
      </c>
      <c r="G1410" s="4">
        <f>IF(ISERROR(VLOOKUP($A$3:$A$4001,中证500!$B$3:$E$1200,4,FALSE)/100*G$2),0,VLOOKUP($A$3:$A$4001,中证500!$B$3:$E$1200,4,FALSE)/100*G$2)</f>
        <v>0</v>
      </c>
      <c r="H1410" s="4">
        <f>IF(ISERROR(VLOOKUP($A$3:$A$4001,中证1000!$B$3:$E$1200,4,FALSE)/100*H$2),0,VLOOKUP($A$3:$A$4001,中证1000!$B$3:$E$1200,4,FALSE)/100*H$2)</f>
        <v>25.407059200000003</v>
      </c>
      <c r="I1410" s="4">
        <f>IF(ISERROR(VLOOKUP($A$3:$A$4001,创业板!$B$3:$E$1200,4,FALSE)/100*I$2),0,VLOOKUP($A$3:$A$4001,创业板!$B$3:$E$1200,4,FALSE)/100*I$2)</f>
        <v>0</v>
      </c>
      <c r="J1410" s="4">
        <f>IF(ISERROR(VLOOKUP($A$3:$A$4001,中证红利!$B$3:$E$1200,4,FALSE)/100*J$2),0,VLOOKUP($A$3:$A$4001,中证红利!$B$3:$E$1200,4,FALSE)/100*J$2)</f>
        <v>0</v>
      </c>
      <c r="K1410" s="4">
        <f>IF(ISERROR(VLOOKUP($A$3:$A$4001,养老产业!$B$3:$E$1200,4,FALSE)/100*K$2),0,VLOOKUP($A$3:$A$4001,养老产业!$B$3:$E$1200,4,FALSE)/100*K$2)</f>
        <v>0</v>
      </c>
      <c r="L1410" s="4">
        <f>IF(ISERROR(VLOOKUP($A$3:$A$4001,全指医药!$B$3:$E$1200,4,FALSE)/100*L$2),0,VLOOKUP($A$3:$A$4001,全指医药!$B$3:$E$1200,4,FALSE)/100*L$2)</f>
        <v>0</v>
      </c>
      <c r="M1410" s="4">
        <f>IF(ISERROR(VLOOKUP($A$3:$A$4001,中证传媒!$B$3:$E$1200,4,FALSE)/100*M$2),0,VLOOKUP($A$3:$A$4001,中证传媒!$B$3:$E$1200,4,FALSE)/100*M$2)</f>
        <v>0</v>
      </c>
      <c r="N1410" s="4">
        <f>IF(ISERROR(VLOOKUP($A$3:$A$4001,中证环保!$B$3:$E$1200,4,FALSE)/100*N$2),0,VLOOKUP($A$3:$A$4001,中证环保!$B$3:$E$1200,4,FALSE)/100*N$2)</f>
        <v>0</v>
      </c>
      <c r="O1410" s="4">
        <f>IF(ISERROR(VLOOKUP($A$3:$A$4001,全指消费!$B$3:$E$1200,4,FALSE)/100*O$2),0,VLOOKUP($A$3:$A$4001,全指消费!$B$3:$E$1200,4,FALSE)/100*O$2)</f>
        <v>9.6639999999999997</v>
      </c>
      <c r="P1410" s="4">
        <f>IF(ISERROR(VLOOKUP($A$3:$A$4001,金融地产!$B$3:$E$1200,4,FALSE)/100*P$2),0,VLOOKUP($A$3:$A$4001,金融地产!$B$3:$E$1200,4,FALSE)/100*P$2)</f>
        <v>0</v>
      </c>
      <c r="Q1410" s="4">
        <f>IF(ISERROR(VLOOKUP($A$3:$A$4001,证券公司!$B$3:$E$1200,4,FALSE)/100*Q$2),0,VLOOKUP($A$3:$A$4001,证券公司!$B$3:$E$1200,4,FALSE)/100*Q$2)</f>
        <v>0</v>
      </c>
    </row>
    <row r="1411" spans="1:17" x14ac:dyDescent="0.2">
      <c r="A1411" s="1" t="s">
        <v>2705</v>
      </c>
      <c r="B1411" s="1" t="s">
        <v>2706</v>
      </c>
      <c r="C1411" s="4">
        <v>42.3688</v>
      </c>
      <c r="D1411" s="5">
        <f t="shared" si="22"/>
        <v>35.071059200000001</v>
      </c>
      <c r="E1411" s="4">
        <f>IF(ISERROR(VLOOKUP($A$3:$A$4001,上证50!$B$3:$E$52,4,FALSE)/100*E$2),0,VLOOKUP($A$3:$A$4001,上证50!$B$3:$E$52,4,FALSE)/100*E$2)</f>
        <v>0</v>
      </c>
      <c r="F1411" s="4">
        <f>IF(ISERROR(VLOOKUP($A$3:$A$4001,沪深300!$B$3:$E$1200,4,FALSE)/100*F$2),0,VLOOKUP($A$3:$A$4001,沪深300!$B$3:$E$1200,4,FALSE)/100*F$2)</f>
        <v>0</v>
      </c>
      <c r="G1411" s="4">
        <f>IF(ISERROR(VLOOKUP($A$3:$A$4001,中证500!$B$3:$E$1200,4,FALSE)/100*G$2),0,VLOOKUP($A$3:$A$4001,中证500!$B$3:$E$1200,4,FALSE)/100*G$2)</f>
        <v>0</v>
      </c>
      <c r="H1411" s="4">
        <f>IF(ISERROR(VLOOKUP($A$3:$A$4001,中证1000!$B$3:$E$1200,4,FALSE)/100*H$2),0,VLOOKUP($A$3:$A$4001,中证1000!$B$3:$E$1200,4,FALSE)/100*H$2)</f>
        <v>25.407059200000003</v>
      </c>
      <c r="I1411" s="4">
        <f>IF(ISERROR(VLOOKUP($A$3:$A$4001,创业板!$B$3:$E$1200,4,FALSE)/100*I$2),0,VLOOKUP($A$3:$A$4001,创业板!$B$3:$E$1200,4,FALSE)/100*I$2)</f>
        <v>0</v>
      </c>
      <c r="J1411" s="4">
        <f>IF(ISERROR(VLOOKUP($A$3:$A$4001,中证红利!$B$3:$E$1200,4,FALSE)/100*J$2),0,VLOOKUP($A$3:$A$4001,中证红利!$B$3:$E$1200,4,FALSE)/100*J$2)</f>
        <v>0</v>
      </c>
      <c r="K1411" s="4">
        <f>IF(ISERROR(VLOOKUP($A$3:$A$4001,养老产业!$B$3:$E$1200,4,FALSE)/100*K$2),0,VLOOKUP($A$3:$A$4001,养老产业!$B$3:$E$1200,4,FALSE)/100*K$2)</f>
        <v>0</v>
      </c>
      <c r="L1411" s="4">
        <f>IF(ISERROR(VLOOKUP($A$3:$A$4001,全指医药!$B$3:$E$1200,4,FALSE)/100*L$2),0,VLOOKUP($A$3:$A$4001,全指医药!$B$3:$E$1200,4,FALSE)/100*L$2)</f>
        <v>0</v>
      </c>
      <c r="M1411" s="4">
        <f>IF(ISERROR(VLOOKUP($A$3:$A$4001,中证传媒!$B$3:$E$1200,4,FALSE)/100*M$2),0,VLOOKUP($A$3:$A$4001,中证传媒!$B$3:$E$1200,4,FALSE)/100*M$2)</f>
        <v>0</v>
      </c>
      <c r="N1411" s="4">
        <f>IF(ISERROR(VLOOKUP($A$3:$A$4001,中证环保!$B$3:$E$1200,4,FALSE)/100*N$2),0,VLOOKUP($A$3:$A$4001,中证环保!$B$3:$E$1200,4,FALSE)/100*N$2)</f>
        <v>0</v>
      </c>
      <c r="O1411" s="4">
        <f>IF(ISERROR(VLOOKUP($A$3:$A$4001,全指消费!$B$3:$E$1200,4,FALSE)/100*O$2),0,VLOOKUP($A$3:$A$4001,全指消费!$B$3:$E$1200,4,FALSE)/100*O$2)</f>
        <v>9.6639999999999997</v>
      </c>
      <c r="P1411" s="4">
        <f>IF(ISERROR(VLOOKUP($A$3:$A$4001,金融地产!$B$3:$E$1200,4,FALSE)/100*P$2),0,VLOOKUP($A$3:$A$4001,金融地产!$B$3:$E$1200,4,FALSE)/100*P$2)</f>
        <v>0</v>
      </c>
      <c r="Q1411" s="4">
        <f>IF(ISERROR(VLOOKUP($A$3:$A$4001,证券公司!$B$3:$E$1200,4,FALSE)/100*Q$2),0,VLOOKUP($A$3:$A$4001,证券公司!$B$3:$E$1200,4,FALSE)/100*Q$2)</f>
        <v>0</v>
      </c>
    </row>
    <row r="1412" spans="1:17" x14ac:dyDescent="0.2">
      <c r="A1412" s="1" t="s">
        <v>583</v>
      </c>
      <c r="B1412" s="1" t="s">
        <v>584</v>
      </c>
      <c r="C1412" s="4">
        <v>57.988599999999998</v>
      </c>
      <c r="D1412" s="5">
        <f t="shared" si="22"/>
        <v>34.934706399999996</v>
      </c>
      <c r="E1412" s="4">
        <f>IF(ISERROR(VLOOKUP($A$3:$A$4001,上证50!$B$3:$E$52,4,FALSE)/100*E$2),0,VLOOKUP($A$3:$A$4001,上证50!$B$3:$E$52,4,FALSE)/100*E$2)</f>
        <v>0</v>
      </c>
      <c r="F1412" s="4">
        <f>IF(ISERROR(VLOOKUP($A$3:$A$4001,沪深300!$B$3:$E$1200,4,FALSE)/100*F$2),0,VLOOKUP($A$3:$A$4001,沪深300!$B$3:$E$1200,4,FALSE)/100*F$2)</f>
        <v>0</v>
      </c>
      <c r="G1412" s="4">
        <f>IF(ISERROR(VLOOKUP($A$3:$A$4001,中证500!$B$3:$E$1200,4,FALSE)/100*G$2),0,VLOOKUP($A$3:$A$4001,中证500!$B$3:$E$1200,4,FALSE)/100*G$2)</f>
        <v>0</v>
      </c>
      <c r="H1412" s="4">
        <f>IF(ISERROR(VLOOKUP($A$3:$A$4001,中证1000!$B$3:$E$1200,4,FALSE)/100*H$2),0,VLOOKUP($A$3:$A$4001,中证1000!$B$3:$E$1200,4,FALSE)/100*H$2)</f>
        <v>34.934706399999996</v>
      </c>
      <c r="I1412" s="4">
        <f>IF(ISERROR(VLOOKUP($A$3:$A$4001,创业板!$B$3:$E$1200,4,FALSE)/100*I$2),0,VLOOKUP($A$3:$A$4001,创业板!$B$3:$E$1200,4,FALSE)/100*I$2)</f>
        <v>0</v>
      </c>
      <c r="J1412" s="4">
        <f>IF(ISERROR(VLOOKUP($A$3:$A$4001,中证红利!$B$3:$E$1200,4,FALSE)/100*J$2),0,VLOOKUP($A$3:$A$4001,中证红利!$B$3:$E$1200,4,FALSE)/100*J$2)</f>
        <v>0</v>
      </c>
      <c r="K1412" s="4">
        <f>IF(ISERROR(VLOOKUP($A$3:$A$4001,养老产业!$B$3:$E$1200,4,FALSE)/100*K$2),0,VLOOKUP($A$3:$A$4001,养老产业!$B$3:$E$1200,4,FALSE)/100*K$2)</f>
        <v>0</v>
      </c>
      <c r="L1412" s="4">
        <f>IF(ISERROR(VLOOKUP($A$3:$A$4001,全指医药!$B$3:$E$1200,4,FALSE)/100*L$2),0,VLOOKUP($A$3:$A$4001,全指医药!$B$3:$E$1200,4,FALSE)/100*L$2)</f>
        <v>0</v>
      </c>
      <c r="M1412" s="4">
        <f>IF(ISERROR(VLOOKUP($A$3:$A$4001,中证传媒!$B$3:$E$1200,4,FALSE)/100*M$2),0,VLOOKUP($A$3:$A$4001,中证传媒!$B$3:$E$1200,4,FALSE)/100*M$2)</f>
        <v>0</v>
      </c>
      <c r="N1412" s="4">
        <f>IF(ISERROR(VLOOKUP($A$3:$A$4001,中证环保!$B$3:$E$1200,4,FALSE)/100*N$2),0,VLOOKUP($A$3:$A$4001,中证环保!$B$3:$E$1200,4,FALSE)/100*N$2)</f>
        <v>0</v>
      </c>
      <c r="O1412" s="4">
        <f>IF(ISERROR(VLOOKUP($A$3:$A$4001,全指消费!$B$3:$E$1200,4,FALSE)/100*O$2),0,VLOOKUP($A$3:$A$4001,全指消费!$B$3:$E$1200,4,FALSE)/100*O$2)</f>
        <v>0</v>
      </c>
      <c r="P1412" s="4">
        <f>IF(ISERROR(VLOOKUP($A$3:$A$4001,金融地产!$B$3:$E$1200,4,FALSE)/100*P$2),0,VLOOKUP($A$3:$A$4001,金融地产!$B$3:$E$1200,4,FALSE)/100*P$2)</f>
        <v>0</v>
      </c>
      <c r="Q1412" s="4">
        <f>IF(ISERROR(VLOOKUP($A$3:$A$4001,证券公司!$B$3:$E$1200,4,FALSE)/100*Q$2),0,VLOOKUP($A$3:$A$4001,证券公司!$B$3:$E$1200,4,FALSE)/100*Q$2)</f>
        <v>0</v>
      </c>
    </row>
    <row r="1413" spans="1:17" x14ac:dyDescent="0.2">
      <c r="A1413" s="1" t="s">
        <v>1925</v>
      </c>
      <c r="B1413" s="1" t="s">
        <v>1926</v>
      </c>
      <c r="C1413" s="4">
        <v>58.4358</v>
      </c>
      <c r="D1413" s="5">
        <f t="shared" si="22"/>
        <v>34.934706399999996</v>
      </c>
      <c r="E1413" s="4">
        <f>IF(ISERROR(VLOOKUP($A$3:$A$4001,上证50!$B$3:$E$52,4,FALSE)/100*E$2),0,VLOOKUP($A$3:$A$4001,上证50!$B$3:$E$52,4,FALSE)/100*E$2)</f>
        <v>0</v>
      </c>
      <c r="F1413" s="4">
        <f>IF(ISERROR(VLOOKUP($A$3:$A$4001,沪深300!$B$3:$E$1200,4,FALSE)/100*F$2),0,VLOOKUP($A$3:$A$4001,沪深300!$B$3:$E$1200,4,FALSE)/100*F$2)</f>
        <v>0</v>
      </c>
      <c r="G1413" s="4">
        <f>IF(ISERROR(VLOOKUP($A$3:$A$4001,中证500!$B$3:$E$1200,4,FALSE)/100*G$2),0,VLOOKUP($A$3:$A$4001,中证500!$B$3:$E$1200,4,FALSE)/100*G$2)</f>
        <v>0</v>
      </c>
      <c r="H1413" s="4">
        <f>IF(ISERROR(VLOOKUP($A$3:$A$4001,中证1000!$B$3:$E$1200,4,FALSE)/100*H$2),0,VLOOKUP($A$3:$A$4001,中证1000!$B$3:$E$1200,4,FALSE)/100*H$2)</f>
        <v>34.934706399999996</v>
      </c>
      <c r="I1413" s="4">
        <f>IF(ISERROR(VLOOKUP($A$3:$A$4001,创业板!$B$3:$E$1200,4,FALSE)/100*I$2),0,VLOOKUP($A$3:$A$4001,创业板!$B$3:$E$1200,4,FALSE)/100*I$2)</f>
        <v>0</v>
      </c>
      <c r="J1413" s="4">
        <f>IF(ISERROR(VLOOKUP($A$3:$A$4001,中证红利!$B$3:$E$1200,4,FALSE)/100*J$2),0,VLOOKUP($A$3:$A$4001,中证红利!$B$3:$E$1200,4,FALSE)/100*J$2)</f>
        <v>0</v>
      </c>
      <c r="K1413" s="4">
        <f>IF(ISERROR(VLOOKUP($A$3:$A$4001,养老产业!$B$3:$E$1200,4,FALSE)/100*K$2),0,VLOOKUP($A$3:$A$4001,养老产业!$B$3:$E$1200,4,FALSE)/100*K$2)</f>
        <v>0</v>
      </c>
      <c r="L1413" s="4">
        <f>IF(ISERROR(VLOOKUP($A$3:$A$4001,全指医药!$B$3:$E$1200,4,FALSE)/100*L$2),0,VLOOKUP($A$3:$A$4001,全指医药!$B$3:$E$1200,4,FALSE)/100*L$2)</f>
        <v>0</v>
      </c>
      <c r="M1413" s="4">
        <f>IF(ISERROR(VLOOKUP($A$3:$A$4001,中证传媒!$B$3:$E$1200,4,FALSE)/100*M$2),0,VLOOKUP($A$3:$A$4001,中证传媒!$B$3:$E$1200,4,FALSE)/100*M$2)</f>
        <v>0</v>
      </c>
      <c r="N1413" s="4">
        <f>IF(ISERROR(VLOOKUP($A$3:$A$4001,中证环保!$B$3:$E$1200,4,FALSE)/100*N$2),0,VLOOKUP($A$3:$A$4001,中证环保!$B$3:$E$1200,4,FALSE)/100*N$2)</f>
        <v>0</v>
      </c>
      <c r="O1413" s="4">
        <f>IF(ISERROR(VLOOKUP($A$3:$A$4001,全指消费!$B$3:$E$1200,4,FALSE)/100*O$2),0,VLOOKUP($A$3:$A$4001,全指消费!$B$3:$E$1200,4,FALSE)/100*O$2)</f>
        <v>0</v>
      </c>
      <c r="P1413" s="4">
        <f>IF(ISERROR(VLOOKUP($A$3:$A$4001,金融地产!$B$3:$E$1200,4,FALSE)/100*P$2),0,VLOOKUP($A$3:$A$4001,金融地产!$B$3:$E$1200,4,FALSE)/100*P$2)</f>
        <v>0</v>
      </c>
      <c r="Q1413" s="4">
        <f>IF(ISERROR(VLOOKUP($A$3:$A$4001,证券公司!$B$3:$E$1200,4,FALSE)/100*Q$2),0,VLOOKUP($A$3:$A$4001,证券公司!$B$3:$E$1200,4,FALSE)/100*Q$2)</f>
        <v>0</v>
      </c>
    </row>
    <row r="1414" spans="1:17" x14ac:dyDescent="0.2">
      <c r="A1414" s="1" t="s">
        <v>2807</v>
      </c>
      <c r="B1414" s="1" t="s">
        <v>2808</v>
      </c>
      <c r="C1414" s="4">
        <v>87.369500000000002</v>
      </c>
      <c r="D1414" s="5">
        <f t="shared" si="22"/>
        <v>34.934706399999996</v>
      </c>
      <c r="E1414" s="4">
        <f>IF(ISERROR(VLOOKUP($A$3:$A$4001,上证50!$B$3:$E$52,4,FALSE)/100*E$2),0,VLOOKUP($A$3:$A$4001,上证50!$B$3:$E$52,4,FALSE)/100*E$2)</f>
        <v>0</v>
      </c>
      <c r="F1414" s="4">
        <f>IF(ISERROR(VLOOKUP($A$3:$A$4001,沪深300!$B$3:$E$1200,4,FALSE)/100*F$2),0,VLOOKUP($A$3:$A$4001,沪深300!$B$3:$E$1200,4,FALSE)/100*F$2)</f>
        <v>0</v>
      </c>
      <c r="G1414" s="4">
        <f>IF(ISERROR(VLOOKUP($A$3:$A$4001,中证500!$B$3:$E$1200,4,FALSE)/100*G$2),0,VLOOKUP($A$3:$A$4001,中证500!$B$3:$E$1200,4,FALSE)/100*G$2)</f>
        <v>0</v>
      </c>
      <c r="H1414" s="4">
        <f>IF(ISERROR(VLOOKUP($A$3:$A$4001,中证1000!$B$3:$E$1200,4,FALSE)/100*H$2),0,VLOOKUP($A$3:$A$4001,中证1000!$B$3:$E$1200,4,FALSE)/100*H$2)</f>
        <v>34.934706399999996</v>
      </c>
      <c r="I1414" s="4">
        <f>IF(ISERROR(VLOOKUP($A$3:$A$4001,创业板!$B$3:$E$1200,4,FALSE)/100*I$2),0,VLOOKUP($A$3:$A$4001,创业板!$B$3:$E$1200,4,FALSE)/100*I$2)</f>
        <v>0</v>
      </c>
      <c r="J1414" s="4">
        <f>IF(ISERROR(VLOOKUP($A$3:$A$4001,中证红利!$B$3:$E$1200,4,FALSE)/100*J$2),0,VLOOKUP($A$3:$A$4001,中证红利!$B$3:$E$1200,4,FALSE)/100*J$2)</f>
        <v>0</v>
      </c>
      <c r="K1414" s="4">
        <f>IF(ISERROR(VLOOKUP($A$3:$A$4001,养老产业!$B$3:$E$1200,4,FALSE)/100*K$2),0,VLOOKUP($A$3:$A$4001,养老产业!$B$3:$E$1200,4,FALSE)/100*K$2)</f>
        <v>0</v>
      </c>
      <c r="L1414" s="4">
        <f>IF(ISERROR(VLOOKUP($A$3:$A$4001,全指医药!$B$3:$E$1200,4,FALSE)/100*L$2),0,VLOOKUP($A$3:$A$4001,全指医药!$B$3:$E$1200,4,FALSE)/100*L$2)</f>
        <v>0</v>
      </c>
      <c r="M1414" s="4">
        <f>IF(ISERROR(VLOOKUP($A$3:$A$4001,中证传媒!$B$3:$E$1200,4,FALSE)/100*M$2),0,VLOOKUP($A$3:$A$4001,中证传媒!$B$3:$E$1200,4,FALSE)/100*M$2)</f>
        <v>0</v>
      </c>
      <c r="N1414" s="4">
        <f>IF(ISERROR(VLOOKUP($A$3:$A$4001,中证环保!$B$3:$E$1200,4,FALSE)/100*N$2),0,VLOOKUP($A$3:$A$4001,中证环保!$B$3:$E$1200,4,FALSE)/100*N$2)</f>
        <v>0</v>
      </c>
      <c r="O1414" s="4">
        <f>IF(ISERROR(VLOOKUP($A$3:$A$4001,全指消费!$B$3:$E$1200,4,FALSE)/100*O$2),0,VLOOKUP($A$3:$A$4001,全指消费!$B$3:$E$1200,4,FALSE)/100*O$2)</f>
        <v>0</v>
      </c>
      <c r="P1414" s="4">
        <f>IF(ISERROR(VLOOKUP($A$3:$A$4001,金融地产!$B$3:$E$1200,4,FALSE)/100*P$2),0,VLOOKUP($A$3:$A$4001,金融地产!$B$3:$E$1200,4,FALSE)/100*P$2)</f>
        <v>0</v>
      </c>
      <c r="Q1414" s="4">
        <f>IF(ISERROR(VLOOKUP($A$3:$A$4001,证券公司!$B$3:$E$1200,4,FALSE)/100*Q$2),0,VLOOKUP($A$3:$A$4001,证券公司!$B$3:$E$1200,4,FALSE)/100*Q$2)</f>
        <v>0</v>
      </c>
    </row>
    <row r="1415" spans="1:17" x14ac:dyDescent="0.2">
      <c r="A1415" s="1" t="s">
        <v>3513</v>
      </c>
      <c r="B1415" s="1" t="s">
        <v>3514</v>
      </c>
      <c r="C1415" s="4">
        <v>58.3718</v>
      </c>
      <c r="D1415" s="5">
        <f t="shared" si="22"/>
        <v>34.934706399999996</v>
      </c>
      <c r="E1415" s="4">
        <f>IF(ISERROR(VLOOKUP($A$3:$A$4001,上证50!$B$3:$E$52,4,FALSE)/100*E$2),0,VLOOKUP($A$3:$A$4001,上证50!$B$3:$E$52,4,FALSE)/100*E$2)</f>
        <v>0</v>
      </c>
      <c r="F1415" s="4">
        <f>IF(ISERROR(VLOOKUP($A$3:$A$4001,沪深300!$B$3:$E$1200,4,FALSE)/100*F$2),0,VLOOKUP($A$3:$A$4001,沪深300!$B$3:$E$1200,4,FALSE)/100*F$2)</f>
        <v>0</v>
      </c>
      <c r="G1415" s="4">
        <f>IF(ISERROR(VLOOKUP($A$3:$A$4001,中证500!$B$3:$E$1200,4,FALSE)/100*G$2),0,VLOOKUP($A$3:$A$4001,中证500!$B$3:$E$1200,4,FALSE)/100*G$2)</f>
        <v>0</v>
      </c>
      <c r="H1415" s="4">
        <f>IF(ISERROR(VLOOKUP($A$3:$A$4001,中证1000!$B$3:$E$1200,4,FALSE)/100*H$2),0,VLOOKUP($A$3:$A$4001,中证1000!$B$3:$E$1200,4,FALSE)/100*H$2)</f>
        <v>34.934706399999996</v>
      </c>
      <c r="I1415" s="4">
        <f>IF(ISERROR(VLOOKUP($A$3:$A$4001,创业板!$B$3:$E$1200,4,FALSE)/100*I$2),0,VLOOKUP($A$3:$A$4001,创业板!$B$3:$E$1200,4,FALSE)/100*I$2)</f>
        <v>0</v>
      </c>
      <c r="J1415" s="4">
        <f>IF(ISERROR(VLOOKUP($A$3:$A$4001,中证红利!$B$3:$E$1200,4,FALSE)/100*J$2),0,VLOOKUP($A$3:$A$4001,中证红利!$B$3:$E$1200,4,FALSE)/100*J$2)</f>
        <v>0</v>
      </c>
      <c r="K1415" s="4">
        <f>IF(ISERROR(VLOOKUP($A$3:$A$4001,养老产业!$B$3:$E$1200,4,FALSE)/100*K$2),0,VLOOKUP($A$3:$A$4001,养老产业!$B$3:$E$1200,4,FALSE)/100*K$2)</f>
        <v>0</v>
      </c>
      <c r="L1415" s="4">
        <f>IF(ISERROR(VLOOKUP($A$3:$A$4001,全指医药!$B$3:$E$1200,4,FALSE)/100*L$2),0,VLOOKUP($A$3:$A$4001,全指医药!$B$3:$E$1200,4,FALSE)/100*L$2)</f>
        <v>0</v>
      </c>
      <c r="M1415" s="4">
        <f>IF(ISERROR(VLOOKUP($A$3:$A$4001,中证传媒!$B$3:$E$1200,4,FALSE)/100*M$2),0,VLOOKUP($A$3:$A$4001,中证传媒!$B$3:$E$1200,4,FALSE)/100*M$2)</f>
        <v>0</v>
      </c>
      <c r="N1415" s="4">
        <f>IF(ISERROR(VLOOKUP($A$3:$A$4001,中证环保!$B$3:$E$1200,4,FALSE)/100*N$2),0,VLOOKUP($A$3:$A$4001,中证环保!$B$3:$E$1200,4,FALSE)/100*N$2)</f>
        <v>0</v>
      </c>
      <c r="O1415" s="4">
        <f>IF(ISERROR(VLOOKUP($A$3:$A$4001,全指消费!$B$3:$E$1200,4,FALSE)/100*O$2),0,VLOOKUP($A$3:$A$4001,全指消费!$B$3:$E$1200,4,FALSE)/100*O$2)</f>
        <v>0</v>
      </c>
      <c r="P1415" s="4">
        <f>IF(ISERROR(VLOOKUP($A$3:$A$4001,金融地产!$B$3:$E$1200,4,FALSE)/100*P$2),0,VLOOKUP($A$3:$A$4001,金融地产!$B$3:$E$1200,4,FALSE)/100*P$2)</f>
        <v>0</v>
      </c>
      <c r="Q1415" s="4">
        <f>IF(ISERROR(VLOOKUP($A$3:$A$4001,证券公司!$B$3:$E$1200,4,FALSE)/100*Q$2),0,VLOOKUP($A$3:$A$4001,证券公司!$B$3:$E$1200,4,FALSE)/100*Q$2)</f>
        <v>0</v>
      </c>
    </row>
    <row r="1416" spans="1:17" x14ac:dyDescent="0.2">
      <c r="A1416" s="1" t="s">
        <v>379</v>
      </c>
      <c r="B1416" s="1" t="s">
        <v>380</v>
      </c>
      <c r="C1416" s="4">
        <v>188.06110000000001</v>
      </c>
      <c r="D1416" s="5">
        <f t="shared" si="22"/>
        <v>34.854768</v>
      </c>
      <c r="E1416" s="4">
        <f>IF(ISERROR(VLOOKUP($A$3:$A$4001,上证50!$B$3:$E$52,4,FALSE)/100*E$2),0,VLOOKUP($A$3:$A$4001,上证50!$B$3:$E$52,4,FALSE)/100*E$2)</f>
        <v>0</v>
      </c>
      <c r="F1416" s="4">
        <f>IF(ISERROR(VLOOKUP($A$3:$A$4001,沪深300!$B$3:$E$1200,4,FALSE)/100*F$2),0,VLOOKUP($A$3:$A$4001,沪深300!$B$3:$E$1200,4,FALSE)/100*F$2)</f>
        <v>34.854768</v>
      </c>
      <c r="G1416" s="4">
        <f>IF(ISERROR(VLOOKUP($A$3:$A$4001,中证500!$B$3:$E$1200,4,FALSE)/100*G$2),0,VLOOKUP($A$3:$A$4001,中证500!$B$3:$E$1200,4,FALSE)/100*G$2)</f>
        <v>0</v>
      </c>
      <c r="H1416" s="4">
        <f>IF(ISERROR(VLOOKUP($A$3:$A$4001,中证1000!$B$3:$E$1200,4,FALSE)/100*H$2),0,VLOOKUP($A$3:$A$4001,中证1000!$B$3:$E$1200,4,FALSE)/100*H$2)</f>
        <v>0</v>
      </c>
      <c r="I1416" s="4">
        <f>IF(ISERROR(VLOOKUP($A$3:$A$4001,创业板!$B$3:$E$1200,4,FALSE)/100*I$2),0,VLOOKUP($A$3:$A$4001,创业板!$B$3:$E$1200,4,FALSE)/100*I$2)</f>
        <v>0</v>
      </c>
      <c r="J1416" s="4">
        <f>IF(ISERROR(VLOOKUP($A$3:$A$4001,中证红利!$B$3:$E$1200,4,FALSE)/100*J$2),0,VLOOKUP($A$3:$A$4001,中证红利!$B$3:$E$1200,4,FALSE)/100*J$2)</f>
        <v>0</v>
      </c>
      <c r="K1416" s="4">
        <f>IF(ISERROR(VLOOKUP($A$3:$A$4001,养老产业!$B$3:$E$1200,4,FALSE)/100*K$2),0,VLOOKUP($A$3:$A$4001,养老产业!$B$3:$E$1200,4,FALSE)/100*K$2)</f>
        <v>0</v>
      </c>
      <c r="L1416" s="4">
        <f>IF(ISERROR(VLOOKUP($A$3:$A$4001,全指医药!$B$3:$E$1200,4,FALSE)/100*L$2),0,VLOOKUP($A$3:$A$4001,全指医药!$B$3:$E$1200,4,FALSE)/100*L$2)</f>
        <v>0</v>
      </c>
      <c r="M1416" s="4">
        <f>IF(ISERROR(VLOOKUP($A$3:$A$4001,中证传媒!$B$3:$E$1200,4,FALSE)/100*M$2),0,VLOOKUP($A$3:$A$4001,中证传媒!$B$3:$E$1200,4,FALSE)/100*M$2)</f>
        <v>0</v>
      </c>
      <c r="N1416" s="4">
        <f>IF(ISERROR(VLOOKUP($A$3:$A$4001,中证环保!$B$3:$E$1200,4,FALSE)/100*N$2),0,VLOOKUP($A$3:$A$4001,中证环保!$B$3:$E$1200,4,FALSE)/100*N$2)</f>
        <v>0</v>
      </c>
      <c r="O1416" s="4">
        <f>IF(ISERROR(VLOOKUP($A$3:$A$4001,全指消费!$B$3:$E$1200,4,FALSE)/100*O$2),0,VLOOKUP($A$3:$A$4001,全指消费!$B$3:$E$1200,4,FALSE)/100*O$2)</f>
        <v>0</v>
      </c>
      <c r="P1416" s="4">
        <f>IF(ISERROR(VLOOKUP($A$3:$A$4001,金融地产!$B$3:$E$1200,4,FALSE)/100*P$2),0,VLOOKUP($A$3:$A$4001,金融地产!$B$3:$E$1200,4,FALSE)/100*P$2)</f>
        <v>0</v>
      </c>
      <c r="Q1416" s="4">
        <f>IF(ISERROR(VLOOKUP($A$3:$A$4001,证券公司!$B$3:$E$1200,4,FALSE)/100*Q$2),0,VLOOKUP($A$3:$A$4001,证券公司!$B$3:$E$1200,4,FALSE)/100*Q$2)</f>
        <v>0</v>
      </c>
    </row>
    <row r="1417" spans="1:17" x14ac:dyDescent="0.2">
      <c r="A1417" s="1" t="s">
        <v>2449</v>
      </c>
      <c r="B1417" s="1" t="s">
        <v>2450</v>
      </c>
      <c r="C1417" s="4">
        <v>521.16489999999999</v>
      </c>
      <c r="D1417" s="5">
        <f t="shared" si="22"/>
        <v>34.854768</v>
      </c>
      <c r="E1417" s="4">
        <f>IF(ISERROR(VLOOKUP($A$3:$A$4001,上证50!$B$3:$E$52,4,FALSE)/100*E$2),0,VLOOKUP($A$3:$A$4001,上证50!$B$3:$E$52,4,FALSE)/100*E$2)</f>
        <v>0</v>
      </c>
      <c r="F1417" s="4">
        <f>IF(ISERROR(VLOOKUP($A$3:$A$4001,沪深300!$B$3:$E$1200,4,FALSE)/100*F$2),0,VLOOKUP($A$3:$A$4001,沪深300!$B$3:$E$1200,4,FALSE)/100*F$2)</f>
        <v>34.854768</v>
      </c>
      <c r="G1417" s="4">
        <f>IF(ISERROR(VLOOKUP($A$3:$A$4001,中证500!$B$3:$E$1200,4,FALSE)/100*G$2),0,VLOOKUP($A$3:$A$4001,中证500!$B$3:$E$1200,4,FALSE)/100*G$2)</f>
        <v>0</v>
      </c>
      <c r="H1417" s="4">
        <f>IF(ISERROR(VLOOKUP($A$3:$A$4001,中证1000!$B$3:$E$1200,4,FALSE)/100*H$2),0,VLOOKUP($A$3:$A$4001,中证1000!$B$3:$E$1200,4,FALSE)/100*H$2)</f>
        <v>0</v>
      </c>
      <c r="I1417" s="4">
        <f>IF(ISERROR(VLOOKUP($A$3:$A$4001,创业板!$B$3:$E$1200,4,FALSE)/100*I$2),0,VLOOKUP($A$3:$A$4001,创业板!$B$3:$E$1200,4,FALSE)/100*I$2)</f>
        <v>0</v>
      </c>
      <c r="J1417" s="4">
        <f>IF(ISERROR(VLOOKUP($A$3:$A$4001,中证红利!$B$3:$E$1200,4,FALSE)/100*J$2),0,VLOOKUP($A$3:$A$4001,中证红利!$B$3:$E$1200,4,FALSE)/100*J$2)</f>
        <v>0</v>
      </c>
      <c r="K1417" s="4">
        <f>IF(ISERROR(VLOOKUP($A$3:$A$4001,养老产业!$B$3:$E$1200,4,FALSE)/100*K$2),0,VLOOKUP($A$3:$A$4001,养老产业!$B$3:$E$1200,4,FALSE)/100*K$2)</f>
        <v>0</v>
      </c>
      <c r="L1417" s="4">
        <f>IF(ISERROR(VLOOKUP($A$3:$A$4001,全指医药!$B$3:$E$1200,4,FALSE)/100*L$2),0,VLOOKUP($A$3:$A$4001,全指医药!$B$3:$E$1200,4,FALSE)/100*L$2)</f>
        <v>0</v>
      </c>
      <c r="M1417" s="4">
        <f>IF(ISERROR(VLOOKUP($A$3:$A$4001,中证传媒!$B$3:$E$1200,4,FALSE)/100*M$2),0,VLOOKUP($A$3:$A$4001,中证传媒!$B$3:$E$1200,4,FALSE)/100*M$2)</f>
        <v>0</v>
      </c>
      <c r="N1417" s="4">
        <f>IF(ISERROR(VLOOKUP($A$3:$A$4001,中证环保!$B$3:$E$1200,4,FALSE)/100*N$2),0,VLOOKUP($A$3:$A$4001,中证环保!$B$3:$E$1200,4,FALSE)/100*N$2)</f>
        <v>0</v>
      </c>
      <c r="O1417" s="4">
        <f>IF(ISERROR(VLOOKUP($A$3:$A$4001,全指消费!$B$3:$E$1200,4,FALSE)/100*O$2),0,VLOOKUP($A$3:$A$4001,全指消费!$B$3:$E$1200,4,FALSE)/100*O$2)</f>
        <v>0</v>
      </c>
      <c r="P1417" s="4">
        <f>IF(ISERROR(VLOOKUP($A$3:$A$4001,金融地产!$B$3:$E$1200,4,FALSE)/100*P$2),0,VLOOKUP($A$3:$A$4001,金融地产!$B$3:$E$1200,4,FALSE)/100*P$2)</f>
        <v>0</v>
      </c>
      <c r="Q1417" s="4">
        <f>IF(ISERROR(VLOOKUP($A$3:$A$4001,证券公司!$B$3:$E$1200,4,FALSE)/100*Q$2),0,VLOOKUP($A$3:$A$4001,证券公司!$B$3:$E$1200,4,FALSE)/100*Q$2)</f>
        <v>0</v>
      </c>
    </row>
    <row r="1418" spans="1:17" x14ac:dyDescent="0.2">
      <c r="A1418" s="1" t="s">
        <v>3305</v>
      </c>
      <c r="B1418" s="1" t="s">
        <v>3306</v>
      </c>
      <c r="C1418" s="4">
        <v>313.99419999999998</v>
      </c>
      <c r="D1418" s="5">
        <f t="shared" si="22"/>
        <v>34.854768</v>
      </c>
      <c r="E1418" s="4">
        <f>IF(ISERROR(VLOOKUP($A$3:$A$4001,上证50!$B$3:$E$52,4,FALSE)/100*E$2),0,VLOOKUP($A$3:$A$4001,上证50!$B$3:$E$52,4,FALSE)/100*E$2)</f>
        <v>0</v>
      </c>
      <c r="F1418" s="4">
        <f>IF(ISERROR(VLOOKUP($A$3:$A$4001,沪深300!$B$3:$E$1200,4,FALSE)/100*F$2),0,VLOOKUP($A$3:$A$4001,沪深300!$B$3:$E$1200,4,FALSE)/100*F$2)</f>
        <v>34.854768</v>
      </c>
      <c r="G1418" s="4">
        <f>IF(ISERROR(VLOOKUP($A$3:$A$4001,中证500!$B$3:$E$1200,4,FALSE)/100*G$2),0,VLOOKUP($A$3:$A$4001,中证500!$B$3:$E$1200,4,FALSE)/100*G$2)</f>
        <v>0</v>
      </c>
      <c r="H1418" s="4">
        <f>IF(ISERROR(VLOOKUP($A$3:$A$4001,中证1000!$B$3:$E$1200,4,FALSE)/100*H$2),0,VLOOKUP($A$3:$A$4001,中证1000!$B$3:$E$1200,4,FALSE)/100*H$2)</f>
        <v>0</v>
      </c>
      <c r="I1418" s="4">
        <f>IF(ISERROR(VLOOKUP($A$3:$A$4001,创业板!$B$3:$E$1200,4,FALSE)/100*I$2),0,VLOOKUP($A$3:$A$4001,创业板!$B$3:$E$1200,4,FALSE)/100*I$2)</f>
        <v>0</v>
      </c>
      <c r="J1418" s="4">
        <f>IF(ISERROR(VLOOKUP($A$3:$A$4001,中证红利!$B$3:$E$1200,4,FALSE)/100*J$2),0,VLOOKUP($A$3:$A$4001,中证红利!$B$3:$E$1200,4,FALSE)/100*J$2)</f>
        <v>0</v>
      </c>
      <c r="K1418" s="4">
        <f>IF(ISERROR(VLOOKUP($A$3:$A$4001,养老产业!$B$3:$E$1200,4,FALSE)/100*K$2),0,VLOOKUP($A$3:$A$4001,养老产业!$B$3:$E$1200,4,FALSE)/100*K$2)</f>
        <v>0</v>
      </c>
      <c r="L1418" s="4">
        <f>IF(ISERROR(VLOOKUP($A$3:$A$4001,全指医药!$B$3:$E$1200,4,FALSE)/100*L$2),0,VLOOKUP($A$3:$A$4001,全指医药!$B$3:$E$1200,4,FALSE)/100*L$2)</f>
        <v>0</v>
      </c>
      <c r="M1418" s="4">
        <f>IF(ISERROR(VLOOKUP($A$3:$A$4001,中证传媒!$B$3:$E$1200,4,FALSE)/100*M$2),0,VLOOKUP($A$3:$A$4001,中证传媒!$B$3:$E$1200,4,FALSE)/100*M$2)</f>
        <v>0</v>
      </c>
      <c r="N1418" s="4">
        <f>IF(ISERROR(VLOOKUP($A$3:$A$4001,中证环保!$B$3:$E$1200,4,FALSE)/100*N$2),0,VLOOKUP($A$3:$A$4001,中证环保!$B$3:$E$1200,4,FALSE)/100*N$2)</f>
        <v>0</v>
      </c>
      <c r="O1418" s="4">
        <f>IF(ISERROR(VLOOKUP($A$3:$A$4001,全指消费!$B$3:$E$1200,4,FALSE)/100*O$2),0,VLOOKUP($A$3:$A$4001,全指消费!$B$3:$E$1200,4,FALSE)/100*O$2)</f>
        <v>0</v>
      </c>
      <c r="P1418" s="4">
        <f>IF(ISERROR(VLOOKUP($A$3:$A$4001,金融地产!$B$3:$E$1200,4,FALSE)/100*P$2),0,VLOOKUP($A$3:$A$4001,金融地产!$B$3:$E$1200,4,FALSE)/100*P$2)</f>
        <v>0</v>
      </c>
      <c r="Q1418" s="4">
        <f>IF(ISERROR(VLOOKUP($A$3:$A$4001,证券公司!$B$3:$E$1200,4,FALSE)/100*Q$2),0,VLOOKUP($A$3:$A$4001,证券公司!$B$3:$E$1200,4,FALSE)/100*Q$2)</f>
        <v>0</v>
      </c>
    </row>
    <row r="1419" spans="1:17" x14ac:dyDescent="0.2">
      <c r="A1419" s="1" t="s">
        <v>3375</v>
      </c>
      <c r="B1419" s="1" t="s">
        <v>3376</v>
      </c>
      <c r="C1419" s="4">
        <v>714.66520000000003</v>
      </c>
      <c r="D1419" s="5">
        <f t="shared" si="22"/>
        <v>34.854768</v>
      </c>
      <c r="E1419" s="4">
        <f>IF(ISERROR(VLOOKUP($A$3:$A$4001,上证50!$B$3:$E$52,4,FALSE)/100*E$2),0,VLOOKUP($A$3:$A$4001,上证50!$B$3:$E$52,4,FALSE)/100*E$2)</f>
        <v>0</v>
      </c>
      <c r="F1419" s="4">
        <f>IF(ISERROR(VLOOKUP($A$3:$A$4001,沪深300!$B$3:$E$1200,4,FALSE)/100*F$2),0,VLOOKUP($A$3:$A$4001,沪深300!$B$3:$E$1200,4,FALSE)/100*F$2)</f>
        <v>34.854768</v>
      </c>
      <c r="G1419" s="4">
        <f>IF(ISERROR(VLOOKUP($A$3:$A$4001,中证500!$B$3:$E$1200,4,FALSE)/100*G$2),0,VLOOKUP($A$3:$A$4001,中证500!$B$3:$E$1200,4,FALSE)/100*G$2)</f>
        <v>0</v>
      </c>
      <c r="H1419" s="4">
        <f>IF(ISERROR(VLOOKUP($A$3:$A$4001,中证1000!$B$3:$E$1200,4,FALSE)/100*H$2),0,VLOOKUP($A$3:$A$4001,中证1000!$B$3:$E$1200,4,FALSE)/100*H$2)</f>
        <v>0</v>
      </c>
      <c r="I1419" s="4">
        <f>IF(ISERROR(VLOOKUP($A$3:$A$4001,创业板!$B$3:$E$1200,4,FALSE)/100*I$2),0,VLOOKUP($A$3:$A$4001,创业板!$B$3:$E$1200,4,FALSE)/100*I$2)</f>
        <v>0</v>
      </c>
      <c r="J1419" s="4">
        <f>IF(ISERROR(VLOOKUP($A$3:$A$4001,中证红利!$B$3:$E$1200,4,FALSE)/100*J$2),0,VLOOKUP($A$3:$A$4001,中证红利!$B$3:$E$1200,4,FALSE)/100*J$2)</f>
        <v>0</v>
      </c>
      <c r="K1419" s="4">
        <f>IF(ISERROR(VLOOKUP($A$3:$A$4001,养老产业!$B$3:$E$1200,4,FALSE)/100*K$2),0,VLOOKUP($A$3:$A$4001,养老产业!$B$3:$E$1200,4,FALSE)/100*K$2)</f>
        <v>0</v>
      </c>
      <c r="L1419" s="4">
        <f>IF(ISERROR(VLOOKUP($A$3:$A$4001,全指医药!$B$3:$E$1200,4,FALSE)/100*L$2),0,VLOOKUP($A$3:$A$4001,全指医药!$B$3:$E$1200,4,FALSE)/100*L$2)</f>
        <v>0</v>
      </c>
      <c r="M1419" s="4">
        <f>IF(ISERROR(VLOOKUP($A$3:$A$4001,中证传媒!$B$3:$E$1200,4,FALSE)/100*M$2),0,VLOOKUP($A$3:$A$4001,中证传媒!$B$3:$E$1200,4,FALSE)/100*M$2)</f>
        <v>0</v>
      </c>
      <c r="N1419" s="4">
        <f>IF(ISERROR(VLOOKUP($A$3:$A$4001,中证环保!$B$3:$E$1200,4,FALSE)/100*N$2),0,VLOOKUP($A$3:$A$4001,中证环保!$B$3:$E$1200,4,FALSE)/100*N$2)</f>
        <v>0</v>
      </c>
      <c r="O1419" s="4">
        <f>IF(ISERROR(VLOOKUP($A$3:$A$4001,全指消费!$B$3:$E$1200,4,FALSE)/100*O$2),0,VLOOKUP($A$3:$A$4001,全指消费!$B$3:$E$1200,4,FALSE)/100*O$2)</f>
        <v>0</v>
      </c>
      <c r="P1419" s="4">
        <f>IF(ISERROR(VLOOKUP($A$3:$A$4001,金融地产!$B$3:$E$1200,4,FALSE)/100*P$2),0,VLOOKUP($A$3:$A$4001,金融地产!$B$3:$E$1200,4,FALSE)/100*P$2)</f>
        <v>0</v>
      </c>
      <c r="Q1419" s="4">
        <f>IF(ISERROR(VLOOKUP($A$3:$A$4001,证券公司!$B$3:$E$1200,4,FALSE)/100*Q$2),0,VLOOKUP($A$3:$A$4001,证券公司!$B$3:$E$1200,4,FALSE)/100*Q$2)</f>
        <v>0</v>
      </c>
    </row>
    <row r="1420" spans="1:17" x14ac:dyDescent="0.2">
      <c r="A1420" s="1" t="s">
        <v>3451</v>
      </c>
      <c r="B1420" s="1" t="s">
        <v>3452</v>
      </c>
      <c r="C1420" s="4">
        <v>678.84360000000004</v>
      </c>
      <c r="D1420" s="5">
        <f t="shared" si="22"/>
        <v>34.854768</v>
      </c>
      <c r="E1420" s="4">
        <f>IF(ISERROR(VLOOKUP($A$3:$A$4001,上证50!$B$3:$E$52,4,FALSE)/100*E$2),0,VLOOKUP($A$3:$A$4001,上证50!$B$3:$E$52,4,FALSE)/100*E$2)</f>
        <v>0</v>
      </c>
      <c r="F1420" s="4">
        <f>IF(ISERROR(VLOOKUP($A$3:$A$4001,沪深300!$B$3:$E$1200,4,FALSE)/100*F$2),0,VLOOKUP($A$3:$A$4001,沪深300!$B$3:$E$1200,4,FALSE)/100*F$2)</f>
        <v>34.854768</v>
      </c>
      <c r="G1420" s="4">
        <f>IF(ISERROR(VLOOKUP($A$3:$A$4001,中证500!$B$3:$E$1200,4,FALSE)/100*G$2),0,VLOOKUP($A$3:$A$4001,中证500!$B$3:$E$1200,4,FALSE)/100*G$2)</f>
        <v>0</v>
      </c>
      <c r="H1420" s="4">
        <f>IF(ISERROR(VLOOKUP($A$3:$A$4001,中证1000!$B$3:$E$1200,4,FALSE)/100*H$2),0,VLOOKUP($A$3:$A$4001,中证1000!$B$3:$E$1200,4,FALSE)/100*H$2)</f>
        <v>0</v>
      </c>
      <c r="I1420" s="4">
        <f>IF(ISERROR(VLOOKUP($A$3:$A$4001,创业板!$B$3:$E$1200,4,FALSE)/100*I$2),0,VLOOKUP($A$3:$A$4001,创业板!$B$3:$E$1200,4,FALSE)/100*I$2)</f>
        <v>0</v>
      </c>
      <c r="J1420" s="4">
        <f>IF(ISERROR(VLOOKUP($A$3:$A$4001,中证红利!$B$3:$E$1200,4,FALSE)/100*J$2),0,VLOOKUP($A$3:$A$4001,中证红利!$B$3:$E$1200,4,FALSE)/100*J$2)</f>
        <v>0</v>
      </c>
      <c r="K1420" s="4">
        <f>IF(ISERROR(VLOOKUP($A$3:$A$4001,养老产业!$B$3:$E$1200,4,FALSE)/100*K$2),0,VLOOKUP($A$3:$A$4001,养老产业!$B$3:$E$1200,4,FALSE)/100*K$2)</f>
        <v>0</v>
      </c>
      <c r="L1420" s="4">
        <f>IF(ISERROR(VLOOKUP($A$3:$A$4001,全指医药!$B$3:$E$1200,4,FALSE)/100*L$2),0,VLOOKUP($A$3:$A$4001,全指医药!$B$3:$E$1200,4,FALSE)/100*L$2)</f>
        <v>0</v>
      </c>
      <c r="M1420" s="4">
        <f>IF(ISERROR(VLOOKUP($A$3:$A$4001,中证传媒!$B$3:$E$1200,4,FALSE)/100*M$2),0,VLOOKUP($A$3:$A$4001,中证传媒!$B$3:$E$1200,4,FALSE)/100*M$2)</f>
        <v>0</v>
      </c>
      <c r="N1420" s="4">
        <f>IF(ISERROR(VLOOKUP($A$3:$A$4001,中证环保!$B$3:$E$1200,4,FALSE)/100*N$2),0,VLOOKUP($A$3:$A$4001,中证环保!$B$3:$E$1200,4,FALSE)/100*N$2)</f>
        <v>0</v>
      </c>
      <c r="O1420" s="4">
        <f>IF(ISERROR(VLOOKUP($A$3:$A$4001,全指消费!$B$3:$E$1200,4,FALSE)/100*O$2),0,VLOOKUP($A$3:$A$4001,全指消费!$B$3:$E$1200,4,FALSE)/100*O$2)</f>
        <v>0</v>
      </c>
      <c r="P1420" s="4">
        <f>IF(ISERROR(VLOOKUP($A$3:$A$4001,金融地产!$B$3:$E$1200,4,FALSE)/100*P$2),0,VLOOKUP($A$3:$A$4001,金融地产!$B$3:$E$1200,4,FALSE)/100*P$2)</f>
        <v>0</v>
      </c>
      <c r="Q1420" s="4">
        <f>IF(ISERROR(VLOOKUP($A$3:$A$4001,证券公司!$B$3:$E$1200,4,FALSE)/100*Q$2),0,VLOOKUP($A$3:$A$4001,证券公司!$B$3:$E$1200,4,FALSE)/100*Q$2)</f>
        <v>0</v>
      </c>
    </row>
    <row r="1421" spans="1:17" x14ac:dyDescent="0.2">
      <c r="A1421" s="1" t="s">
        <v>3561</v>
      </c>
      <c r="B1421" s="1" t="s">
        <v>3562</v>
      </c>
      <c r="C1421" s="4">
        <v>474.00439999999998</v>
      </c>
      <c r="D1421" s="5">
        <f t="shared" si="22"/>
        <v>34.854768</v>
      </c>
      <c r="E1421" s="4">
        <f>IF(ISERROR(VLOOKUP($A$3:$A$4001,上证50!$B$3:$E$52,4,FALSE)/100*E$2),0,VLOOKUP($A$3:$A$4001,上证50!$B$3:$E$52,4,FALSE)/100*E$2)</f>
        <v>0</v>
      </c>
      <c r="F1421" s="4">
        <f>IF(ISERROR(VLOOKUP($A$3:$A$4001,沪深300!$B$3:$E$1200,4,FALSE)/100*F$2),0,VLOOKUP($A$3:$A$4001,沪深300!$B$3:$E$1200,4,FALSE)/100*F$2)</f>
        <v>34.854768</v>
      </c>
      <c r="G1421" s="4">
        <f>IF(ISERROR(VLOOKUP($A$3:$A$4001,中证500!$B$3:$E$1200,4,FALSE)/100*G$2),0,VLOOKUP($A$3:$A$4001,中证500!$B$3:$E$1200,4,FALSE)/100*G$2)</f>
        <v>0</v>
      </c>
      <c r="H1421" s="4">
        <f>IF(ISERROR(VLOOKUP($A$3:$A$4001,中证1000!$B$3:$E$1200,4,FALSE)/100*H$2),0,VLOOKUP($A$3:$A$4001,中证1000!$B$3:$E$1200,4,FALSE)/100*H$2)</f>
        <v>0</v>
      </c>
      <c r="I1421" s="4">
        <f>IF(ISERROR(VLOOKUP($A$3:$A$4001,创业板!$B$3:$E$1200,4,FALSE)/100*I$2),0,VLOOKUP($A$3:$A$4001,创业板!$B$3:$E$1200,4,FALSE)/100*I$2)</f>
        <v>0</v>
      </c>
      <c r="J1421" s="4">
        <f>IF(ISERROR(VLOOKUP($A$3:$A$4001,中证红利!$B$3:$E$1200,4,FALSE)/100*J$2),0,VLOOKUP($A$3:$A$4001,中证红利!$B$3:$E$1200,4,FALSE)/100*J$2)</f>
        <v>0</v>
      </c>
      <c r="K1421" s="4">
        <f>IF(ISERROR(VLOOKUP($A$3:$A$4001,养老产业!$B$3:$E$1200,4,FALSE)/100*K$2),0,VLOOKUP($A$3:$A$4001,养老产业!$B$3:$E$1200,4,FALSE)/100*K$2)</f>
        <v>0</v>
      </c>
      <c r="L1421" s="4">
        <f>IF(ISERROR(VLOOKUP($A$3:$A$4001,全指医药!$B$3:$E$1200,4,FALSE)/100*L$2),0,VLOOKUP($A$3:$A$4001,全指医药!$B$3:$E$1200,4,FALSE)/100*L$2)</f>
        <v>0</v>
      </c>
      <c r="M1421" s="4">
        <f>IF(ISERROR(VLOOKUP($A$3:$A$4001,中证传媒!$B$3:$E$1200,4,FALSE)/100*M$2),0,VLOOKUP($A$3:$A$4001,中证传媒!$B$3:$E$1200,4,FALSE)/100*M$2)</f>
        <v>0</v>
      </c>
      <c r="N1421" s="4">
        <f>IF(ISERROR(VLOOKUP($A$3:$A$4001,中证环保!$B$3:$E$1200,4,FALSE)/100*N$2),0,VLOOKUP($A$3:$A$4001,中证环保!$B$3:$E$1200,4,FALSE)/100*N$2)</f>
        <v>0</v>
      </c>
      <c r="O1421" s="4">
        <f>IF(ISERROR(VLOOKUP($A$3:$A$4001,全指消费!$B$3:$E$1200,4,FALSE)/100*O$2),0,VLOOKUP($A$3:$A$4001,全指消费!$B$3:$E$1200,4,FALSE)/100*O$2)</f>
        <v>0</v>
      </c>
      <c r="P1421" s="4">
        <f>IF(ISERROR(VLOOKUP($A$3:$A$4001,金融地产!$B$3:$E$1200,4,FALSE)/100*P$2),0,VLOOKUP($A$3:$A$4001,金融地产!$B$3:$E$1200,4,FALSE)/100*P$2)</f>
        <v>0</v>
      </c>
      <c r="Q1421" s="4">
        <f>IF(ISERROR(VLOOKUP($A$3:$A$4001,证券公司!$B$3:$E$1200,4,FALSE)/100*Q$2),0,VLOOKUP($A$3:$A$4001,证券公司!$B$3:$E$1200,4,FALSE)/100*Q$2)</f>
        <v>0</v>
      </c>
    </row>
    <row r="1422" spans="1:17" x14ac:dyDescent="0.2">
      <c r="A1422" s="1" t="s">
        <v>71</v>
      </c>
      <c r="B1422" s="1" t="s">
        <v>72</v>
      </c>
      <c r="C1422" s="4">
        <v>86.107699999999994</v>
      </c>
      <c r="D1422" s="5">
        <f t="shared" si="22"/>
        <v>34.537721099999992</v>
      </c>
      <c r="E1422" s="4">
        <f>IF(ISERROR(VLOOKUP($A$3:$A$4001,上证50!$B$3:$E$52,4,FALSE)/100*E$2),0,VLOOKUP($A$3:$A$4001,上证50!$B$3:$E$52,4,FALSE)/100*E$2)</f>
        <v>0</v>
      </c>
      <c r="F1422" s="4">
        <f>IF(ISERROR(VLOOKUP($A$3:$A$4001,沪深300!$B$3:$E$1200,4,FALSE)/100*F$2),0,VLOOKUP($A$3:$A$4001,沪深300!$B$3:$E$1200,4,FALSE)/100*F$2)</f>
        <v>0</v>
      </c>
      <c r="G1422" s="4">
        <f>IF(ISERROR(VLOOKUP($A$3:$A$4001,中证500!$B$3:$E$1200,4,FALSE)/100*G$2),0,VLOOKUP($A$3:$A$4001,中证500!$B$3:$E$1200,4,FALSE)/100*G$2)</f>
        <v>0</v>
      </c>
      <c r="H1422" s="4">
        <f>IF(ISERROR(VLOOKUP($A$3:$A$4001,中证1000!$B$3:$E$1200,4,FALSE)/100*H$2),0,VLOOKUP($A$3:$A$4001,中证1000!$B$3:$E$1200,4,FALSE)/100*H$2)</f>
        <v>34.537721099999992</v>
      </c>
      <c r="I1422" s="4">
        <f>IF(ISERROR(VLOOKUP($A$3:$A$4001,创业板!$B$3:$E$1200,4,FALSE)/100*I$2),0,VLOOKUP($A$3:$A$4001,创业板!$B$3:$E$1200,4,FALSE)/100*I$2)</f>
        <v>0</v>
      </c>
      <c r="J1422" s="4">
        <f>IF(ISERROR(VLOOKUP($A$3:$A$4001,中证红利!$B$3:$E$1200,4,FALSE)/100*J$2),0,VLOOKUP($A$3:$A$4001,中证红利!$B$3:$E$1200,4,FALSE)/100*J$2)</f>
        <v>0</v>
      </c>
      <c r="K1422" s="4">
        <f>IF(ISERROR(VLOOKUP($A$3:$A$4001,养老产业!$B$3:$E$1200,4,FALSE)/100*K$2),0,VLOOKUP($A$3:$A$4001,养老产业!$B$3:$E$1200,4,FALSE)/100*K$2)</f>
        <v>0</v>
      </c>
      <c r="L1422" s="4">
        <f>IF(ISERROR(VLOOKUP($A$3:$A$4001,全指医药!$B$3:$E$1200,4,FALSE)/100*L$2),0,VLOOKUP($A$3:$A$4001,全指医药!$B$3:$E$1200,4,FALSE)/100*L$2)</f>
        <v>0</v>
      </c>
      <c r="M1422" s="4">
        <f>IF(ISERROR(VLOOKUP($A$3:$A$4001,中证传媒!$B$3:$E$1200,4,FALSE)/100*M$2),0,VLOOKUP($A$3:$A$4001,中证传媒!$B$3:$E$1200,4,FALSE)/100*M$2)</f>
        <v>0</v>
      </c>
      <c r="N1422" s="4">
        <f>IF(ISERROR(VLOOKUP($A$3:$A$4001,中证环保!$B$3:$E$1200,4,FALSE)/100*N$2),0,VLOOKUP($A$3:$A$4001,中证环保!$B$3:$E$1200,4,FALSE)/100*N$2)</f>
        <v>0</v>
      </c>
      <c r="O1422" s="4">
        <f>IF(ISERROR(VLOOKUP($A$3:$A$4001,全指消费!$B$3:$E$1200,4,FALSE)/100*O$2),0,VLOOKUP($A$3:$A$4001,全指消费!$B$3:$E$1200,4,FALSE)/100*O$2)</f>
        <v>0</v>
      </c>
      <c r="P1422" s="4">
        <f>IF(ISERROR(VLOOKUP($A$3:$A$4001,金融地产!$B$3:$E$1200,4,FALSE)/100*P$2),0,VLOOKUP($A$3:$A$4001,金融地产!$B$3:$E$1200,4,FALSE)/100*P$2)</f>
        <v>0</v>
      </c>
      <c r="Q1422" s="4">
        <f>IF(ISERROR(VLOOKUP($A$3:$A$4001,证券公司!$B$3:$E$1200,4,FALSE)/100*Q$2),0,VLOOKUP($A$3:$A$4001,证券公司!$B$3:$E$1200,4,FALSE)/100*Q$2)</f>
        <v>0</v>
      </c>
    </row>
    <row r="1423" spans="1:17" x14ac:dyDescent="0.2">
      <c r="A1423" s="1" t="s">
        <v>913</v>
      </c>
      <c r="B1423" s="1" t="s">
        <v>914</v>
      </c>
      <c r="C1423" s="4">
        <v>49.274099999999997</v>
      </c>
      <c r="D1423" s="5">
        <f t="shared" si="22"/>
        <v>34.537721099999992</v>
      </c>
      <c r="E1423" s="4">
        <f>IF(ISERROR(VLOOKUP($A$3:$A$4001,上证50!$B$3:$E$52,4,FALSE)/100*E$2),0,VLOOKUP($A$3:$A$4001,上证50!$B$3:$E$52,4,FALSE)/100*E$2)</f>
        <v>0</v>
      </c>
      <c r="F1423" s="4">
        <f>IF(ISERROR(VLOOKUP($A$3:$A$4001,沪深300!$B$3:$E$1200,4,FALSE)/100*F$2),0,VLOOKUP($A$3:$A$4001,沪深300!$B$3:$E$1200,4,FALSE)/100*F$2)</f>
        <v>0</v>
      </c>
      <c r="G1423" s="4">
        <f>IF(ISERROR(VLOOKUP($A$3:$A$4001,中证500!$B$3:$E$1200,4,FALSE)/100*G$2),0,VLOOKUP($A$3:$A$4001,中证500!$B$3:$E$1200,4,FALSE)/100*G$2)</f>
        <v>0</v>
      </c>
      <c r="H1423" s="4">
        <f>IF(ISERROR(VLOOKUP($A$3:$A$4001,中证1000!$B$3:$E$1200,4,FALSE)/100*H$2),0,VLOOKUP($A$3:$A$4001,中证1000!$B$3:$E$1200,4,FALSE)/100*H$2)</f>
        <v>34.537721099999992</v>
      </c>
      <c r="I1423" s="4">
        <f>IF(ISERROR(VLOOKUP($A$3:$A$4001,创业板!$B$3:$E$1200,4,FALSE)/100*I$2),0,VLOOKUP($A$3:$A$4001,创业板!$B$3:$E$1200,4,FALSE)/100*I$2)</f>
        <v>0</v>
      </c>
      <c r="J1423" s="4">
        <f>IF(ISERROR(VLOOKUP($A$3:$A$4001,中证红利!$B$3:$E$1200,4,FALSE)/100*J$2),0,VLOOKUP($A$3:$A$4001,中证红利!$B$3:$E$1200,4,FALSE)/100*J$2)</f>
        <v>0</v>
      </c>
      <c r="K1423" s="4">
        <f>IF(ISERROR(VLOOKUP($A$3:$A$4001,养老产业!$B$3:$E$1200,4,FALSE)/100*K$2),0,VLOOKUP($A$3:$A$4001,养老产业!$B$3:$E$1200,4,FALSE)/100*K$2)</f>
        <v>0</v>
      </c>
      <c r="L1423" s="4">
        <f>IF(ISERROR(VLOOKUP($A$3:$A$4001,全指医药!$B$3:$E$1200,4,FALSE)/100*L$2),0,VLOOKUP($A$3:$A$4001,全指医药!$B$3:$E$1200,4,FALSE)/100*L$2)</f>
        <v>0</v>
      </c>
      <c r="M1423" s="4">
        <f>IF(ISERROR(VLOOKUP($A$3:$A$4001,中证传媒!$B$3:$E$1200,4,FALSE)/100*M$2),0,VLOOKUP($A$3:$A$4001,中证传媒!$B$3:$E$1200,4,FALSE)/100*M$2)</f>
        <v>0</v>
      </c>
      <c r="N1423" s="4">
        <f>IF(ISERROR(VLOOKUP($A$3:$A$4001,中证环保!$B$3:$E$1200,4,FALSE)/100*N$2),0,VLOOKUP($A$3:$A$4001,中证环保!$B$3:$E$1200,4,FALSE)/100*N$2)</f>
        <v>0</v>
      </c>
      <c r="O1423" s="4">
        <f>IF(ISERROR(VLOOKUP($A$3:$A$4001,全指消费!$B$3:$E$1200,4,FALSE)/100*O$2),0,VLOOKUP($A$3:$A$4001,全指消费!$B$3:$E$1200,4,FALSE)/100*O$2)</f>
        <v>0</v>
      </c>
      <c r="P1423" s="4">
        <f>IF(ISERROR(VLOOKUP($A$3:$A$4001,金融地产!$B$3:$E$1200,4,FALSE)/100*P$2),0,VLOOKUP($A$3:$A$4001,金融地产!$B$3:$E$1200,4,FALSE)/100*P$2)</f>
        <v>0</v>
      </c>
      <c r="Q1423" s="4">
        <f>IF(ISERROR(VLOOKUP($A$3:$A$4001,证券公司!$B$3:$E$1200,4,FALSE)/100*Q$2),0,VLOOKUP($A$3:$A$4001,证券公司!$B$3:$E$1200,4,FALSE)/100*Q$2)</f>
        <v>0</v>
      </c>
    </row>
    <row r="1424" spans="1:17" x14ac:dyDescent="0.2">
      <c r="A1424" s="1" t="s">
        <v>1205</v>
      </c>
      <c r="B1424" s="1" t="s">
        <v>1206</v>
      </c>
      <c r="C1424" s="4">
        <v>44.292900000000003</v>
      </c>
      <c r="D1424" s="5">
        <f t="shared" si="22"/>
        <v>34.537721099999992</v>
      </c>
      <c r="E1424" s="4">
        <f>IF(ISERROR(VLOOKUP($A$3:$A$4001,上证50!$B$3:$E$52,4,FALSE)/100*E$2),0,VLOOKUP($A$3:$A$4001,上证50!$B$3:$E$52,4,FALSE)/100*E$2)</f>
        <v>0</v>
      </c>
      <c r="F1424" s="4">
        <f>IF(ISERROR(VLOOKUP($A$3:$A$4001,沪深300!$B$3:$E$1200,4,FALSE)/100*F$2),0,VLOOKUP($A$3:$A$4001,沪深300!$B$3:$E$1200,4,FALSE)/100*F$2)</f>
        <v>0</v>
      </c>
      <c r="G1424" s="4">
        <f>IF(ISERROR(VLOOKUP($A$3:$A$4001,中证500!$B$3:$E$1200,4,FALSE)/100*G$2),0,VLOOKUP($A$3:$A$4001,中证500!$B$3:$E$1200,4,FALSE)/100*G$2)</f>
        <v>0</v>
      </c>
      <c r="H1424" s="4">
        <f>IF(ISERROR(VLOOKUP($A$3:$A$4001,中证1000!$B$3:$E$1200,4,FALSE)/100*H$2),0,VLOOKUP($A$3:$A$4001,中证1000!$B$3:$E$1200,4,FALSE)/100*H$2)</f>
        <v>34.537721099999992</v>
      </c>
      <c r="I1424" s="4">
        <f>IF(ISERROR(VLOOKUP($A$3:$A$4001,创业板!$B$3:$E$1200,4,FALSE)/100*I$2),0,VLOOKUP($A$3:$A$4001,创业板!$B$3:$E$1200,4,FALSE)/100*I$2)</f>
        <v>0</v>
      </c>
      <c r="J1424" s="4">
        <f>IF(ISERROR(VLOOKUP($A$3:$A$4001,中证红利!$B$3:$E$1200,4,FALSE)/100*J$2),0,VLOOKUP($A$3:$A$4001,中证红利!$B$3:$E$1200,4,FALSE)/100*J$2)</f>
        <v>0</v>
      </c>
      <c r="K1424" s="4">
        <f>IF(ISERROR(VLOOKUP($A$3:$A$4001,养老产业!$B$3:$E$1200,4,FALSE)/100*K$2),0,VLOOKUP($A$3:$A$4001,养老产业!$B$3:$E$1200,4,FALSE)/100*K$2)</f>
        <v>0</v>
      </c>
      <c r="L1424" s="4">
        <f>IF(ISERROR(VLOOKUP($A$3:$A$4001,全指医药!$B$3:$E$1200,4,FALSE)/100*L$2),0,VLOOKUP($A$3:$A$4001,全指医药!$B$3:$E$1200,4,FALSE)/100*L$2)</f>
        <v>0</v>
      </c>
      <c r="M1424" s="4">
        <f>IF(ISERROR(VLOOKUP($A$3:$A$4001,中证传媒!$B$3:$E$1200,4,FALSE)/100*M$2),0,VLOOKUP($A$3:$A$4001,中证传媒!$B$3:$E$1200,4,FALSE)/100*M$2)</f>
        <v>0</v>
      </c>
      <c r="N1424" s="4">
        <f>IF(ISERROR(VLOOKUP($A$3:$A$4001,中证环保!$B$3:$E$1200,4,FALSE)/100*N$2),0,VLOOKUP($A$3:$A$4001,中证环保!$B$3:$E$1200,4,FALSE)/100*N$2)</f>
        <v>0</v>
      </c>
      <c r="O1424" s="4">
        <f>IF(ISERROR(VLOOKUP($A$3:$A$4001,全指消费!$B$3:$E$1200,4,FALSE)/100*O$2),0,VLOOKUP($A$3:$A$4001,全指消费!$B$3:$E$1200,4,FALSE)/100*O$2)</f>
        <v>0</v>
      </c>
      <c r="P1424" s="4">
        <f>IF(ISERROR(VLOOKUP($A$3:$A$4001,金融地产!$B$3:$E$1200,4,FALSE)/100*P$2),0,VLOOKUP($A$3:$A$4001,金融地产!$B$3:$E$1200,4,FALSE)/100*P$2)</f>
        <v>0</v>
      </c>
      <c r="Q1424" s="4">
        <f>IF(ISERROR(VLOOKUP($A$3:$A$4001,证券公司!$B$3:$E$1200,4,FALSE)/100*Q$2),0,VLOOKUP($A$3:$A$4001,证券公司!$B$3:$E$1200,4,FALSE)/100*Q$2)</f>
        <v>0</v>
      </c>
    </row>
    <row r="1425" spans="1:17" x14ac:dyDescent="0.2">
      <c r="A1425" s="1" t="s">
        <v>835</v>
      </c>
      <c r="B1425" s="1" t="s">
        <v>836</v>
      </c>
      <c r="C1425" s="4">
        <v>84.930800000000005</v>
      </c>
      <c r="D1425" s="5">
        <f t="shared" si="22"/>
        <v>34.140735800000002</v>
      </c>
      <c r="E1425" s="4">
        <f>IF(ISERROR(VLOOKUP($A$3:$A$4001,上证50!$B$3:$E$52,4,FALSE)/100*E$2),0,VLOOKUP($A$3:$A$4001,上证50!$B$3:$E$52,4,FALSE)/100*E$2)</f>
        <v>0</v>
      </c>
      <c r="F1425" s="4">
        <f>IF(ISERROR(VLOOKUP($A$3:$A$4001,沪深300!$B$3:$E$1200,4,FALSE)/100*F$2),0,VLOOKUP($A$3:$A$4001,沪深300!$B$3:$E$1200,4,FALSE)/100*F$2)</f>
        <v>0</v>
      </c>
      <c r="G1425" s="4">
        <f>IF(ISERROR(VLOOKUP($A$3:$A$4001,中证500!$B$3:$E$1200,4,FALSE)/100*G$2),0,VLOOKUP($A$3:$A$4001,中证500!$B$3:$E$1200,4,FALSE)/100*G$2)</f>
        <v>0</v>
      </c>
      <c r="H1425" s="4">
        <f>IF(ISERROR(VLOOKUP($A$3:$A$4001,中证1000!$B$3:$E$1200,4,FALSE)/100*H$2),0,VLOOKUP($A$3:$A$4001,中证1000!$B$3:$E$1200,4,FALSE)/100*H$2)</f>
        <v>34.140735800000002</v>
      </c>
      <c r="I1425" s="4">
        <f>IF(ISERROR(VLOOKUP($A$3:$A$4001,创业板!$B$3:$E$1200,4,FALSE)/100*I$2),0,VLOOKUP($A$3:$A$4001,创业板!$B$3:$E$1200,4,FALSE)/100*I$2)</f>
        <v>0</v>
      </c>
      <c r="J1425" s="4">
        <f>IF(ISERROR(VLOOKUP($A$3:$A$4001,中证红利!$B$3:$E$1200,4,FALSE)/100*J$2),0,VLOOKUP($A$3:$A$4001,中证红利!$B$3:$E$1200,4,FALSE)/100*J$2)</f>
        <v>0</v>
      </c>
      <c r="K1425" s="4">
        <f>IF(ISERROR(VLOOKUP($A$3:$A$4001,养老产业!$B$3:$E$1200,4,FALSE)/100*K$2),0,VLOOKUP($A$3:$A$4001,养老产业!$B$3:$E$1200,4,FALSE)/100*K$2)</f>
        <v>0</v>
      </c>
      <c r="L1425" s="4">
        <f>IF(ISERROR(VLOOKUP($A$3:$A$4001,全指医药!$B$3:$E$1200,4,FALSE)/100*L$2),0,VLOOKUP($A$3:$A$4001,全指医药!$B$3:$E$1200,4,FALSE)/100*L$2)</f>
        <v>0</v>
      </c>
      <c r="M1425" s="4">
        <f>IF(ISERROR(VLOOKUP($A$3:$A$4001,中证传媒!$B$3:$E$1200,4,FALSE)/100*M$2),0,VLOOKUP($A$3:$A$4001,中证传媒!$B$3:$E$1200,4,FALSE)/100*M$2)</f>
        <v>0</v>
      </c>
      <c r="N1425" s="4">
        <f>IF(ISERROR(VLOOKUP($A$3:$A$4001,中证环保!$B$3:$E$1200,4,FALSE)/100*N$2),0,VLOOKUP($A$3:$A$4001,中证环保!$B$3:$E$1200,4,FALSE)/100*N$2)</f>
        <v>0</v>
      </c>
      <c r="O1425" s="4">
        <f>IF(ISERROR(VLOOKUP($A$3:$A$4001,全指消费!$B$3:$E$1200,4,FALSE)/100*O$2),0,VLOOKUP($A$3:$A$4001,全指消费!$B$3:$E$1200,4,FALSE)/100*O$2)</f>
        <v>0</v>
      </c>
      <c r="P1425" s="4">
        <f>IF(ISERROR(VLOOKUP($A$3:$A$4001,金融地产!$B$3:$E$1200,4,FALSE)/100*P$2),0,VLOOKUP($A$3:$A$4001,金融地产!$B$3:$E$1200,4,FALSE)/100*P$2)</f>
        <v>0</v>
      </c>
      <c r="Q1425" s="4">
        <f>IF(ISERROR(VLOOKUP($A$3:$A$4001,证券公司!$B$3:$E$1200,4,FALSE)/100*Q$2),0,VLOOKUP($A$3:$A$4001,证券公司!$B$3:$E$1200,4,FALSE)/100*Q$2)</f>
        <v>0</v>
      </c>
    </row>
    <row r="1426" spans="1:17" x14ac:dyDescent="0.2">
      <c r="A1426" s="1" t="s">
        <v>863</v>
      </c>
      <c r="B1426" s="1" t="s">
        <v>864</v>
      </c>
      <c r="C1426" s="4">
        <v>48.476799999999997</v>
      </c>
      <c r="D1426" s="5">
        <f t="shared" si="22"/>
        <v>34.140735800000002</v>
      </c>
      <c r="E1426" s="4">
        <f>IF(ISERROR(VLOOKUP($A$3:$A$4001,上证50!$B$3:$E$52,4,FALSE)/100*E$2),0,VLOOKUP($A$3:$A$4001,上证50!$B$3:$E$52,4,FALSE)/100*E$2)</f>
        <v>0</v>
      </c>
      <c r="F1426" s="4">
        <f>IF(ISERROR(VLOOKUP($A$3:$A$4001,沪深300!$B$3:$E$1200,4,FALSE)/100*F$2),0,VLOOKUP($A$3:$A$4001,沪深300!$B$3:$E$1200,4,FALSE)/100*F$2)</f>
        <v>0</v>
      </c>
      <c r="G1426" s="4">
        <f>IF(ISERROR(VLOOKUP($A$3:$A$4001,中证500!$B$3:$E$1200,4,FALSE)/100*G$2),0,VLOOKUP($A$3:$A$4001,中证500!$B$3:$E$1200,4,FALSE)/100*G$2)</f>
        <v>0</v>
      </c>
      <c r="H1426" s="4">
        <f>IF(ISERROR(VLOOKUP($A$3:$A$4001,中证1000!$B$3:$E$1200,4,FALSE)/100*H$2),0,VLOOKUP($A$3:$A$4001,中证1000!$B$3:$E$1200,4,FALSE)/100*H$2)</f>
        <v>34.140735800000002</v>
      </c>
      <c r="I1426" s="4">
        <f>IF(ISERROR(VLOOKUP($A$3:$A$4001,创业板!$B$3:$E$1200,4,FALSE)/100*I$2),0,VLOOKUP($A$3:$A$4001,创业板!$B$3:$E$1200,4,FALSE)/100*I$2)</f>
        <v>0</v>
      </c>
      <c r="J1426" s="4">
        <f>IF(ISERROR(VLOOKUP($A$3:$A$4001,中证红利!$B$3:$E$1200,4,FALSE)/100*J$2),0,VLOOKUP($A$3:$A$4001,中证红利!$B$3:$E$1200,4,FALSE)/100*J$2)</f>
        <v>0</v>
      </c>
      <c r="K1426" s="4">
        <f>IF(ISERROR(VLOOKUP($A$3:$A$4001,养老产业!$B$3:$E$1200,4,FALSE)/100*K$2),0,VLOOKUP($A$3:$A$4001,养老产业!$B$3:$E$1200,4,FALSE)/100*K$2)</f>
        <v>0</v>
      </c>
      <c r="L1426" s="4">
        <f>IF(ISERROR(VLOOKUP($A$3:$A$4001,全指医药!$B$3:$E$1200,4,FALSE)/100*L$2),0,VLOOKUP($A$3:$A$4001,全指医药!$B$3:$E$1200,4,FALSE)/100*L$2)</f>
        <v>0</v>
      </c>
      <c r="M1426" s="4">
        <f>IF(ISERROR(VLOOKUP($A$3:$A$4001,中证传媒!$B$3:$E$1200,4,FALSE)/100*M$2),0,VLOOKUP($A$3:$A$4001,中证传媒!$B$3:$E$1200,4,FALSE)/100*M$2)</f>
        <v>0</v>
      </c>
      <c r="N1426" s="4">
        <f>IF(ISERROR(VLOOKUP($A$3:$A$4001,中证环保!$B$3:$E$1200,4,FALSE)/100*N$2),0,VLOOKUP($A$3:$A$4001,中证环保!$B$3:$E$1200,4,FALSE)/100*N$2)</f>
        <v>0</v>
      </c>
      <c r="O1426" s="4">
        <f>IF(ISERROR(VLOOKUP($A$3:$A$4001,全指消费!$B$3:$E$1200,4,FALSE)/100*O$2),0,VLOOKUP($A$3:$A$4001,全指消费!$B$3:$E$1200,4,FALSE)/100*O$2)</f>
        <v>0</v>
      </c>
      <c r="P1426" s="4">
        <f>IF(ISERROR(VLOOKUP($A$3:$A$4001,金融地产!$B$3:$E$1200,4,FALSE)/100*P$2),0,VLOOKUP($A$3:$A$4001,金融地产!$B$3:$E$1200,4,FALSE)/100*P$2)</f>
        <v>0</v>
      </c>
      <c r="Q1426" s="4">
        <f>IF(ISERROR(VLOOKUP($A$3:$A$4001,证券公司!$B$3:$E$1200,4,FALSE)/100*Q$2),0,VLOOKUP($A$3:$A$4001,证券公司!$B$3:$E$1200,4,FALSE)/100*Q$2)</f>
        <v>0</v>
      </c>
    </row>
    <row r="1427" spans="1:17" x14ac:dyDescent="0.2">
      <c r="A1427" s="1" t="s">
        <v>1329</v>
      </c>
      <c r="B1427" s="1" t="s">
        <v>1330</v>
      </c>
      <c r="C1427" s="4">
        <v>42.588000000000001</v>
      </c>
      <c r="D1427" s="5">
        <f t="shared" si="22"/>
        <v>34.140735800000002</v>
      </c>
      <c r="E1427" s="4">
        <f>IF(ISERROR(VLOOKUP($A$3:$A$4001,上证50!$B$3:$E$52,4,FALSE)/100*E$2),0,VLOOKUP($A$3:$A$4001,上证50!$B$3:$E$52,4,FALSE)/100*E$2)</f>
        <v>0</v>
      </c>
      <c r="F1427" s="4">
        <f>IF(ISERROR(VLOOKUP($A$3:$A$4001,沪深300!$B$3:$E$1200,4,FALSE)/100*F$2),0,VLOOKUP($A$3:$A$4001,沪深300!$B$3:$E$1200,4,FALSE)/100*F$2)</f>
        <v>0</v>
      </c>
      <c r="G1427" s="4">
        <f>IF(ISERROR(VLOOKUP($A$3:$A$4001,中证500!$B$3:$E$1200,4,FALSE)/100*G$2),0,VLOOKUP($A$3:$A$4001,中证500!$B$3:$E$1200,4,FALSE)/100*G$2)</f>
        <v>0</v>
      </c>
      <c r="H1427" s="4">
        <f>IF(ISERROR(VLOOKUP($A$3:$A$4001,中证1000!$B$3:$E$1200,4,FALSE)/100*H$2),0,VLOOKUP($A$3:$A$4001,中证1000!$B$3:$E$1200,4,FALSE)/100*H$2)</f>
        <v>34.140735800000002</v>
      </c>
      <c r="I1427" s="4">
        <f>IF(ISERROR(VLOOKUP($A$3:$A$4001,创业板!$B$3:$E$1200,4,FALSE)/100*I$2),0,VLOOKUP($A$3:$A$4001,创业板!$B$3:$E$1200,4,FALSE)/100*I$2)</f>
        <v>0</v>
      </c>
      <c r="J1427" s="4">
        <f>IF(ISERROR(VLOOKUP($A$3:$A$4001,中证红利!$B$3:$E$1200,4,FALSE)/100*J$2),0,VLOOKUP($A$3:$A$4001,中证红利!$B$3:$E$1200,4,FALSE)/100*J$2)</f>
        <v>0</v>
      </c>
      <c r="K1427" s="4">
        <f>IF(ISERROR(VLOOKUP($A$3:$A$4001,养老产业!$B$3:$E$1200,4,FALSE)/100*K$2),0,VLOOKUP($A$3:$A$4001,养老产业!$B$3:$E$1200,4,FALSE)/100*K$2)</f>
        <v>0</v>
      </c>
      <c r="L1427" s="4">
        <f>IF(ISERROR(VLOOKUP($A$3:$A$4001,全指医药!$B$3:$E$1200,4,FALSE)/100*L$2),0,VLOOKUP($A$3:$A$4001,全指医药!$B$3:$E$1200,4,FALSE)/100*L$2)</f>
        <v>0</v>
      </c>
      <c r="M1427" s="4">
        <f>IF(ISERROR(VLOOKUP($A$3:$A$4001,中证传媒!$B$3:$E$1200,4,FALSE)/100*M$2),0,VLOOKUP($A$3:$A$4001,中证传媒!$B$3:$E$1200,4,FALSE)/100*M$2)</f>
        <v>0</v>
      </c>
      <c r="N1427" s="4">
        <f>IF(ISERROR(VLOOKUP($A$3:$A$4001,中证环保!$B$3:$E$1200,4,FALSE)/100*N$2),0,VLOOKUP($A$3:$A$4001,中证环保!$B$3:$E$1200,4,FALSE)/100*N$2)</f>
        <v>0</v>
      </c>
      <c r="O1427" s="4">
        <f>IF(ISERROR(VLOOKUP($A$3:$A$4001,全指消费!$B$3:$E$1200,4,FALSE)/100*O$2),0,VLOOKUP($A$3:$A$4001,全指消费!$B$3:$E$1200,4,FALSE)/100*O$2)</f>
        <v>0</v>
      </c>
      <c r="P1427" s="4">
        <f>IF(ISERROR(VLOOKUP($A$3:$A$4001,金融地产!$B$3:$E$1200,4,FALSE)/100*P$2),0,VLOOKUP($A$3:$A$4001,金融地产!$B$3:$E$1200,4,FALSE)/100*P$2)</f>
        <v>0</v>
      </c>
      <c r="Q1427" s="4">
        <f>IF(ISERROR(VLOOKUP($A$3:$A$4001,证券公司!$B$3:$E$1200,4,FALSE)/100*Q$2),0,VLOOKUP($A$3:$A$4001,证券公司!$B$3:$E$1200,4,FALSE)/100*Q$2)</f>
        <v>0</v>
      </c>
    </row>
    <row r="1428" spans="1:17" x14ac:dyDescent="0.2">
      <c r="A1428" s="1" t="s">
        <v>1911</v>
      </c>
      <c r="B1428" s="1" t="s">
        <v>1912</v>
      </c>
      <c r="C1428" s="4">
        <v>85.118799999999993</v>
      </c>
      <c r="D1428" s="5">
        <f t="shared" si="22"/>
        <v>34.140735800000002</v>
      </c>
      <c r="E1428" s="4">
        <f>IF(ISERROR(VLOOKUP($A$3:$A$4001,上证50!$B$3:$E$52,4,FALSE)/100*E$2),0,VLOOKUP($A$3:$A$4001,上证50!$B$3:$E$52,4,FALSE)/100*E$2)</f>
        <v>0</v>
      </c>
      <c r="F1428" s="4">
        <f>IF(ISERROR(VLOOKUP($A$3:$A$4001,沪深300!$B$3:$E$1200,4,FALSE)/100*F$2),0,VLOOKUP($A$3:$A$4001,沪深300!$B$3:$E$1200,4,FALSE)/100*F$2)</f>
        <v>0</v>
      </c>
      <c r="G1428" s="4">
        <f>IF(ISERROR(VLOOKUP($A$3:$A$4001,中证500!$B$3:$E$1200,4,FALSE)/100*G$2),0,VLOOKUP($A$3:$A$4001,中证500!$B$3:$E$1200,4,FALSE)/100*G$2)</f>
        <v>0</v>
      </c>
      <c r="H1428" s="4">
        <f>IF(ISERROR(VLOOKUP($A$3:$A$4001,中证1000!$B$3:$E$1200,4,FALSE)/100*H$2),0,VLOOKUP($A$3:$A$4001,中证1000!$B$3:$E$1200,4,FALSE)/100*H$2)</f>
        <v>34.140735800000002</v>
      </c>
      <c r="I1428" s="4">
        <f>IF(ISERROR(VLOOKUP($A$3:$A$4001,创业板!$B$3:$E$1200,4,FALSE)/100*I$2),0,VLOOKUP($A$3:$A$4001,创业板!$B$3:$E$1200,4,FALSE)/100*I$2)</f>
        <v>0</v>
      </c>
      <c r="J1428" s="4">
        <f>IF(ISERROR(VLOOKUP($A$3:$A$4001,中证红利!$B$3:$E$1200,4,FALSE)/100*J$2),0,VLOOKUP($A$3:$A$4001,中证红利!$B$3:$E$1200,4,FALSE)/100*J$2)</f>
        <v>0</v>
      </c>
      <c r="K1428" s="4">
        <f>IF(ISERROR(VLOOKUP($A$3:$A$4001,养老产业!$B$3:$E$1200,4,FALSE)/100*K$2),0,VLOOKUP($A$3:$A$4001,养老产业!$B$3:$E$1200,4,FALSE)/100*K$2)</f>
        <v>0</v>
      </c>
      <c r="L1428" s="4">
        <f>IF(ISERROR(VLOOKUP($A$3:$A$4001,全指医药!$B$3:$E$1200,4,FALSE)/100*L$2),0,VLOOKUP($A$3:$A$4001,全指医药!$B$3:$E$1200,4,FALSE)/100*L$2)</f>
        <v>0</v>
      </c>
      <c r="M1428" s="4">
        <f>IF(ISERROR(VLOOKUP($A$3:$A$4001,中证传媒!$B$3:$E$1200,4,FALSE)/100*M$2),0,VLOOKUP($A$3:$A$4001,中证传媒!$B$3:$E$1200,4,FALSE)/100*M$2)</f>
        <v>0</v>
      </c>
      <c r="N1428" s="4">
        <f>IF(ISERROR(VLOOKUP($A$3:$A$4001,中证环保!$B$3:$E$1200,4,FALSE)/100*N$2),0,VLOOKUP($A$3:$A$4001,中证环保!$B$3:$E$1200,4,FALSE)/100*N$2)</f>
        <v>0</v>
      </c>
      <c r="O1428" s="4">
        <f>IF(ISERROR(VLOOKUP($A$3:$A$4001,全指消费!$B$3:$E$1200,4,FALSE)/100*O$2),0,VLOOKUP($A$3:$A$4001,全指消费!$B$3:$E$1200,4,FALSE)/100*O$2)</f>
        <v>0</v>
      </c>
      <c r="P1428" s="4">
        <f>IF(ISERROR(VLOOKUP($A$3:$A$4001,金融地产!$B$3:$E$1200,4,FALSE)/100*P$2),0,VLOOKUP($A$3:$A$4001,金融地产!$B$3:$E$1200,4,FALSE)/100*P$2)</f>
        <v>0</v>
      </c>
      <c r="Q1428" s="4">
        <f>IF(ISERROR(VLOOKUP($A$3:$A$4001,证券公司!$B$3:$E$1200,4,FALSE)/100*Q$2),0,VLOOKUP($A$3:$A$4001,证券公司!$B$3:$E$1200,4,FALSE)/100*Q$2)</f>
        <v>0</v>
      </c>
    </row>
    <row r="1429" spans="1:17" x14ac:dyDescent="0.2">
      <c r="A1429" s="1" t="s">
        <v>2103</v>
      </c>
      <c r="B1429" s="1" t="s">
        <v>2104</v>
      </c>
      <c r="C1429" s="4">
        <v>68.435000000000002</v>
      </c>
      <c r="D1429" s="5">
        <f t="shared" si="22"/>
        <v>34.140735800000002</v>
      </c>
      <c r="E1429" s="4">
        <f>IF(ISERROR(VLOOKUP($A$3:$A$4001,上证50!$B$3:$E$52,4,FALSE)/100*E$2),0,VLOOKUP($A$3:$A$4001,上证50!$B$3:$E$52,4,FALSE)/100*E$2)</f>
        <v>0</v>
      </c>
      <c r="F1429" s="4">
        <f>IF(ISERROR(VLOOKUP($A$3:$A$4001,沪深300!$B$3:$E$1200,4,FALSE)/100*F$2),0,VLOOKUP($A$3:$A$4001,沪深300!$B$3:$E$1200,4,FALSE)/100*F$2)</f>
        <v>0</v>
      </c>
      <c r="G1429" s="4">
        <f>IF(ISERROR(VLOOKUP($A$3:$A$4001,中证500!$B$3:$E$1200,4,FALSE)/100*G$2),0,VLOOKUP($A$3:$A$4001,中证500!$B$3:$E$1200,4,FALSE)/100*G$2)</f>
        <v>0</v>
      </c>
      <c r="H1429" s="4">
        <f>IF(ISERROR(VLOOKUP($A$3:$A$4001,中证1000!$B$3:$E$1200,4,FALSE)/100*H$2),0,VLOOKUP($A$3:$A$4001,中证1000!$B$3:$E$1200,4,FALSE)/100*H$2)</f>
        <v>34.140735800000002</v>
      </c>
      <c r="I1429" s="4">
        <f>IF(ISERROR(VLOOKUP($A$3:$A$4001,创业板!$B$3:$E$1200,4,FALSE)/100*I$2),0,VLOOKUP($A$3:$A$4001,创业板!$B$3:$E$1200,4,FALSE)/100*I$2)</f>
        <v>0</v>
      </c>
      <c r="J1429" s="4">
        <f>IF(ISERROR(VLOOKUP($A$3:$A$4001,中证红利!$B$3:$E$1200,4,FALSE)/100*J$2),0,VLOOKUP($A$3:$A$4001,中证红利!$B$3:$E$1200,4,FALSE)/100*J$2)</f>
        <v>0</v>
      </c>
      <c r="K1429" s="4">
        <f>IF(ISERROR(VLOOKUP($A$3:$A$4001,养老产业!$B$3:$E$1200,4,FALSE)/100*K$2),0,VLOOKUP($A$3:$A$4001,养老产业!$B$3:$E$1200,4,FALSE)/100*K$2)</f>
        <v>0</v>
      </c>
      <c r="L1429" s="4">
        <f>IF(ISERROR(VLOOKUP($A$3:$A$4001,全指医药!$B$3:$E$1200,4,FALSE)/100*L$2),0,VLOOKUP($A$3:$A$4001,全指医药!$B$3:$E$1200,4,FALSE)/100*L$2)</f>
        <v>0</v>
      </c>
      <c r="M1429" s="4">
        <f>IF(ISERROR(VLOOKUP($A$3:$A$4001,中证传媒!$B$3:$E$1200,4,FALSE)/100*M$2),0,VLOOKUP($A$3:$A$4001,中证传媒!$B$3:$E$1200,4,FALSE)/100*M$2)</f>
        <v>0</v>
      </c>
      <c r="N1429" s="4">
        <f>IF(ISERROR(VLOOKUP($A$3:$A$4001,中证环保!$B$3:$E$1200,4,FALSE)/100*N$2),0,VLOOKUP($A$3:$A$4001,中证环保!$B$3:$E$1200,4,FALSE)/100*N$2)</f>
        <v>0</v>
      </c>
      <c r="O1429" s="4">
        <f>IF(ISERROR(VLOOKUP($A$3:$A$4001,全指消费!$B$3:$E$1200,4,FALSE)/100*O$2),0,VLOOKUP($A$3:$A$4001,全指消费!$B$3:$E$1200,4,FALSE)/100*O$2)</f>
        <v>0</v>
      </c>
      <c r="P1429" s="4">
        <f>IF(ISERROR(VLOOKUP($A$3:$A$4001,金融地产!$B$3:$E$1200,4,FALSE)/100*P$2),0,VLOOKUP($A$3:$A$4001,金融地产!$B$3:$E$1200,4,FALSE)/100*P$2)</f>
        <v>0</v>
      </c>
      <c r="Q1429" s="4">
        <f>IF(ISERROR(VLOOKUP($A$3:$A$4001,证券公司!$B$3:$E$1200,4,FALSE)/100*Q$2),0,VLOOKUP($A$3:$A$4001,证券公司!$B$3:$E$1200,4,FALSE)/100*Q$2)</f>
        <v>0</v>
      </c>
    </row>
    <row r="1430" spans="1:17" x14ac:dyDescent="0.2">
      <c r="A1430" s="1" t="s">
        <v>2355</v>
      </c>
      <c r="B1430" s="1" t="s">
        <v>2356</v>
      </c>
      <c r="C1430" s="4">
        <v>42.836300000000001</v>
      </c>
      <c r="D1430" s="5">
        <f t="shared" si="22"/>
        <v>34.140735800000002</v>
      </c>
      <c r="E1430" s="4">
        <f>IF(ISERROR(VLOOKUP($A$3:$A$4001,上证50!$B$3:$E$52,4,FALSE)/100*E$2),0,VLOOKUP($A$3:$A$4001,上证50!$B$3:$E$52,4,FALSE)/100*E$2)</f>
        <v>0</v>
      </c>
      <c r="F1430" s="4">
        <f>IF(ISERROR(VLOOKUP($A$3:$A$4001,沪深300!$B$3:$E$1200,4,FALSE)/100*F$2),0,VLOOKUP($A$3:$A$4001,沪深300!$B$3:$E$1200,4,FALSE)/100*F$2)</f>
        <v>0</v>
      </c>
      <c r="G1430" s="4">
        <f>IF(ISERROR(VLOOKUP($A$3:$A$4001,中证500!$B$3:$E$1200,4,FALSE)/100*G$2),0,VLOOKUP($A$3:$A$4001,中证500!$B$3:$E$1200,4,FALSE)/100*G$2)</f>
        <v>0</v>
      </c>
      <c r="H1430" s="4">
        <f>IF(ISERROR(VLOOKUP($A$3:$A$4001,中证1000!$B$3:$E$1200,4,FALSE)/100*H$2),0,VLOOKUP($A$3:$A$4001,中证1000!$B$3:$E$1200,4,FALSE)/100*H$2)</f>
        <v>34.140735800000002</v>
      </c>
      <c r="I1430" s="4">
        <f>IF(ISERROR(VLOOKUP($A$3:$A$4001,创业板!$B$3:$E$1200,4,FALSE)/100*I$2),0,VLOOKUP($A$3:$A$4001,创业板!$B$3:$E$1200,4,FALSE)/100*I$2)</f>
        <v>0</v>
      </c>
      <c r="J1430" s="4">
        <f>IF(ISERROR(VLOOKUP($A$3:$A$4001,中证红利!$B$3:$E$1200,4,FALSE)/100*J$2),0,VLOOKUP($A$3:$A$4001,中证红利!$B$3:$E$1200,4,FALSE)/100*J$2)</f>
        <v>0</v>
      </c>
      <c r="K1430" s="4">
        <f>IF(ISERROR(VLOOKUP($A$3:$A$4001,养老产业!$B$3:$E$1200,4,FALSE)/100*K$2),0,VLOOKUP($A$3:$A$4001,养老产业!$B$3:$E$1200,4,FALSE)/100*K$2)</f>
        <v>0</v>
      </c>
      <c r="L1430" s="4">
        <f>IF(ISERROR(VLOOKUP($A$3:$A$4001,全指医药!$B$3:$E$1200,4,FALSE)/100*L$2),0,VLOOKUP($A$3:$A$4001,全指医药!$B$3:$E$1200,4,FALSE)/100*L$2)</f>
        <v>0</v>
      </c>
      <c r="M1430" s="4">
        <f>IF(ISERROR(VLOOKUP($A$3:$A$4001,中证传媒!$B$3:$E$1200,4,FALSE)/100*M$2),0,VLOOKUP($A$3:$A$4001,中证传媒!$B$3:$E$1200,4,FALSE)/100*M$2)</f>
        <v>0</v>
      </c>
      <c r="N1430" s="4">
        <f>IF(ISERROR(VLOOKUP($A$3:$A$4001,中证环保!$B$3:$E$1200,4,FALSE)/100*N$2),0,VLOOKUP($A$3:$A$4001,中证环保!$B$3:$E$1200,4,FALSE)/100*N$2)</f>
        <v>0</v>
      </c>
      <c r="O1430" s="4">
        <f>IF(ISERROR(VLOOKUP($A$3:$A$4001,全指消费!$B$3:$E$1200,4,FALSE)/100*O$2),0,VLOOKUP($A$3:$A$4001,全指消费!$B$3:$E$1200,4,FALSE)/100*O$2)</f>
        <v>0</v>
      </c>
      <c r="P1430" s="4">
        <f>IF(ISERROR(VLOOKUP($A$3:$A$4001,金融地产!$B$3:$E$1200,4,FALSE)/100*P$2),0,VLOOKUP($A$3:$A$4001,金融地产!$B$3:$E$1200,4,FALSE)/100*P$2)</f>
        <v>0</v>
      </c>
      <c r="Q1430" s="4">
        <f>IF(ISERROR(VLOOKUP($A$3:$A$4001,证券公司!$B$3:$E$1200,4,FALSE)/100*Q$2),0,VLOOKUP($A$3:$A$4001,证券公司!$B$3:$E$1200,4,FALSE)/100*Q$2)</f>
        <v>0</v>
      </c>
    </row>
    <row r="1431" spans="1:17" x14ac:dyDescent="0.2">
      <c r="A1431" s="1" t="s">
        <v>2515</v>
      </c>
      <c r="B1431" s="1" t="s">
        <v>2516</v>
      </c>
      <c r="C1431" s="4">
        <v>56.631999999999998</v>
      </c>
      <c r="D1431" s="5">
        <f t="shared" si="22"/>
        <v>34.140735800000002</v>
      </c>
      <c r="E1431" s="4">
        <f>IF(ISERROR(VLOOKUP($A$3:$A$4001,上证50!$B$3:$E$52,4,FALSE)/100*E$2),0,VLOOKUP($A$3:$A$4001,上证50!$B$3:$E$52,4,FALSE)/100*E$2)</f>
        <v>0</v>
      </c>
      <c r="F1431" s="4">
        <f>IF(ISERROR(VLOOKUP($A$3:$A$4001,沪深300!$B$3:$E$1200,4,FALSE)/100*F$2),0,VLOOKUP($A$3:$A$4001,沪深300!$B$3:$E$1200,4,FALSE)/100*F$2)</f>
        <v>0</v>
      </c>
      <c r="G1431" s="4">
        <f>IF(ISERROR(VLOOKUP($A$3:$A$4001,中证500!$B$3:$E$1200,4,FALSE)/100*G$2),0,VLOOKUP($A$3:$A$4001,中证500!$B$3:$E$1200,4,FALSE)/100*G$2)</f>
        <v>0</v>
      </c>
      <c r="H1431" s="4">
        <f>IF(ISERROR(VLOOKUP($A$3:$A$4001,中证1000!$B$3:$E$1200,4,FALSE)/100*H$2),0,VLOOKUP($A$3:$A$4001,中证1000!$B$3:$E$1200,4,FALSE)/100*H$2)</f>
        <v>34.140735800000002</v>
      </c>
      <c r="I1431" s="4">
        <f>IF(ISERROR(VLOOKUP($A$3:$A$4001,创业板!$B$3:$E$1200,4,FALSE)/100*I$2),0,VLOOKUP($A$3:$A$4001,创业板!$B$3:$E$1200,4,FALSE)/100*I$2)</f>
        <v>0</v>
      </c>
      <c r="J1431" s="4">
        <f>IF(ISERROR(VLOOKUP($A$3:$A$4001,中证红利!$B$3:$E$1200,4,FALSE)/100*J$2),0,VLOOKUP($A$3:$A$4001,中证红利!$B$3:$E$1200,4,FALSE)/100*J$2)</f>
        <v>0</v>
      </c>
      <c r="K1431" s="4">
        <f>IF(ISERROR(VLOOKUP($A$3:$A$4001,养老产业!$B$3:$E$1200,4,FALSE)/100*K$2),0,VLOOKUP($A$3:$A$4001,养老产业!$B$3:$E$1200,4,FALSE)/100*K$2)</f>
        <v>0</v>
      </c>
      <c r="L1431" s="4">
        <f>IF(ISERROR(VLOOKUP($A$3:$A$4001,全指医药!$B$3:$E$1200,4,FALSE)/100*L$2),0,VLOOKUP($A$3:$A$4001,全指医药!$B$3:$E$1200,4,FALSE)/100*L$2)</f>
        <v>0</v>
      </c>
      <c r="M1431" s="4">
        <f>IF(ISERROR(VLOOKUP($A$3:$A$4001,中证传媒!$B$3:$E$1200,4,FALSE)/100*M$2),0,VLOOKUP($A$3:$A$4001,中证传媒!$B$3:$E$1200,4,FALSE)/100*M$2)</f>
        <v>0</v>
      </c>
      <c r="N1431" s="4">
        <f>IF(ISERROR(VLOOKUP($A$3:$A$4001,中证环保!$B$3:$E$1200,4,FALSE)/100*N$2),0,VLOOKUP($A$3:$A$4001,中证环保!$B$3:$E$1200,4,FALSE)/100*N$2)</f>
        <v>0</v>
      </c>
      <c r="O1431" s="4">
        <f>IF(ISERROR(VLOOKUP($A$3:$A$4001,全指消费!$B$3:$E$1200,4,FALSE)/100*O$2),0,VLOOKUP($A$3:$A$4001,全指消费!$B$3:$E$1200,4,FALSE)/100*O$2)</f>
        <v>0</v>
      </c>
      <c r="P1431" s="4">
        <f>IF(ISERROR(VLOOKUP($A$3:$A$4001,金融地产!$B$3:$E$1200,4,FALSE)/100*P$2),0,VLOOKUP($A$3:$A$4001,金融地产!$B$3:$E$1200,4,FALSE)/100*P$2)</f>
        <v>0</v>
      </c>
      <c r="Q1431" s="4">
        <f>IF(ISERROR(VLOOKUP($A$3:$A$4001,证券公司!$B$3:$E$1200,4,FALSE)/100*Q$2),0,VLOOKUP($A$3:$A$4001,证券公司!$B$3:$E$1200,4,FALSE)/100*Q$2)</f>
        <v>0</v>
      </c>
    </row>
    <row r="1432" spans="1:17" x14ac:dyDescent="0.2">
      <c r="A1432" s="1" t="s">
        <v>2913</v>
      </c>
      <c r="B1432" s="1" t="s">
        <v>2914</v>
      </c>
      <c r="C1432" s="4">
        <v>56.670900000000003</v>
      </c>
      <c r="D1432" s="5">
        <f t="shared" si="22"/>
        <v>34.140735800000002</v>
      </c>
      <c r="E1432" s="4">
        <f>IF(ISERROR(VLOOKUP($A$3:$A$4001,上证50!$B$3:$E$52,4,FALSE)/100*E$2),0,VLOOKUP($A$3:$A$4001,上证50!$B$3:$E$52,4,FALSE)/100*E$2)</f>
        <v>0</v>
      </c>
      <c r="F1432" s="4">
        <f>IF(ISERROR(VLOOKUP($A$3:$A$4001,沪深300!$B$3:$E$1200,4,FALSE)/100*F$2),0,VLOOKUP($A$3:$A$4001,沪深300!$B$3:$E$1200,4,FALSE)/100*F$2)</f>
        <v>0</v>
      </c>
      <c r="G1432" s="4">
        <f>IF(ISERROR(VLOOKUP($A$3:$A$4001,中证500!$B$3:$E$1200,4,FALSE)/100*G$2),0,VLOOKUP($A$3:$A$4001,中证500!$B$3:$E$1200,4,FALSE)/100*G$2)</f>
        <v>0</v>
      </c>
      <c r="H1432" s="4">
        <f>IF(ISERROR(VLOOKUP($A$3:$A$4001,中证1000!$B$3:$E$1200,4,FALSE)/100*H$2),0,VLOOKUP($A$3:$A$4001,中证1000!$B$3:$E$1200,4,FALSE)/100*H$2)</f>
        <v>34.140735800000002</v>
      </c>
      <c r="I1432" s="4">
        <f>IF(ISERROR(VLOOKUP($A$3:$A$4001,创业板!$B$3:$E$1200,4,FALSE)/100*I$2),0,VLOOKUP($A$3:$A$4001,创业板!$B$3:$E$1200,4,FALSE)/100*I$2)</f>
        <v>0</v>
      </c>
      <c r="J1432" s="4">
        <f>IF(ISERROR(VLOOKUP($A$3:$A$4001,中证红利!$B$3:$E$1200,4,FALSE)/100*J$2),0,VLOOKUP($A$3:$A$4001,中证红利!$B$3:$E$1200,4,FALSE)/100*J$2)</f>
        <v>0</v>
      </c>
      <c r="K1432" s="4">
        <f>IF(ISERROR(VLOOKUP($A$3:$A$4001,养老产业!$B$3:$E$1200,4,FALSE)/100*K$2),0,VLOOKUP($A$3:$A$4001,养老产业!$B$3:$E$1200,4,FALSE)/100*K$2)</f>
        <v>0</v>
      </c>
      <c r="L1432" s="4">
        <f>IF(ISERROR(VLOOKUP($A$3:$A$4001,全指医药!$B$3:$E$1200,4,FALSE)/100*L$2),0,VLOOKUP($A$3:$A$4001,全指医药!$B$3:$E$1200,4,FALSE)/100*L$2)</f>
        <v>0</v>
      </c>
      <c r="M1432" s="4">
        <f>IF(ISERROR(VLOOKUP($A$3:$A$4001,中证传媒!$B$3:$E$1200,4,FALSE)/100*M$2),0,VLOOKUP($A$3:$A$4001,中证传媒!$B$3:$E$1200,4,FALSE)/100*M$2)</f>
        <v>0</v>
      </c>
      <c r="N1432" s="4">
        <f>IF(ISERROR(VLOOKUP($A$3:$A$4001,中证环保!$B$3:$E$1200,4,FALSE)/100*N$2),0,VLOOKUP($A$3:$A$4001,中证环保!$B$3:$E$1200,4,FALSE)/100*N$2)</f>
        <v>0</v>
      </c>
      <c r="O1432" s="4">
        <f>IF(ISERROR(VLOOKUP($A$3:$A$4001,全指消费!$B$3:$E$1200,4,FALSE)/100*O$2),0,VLOOKUP($A$3:$A$4001,全指消费!$B$3:$E$1200,4,FALSE)/100*O$2)</f>
        <v>0</v>
      </c>
      <c r="P1432" s="4">
        <f>IF(ISERROR(VLOOKUP($A$3:$A$4001,金融地产!$B$3:$E$1200,4,FALSE)/100*P$2),0,VLOOKUP($A$3:$A$4001,金融地产!$B$3:$E$1200,4,FALSE)/100*P$2)</f>
        <v>0</v>
      </c>
      <c r="Q1432" s="4">
        <f>IF(ISERROR(VLOOKUP($A$3:$A$4001,证券公司!$B$3:$E$1200,4,FALSE)/100*Q$2),0,VLOOKUP($A$3:$A$4001,证券公司!$B$3:$E$1200,4,FALSE)/100*Q$2)</f>
        <v>0</v>
      </c>
    </row>
    <row r="1433" spans="1:17" x14ac:dyDescent="0.2">
      <c r="A1433" s="1" t="s">
        <v>2959</v>
      </c>
      <c r="B1433" s="1" t="s">
        <v>2960</v>
      </c>
      <c r="C1433" s="4">
        <v>226.42740000000001</v>
      </c>
      <c r="D1433" s="5">
        <f t="shared" si="22"/>
        <v>34.140735800000002</v>
      </c>
      <c r="E1433" s="4">
        <f>IF(ISERROR(VLOOKUP($A$3:$A$4001,上证50!$B$3:$E$52,4,FALSE)/100*E$2),0,VLOOKUP($A$3:$A$4001,上证50!$B$3:$E$52,4,FALSE)/100*E$2)</f>
        <v>0</v>
      </c>
      <c r="F1433" s="4">
        <f>IF(ISERROR(VLOOKUP($A$3:$A$4001,沪深300!$B$3:$E$1200,4,FALSE)/100*F$2),0,VLOOKUP($A$3:$A$4001,沪深300!$B$3:$E$1200,4,FALSE)/100*F$2)</f>
        <v>0</v>
      </c>
      <c r="G1433" s="4">
        <f>IF(ISERROR(VLOOKUP($A$3:$A$4001,中证500!$B$3:$E$1200,4,FALSE)/100*G$2),0,VLOOKUP($A$3:$A$4001,中证500!$B$3:$E$1200,4,FALSE)/100*G$2)</f>
        <v>0</v>
      </c>
      <c r="H1433" s="4">
        <f>IF(ISERROR(VLOOKUP($A$3:$A$4001,中证1000!$B$3:$E$1200,4,FALSE)/100*H$2),0,VLOOKUP($A$3:$A$4001,中证1000!$B$3:$E$1200,4,FALSE)/100*H$2)</f>
        <v>34.140735800000002</v>
      </c>
      <c r="I1433" s="4">
        <f>IF(ISERROR(VLOOKUP($A$3:$A$4001,创业板!$B$3:$E$1200,4,FALSE)/100*I$2),0,VLOOKUP($A$3:$A$4001,创业板!$B$3:$E$1200,4,FALSE)/100*I$2)</f>
        <v>0</v>
      </c>
      <c r="J1433" s="4">
        <f>IF(ISERROR(VLOOKUP($A$3:$A$4001,中证红利!$B$3:$E$1200,4,FALSE)/100*J$2),0,VLOOKUP($A$3:$A$4001,中证红利!$B$3:$E$1200,4,FALSE)/100*J$2)</f>
        <v>0</v>
      </c>
      <c r="K1433" s="4">
        <f>IF(ISERROR(VLOOKUP($A$3:$A$4001,养老产业!$B$3:$E$1200,4,FALSE)/100*K$2),0,VLOOKUP($A$3:$A$4001,养老产业!$B$3:$E$1200,4,FALSE)/100*K$2)</f>
        <v>0</v>
      </c>
      <c r="L1433" s="4">
        <f>IF(ISERROR(VLOOKUP($A$3:$A$4001,全指医药!$B$3:$E$1200,4,FALSE)/100*L$2),0,VLOOKUP($A$3:$A$4001,全指医药!$B$3:$E$1200,4,FALSE)/100*L$2)</f>
        <v>0</v>
      </c>
      <c r="M1433" s="4">
        <f>IF(ISERROR(VLOOKUP($A$3:$A$4001,中证传媒!$B$3:$E$1200,4,FALSE)/100*M$2),0,VLOOKUP($A$3:$A$4001,中证传媒!$B$3:$E$1200,4,FALSE)/100*M$2)</f>
        <v>0</v>
      </c>
      <c r="N1433" s="4">
        <f>IF(ISERROR(VLOOKUP($A$3:$A$4001,中证环保!$B$3:$E$1200,4,FALSE)/100*N$2),0,VLOOKUP($A$3:$A$4001,中证环保!$B$3:$E$1200,4,FALSE)/100*N$2)</f>
        <v>0</v>
      </c>
      <c r="O1433" s="4">
        <f>IF(ISERROR(VLOOKUP($A$3:$A$4001,全指消费!$B$3:$E$1200,4,FALSE)/100*O$2),0,VLOOKUP($A$3:$A$4001,全指消费!$B$3:$E$1200,4,FALSE)/100*O$2)</f>
        <v>0</v>
      </c>
      <c r="P1433" s="4">
        <f>IF(ISERROR(VLOOKUP($A$3:$A$4001,金融地产!$B$3:$E$1200,4,FALSE)/100*P$2),0,VLOOKUP($A$3:$A$4001,金融地产!$B$3:$E$1200,4,FALSE)/100*P$2)</f>
        <v>0</v>
      </c>
      <c r="Q1433" s="4">
        <f>IF(ISERROR(VLOOKUP($A$3:$A$4001,证券公司!$B$3:$E$1200,4,FALSE)/100*Q$2),0,VLOOKUP($A$3:$A$4001,证券公司!$B$3:$E$1200,4,FALSE)/100*Q$2)</f>
        <v>0</v>
      </c>
    </row>
    <row r="1434" spans="1:17" x14ac:dyDescent="0.2">
      <c r="A1434" s="1" t="s">
        <v>3167</v>
      </c>
      <c r="B1434" s="1" t="s">
        <v>3168</v>
      </c>
      <c r="C1434" s="4">
        <v>68.069599999999994</v>
      </c>
      <c r="D1434" s="5">
        <f t="shared" si="22"/>
        <v>34.140735800000002</v>
      </c>
      <c r="E1434" s="4">
        <f>IF(ISERROR(VLOOKUP($A$3:$A$4001,上证50!$B$3:$E$52,4,FALSE)/100*E$2),0,VLOOKUP($A$3:$A$4001,上证50!$B$3:$E$52,4,FALSE)/100*E$2)</f>
        <v>0</v>
      </c>
      <c r="F1434" s="4">
        <f>IF(ISERROR(VLOOKUP($A$3:$A$4001,沪深300!$B$3:$E$1200,4,FALSE)/100*F$2),0,VLOOKUP($A$3:$A$4001,沪深300!$B$3:$E$1200,4,FALSE)/100*F$2)</f>
        <v>0</v>
      </c>
      <c r="G1434" s="4">
        <f>IF(ISERROR(VLOOKUP($A$3:$A$4001,中证500!$B$3:$E$1200,4,FALSE)/100*G$2),0,VLOOKUP($A$3:$A$4001,中证500!$B$3:$E$1200,4,FALSE)/100*G$2)</f>
        <v>0</v>
      </c>
      <c r="H1434" s="4">
        <f>IF(ISERROR(VLOOKUP($A$3:$A$4001,中证1000!$B$3:$E$1200,4,FALSE)/100*H$2),0,VLOOKUP($A$3:$A$4001,中证1000!$B$3:$E$1200,4,FALSE)/100*H$2)</f>
        <v>34.140735800000002</v>
      </c>
      <c r="I1434" s="4">
        <f>IF(ISERROR(VLOOKUP($A$3:$A$4001,创业板!$B$3:$E$1200,4,FALSE)/100*I$2),0,VLOOKUP($A$3:$A$4001,创业板!$B$3:$E$1200,4,FALSE)/100*I$2)</f>
        <v>0</v>
      </c>
      <c r="J1434" s="4">
        <f>IF(ISERROR(VLOOKUP($A$3:$A$4001,中证红利!$B$3:$E$1200,4,FALSE)/100*J$2),0,VLOOKUP($A$3:$A$4001,中证红利!$B$3:$E$1200,4,FALSE)/100*J$2)</f>
        <v>0</v>
      </c>
      <c r="K1434" s="4">
        <f>IF(ISERROR(VLOOKUP($A$3:$A$4001,养老产业!$B$3:$E$1200,4,FALSE)/100*K$2),0,VLOOKUP($A$3:$A$4001,养老产业!$B$3:$E$1200,4,FALSE)/100*K$2)</f>
        <v>0</v>
      </c>
      <c r="L1434" s="4">
        <f>IF(ISERROR(VLOOKUP($A$3:$A$4001,全指医药!$B$3:$E$1200,4,FALSE)/100*L$2),0,VLOOKUP($A$3:$A$4001,全指医药!$B$3:$E$1200,4,FALSE)/100*L$2)</f>
        <v>0</v>
      </c>
      <c r="M1434" s="4">
        <f>IF(ISERROR(VLOOKUP($A$3:$A$4001,中证传媒!$B$3:$E$1200,4,FALSE)/100*M$2),0,VLOOKUP($A$3:$A$4001,中证传媒!$B$3:$E$1200,4,FALSE)/100*M$2)</f>
        <v>0</v>
      </c>
      <c r="N1434" s="4">
        <f>IF(ISERROR(VLOOKUP($A$3:$A$4001,中证环保!$B$3:$E$1200,4,FALSE)/100*N$2),0,VLOOKUP($A$3:$A$4001,中证环保!$B$3:$E$1200,4,FALSE)/100*N$2)</f>
        <v>0</v>
      </c>
      <c r="O1434" s="4">
        <f>IF(ISERROR(VLOOKUP($A$3:$A$4001,全指消费!$B$3:$E$1200,4,FALSE)/100*O$2),0,VLOOKUP($A$3:$A$4001,全指消费!$B$3:$E$1200,4,FALSE)/100*O$2)</f>
        <v>0</v>
      </c>
      <c r="P1434" s="4">
        <f>IF(ISERROR(VLOOKUP($A$3:$A$4001,金融地产!$B$3:$E$1200,4,FALSE)/100*P$2),0,VLOOKUP($A$3:$A$4001,金融地产!$B$3:$E$1200,4,FALSE)/100*P$2)</f>
        <v>0</v>
      </c>
      <c r="Q1434" s="4">
        <f>IF(ISERROR(VLOOKUP($A$3:$A$4001,证券公司!$B$3:$E$1200,4,FALSE)/100*Q$2),0,VLOOKUP($A$3:$A$4001,证券公司!$B$3:$E$1200,4,FALSE)/100*Q$2)</f>
        <v>0</v>
      </c>
    </row>
    <row r="1435" spans="1:17" x14ac:dyDescent="0.2">
      <c r="A1435" s="1" t="s">
        <v>3625</v>
      </c>
      <c r="B1435" s="1" t="s">
        <v>3626</v>
      </c>
      <c r="C1435" s="4">
        <v>68.084000000000003</v>
      </c>
      <c r="D1435" s="5">
        <f t="shared" si="22"/>
        <v>34.140735800000002</v>
      </c>
      <c r="E1435" s="4">
        <f>IF(ISERROR(VLOOKUP($A$3:$A$4001,上证50!$B$3:$E$52,4,FALSE)/100*E$2),0,VLOOKUP($A$3:$A$4001,上证50!$B$3:$E$52,4,FALSE)/100*E$2)</f>
        <v>0</v>
      </c>
      <c r="F1435" s="4">
        <f>IF(ISERROR(VLOOKUP($A$3:$A$4001,沪深300!$B$3:$E$1200,4,FALSE)/100*F$2),0,VLOOKUP($A$3:$A$4001,沪深300!$B$3:$E$1200,4,FALSE)/100*F$2)</f>
        <v>0</v>
      </c>
      <c r="G1435" s="4">
        <f>IF(ISERROR(VLOOKUP($A$3:$A$4001,中证500!$B$3:$E$1200,4,FALSE)/100*G$2),0,VLOOKUP($A$3:$A$4001,中证500!$B$3:$E$1200,4,FALSE)/100*G$2)</f>
        <v>0</v>
      </c>
      <c r="H1435" s="4">
        <f>IF(ISERROR(VLOOKUP($A$3:$A$4001,中证1000!$B$3:$E$1200,4,FALSE)/100*H$2),0,VLOOKUP($A$3:$A$4001,中证1000!$B$3:$E$1200,4,FALSE)/100*H$2)</f>
        <v>34.140735800000002</v>
      </c>
      <c r="I1435" s="4">
        <f>IF(ISERROR(VLOOKUP($A$3:$A$4001,创业板!$B$3:$E$1200,4,FALSE)/100*I$2),0,VLOOKUP($A$3:$A$4001,创业板!$B$3:$E$1200,4,FALSE)/100*I$2)</f>
        <v>0</v>
      </c>
      <c r="J1435" s="4">
        <f>IF(ISERROR(VLOOKUP($A$3:$A$4001,中证红利!$B$3:$E$1200,4,FALSE)/100*J$2),0,VLOOKUP($A$3:$A$4001,中证红利!$B$3:$E$1200,4,FALSE)/100*J$2)</f>
        <v>0</v>
      </c>
      <c r="K1435" s="4">
        <f>IF(ISERROR(VLOOKUP($A$3:$A$4001,养老产业!$B$3:$E$1200,4,FALSE)/100*K$2),0,VLOOKUP($A$3:$A$4001,养老产业!$B$3:$E$1200,4,FALSE)/100*K$2)</f>
        <v>0</v>
      </c>
      <c r="L1435" s="4">
        <f>IF(ISERROR(VLOOKUP($A$3:$A$4001,全指医药!$B$3:$E$1200,4,FALSE)/100*L$2),0,VLOOKUP($A$3:$A$4001,全指医药!$B$3:$E$1200,4,FALSE)/100*L$2)</f>
        <v>0</v>
      </c>
      <c r="M1435" s="4">
        <f>IF(ISERROR(VLOOKUP($A$3:$A$4001,中证传媒!$B$3:$E$1200,4,FALSE)/100*M$2),0,VLOOKUP($A$3:$A$4001,中证传媒!$B$3:$E$1200,4,FALSE)/100*M$2)</f>
        <v>0</v>
      </c>
      <c r="N1435" s="4">
        <f>IF(ISERROR(VLOOKUP($A$3:$A$4001,中证环保!$B$3:$E$1200,4,FALSE)/100*N$2),0,VLOOKUP($A$3:$A$4001,中证环保!$B$3:$E$1200,4,FALSE)/100*N$2)</f>
        <v>0</v>
      </c>
      <c r="O1435" s="4">
        <f>IF(ISERROR(VLOOKUP($A$3:$A$4001,全指消费!$B$3:$E$1200,4,FALSE)/100*O$2),0,VLOOKUP($A$3:$A$4001,全指消费!$B$3:$E$1200,4,FALSE)/100*O$2)</f>
        <v>0</v>
      </c>
      <c r="P1435" s="4">
        <f>IF(ISERROR(VLOOKUP($A$3:$A$4001,金融地产!$B$3:$E$1200,4,FALSE)/100*P$2),0,VLOOKUP($A$3:$A$4001,金融地产!$B$3:$E$1200,4,FALSE)/100*P$2)</f>
        <v>0</v>
      </c>
      <c r="Q1435" s="4">
        <f>IF(ISERROR(VLOOKUP($A$3:$A$4001,证券公司!$B$3:$E$1200,4,FALSE)/100*Q$2),0,VLOOKUP($A$3:$A$4001,证券公司!$B$3:$E$1200,4,FALSE)/100*Q$2)</f>
        <v>0</v>
      </c>
    </row>
    <row r="1436" spans="1:17" x14ac:dyDescent="0.2">
      <c r="A1436" s="1" t="s">
        <v>3803</v>
      </c>
      <c r="B1436" s="1" t="s">
        <v>3804</v>
      </c>
      <c r="C1436" s="4">
        <v>85.729799999999997</v>
      </c>
      <c r="D1436" s="5">
        <f t="shared" si="22"/>
        <v>34.140735800000002</v>
      </c>
      <c r="E1436" s="4">
        <f>IF(ISERROR(VLOOKUP($A$3:$A$4001,上证50!$B$3:$E$52,4,FALSE)/100*E$2),0,VLOOKUP($A$3:$A$4001,上证50!$B$3:$E$52,4,FALSE)/100*E$2)</f>
        <v>0</v>
      </c>
      <c r="F1436" s="4">
        <f>IF(ISERROR(VLOOKUP($A$3:$A$4001,沪深300!$B$3:$E$1200,4,FALSE)/100*F$2),0,VLOOKUP($A$3:$A$4001,沪深300!$B$3:$E$1200,4,FALSE)/100*F$2)</f>
        <v>0</v>
      </c>
      <c r="G1436" s="4">
        <f>IF(ISERROR(VLOOKUP($A$3:$A$4001,中证500!$B$3:$E$1200,4,FALSE)/100*G$2),0,VLOOKUP($A$3:$A$4001,中证500!$B$3:$E$1200,4,FALSE)/100*G$2)</f>
        <v>0</v>
      </c>
      <c r="H1436" s="4">
        <f>IF(ISERROR(VLOOKUP($A$3:$A$4001,中证1000!$B$3:$E$1200,4,FALSE)/100*H$2),0,VLOOKUP($A$3:$A$4001,中证1000!$B$3:$E$1200,4,FALSE)/100*H$2)</f>
        <v>34.140735800000002</v>
      </c>
      <c r="I1436" s="4">
        <f>IF(ISERROR(VLOOKUP($A$3:$A$4001,创业板!$B$3:$E$1200,4,FALSE)/100*I$2),0,VLOOKUP($A$3:$A$4001,创业板!$B$3:$E$1200,4,FALSE)/100*I$2)</f>
        <v>0</v>
      </c>
      <c r="J1436" s="4">
        <f>IF(ISERROR(VLOOKUP($A$3:$A$4001,中证红利!$B$3:$E$1200,4,FALSE)/100*J$2),0,VLOOKUP($A$3:$A$4001,中证红利!$B$3:$E$1200,4,FALSE)/100*J$2)</f>
        <v>0</v>
      </c>
      <c r="K1436" s="4">
        <f>IF(ISERROR(VLOOKUP($A$3:$A$4001,养老产业!$B$3:$E$1200,4,FALSE)/100*K$2),0,VLOOKUP($A$3:$A$4001,养老产业!$B$3:$E$1200,4,FALSE)/100*K$2)</f>
        <v>0</v>
      </c>
      <c r="L1436" s="4">
        <f>IF(ISERROR(VLOOKUP($A$3:$A$4001,全指医药!$B$3:$E$1200,4,FALSE)/100*L$2),0,VLOOKUP($A$3:$A$4001,全指医药!$B$3:$E$1200,4,FALSE)/100*L$2)</f>
        <v>0</v>
      </c>
      <c r="M1436" s="4">
        <f>IF(ISERROR(VLOOKUP($A$3:$A$4001,中证传媒!$B$3:$E$1200,4,FALSE)/100*M$2),0,VLOOKUP($A$3:$A$4001,中证传媒!$B$3:$E$1200,4,FALSE)/100*M$2)</f>
        <v>0</v>
      </c>
      <c r="N1436" s="4">
        <f>IF(ISERROR(VLOOKUP($A$3:$A$4001,中证环保!$B$3:$E$1200,4,FALSE)/100*N$2),0,VLOOKUP($A$3:$A$4001,中证环保!$B$3:$E$1200,4,FALSE)/100*N$2)</f>
        <v>0</v>
      </c>
      <c r="O1436" s="4">
        <f>IF(ISERROR(VLOOKUP($A$3:$A$4001,全指消费!$B$3:$E$1200,4,FALSE)/100*O$2),0,VLOOKUP($A$3:$A$4001,全指消费!$B$3:$E$1200,4,FALSE)/100*O$2)</f>
        <v>0</v>
      </c>
      <c r="P1436" s="4">
        <f>IF(ISERROR(VLOOKUP($A$3:$A$4001,金融地产!$B$3:$E$1200,4,FALSE)/100*P$2),0,VLOOKUP($A$3:$A$4001,金融地产!$B$3:$E$1200,4,FALSE)/100*P$2)</f>
        <v>0</v>
      </c>
      <c r="Q1436" s="4">
        <f>IF(ISERROR(VLOOKUP($A$3:$A$4001,证券公司!$B$3:$E$1200,4,FALSE)/100*Q$2),0,VLOOKUP($A$3:$A$4001,证券公司!$B$3:$E$1200,4,FALSE)/100*Q$2)</f>
        <v>0</v>
      </c>
    </row>
    <row r="1437" spans="1:17" x14ac:dyDescent="0.2">
      <c r="A1437" s="1" t="s">
        <v>461</v>
      </c>
      <c r="B1437" s="1" t="s">
        <v>462</v>
      </c>
      <c r="C1437" s="4">
        <v>83.9054</v>
      </c>
      <c r="D1437" s="5">
        <f t="shared" si="22"/>
        <v>33.743750500000004</v>
      </c>
      <c r="E1437" s="4">
        <f>IF(ISERROR(VLOOKUP($A$3:$A$4001,上证50!$B$3:$E$52,4,FALSE)/100*E$2),0,VLOOKUP($A$3:$A$4001,上证50!$B$3:$E$52,4,FALSE)/100*E$2)</f>
        <v>0</v>
      </c>
      <c r="F1437" s="4">
        <f>IF(ISERROR(VLOOKUP($A$3:$A$4001,沪深300!$B$3:$E$1200,4,FALSE)/100*F$2),0,VLOOKUP($A$3:$A$4001,沪深300!$B$3:$E$1200,4,FALSE)/100*F$2)</f>
        <v>0</v>
      </c>
      <c r="G1437" s="4">
        <f>IF(ISERROR(VLOOKUP($A$3:$A$4001,中证500!$B$3:$E$1200,4,FALSE)/100*G$2),0,VLOOKUP($A$3:$A$4001,中证500!$B$3:$E$1200,4,FALSE)/100*G$2)</f>
        <v>0</v>
      </c>
      <c r="H1437" s="4">
        <f>IF(ISERROR(VLOOKUP($A$3:$A$4001,中证1000!$B$3:$E$1200,4,FALSE)/100*H$2),0,VLOOKUP($A$3:$A$4001,中证1000!$B$3:$E$1200,4,FALSE)/100*H$2)</f>
        <v>33.743750500000004</v>
      </c>
      <c r="I1437" s="4">
        <f>IF(ISERROR(VLOOKUP($A$3:$A$4001,创业板!$B$3:$E$1200,4,FALSE)/100*I$2),0,VLOOKUP($A$3:$A$4001,创业板!$B$3:$E$1200,4,FALSE)/100*I$2)</f>
        <v>0</v>
      </c>
      <c r="J1437" s="4">
        <f>IF(ISERROR(VLOOKUP($A$3:$A$4001,中证红利!$B$3:$E$1200,4,FALSE)/100*J$2),0,VLOOKUP($A$3:$A$4001,中证红利!$B$3:$E$1200,4,FALSE)/100*J$2)</f>
        <v>0</v>
      </c>
      <c r="K1437" s="4">
        <f>IF(ISERROR(VLOOKUP($A$3:$A$4001,养老产业!$B$3:$E$1200,4,FALSE)/100*K$2),0,VLOOKUP($A$3:$A$4001,养老产业!$B$3:$E$1200,4,FALSE)/100*K$2)</f>
        <v>0</v>
      </c>
      <c r="L1437" s="4">
        <f>IF(ISERROR(VLOOKUP($A$3:$A$4001,全指医药!$B$3:$E$1200,4,FALSE)/100*L$2),0,VLOOKUP($A$3:$A$4001,全指医药!$B$3:$E$1200,4,FALSE)/100*L$2)</f>
        <v>0</v>
      </c>
      <c r="M1437" s="4">
        <f>IF(ISERROR(VLOOKUP($A$3:$A$4001,中证传媒!$B$3:$E$1200,4,FALSE)/100*M$2),0,VLOOKUP($A$3:$A$4001,中证传媒!$B$3:$E$1200,4,FALSE)/100*M$2)</f>
        <v>0</v>
      </c>
      <c r="N1437" s="4">
        <f>IF(ISERROR(VLOOKUP($A$3:$A$4001,中证环保!$B$3:$E$1200,4,FALSE)/100*N$2),0,VLOOKUP($A$3:$A$4001,中证环保!$B$3:$E$1200,4,FALSE)/100*N$2)</f>
        <v>0</v>
      </c>
      <c r="O1437" s="4">
        <f>IF(ISERROR(VLOOKUP($A$3:$A$4001,全指消费!$B$3:$E$1200,4,FALSE)/100*O$2),0,VLOOKUP($A$3:$A$4001,全指消费!$B$3:$E$1200,4,FALSE)/100*O$2)</f>
        <v>0</v>
      </c>
      <c r="P1437" s="4">
        <f>IF(ISERROR(VLOOKUP($A$3:$A$4001,金融地产!$B$3:$E$1200,4,FALSE)/100*P$2),0,VLOOKUP($A$3:$A$4001,金融地产!$B$3:$E$1200,4,FALSE)/100*P$2)</f>
        <v>0</v>
      </c>
      <c r="Q1437" s="4">
        <f>IF(ISERROR(VLOOKUP($A$3:$A$4001,证券公司!$B$3:$E$1200,4,FALSE)/100*Q$2),0,VLOOKUP($A$3:$A$4001,证券公司!$B$3:$E$1200,4,FALSE)/100*Q$2)</f>
        <v>0</v>
      </c>
    </row>
    <row r="1438" spans="1:17" x14ac:dyDescent="0.2">
      <c r="A1438" s="1" t="s">
        <v>801</v>
      </c>
      <c r="B1438" s="1" t="s">
        <v>802</v>
      </c>
      <c r="C1438" s="4">
        <v>48.424799999999998</v>
      </c>
      <c r="D1438" s="5">
        <f t="shared" si="22"/>
        <v>33.743750500000004</v>
      </c>
      <c r="E1438" s="4">
        <f>IF(ISERROR(VLOOKUP($A$3:$A$4001,上证50!$B$3:$E$52,4,FALSE)/100*E$2),0,VLOOKUP($A$3:$A$4001,上证50!$B$3:$E$52,4,FALSE)/100*E$2)</f>
        <v>0</v>
      </c>
      <c r="F1438" s="4">
        <f>IF(ISERROR(VLOOKUP($A$3:$A$4001,沪深300!$B$3:$E$1200,4,FALSE)/100*F$2),0,VLOOKUP($A$3:$A$4001,沪深300!$B$3:$E$1200,4,FALSE)/100*F$2)</f>
        <v>0</v>
      </c>
      <c r="G1438" s="4">
        <f>IF(ISERROR(VLOOKUP($A$3:$A$4001,中证500!$B$3:$E$1200,4,FALSE)/100*G$2),0,VLOOKUP($A$3:$A$4001,中证500!$B$3:$E$1200,4,FALSE)/100*G$2)</f>
        <v>0</v>
      </c>
      <c r="H1438" s="4">
        <f>IF(ISERROR(VLOOKUP($A$3:$A$4001,中证1000!$B$3:$E$1200,4,FALSE)/100*H$2),0,VLOOKUP($A$3:$A$4001,中证1000!$B$3:$E$1200,4,FALSE)/100*H$2)</f>
        <v>33.743750500000004</v>
      </c>
      <c r="I1438" s="4">
        <f>IF(ISERROR(VLOOKUP($A$3:$A$4001,创业板!$B$3:$E$1200,4,FALSE)/100*I$2),0,VLOOKUP($A$3:$A$4001,创业板!$B$3:$E$1200,4,FALSE)/100*I$2)</f>
        <v>0</v>
      </c>
      <c r="J1438" s="4">
        <f>IF(ISERROR(VLOOKUP($A$3:$A$4001,中证红利!$B$3:$E$1200,4,FALSE)/100*J$2),0,VLOOKUP($A$3:$A$4001,中证红利!$B$3:$E$1200,4,FALSE)/100*J$2)</f>
        <v>0</v>
      </c>
      <c r="K1438" s="4">
        <f>IF(ISERROR(VLOOKUP($A$3:$A$4001,养老产业!$B$3:$E$1200,4,FALSE)/100*K$2),0,VLOOKUP($A$3:$A$4001,养老产业!$B$3:$E$1200,4,FALSE)/100*K$2)</f>
        <v>0</v>
      </c>
      <c r="L1438" s="4">
        <f>IF(ISERROR(VLOOKUP($A$3:$A$4001,全指医药!$B$3:$E$1200,4,FALSE)/100*L$2),0,VLOOKUP($A$3:$A$4001,全指医药!$B$3:$E$1200,4,FALSE)/100*L$2)</f>
        <v>0</v>
      </c>
      <c r="M1438" s="4">
        <f>IF(ISERROR(VLOOKUP($A$3:$A$4001,中证传媒!$B$3:$E$1200,4,FALSE)/100*M$2),0,VLOOKUP($A$3:$A$4001,中证传媒!$B$3:$E$1200,4,FALSE)/100*M$2)</f>
        <v>0</v>
      </c>
      <c r="N1438" s="4">
        <f>IF(ISERROR(VLOOKUP($A$3:$A$4001,中证环保!$B$3:$E$1200,4,FALSE)/100*N$2),0,VLOOKUP($A$3:$A$4001,中证环保!$B$3:$E$1200,4,FALSE)/100*N$2)</f>
        <v>0</v>
      </c>
      <c r="O1438" s="4">
        <f>IF(ISERROR(VLOOKUP($A$3:$A$4001,全指消费!$B$3:$E$1200,4,FALSE)/100*O$2),0,VLOOKUP($A$3:$A$4001,全指消费!$B$3:$E$1200,4,FALSE)/100*O$2)</f>
        <v>0</v>
      </c>
      <c r="P1438" s="4">
        <f>IF(ISERROR(VLOOKUP($A$3:$A$4001,金融地产!$B$3:$E$1200,4,FALSE)/100*P$2),0,VLOOKUP($A$3:$A$4001,金融地产!$B$3:$E$1200,4,FALSE)/100*P$2)</f>
        <v>0</v>
      </c>
      <c r="Q1438" s="4">
        <f>IF(ISERROR(VLOOKUP($A$3:$A$4001,证券公司!$B$3:$E$1200,4,FALSE)/100*Q$2),0,VLOOKUP($A$3:$A$4001,证券公司!$B$3:$E$1200,4,FALSE)/100*Q$2)</f>
        <v>0</v>
      </c>
    </row>
    <row r="1439" spans="1:17" x14ac:dyDescent="0.2">
      <c r="A1439" s="1" t="s">
        <v>1003</v>
      </c>
      <c r="B1439" s="1" t="s">
        <v>1004</v>
      </c>
      <c r="C1439" s="4">
        <v>84.396299999999997</v>
      </c>
      <c r="D1439" s="5">
        <f t="shared" si="22"/>
        <v>33.743750500000004</v>
      </c>
      <c r="E1439" s="4">
        <f>IF(ISERROR(VLOOKUP($A$3:$A$4001,上证50!$B$3:$E$52,4,FALSE)/100*E$2),0,VLOOKUP($A$3:$A$4001,上证50!$B$3:$E$52,4,FALSE)/100*E$2)</f>
        <v>0</v>
      </c>
      <c r="F1439" s="4">
        <f>IF(ISERROR(VLOOKUP($A$3:$A$4001,沪深300!$B$3:$E$1200,4,FALSE)/100*F$2),0,VLOOKUP($A$3:$A$4001,沪深300!$B$3:$E$1200,4,FALSE)/100*F$2)</f>
        <v>0</v>
      </c>
      <c r="G1439" s="4">
        <f>IF(ISERROR(VLOOKUP($A$3:$A$4001,中证500!$B$3:$E$1200,4,FALSE)/100*G$2),0,VLOOKUP($A$3:$A$4001,中证500!$B$3:$E$1200,4,FALSE)/100*G$2)</f>
        <v>0</v>
      </c>
      <c r="H1439" s="4">
        <f>IF(ISERROR(VLOOKUP($A$3:$A$4001,中证1000!$B$3:$E$1200,4,FALSE)/100*H$2),0,VLOOKUP($A$3:$A$4001,中证1000!$B$3:$E$1200,4,FALSE)/100*H$2)</f>
        <v>33.743750500000004</v>
      </c>
      <c r="I1439" s="4">
        <f>IF(ISERROR(VLOOKUP($A$3:$A$4001,创业板!$B$3:$E$1200,4,FALSE)/100*I$2),0,VLOOKUP($A$3:$A$4001,创业板!$B$3:$E$1200,4,FALSE)/100*I$2)</f>
        <v>0</v>
      </c>
      <c r="J1439" s="4">
        <f>IF(ISERROR(VLOOKUP($A$3:$A$4001,中证红利!$B$3:$E$1200,4,FALSE)/100*J$2),0,VLOOKUP($A$3:$A$4001,中证红利!$B$3:$E$1200,4,FALSE)/100*J$2)</f>
        <v>0</v>
      </c>
      <c r="K1439" s="4">
        <f>IF(ISERROR(VLOOKUP($A$3:$A$4001,养老产业!$B$3:$E$1200,4,FALSE)/100*K$2),0,VLOOKUP($A$3:$A$4001,养老产业!$B$3:$E$1200,4,FALSE)/100*K$2)</f>
        <v>0</v>
      </c>
      <c r="L1439" s="4">
        <f>IF(ISERROR(VLOOKUP($A$3:$A$4001,全指医药!$B$3:$E$1200,4,FALSE)/100*L$2),0,VLOOKUP($A$3:$A$4001,全指医药!$B$3:$E$1200,4,FALSE)/100*L$2)</f>
        <v>0</v>
      </c>
      <c r="M1439" s="4">
        <f>IF(ISERROR(VLOOKUP($A$3:$A$4001,中证传媒!$B$3:$E$1200,4,FALSE)/100*M$2),0,VLOOKUP($A$3:$A$4001,中证传媒!$B$3:$E$1200,4,FALSE)/100*M$2)</f>
        <v>0</v>
      </c>
      <c r="N1439" s="4">
        <f>IF(ISERROR(VLOOKUP($A$3:$A$4001,中证环保!$B$3:$E$1200,4,FALSE)/100*N$2),0,VLOOKUP($A$3:$A$4001,中证环保!$B$3:$E$1200,4,FALSE)/100*N$2)</f>
        <v>0</v>
      </c>
      <c r="O1439" s="4">
        <f>IF(ISERROR(VLOOKUP($A$3:$A$4001,全指消费!$B$3:$E$1200,4,FALSE)/100*O$2),0,VLOOKUP($A$3:$A$4001,全指消费!$B$3:$E$1200,4,FALSE)/100*O$2)</f>
        <v>0</v>
      </c>
      <c r="P1439" s="4">
        <f>IF(ISERROR(VLOOKUP($A$3:$A$4001,金融地产!$B$3:$E$1200,4,FALSE)/100*P$2),0,VLOOKUP($A$3:$A$4001,金融地产!$B$3:$E$1200,4,FALSE)/100*P$2)</f>
        <v>0</v>
      </c>
      <c r="Q1439" s="4">
        <f>IF(ISERROR(VLOOKUP($A$3:$A$4001,证券公司!$B$3:$E$1200,4,FALSE)/100*Q$2),0,VLOOKUP($A$3:$A$4001,证券公司!$B$3:$E$1200,4,FALSE)/100*Q$2)</f>
        <v>0</v>
      </c>
    </row>
    <row r="1440" spans="1:17" x14ac:dyDescent="0.2">
      <c r="A1440" s="1" t="s">
        <v>2385</v>
      </c>
      <c r="B1440" s="1" t="s">
        <v>2386</v>
      </c>
      <c r="C1440" s="4">
        <v>33.945599999999999</v>
      </c>
      <c r="D1440" s="5">
        <f t="shared" si="22"/>
        <v>33.743750500000004</v>
      </c>
      <c r="E1440" s="4">
        <f>IF(ISERROR(VLOOKUP($A$3:$A$4001,上证50!$B$3:$E$52,4,FALSE)/100*E$2),0,VLOOKUP($A$3:$A$4001,上证50!$B$3:$E$52,4,FALSE)/100*E$2)</f>
        <v>0</v>
      </c>
      <c r="F1440" s="4">
        <f>IF(ISERROR(VLOOKUP($A$3:$A$4001,沪深300!$B$3:$E$1200,4,FALSE)/100*F$2),0,VLOOKUP($A$3:$A$4001,沪深300!$B$3:$E$1200,4,FALSE)/100*F$2)</f>
        <v>0</v>
      </c>
      <c r="G1440" s="4">
        <f>IF(ISERROR(VLOOKUP($A$3:$A$4001,中证500!$B$3:$E$1200,4,FALSE)/100*G$2),0,VLOOKUP($A$3:$A$4001,中证500!$B$3:$E$1200,4,FALSE)/100*G$2)</f>
        <v>0</v>
      </c>
      <c r="H1440" s="4">
        <f>IF(ISERROR(VLOOKUP($A$3:$A$4001,中证1000!$B$3:$E$1200,4,FALSE)/100*H$2),0,VLOOKUP($A$3:$A$4001,中证1000!$B$3:$E$1200,4,FALSE)/100*H$2)</f>
        <v>33.743750500000004</v>
      </c>
      <c r="I1440" s="4">
        <f>IF(ISERROR(VLOOKUP($A$3:$A$4001,创业板!$B$3:$E$1200,4,FALSE)/100*I$2),0,VLOOKUP($A$3:$A$4001,创业板!$B$3:$E$1200,4,FALSE)/100*I$2)</f>
        <v>0</v>
      </c>
      <c r="J1440" s="4">
        <f>IF(ISERROR(VLOOKUP($A$3:$A$4001,中证红利!$B$3:$E$1200,4,FALSE)/100*J$2),0,VLOOKUP($A$3:$A$4001,中证红利!$B$3:$E$1200,4,FALSE)/100*J$2)</f>
        <v>0</v>
      </c>
      <c r="K1440" s="4">
        <f>IF(ISERROR(VLOOKUP($A$3:$A$4001,养老产业!$B$3:$E$1200,4,FALSE)/100*K$2),0,VLOOKUP($A$3:$A$4001,养老产业!$B$3:$E$1200,4,FALSE)/100*K$2)</f>
        <v>0</v>
      </c>
      <c r="L1440" s="4">
        <f>IF(ISERROR(VLOOKUP($A$3:$A$4001,全指医药!$B$3:$E$1200,4,FALSE)/100*L$2),0,VLOOKUP($A$3:$A$4001,全指医药!$B$3:$E$1200,4,FALSE)/100*L$2)</f>
        <v>0</v>
      </c>
      <c r="M1440" s="4">
        <f>IF(ISERROR(VLOOKUP($A$3:$A$4001,中证传媒!$B$3:$E$1200,4,FALSE)/100*M$2),0,VLOOKUP($A$3:$A$4001,中证传媒!$B$3:$E$1200,4,FALSE)/100*M$2)</f>
        <v>0</v>
      </c>
      <c r="N1440" s="4">
        <f>IF(ISERROR(VLOOKUP($A$3:$A$4001,中证环保!$B$3:$E$1200,4,FALSE)/100*N$2),0,VLOOKUP($A$3:$A$4001,中证环保!$B$3:$E$1200,4,FALSE)/100*N$2)</f>
        <v>0</v>
      </c>
      <c r="O1440" s="4">
        <f>IF(ISERROR(VLOOKUP($A$3:$A$4001,全指消费!$B$3:$E$1200,4,FALSE)/100*O$2),0,VLOOKUP($A$3:$A$4001,全指消费!$B$3:$E$1200,4,FALSE)/100*O$2)</f>
        <v>0</v>
      </c>
      <c r="P1440" s="4">
        <f>IF(ISERROR(VLOOKUP($A$3:$A$4001,金融地产!$B$3:$E$1200,4,FALSE)/100*P$2),0,VLOOKUP($A$3:$A$4001,金融地产!$B$3:$E$1200,4,FALSE)/100*P$2)</f>
        <v>0</v>
      </c>
      <c r="Q1440" s="4">
        <f>IF(ISERROR(VLOOKUP($A$3:$A$4001,证券公司!$B$3:$E$1200,4,FALSE)/100*Q$2),0,VLOOKUP($A$3:$A$4001,证券公司!$B$3:$E$1200,4,FALSE)/100*Q$2)</f>
        <v>0</v>
      </c>
    </row>
    <row r="1441" spans="1:17" x14ac:dyDescent="0.2">
      <c r="A1441" s="1" t="s">
        <v>2713</v>
      </c>
      <c r="B1441" s="1" t="s">
        <v>2714</v>
      </c>
      <c r="C1441" s="4">
        <v>56.428800000000003</v>
      </c>
      <c r="D1441" s="5">
        <f t="shared" si="22"/>
        <v>33.743750500000004</v>
      </c>
      <c r="E1441" s="4">
        <f>IF(ISERROR(VLOOKUP($A$3:$A$4001,上证50!$B$3:$E$52,4,FALSE)/100*E$2),0,VLOOKUP($A$3:$A$4001,上证50!$B$3:$E$52,4,FALSE)/100*E$2)</f>
        <v>0</v>
      </c>
      <c r="F1441" s="4">
        <f>IF(ISERROR(VLOOKUP($A$3:$A$4001,沪深300!$B$3:$E$1200,4,FALSE)/100*F$2),0,VLOOKUP($A$3:$A$4001,沪深300!$B$3:$E$1200,4,FALSE)/100*F$2)</f>
        <v>0</v>
      </c>
      <c r="G1441" s="4">
        <f>IF(ISERROR(VLOOKUP($A$3:$A$4001,中证500!$B$3:$E$1200,4,FALSE)/100*G$2),0,VLOOKUP($A$3:$A$4001,中证500!$B$3:$E$1200,4,FALSE)/100*G$2)</f>
        <v>0</v>
      </c>
      <c r="H1441" s="4">
        <f>IF(ISERROR(VLOOKUP($A$3:$A$4001,中证1000!$B$3:$E$1200,4,FALSE)/100*H$2),0,VLOOKUP($A$3:$A$4001,中证1000!$B$3:$E$1200,4,FALSE)/100*H$2)</f>
        <v>33.743750500000004</v>
      </c>
      <c r="I1441" s="4">
        <f>IF(ISERROR(VLOOKUP($A$3:$A$4001,创业板!$B$3:$E$1200,4,FALSE)/100*I$2),0,VLOOKUP($A$3:$A$4001,创业板!$B$3:$E$1200,4,FALSE)/100*I$2)</f>
        <v>0</v>
      </c>
      <c r="J1441" s="4">
        <f>IF(ISERROR(VLOOKUP($A$3:$A$4001,中证红利!$B$3:$E$1200,4,FALSE)/100*J$2),0,VLOOKUP($A$3:$A$4001,中证红利!$B$3:$E$1200,4,FALSE)/100*J$2)</f>
        <v>0</v>
      </c>
      <c r="K1441" s="4">
        <f>IF(ISERROR(VLOOKUP($A$3:$A$4001,养老产业!$B$3:$E$1200,4,FALSE)/100*K$2),0,VLOOKUP($A$3:$A$4001,养老产业!$B$3:$E$1200,4,FALSE)/100*K$2)</f>
        <v>0</v>
      </c>
      <c r="L1441" s="4">
        <f>IF(ISERROR(VLOOKUP($A$3:$A$4001,全指医药!$B$3:$E$1200,4,FALSE)/100*L$2),0,VLOOKUP($A$3:$A$4001,全指医药!$B$3:$E$1200,4,FALSE)/100*L$2)</f>
        <v>0</v>
      </c>
      <c r="M1441" s="4">
        <f>IF(ISERROR(VLOOKUP($A$3:$A$4001,中证传媒!$B$3:$E$1200,4,FALSE)/100*M$2),0,VLOOKUP($A$3:$A$4001,中证传媒!$B$3:$E$1200,4,FALSE)/100*M$2)</f>
        <v>0</v>
      </c>
      <c r="N1441" s="4">
        <f>IF(ISERROR(VLOOKUP($A$3:$A$4001,中证环保!$B$3:$E$1200,4,FALSE)/100*N$2),0,VLOOKUP($A$3:$A$4001,中证环保!$B$3:$E$1200,4,FALSE)/100*N$2)</f>
        <v>0</v>
      </c>
      <c r="O1441" s="4">
        <f>IF(ISERROR(VLOOKUP($A$3:$A$4001,全指消费!$B$3:$E$1200,4,FALSE)/100*O$2),0,VLOOKUP($A$3:$A$4001,全指消费!$B$3:$E$1200,4,FALSE)/100*O$2)</f>
        <v>0</v>
      </c>
      <c r="P1441" s="4">
        <f>IF(ISERROR(VLOOKUP($A$3:$A$4001,金融地产!$B$3:$E$1200,4,FALSE)/100*P$2),0,VLOOKUP($A$3:$A$4001,金融地产!$B$3:$E$1200,4,FALSE)/100*P$2)</f>
        <v>0</v>
      </c>
      <c r="Q1441" s="4">
        <f>IF(ISERROR(VLOOKUP($A$3:$A$4001,证券公司!$B$3:$E$1200,4,FALSE)/100*Q$2),0,VLOOKUP($A$3:$A$4001,证券公司!$B$3:$E$1200,4,FALSE)/100*Q$2)</f>
        <v>0</v>
      </c>
    </row>
    <row r="1442" spans="1:17" x14ac:dyDescent="0.2">
      <c r="A1442" s="1" t="s">
        <v>3249</v>
      </c>
      <c r="B1442" s="1" t="s">
        <v>3250</v>
      </c>
      <c r="C1442" s="4">
        <v>83.999899999999997</v>
      </c>
      <c r="D1442" s="5">
        <f t="shared" si="22"/>
        <v>33.743750500000004</v>
      </c>
      <c r="E1442" s="4">
        <f>IF(ISERROR(VLOOKUP($A$3:$A$4001,上证50!$B$3:$E$52,4,FALSE)/100*E$2),0,VLOOKUP($A$3:$A$4001,上证50!$B$3:$E$52,4,FALSE)/100*E$2)</f>
        <v>0</v>
      </c>
      <c r="F1442" s="4">
        <f>IF(ISERROR(VLOOKUP($A$3:$A$4001,沪深300!$B$3:$E$1200,4,FALSE)/100*F$2),0,VLOOKUP($A$3:$A$4001,沪深300!$B$3:$E$1200,4,FALSE)/100*F$2)</f>
        <v>0</v>
      </c>
      <c r="G1442" s="4">
        <f>IF(ISERROR(VLOOKUP($A$3:$A$4001,中证500!$B$3:$E$1200,4,FALSE)/100*G$2),0,VLOOKUP($A$3:$A$4001,中证500!$B$3:$E$1200,4,FALSE)/100*G$2)</f>
        <v>0</v>
      </c>
      <c r="H1442" s="4">
        <f>IF(ISERROR(VLOOKUP($A$3:$A$4001,中证1000!$B$3:$E$1200,4,FALSE)/100*H$2),0,VLOOKUP($A$3:$A$4001,中证1000!$B$3:$E$1200,4,FALSE)/100*H$2)</f>
        <v>33.743750500000004</v>
      </c>
      <c r="I1442" s="4">
        <f>IF(ISERROR(VLOOKUP($A$3:$A$4001,创业板!$B$3:$E$1200,4,FALSE)/100*I$2),0,VLOOKUP($A$3:$A$4001,创业板!$B$3:$E$1200,4,FALSE)/100*I$2)</f>
        <v>0</v>
      </c>
      <c r="J1442" s="4">
        <f>IF(ISERROR(VLOOKUP($A$3:$A$4001,中证红利!$B$3:$E$1200,4,FALSE)/100*J$2),0,VLOOKUP($A$3:$A$4001,中证红利!$B$3:$E$1200,4,FALSE)/100*J$2)</f>
        <v>0</v>
      </c>
      <c r="K1442" s="4">
        <f>IF(ISERROR(VLOOKUP($A$3:$A$4001,养老产业!$B$3:$E$1200,4,FALSE)/100*K$2),0,VLOOKUP($A$3:$A$4001,养老产业!$B$3:$E$1200,4,FALSE)/100*K$2)</f>
        <v>0</v>
      </c>
      <c r="L1442" s="4">
        <f>IF(ISERROR(VLOOKUP($A$3:$A$4001,全指医药!$B$3:$E$1200,4,FALSE)/100*L$2),0,VLOOKUP($A$3:$A$4001,全指医药!$B$3:$E$1200,4,FALSE)/100*L$2)</f>
        <v>0</v>
      </c>
      <c r="M1442" s="4">
        <f>IF(ISERROR(VLOOKUP($A$3:$A$4001,中证传媒!$B$3:$E$1200,4,FALSE)/100*M$2),0,VLOOKUP($A$3:$A$4001,中证传媒!$B$3:$E$1200,4,FALSE)/100*M$2)</f>
        <v>0</v>
      </c>
      <c r="N1442" s="4">
        <f>IF(ISERROR(VLOOKUP($A$3:$A$4001,中证环保!$B$3:$E$1200,4,FALSE)/100*N$2),0,VLOOKUP($A$3:$A$4001,中证环保!$B$3:$E$1200,4,FALSE)/100*N$2)</f>
        <v>0</v>
      </c>
      <c r="O1442" s="4">
        <f>IF(ISERROR(VLOOKUP($A$3:$A$4001,全指消费!$B$3:$E$1200,4,FALSE)/100*O$2),0,VLOOKUP($A$3:$A$4001,全指消费!$B$3:$E$1200,4,FALSE)/100*O$2)</f>
        <v>0</v>
      </c>
      <c r="P1442" s="4">
        <f>IF(ISERROR(VLOOKUP($A$3:$A$4001,金融地产!$B$3:$E$1200,4,FALSE)/100*P$2),0,VLOOKUP($A$3:$A$4001,金融地产!$B$3:$E$1200,4,FALSE)/100*P$2)</f>
        <v>0</v>
      </c>
      <c r="Q1442" s="4">
        <f>IF(ISERROR(VLOOKUP($A$3:$A$4001,证券公司!$B$3:$E$1200,4,FALSE)/100*Q$2),0,VLOOKUP($A$3:$A$4001,证券公司!$B$3:$E$1200,4,FALSE)/100*Q$2)</f>
        <v>0</v>
      </c>
    </row>
    <row r="1443" spans="1:17" x14ac:dyDescent="0.2">
      <c r="A1443" s="1" t="s">
        <v>3331</v>
      </c>
      <c r="B1443" s="1" t="s">
        <v>3332</v>
      </c>
      <c r="C1443" s="4">
        <v>67.119</v>
      </c>
      <c r="D1443" s="5">
        <f t="shared" si="22"/>
        <v>33.743750500000004</v>
      </c>
      <c r="E1443" s="4">
        <f>IF(ISERROR(VLOOKUP($A$3:$A$4001,上证50!$B$3:$E$52,4,FALSE)/100*E$2),0,VLOOKUP($A$3:$A$4001,上证50!$B$3:$E$52,4,FALSE)/100*E$2)</f>
        <v>0</v>
      </c>
      <c r="F1443" s="4">
        <f>IF(ISERROR(VLOOKUP($A$3:$A$4001,沪深300!$B$3:$E$1200,4,FALSE)/100*F$2),0,VLOOKUP($A$3:$A$4001,沪深300!$B$3:$E$1200,4,FALSE)/100*F$2)</f>
        <v>0</v>
      </c>
      <c r="G1443" s="4">
        <f>IF(ISERROR(VLOOKUP($A$3:$A$4001,中证500!$B$3:$E$1200,4,FALSE)/100*G$2),0,VLOOKUP($A$3:$A$4001,中证500!$B$3:$E$1200,4,FALSE)/100*G$2)</f>
        <v>0</v>
      </c>
      <c r="H1443" s="4">
        <f>IF(ISERROR(VLOOKUP($A$3:$A$4001,中证1000!$B$3:$E$1200,4,FALSE)/100*H$2),0,VLOOKUP($A$3:$A$4001,中证1000!$B$3:$E$1200,4,FALSE)/100*H$2)</f>
        <v>33.743750500000004</v>
      </c>
      <c r="I1443" s="4">
        <f>IF(ISERROR(VLOOKUP($A$3:$A$4001,创业板!$B$3:$E$1200,4,FALSE)/100*I$2),0,VLOOKUP($A$3:$A$4001,创业板!$B$3:$E$1200,4,FALSE)/100*I$2)</f>
        <v>0</v>
      </c>
      <c r="J1443" s="4">
        <f>IF(ISERROR(VLOOKUP($A$3:$A$4001,中证红利!$B$3:$E$1200,4,FALSE)/100*J$2),0,VLOOKUP($A$3:$A$4001,中证红利!$B$3:$E$1200,4,FALSE)/100*J$2)</f>
        <v>0</v>
      </c>
      <c r="K1443" s="4">
        <f>IF(ISERROR(VLOOKUP($A$3:$A$4001,养老产业!$B$3:$E$1200,4,FALSE)/100*K$2),0,VLOOKUP($A$3:$A$4001,养老产业!$B$3:$E$1200,4,FALSE)/100*K$2)</f>
        <v>0</v>
      </c>
      <c r="L1443" s="4">
        <f>IF(ISERROR(VLOOKUP($A$3:$A$4001,全指医药!$B$3:$E$1200,4,FALSE)/100*L$2),0,VLOOKUP($A$3:$A$4001,全指医药!$B$3:$E$1200,4,FALSE)/100*L$2)</f>
        <v>0</v>
      </c>
      <c r="M1443" s="4">
        <f>IF(ISERROR(VLOOKUP($A$3:$A$4001,中证传媒!$B$3:$E$1200,4,FALSE)/100*M$2),0,VLOOKUP($A$3:$A$4001,中证传媒!$B$3:$E$1200,4,FALSE)/100*M$2)</f>
        <v>0</v>
      </c>
      <c r="N1443" s="4">
        <f>IF(ISERROR(VLOOKUP($A$3:$A$4001,中证环保!$B$3:$E$1200,4,FALSE)/100*N$2),0,VLOOKUP($A$3:$A$4001,中证环保!$B$3:$E$1200,4,FALSE)/100*N$2)</f>
        <v>0</v>
      </c>
      <c r="O1443" s="4">
        <f>IF(ISERROR(VLOOKUP($A$3:$A$4001,全指消费!$B$3:$E$1200,4,FALSE)/100*O$2),0,VLOOKUP($A$3:$A$4001,全指消费!$B$3:$E$1200,4,FALSE)/100*O$2)</f>
        <v>0</v>
      </c>
      <c r="P1443" s="4">
        <f>IF(ISERROR(VLOOKUP($A$3:$A$4001,金融地产!$B$3:$E$1200,4,FALSE)/100*P$2),0,VLOOKUP($A$3:$A$4001,金融地产!$B$3:$E$1200,4,FALSE)/100*P$2)</f>
        <v>0</v>
      </c>
      <c r="Q1443" s="4">
        <f>IF(ISERROR(VLOOKUP($A$3:$A$4001,证券公司!$B$3:$E$1200,4,FALSE)/100*Q$2),0,VLOOKUP($A$3:$A$4001,证券公司!$B$3:$E$1200,4,FALSE)/100*Q$2)</f>
        <v>0</v>
      </c>
    </row>
    <row r="1444" spans="1:17" x14ac:dyDescent="0.2">
      <c r="A1444" s="1" t="s">
        <v>1307</v>
      </c>
      <c r="B1444" s="1" t="s">
        <v>1308</v>
      </c>
      <c r="C1444" s="4">
        <v>455.97789999999998</v>
      </c>
      <c r="D1444" s="5">
        <f t="shared" si="22"/>
        <v>33.514200000000002</v>
      </c>
      <c r="E1444" s="4">
        <f>IF(ISERROR(VLOOKUP($A$3:$A$4001,上证50!$B$3:$E$52,4,FALSE)/100*E$2),0,VLOOKUP($A$3:$A$4001,上证50!$B$3:$E$52,4,FALSE)/100*E$2)</f>
        <v>0</v>
      </c>
      <c r="F1444" s="4">
        <f>IF(ISERROR(VLOOKUP($A$3:$A$4001,沪深300!$B$3:$E$1200,4,FALSE)/100*F$2),0,VLOOKUP($A$3:$A$4001,沪深300!$B$3:$E$1200,4,FALSE)/100*F$2)</f>
        <v>33.514200000000002</v>
      </c>
      <c r="G1444" s="4">
        <f>IF(ISERROR(VLOOKUP($A$3:$A$4001,中证500!$B$3:$E$1200,4,FALSE)/100*G$2),0,VLOOKUP($A$3:$A$4001,中证500!$B$3:$E$1200,4,FALSE)/100*G$2)</f>
        <v>0</v>
      </c>
      <c r="H1444" s="4">
        <f>IF(ISERROR(VLOOKUP($A$3:$A$4001,中证1000!$B$3:$E$1200,4,FALSE)/100*H$2),0,VLOOKUP($A$3:$A$4001,中证1000!$B$3:$E$1200,4,FALSE)/100*H$2)</f>
        <v>0</v>
      </c>
      <c r="I1444" s="4">
        <f>IF(ISERROR(VLOOKUP($A$3:$A$4001,创业板!$B$3:$E$1200,4,FALSE)/100*I$2),0,VLOOKUP($A$3:$A$4001,创业板!$B$3:$E$1200,4,FALSE)/100*I$2)</f>
        <v>0</v>
      </c>
      <c r="J1444" s="4">
        <f>IF(ISERROR(VLOOKUP($A$3:$A$4001,中证红利!$B$3:$E$1200,4,FALSE)/100*J$2),0,VLOOKUP($A$3:$A$4001,中证红利!$B$3:$E$1200,4,FALSE)/100*J$2)</f>
        <v>0</v>
      </c>
      <c r="K1444" s="4">
        <f>IF(ISERROR(VLOOKUP($A$3:$A$4001,养老产业!$B$3:$E$1200,4,FALSE)/100*K$2),0,VLOOKUP($A$3:$A$4001,养老产业!$B$3:$E$1200,4,FALSE)/100*K$2)</f>
        <v>0</v>
      </c>
      <c r="L1444" s="4">
        <f>IF(ISERROR(VLOOKUP($A$3:$A$4001,全指医药!$B$3:$E$1200,4,FALSE)/100*L$2),0,VLOOKUP($A$3:$A$4001,全指医药!$B$3:$E$1200,4,FALSE)/100*L$2)</f>
        <v>0</v>
      </c>
      <c r="M1444" s="4">
        <f>IF(ISERROR(VLOOKUP($A$3:$A$4001,中证传媒!$B$3:$E$1200,4,FALSE)/100*M$2),0,VLOOKUP($A$3:$A$4001,中证传媒!$B$3:$E$1200,4,FALSE)/100*M$2)</f>
        <v>0</v>
      </c>
      <c r="N1444" s="4">
        <f>IF(ISERROR(VLOOKUP($A$3:$A$4001,中证环保!$B$3:$E$1200,4,FALSE)/100*N$2),0,VLOOKUP($A$3:$A$4001,中证环保!$B$3:$E$1200,4,FALSE)/100*N$2)</f>
        <v>0</v>
      </c>
      <c r="O1444" s="4">
        <f>IF(ISERROR(VLOOKUP($A$3:$A$4001,全指消费!$B$3:$E$1200,4,FALSE)/100*O$2),0,VLOOKUP($A$3:$A$4001,全指消费!$B$3:$E$1200,4,FALSE)/100*O$2)</f>
        <v>0</v>
      </c>
      <c r="P1444" s="4">
        <f>IF(ISERROR(VLOOKUP($A$3:$A$4001,金融地产!$B$3:$E$1200,4,FALSE)/100*P$2),0,VLOOKUP($A$3:$A$4001,金融地产!$B$3:$E$1200,4,FALSE)/100*P$2)</f>
        <v>0</v>
      </c>
      <c r="Q1444" s="4">
        <f>IF(ISERROR(VLOOKUP($A$3:$A$4001,证券公司!$B$3:$E$1200,4,FALSE)/100*Q$2),0,VLOOKUP($A$3:$A$4001,证券公司!$B$3:$E$1200,4,FALSE)/100*Q$2)</f>
        <v>0</v>
      </c>
    </row>
    <row r="1445" spans="1:17" x14ac:dyDescent="0.2">
      <c r="A1445" s="1" t="s">
        <v>681</v>
      </c>
      <c r="B1445" s="1" t="s">
        <v>682</v>
      </c>
      <c r="C1445" s="4">
        <v>40.389099999999999</v>
      </c>
      <c r="D1445" s="5">
        <f t="shared" si="22"/>
        <v>33.432103299999994</v>
      </c>
      <c r="E1445" s="4">
        <f>IF(ISERROR(VLOOKUP($A$3:$A$4001,上证50!$B$3:$E$52,4,FALSE)/100*E$2),0,VLOOKUP($A$3:$A$4001,上证50!$B$3:$E$52,4,FALSE)/100*E$2)</f>
        <v>0</v>
      </c>
      <c r="F1445" s="4">
        <f>IF(ISERROR(VLOOKUP($A$3:$A$4001,沪深300!$B$3:$E$1200,4,FALSE)/100*F$2),0,VLOOKUP($A$3:$A$4001,沪深300!$B$3:$E$1200,4,FALSE)/100*F$2)</f>
        <v>0</v>
      </c>
      <c r="G1445" s="4">
        <f>IF(ISERROR(VLOOKUP($A$3:$A$4001,中证500!$B$3:$E$1200,4,FALSE)/100*G$2),0,VLOOKUP($A$3:$A$4001,中证500!$B$3:$E$1200,4,FALSE)/100*G$2)</f>
        <v>0</v>
      </c>
      <c r="H1445" s="4">
        <f>IF(ISERROR(VLOOKUP($A$3:$A$4001,中证1000!$B$3:$E$1200,4,FALSE)/100*H$2),0,VLOOKUP($A$3:$A$4001,中证1000!$B$3:$E$1200,4,FALSE)/100*H$2)</f>
        <v>24.216103299999997</v>
      </c>
      <c r="I1445" s="4">
        <f>IF(ISERROR(VLOOKUP($A$3:$A$4001,创业板!$B$3:$E$1200,4,FALSE)/100*I$2),0,VLOOKUP($A$3:$A$4001,创业板!$B$3:$E$1200,4,FALSE)/100*I$2)</f>
        <v>0</v>
      </c>
      <c r="J1445" s="4">
        <f>IF(ISERROR(VLOOKUP($A$3:$A$4001,中证红利!$B$3:$E$1200,4,FALSE)/100*J$2),0,VLOOKUP($A$3:$A$4001,中证红利!$B$3:$E$1200,4,FALSE)/100*J$2)</f>
        <v>0</v>
      </c>
      <c r="K1445" s="4">
        <f>IF(ISERROR(VLOOKUP($A$3:$A$4001,养老产业!$B$3:$E$1200,4,FALSE)/100*K$2),0,VLOOKUP($A$3:$A$4001,养老产业!$B$3:$E$1200,4,FALSE)/100*K$2)</f>
        <v>0</v>
      </c>
      <c r="L1445" s="4">
        <f>IF(ISERROR(VLOOKUP($A$3:$A$4001,全指医药!$B$3:$E$1200,4,FALSE)/100*L$2),0,VLOOKUP($A$3:$A$4001,全指医药!$B$3:$E$1200,4,FALSE)/100*L$2)</f>
        <v>0</v>
      </c>
      <c r="M1445" s="4">
        <f>IF(ISERROR(VLOOKUP($A$3:$A$4001,中证传媒!$B$3:$E$1200,4,FALSE)/100*M$2),0,VLOOKUP($A$3:$A$4001,中证传媒!$B$3:$E$1200,4,FALSE)/100*M$2)</f>
        <v>0</v>
      </c>
      <c r="N1445" s="4">
        <f>IF(ISERROR(VLOOKUP($A$3:$A$4001,中证环保!$B$3:$E$1200,4,FALSE)/100*N$2),0,VLOOKUP($A$3:$A$4001,中证环保!$B$3:$E$1200,4,FALSE)/100*N$2)</f>
        <v>0</v>
      </c>
      <c r="O1445" s="4">
        <f>IF(ISERROR(VLOOKUP($A$3:$A$4001,全指消费!$B$3:$E$1200,4,FALSE)/100*O$2),0,VLOOKUP($A$3:$A$4001,全指消费!$B$3:$E$1200,4,FALSE)/100*O$2)</f>
        <v>9.2159999999999993</v>
      </c>
      <c r="P1445" s="4">
        <f>IF(ISERROR(VLOOKUP($A$3:$A$4001,金融地产!$B$3:$E$1200,4,FALSE)/100*P$2),0,VLOOKUP($A$3:$A$4001,金融地产!$B$3:$E$1200,4,FALSE)/100*P$2)</f>
        <v>0</v>
      </c>
      <c r="Q1445" s="4">
        <f>IF(ISERROR(VLOOKUP($A$3:$A$4001,证券公司!$B$3:$E$1200,4,FALSE)/100*Q$2),0,VLOOKUP($A$3:$A$4001,证券公司!$B$3:$E$1200,4,FALSE)/100*Q$2)</f>
        <v>0</v>
      </c>
    </row>
    <row r="1446" spans="1:17" x14ac:dyDescent="0.2">
      <c r="A1446" s="1" t="s">
        <v>117</v>
      </c>
      <c r="B1446" s="1" t="s">
        <v>118</v>
      </c>
      <c r="C1446" s="4">
        <v>41.54</v>
      </c>
      <c r="D1446" s="5">
        <f t="shared" si="22"/>
        <v>33.3467652</v>
      </c>
      <c r="E1446" s="4">
        <f>IF(ISERROR(VLOOKUP($A$3:$A$4001,上证50!$B$3:$E$52,4,FALSE)/100*E$2),0,VLOOKUP($A$3:$A$4001,上证50!$B$3:$E$52,4,FALSE)/100*E$2)</f>
        <v>0</v>
      </c>
      <c r="F1446" s="4">
        <f>IF(ISERROR(VLOOKUP($A$3:$A$4001,沪深300!$B$3:$E$1200,4,FALSE)/100*F$2),0,VLOOKUP($A$3:$A$4001,沪深300!$B$3:$E$1200,4,FALSE)/100*F$2)</f>
        <v>0</v>
      </c>
      <c r="G1446" s="4">
        <f>IF(ISERROR(VLOOKUP($A$3:$A$4001,中证500!$B$3:$E$1200,4,FALSE)/100*G$2),0,VLOOKUP($A$3:$A$4001,中证500!$B$3:$E$1200,4,FALSE)/100*G$2)</f>
        <v>0</v>
      </c>
      <c r="H1446" s="4">
        <f>IF(ISERROR(VLOOKUP($A$3:$A$4001,中证1000!$B$3:$E$1200,4,FALSE)/100*H$2),0,VLOOKUP($A$3:$A$4001,中证1000!$B$3:$E$1200,4,FALSE)/100*H$2)</f>
        <v>33.3467652</v>
      </c>
      <c r="I1446" s="4">
        <f>IF(ISERROR(VLOOKUP($A$3:$A$4001,创业板!$B$3:$E$1200,4,FALSE)/100*I$2),0,VLOOKUP($A$3:$A$4001,创业板!$B$3:$E$1200,4,FALSE)/100*I$2)</f>
        <v>0</v>
      </c>
      <c r="J1446" s="4">
        <f>IF(ISERROR(VLOOKUP($A$3:$A$4001,中证红利!$B$3:$E$1200,4,FALSE)/100*J$2),0,VLOOKUP($A$3:$A$4001,中证红利!$B$3:$E$1200,4,FALSE)/100*J$2)</f>
        <v>0</v>
      </c>
      <c r="K1446" s="4">
        <f>IF(ISERROR(VLOOKUP($A$3:$A$4001,养老产业!$B$3:$E$1200,4,FALSE)/100*K$2),0,VLOOKUP($A$3:$A$4001,养老产业!$B$3:$E$1200,4,FALSE)/100*K$2)</f>
        <v>0</v>
      </c>
      <c r="L1446" s="4">
        <f>IF(ISERROR(VLOOKUP($A$3:$A$4001,全指医药!$B$3:$E$1200,4,FALSE)/100*L$2),0,VLOOKUP($A$3:$A$4001,全指医药!$B$3:$E$1200,4,FALSE)/100*L$2)</f>
        <v>0</v>
      </c>
      <c r="M1446" s="4">
        <f>IF(ISERROR(VLOOKUP($A$3:$A$4001,中证传媒!$B$3:$E$1200,4,FALSE)/100*M$2),0,VLOOKUP($A$3:$A$4001,中证传媒!$B$3:$E$1200,4,FALSE)/100*M$2)</f>
        <v>0</v>
      </c>
      <c r="N1446" s="4">
        <f>IF(ISERROR(VLOOKUP($A$3:$A$4001,中证环保!$B$3:$E$1200,4,FALSE)/100*N$2),0,VLOOKUP($A$3:$A$4001,中证环保!$B$3:$E$1200,4,FALSE)/100*N$2)</f>
        <v>0</v>
      </c>
      <c r="O1446" s="4">
        <f>IF(ISERROR(VLOOKUP($A$3:$A$4001,全指消费!$B$3:$E$1200,4,FALSE)/100*O$2),0,VLOOKUP($A$3:$A$4001,全指消费!$B$3:$E$1200,4,FALSE)/100*O$2)</f>
        <v>0</v>
      </c>
      <c r="P1446" s="4">
        <f>IF(ISERROR(VLOOKUP($A$3:$A$4001,金融地产!$B$3:$E$1200,4,FALSE)/100*P$2),0,VLOOKUP($A$3:$A$4001,金融地产!$B$3:$E$1200,4,FALSE)/100*P$2)</f>
        <v>0</v>
      </c>
      <c r="Q1446" s="4">
        <f>IF(ISERROR(VLOOKUP($A$3:$A$4001,证券公司!$B$3:$E$1200,4,FALSE)/100*Q$2),0,VLOOKUP($A$3:$A$4001,证券公司!$B$3:$E$1200,4,FALSE)/100*Q$2)</f>
        <v>0</v>
      </c>
    </row>
    <row r="1447" spans="1:17" x14ac:dyDescent="0.2">
      <c r="A1447" s="1" t="s">
        <v>671</v>
      </c>
      <c r="B1447" s="1" t="s">
        <v>672</v>
      </c>
      <c r="C1447" s="4">
        <v>55.908200000000001</v>
      </c>
      <c r="D1447" s="5">
        <f t="shared" si="22"/>
        <v>33.3467652</v>
      </c>
      <c r="E1447" s="4">
        <f>IF(ISERROR(VLOOKUP($A$3:$A$4001,上证50!$B$3:$E$52,4,FALSE)/100*E$2),0,VLOOKUP($A$3:$A$4001,上证50!$B$3:$E$52,4,FALSE)/100*E$2)</f>
        <v>0</v>
      </c>
      <c r="F1447" s="4">
        <f>IF(ISERROR(VLOOKUP($A$3:$A$4001,沪深300!$B$3:$E$1200,4,FALSE)/100*F$2),0,VLOOKUP($A$3:$A$4001,沪深300!$B$3:$E$1200,4,FALSE)/100*F$2)</f>
        <v>0</v>
      </c>
      <c r="G1447" s="4">
        <f>IF(ISERROR(VLOOKUP($A$3:$A$4001,中证500!$B$3:$E$1200,4,FALSE)/100*G$2),0,VLOOKUP($A$3:$A$4001,中证500!$B$3:$E$1200,4,FALSE)/100*G$2)</f>
        <v>0</v>
      </c>
      <c r="H1447" s="4">
        <f>IF(ISERROR(VLOOKUP($A$3:$A$4001,中证1000!$B$3:$E$1200,4,FALSE)/100*H$2),0,VLOOKUP($A$3:$A$4001,中证1000!$B$3:$E$1200,4,FALSE)/100*H$2)</f>
        <v>33.3467652</v>
      </c>
      <c r="I1447" s="4">
        <f>IF(ISERROR(VLOOKUP($A$3:$A$4001,创业板!$B$3:$E$1200,4,FALSE)/100*I$2),0,VLOOKUP($A$3:$A$4001,创业板!$B$3:$E$1200,4,FALSE)/100*I$2)</f>
        <v>0</v>
      </c>
      <c r="J1447" s="4">
        <f>IF(ISERROR(VLOOKUP($A$3:$A$4001,中证红利!$B$3:$E$1200,4,FALSE)/100*J$2),0,VLOOKUP($A$3:$A$4001,中证红利!$B$3:$E$1200,4,FALSE)/100*J$2)</f>
        <v>0</v>
      </c>
      <c r="K1447" s="4">
        <f>IF(ISERROR(VLOOKUP($A$3:$A$4001,养老产业!$B$3:$E$1200,4,FALSE)/100*K$2),0,VLOOKUP($A$3:$A$4001,养老产业!$B$3:$E$1200,4,FALSE)/100*K$2)</f>
        <v>0</v>
      </c>
      <c r="L1447" s="4">
        <f>IF(ISERROR(VLOOKUP($A$3:$A$4001,全指医药!$B$3:$E$1200,4,FALSE)/100*L$2),0,VLOOKUP($A$3:$A$4001,全指医药!$B$3:$E$1200,4,FALSE)/100*L$2)</f>
        <v>0</v>
      </c>
      <c r="M1447" s="4">
        <f>IF(ISERROR(VLOOKUP($A$3:$A$4001,中证传媒!$B$3:$E$1200,4,FALSE)/100*M$2),0,VLOOKUP($A$3:$A$4001,中证传媒!$B$3:$E$1200,4,FALSE)/100*M$2)</f>
        <v>0</v>
      </c>
      <c r="N1447" s="4">
        <f>IF(ISERROR(VLOOKUP($A$3:$A$4001,中证环保!$B$3:$E$1200,4,FALSE)/100*N$2),0,VLOOKUP($A$3:$A$4001,中证环保!$B$3:$E$1200,4,FALSE)/100*N$2)</f>
        <v>0</v>
      </c>
      <c r="O1447" s="4">
        <f>IF(ISERROR(VLOOKUP($A$3:$A$4001,全指消费!$B$3:$E$1200,4,FALSE)/100*O$2),0,VLOOKUP($A$3:$A$4001,全指消费!$B$3:$E$1200,4,FALSE)/100*O$2)</f>
        <v>0</v>
      </c>
      <c r="P1447" s="4">
        <f>IF(ISERROR(VLOOKUP($A$3:$A$4001,金融地产!$B$3:$E$1200,4,FALSE)/100*P$2),0,VLOOKUP($A$3:$A$4001,金融地产!$B$3:$E$1200,4,FALSE)/100*P$2)</f>
        <v>0</v>
      </c>
      <c r="Q1447" s="4">
        <f>IF(ISERROR(VLOOKUP($A$3:$A$4001,证券公司!$B$3:$E$1200,4,FALSE)/100*Q$2),0,VLOOKUP($A$3:$A$4001,证券公司!$B$3:$E$1200,4,FALSE)/100*Q$2)</f>
        <v>0</v>
      </c>
    </row>
    <row r="1448" spans="1:17" x14ac:dyDescent="0.2">
      <c r="A1448" s="1" t="s">
        <v>787</v>
      </c>
      <c r="B1448" s="1" t="s">
        <v>788</v>
      </c>
      <c r="C1448" s="4">
        <v>55.850900000000003</v>
      </c>
      <c r="D1448" s="5">
        <f t="shared" si="22"/>
        <v>33.3467652</v>
      </c>
      <c r="E1448" s="4">
        <f>IF(ISERROR(VLOOKUP($A$3:$A$4001,上证50!$B$3:$E$52,4,FALSE)/100*E$2),0,VLOOKUP($A$3:$A$4001,上证50!$B$3:$E$52,4,FALSE)/100*E$2)</f>
        <v>0</v>
      </c>
      <c r="F1448" s="4">
        <f>IF(ISERROR(VLOOKUP($A$3:$A$4001,沪深300!$B$3:$E$1200,4,FALSE)/100*F$2),0,VLOOKUP($A$3:$A$4001,沪深300!$B$3:$E$1200,4,FALSE)/100*F$2)</f>
        <v>0</v>
      </c>
      <c r="G1448" s="4">
        <f>IF(ISERROR(VLOOKUP($A$3:$A$4001,中证500!$B$3:$E$1200,4,FALSE)/100*G$2),0,VLOOKUP($A$3:$A$4001,中证500!$B$3:$E$1200,4,FALSE)/100*G$2)</f>
        <v>0</v>
      </c>
      <c r="H1448" s="4">
        <f>IF(ISERROR(VLOOKUP($A$3:$A$4001,中证1000!$B$3:$E$1200,4,FALSE)/100*H$2),0,VLOOKUP($A$3:$A$4001,中证1000!$B$3:$E$1200,4,FALSE)/100*H$2)</f>
        <v>33.3467652</v>
      </c>
      <c r="I1448" s="4">
        <f>IF(ISERROR(VLOOKUP($A$3:$A$4001,创业板!$B$3:$E$1200,4,FALSE)/100*I$2),0,VLOOKUP($A$3:$A$4001,创业板!$B$3:$E$1200,4,FALSE)/100*I$2)</f>
        <v>0</v>
      </c>
      <c r="J1448" s="4">
        <f>IF(ISERROR(VLOOKUP($A$3:$A$4001,中证红利!$B$3:$E$1200,4,FALSE)/100*J$2),0,VLOOKUP($A$3:$A$4001,中证红利!$B$3:$E$1200,4,FALSE)/100*J$2)</f>
        <v>0</v>
      </c>
      <c r="K1448" s="4">
        <f>IF(ISERROR(VLOOKUP($A$3:$A$4001,养老产业!$B$3:$E$1200,4,FALSE)/100*K$2),0,VLOOKUP($A$3:$A$4001,养老产业!$B$3:$E$1200,4,FALSE)/100*K$2)</f>
        <v>0</v>
      </c>
      <c r="L1448" s="4">
        <f>IF(ISERROR(VLOOKUP($A$3:$A$4001,全指医药!$B$3:$E$1200,4,FALSE)/100*L$2),0,VLOOKUP($A$3:$A$4001,全指医药!$B$3:$E$1200,4,FALSE)/100*L$2)</f>
        <v>0</v>
      </c>
      <c r="M1448" s="4">
        <f>IF(ISERROR(VLOOKUP($A$3:$A$4001,中证传媒!$B$3:$E$1200,4,FALSE)/100*M$2),0,VLOOKUP($A$3:$A$4001,中证传媒!$B$3:$E$1200,4,FALSE)/100*M$2)</f>
        <v>0</v>
      </c>
      <c r="N1448" s="4">
        <f>IF(ISERROR(VLOOKUP($A$3:$A$4001,中证环保!$B$3:$E$1200,4,FALSE)/100*N$2),0,VLOOKUP($A$3:$A$4001,中证环保!$B$3:$E$1200,4,FALSE)/100*N$2)</f>
        <v>0</v>
      </c>
      <c r="O1448" s="4">
        <f>IF(ISERROR(VLOOKUP($A$3:$A$4001,全指消费!$B$3:$E$1200,4,FALSE)/100*O$2),0,VLOOKUP($A$3:$A$4001,全指消费!$B$3:$E$1200,4,FALSE)/100*O$2)</f>
        <v>0</v>
      </c>
      <c r="P1448" s="4">
        <f>IF(ISERROR(VLOOKUP($A$3:$A$4001,金融地产!$B$3:$E$1200,4,FALSE)/100*P$2),0,VLOOKUP($A$3:$A$4001,金融地产!$B$3:$E$1200,4,FALSE)/100*P$2)</f>
        <v>0</v>
      </c>
      <c r="Q1448" s="4">
        <f>IF(ISERROR(VLOOKUP($A$3:$A$4001,证券公司!$B$3:$E$1200,4,FALSE)/100*Q$2),0,VLOOKUP($A$3:$A$4001,证券公司!$B$3:$E$1200,4,FALSE)/100*Q$2)</f>
        <v>0</v>
      </c>
    </row>
    <row r="1449" spans="1:17" x14ac:dyDescent="0.2">
      <c r="A1449" s="1" t="s">
        <v>2099</v>
      </c>
      <c r="B1449" s="1" t="s">
        <v>2100</v>
      </c>
      <c r="C1449" s="4">
        <v>66.311199999999999</v>
      </c>
      <c r="D1449" s="5">
        <f t="shared" si="22"/>
        <v>33.3467652</v>
      </c>
      <c r="E1449" s="4">
        <f>IF(ISERROR(VLOOKUP($A$3:$A$4001,上证50!$B$3:$E$52,4,FALSE)/100*E$2),0,VLOOKUP($A$3:$A$4001,上证50!$B$3:$E$52,4,FALSE)/100*E$2)</f>
        <v>0</v>
      </c>
      <c r="F1449" s="4">
        <f>IF(ISERROR(VLOOKUP($A$3:$A$4001,沪深300!$B$3:$E$1200,4,FALSE)/100*F$2),0,VLOOKUP($A$3:$A$4001,沪深300!$B$3:$E$1200,4,FALSE)/100*F$2)</f>
        <v>0</v>
      </c>
      <c r="G1449" s="4">
        <f>IF(ISERROR(VLOOKUP($A$3:$A$4001,中证500!$B$3:$E$1200,4,FALSE)/100*G$2),0,VLOOKUP($A$3:$A$4001,中证500!$B$3:$E$1200,4,FALSE)/100*G$2)</f>
        <v>0</v>
      </c>
      <c r="H1449" s="4">
        <f>IF(ISERROR(VLOOKUP($A$3:$A$4001,中证1000!$B$3:$E$1200,4,FALSE)/100*H$2),0,VLOOKUP($A$3:$A$4001,中证1000!$B$3:$E$1200,4,FALSE)/100*H$2)</f>
        <v>33.3467652</v>
      </c>
      <c r="I1449" s="4">
        <f>IF(ISERROR(VLOOKUP($A$3:$A$4001,创业板!$B$3:$E$1200,4,FALSE)/100*I$2),0,VLOOKUP($A$3:$A$4001,创业板!$B$3:$E$1200,4,FALSE)/100*I$2)</f>
        <v>0</v>
      </c>
      <c r="J1449" s="4">
        <f>IF(ISERROR(VLOOKUP($A$3:$A$4001,中证红利!$B$3:$E$1200,4,FALSE)/100*J$2),0,VLOOKUP($A$3:$A$4001,中证红利!$B$3:$E$1200,4,FALSE)/100*J$2)</f>
        <v>0</v>
      </c>
      <c r="K1449" s="4">
        <f>IF(ISERROR(VLOOKUP($A$3:$A$4001,养老产业!$B$3:$E$1200,4,FALSE)/100*K$2),0,VLOOKUP($A$3:$A$4001,养老产业!$B$3:$E$1200,4,FALSE)/100*K$2)</f>
        <v>0</v>
      </c>
      <c r="L1449" s="4">
        <f>IF(ISERROR(VLOOKUP($A$3:$A$4001,全指医药!$B$3:$E$1200,4,FALSE)/100*L$2),0,VLOOKUP($A$3:$A$4001,全指医药!$B$3:$E$1200,4,FALSE)/100*L$2)</f>
        <v>0</v>
      </c>
      <c r="M1449" s="4">
        <f>IF(ISERROR(VLOOKUP($A$3:$A$4001,中证传媒!$B$3:$E$1200,4,FALSE)/100*M$2),0,VLOOKUP($A$3:$A$4001,中证传媒!$B$3:$E$1200,4,FALSE)/100*M$2)</f>
        <v>0</v>
      </c>
      <c r="N1449" s="4">
        <f>IF(ISERROR(VLOOKUP($A$3:$A$4001,中证环保!$B$3:$E$1200,4,FALSE)/100*N$2),0,VLOOKUP($A$3:$A$4001,中证环保!$B$3:$E$1200,4,FALSE)/100*N$2)</f>
        <v>0</v>
      </c>
      <c r="O1449" s="4">
        <f>IF(ISERROR(VLOOKUP($A$3:$A$4001,全指消费!$B$3:$E$1200,4,FALSE)/100*O$2),0,VLOOKUP($A$3:$A$4001,全指消费!$B$3:$E$1200,4,FALSE)/100*O$2)</f>
        <v>0</v>
      </c>
      <c r="P1449" s="4">
        <f>IF(ISERROR(VLOOKUP($A$3:$A$4001,金融地产!$B$3:$E$1200,4,FALSE)/100*P$2),0,VLOOKUP($A$3:$A$4001,金融地产!$B$3:$E$1200,4,FALSE)/100*P$2)</f>
        <v>0</v>
      </c>
      <c r="Q1449" s="4">
        <f>IF(ISERROR(VLOOKUP($A$3:$A$4001,证券公司!$B$3:$E$1200,4,FALSE)/100*Q$2),0,VLOOKUP($A$3:$A$4001,证券公司!$B$3:$E$1200,4,FALSE)/100*Q$2)</f>
        <v>0</v>
      </c>
    </row>
    <row r="1450" spans="1:17" x14ac:dyDescent="0.2">
      <c r="A1450" s="1" t="s">
        <v>2119</v>
      </c>
      <c r="B1450" s="1" t="s">
        <v>2120</v>
      </c>
      <c r="C1450" s="4">
        <v>110.9744</v>
      </c>
      <c r="D1450" s="5">
        <f t="shared" si="22"/>
        <v>33.3467652</v>
      </c>
      <c r="E1450" s="4">
        <f>IF(ISERROR(VLOOKUP($A$3:$A$4001,上证50!$B$3:$E$52,4,FALSE)/100*E$2),0,VLOOKUP($A$3:$A$4001,上证50!$B$3:$E$52,4,FALSE)/100*E$2)</f>
        <v>0</v>
      </c>
      <c r="F1450" s="4">
        <f>IF(ISERROR(VLOOKUP($A$3:$A$4001,沪深300!$B$3:$E$1200,4,FALSE)/100*F$2),0,VLOOKUP($A$3:$A$4001,沪深300!$B$3:$E$1200,4,FALSE)/100*F$2)</f>
        <v>0</v>
      </c>
      <c r="G1450" s="4">
        <f>IF(ISERROR(VLOOKUP($A$3:$A$4001,中证500!$B$3:$E$1200,4,FALSE)/100*G$2),0,VLOOKUP($A$3:$A$4001,中证500!$B$3:$E$1200,4,FALSE)/100*G$2)</f>
        <v>0</v>
      </c>
      <c r="H1450" s="4">
        <f>IF(ISERROR(VLOOKUP($A$3:$A$4001,中证1000!$B$3:$E$1200,4,FALSE)/100*H$2),0,VLOOKUP($A$3:$A$4001,中证1000!$B$3:$E$1200,4,FALSE)/100*H$2)</f>
        <v>33.3467652</v>
      </c>
      <c r="I1450" s="4">
        <f>IF(ISERROR(VLOOKUP($A$3:$A$4001,创业板!$B$3:$E$1200,4,FALSE)/100*I$2),0,VLOOKUP($A$3:$A$4001,创业板!$B$3:$E$1200,4,FALSE)/100*I$2)</f>
        <v>0</v>
      </c>
      <c r="J1450" s="4">
        <f>IF(ISERROR(VLOOKUP($A$3:$A$4001,中证红利!$B$3:$E$1200,4,FALSE)/100*J$2),0,VLOOKUP($A$3:$A$4001,中证红利!$B$3:$E$1200,4,FALSE)/100*J$2)</f>
        <v>0</v>
      </c>
      <c r="K1450" s="4">
        <f>IF(ISERROR(VLOOKUP($A$3:$A$4001,养老产业!$B$3:$E$1200,4,FALSE)/100*K$2),0,VLOOKUP($A$3:$A$4001,养老产业!$B$3:$E$1200,4,FALSE)/100*K$2)</f>
        <v>0</v>
      </c>
      <c r="L1450" s="4">
        <f>IF(ISERROR(VLOOKUP($A$3:$A$4001,全指医药!$B$3:$E$1200,4,FALSE)/100*L$2),0,VLOOKUP($A$3:$A$4001,全指医药!$B$3:$E$1200,4,FALSE)/100*L$2)</f>
        <v>0</v>
      </c>
      <c r="M1450" s="4">
        <f>IF(ISERROR(VLOOKUP($A$3:$A$4001,中证传媒!$B$3:$E$1200,4,FALSE)/100*M$2),0,VLOOKUP($A$3:$A$4001,中证传媒!$B$3:$E$1200,4,FALSE)/100*M$2)</f>
        <v>0</v>
      </c>
      <c r="N1450" s="4">
        <f>IF(ISERROR(VLOOKUP($A$3:$A$4001,中证环保!$B$3:$E$1200,4,FALSE)/100*N$2),0,VLOOKUP($A$3:$A$4001,中证环保!$B$3:$E$1200,4,FALSE)/100*N$2)</f>
        <v>0</v>
      </c>
      <c r="O1450" s="4">
        <f>IF(ISERROR(VLOOKUP($A$3:$A$4001,全指消费!$B$3:$E$1200,4,FALSE)/100*O$2),0,VLOOKUP($A$3:$A$4001,全指消费!$B$3:$E$1200,4,FALSE)/100*O$2)</f>
        <v>0</v>
      </c>
      <c r="P1450" s="4">
        <f>IF(ISERROR(VLOOKUP($A$3:$A$4001,金融地产!$B$3:$E$1200,4,FALSE)/100*P$2),0,VLOOKUP($A$3:$A$4001,金融地产!$B$3:$E$1200,4,FALSE)/100*P$2)</f>
        <v>0</v>
      </c>
      <c r="Q1450" s="4">
        <f>IF(ISERROR(VLOOKUP($A$3:$A$4001,证券公司!$B$3:$E$1200,4,FALSE)/100*Q$2),0,VLOOKUP($A$3:$A$4001,证券公司!$B$3:$E$1200,4,FALSE)/100*Q$2)</f>
        <v>0</v>
      </c>
    </row>
    <row r="1451" spans="1:17" x14ac:dyDescent="0.2">
      <c r="A1451" s="1" t="s">
        <v>513</v>
      </c>
      <c r="B1451" s="1" t="s">
        <v>514</v>
      </c>
      <c r="C1451" s="4">
        <v>636.07590000000005</v>
      </c>
      <c r="D1451" s="5">
        <f t="shared" si="22"/>
        <v>33.067343999999999</v>
      </c>
      <c r="E1451" s="4">
        <f>IF(ISERROR(VLOOKUP($A$3:$A$4001,上证50!$B$3:$E$52,4,FALSE)/100*E$2),0,VLOOKUP($A$3:$A$4001,上证50!$B$3:$E$52,4,FALSE)/100*E$2)</f>
        <v>0</v>
      </c>
      <c r="F1451" s="4">
        <f>IF(ISERROR(VLOOKUP($A$3:$A$4001,沪深300!$B$3:$E$1200,4,FALSE)/100*F$2),0,VLOOKUP($A$3:$A$4001,沪深300!$B$3:$E$1200,4,FALSE)/100*F$2)</f>
        <v>33.067343999999999</v>
      </c>
      <c r="G1451" s="4">
        <f>IF(ISERROR(VLOOKUP($A$3:$A$4001,中证500!$B$3:$E$1200,4,FALSE)/100*G$2),0,VLOOKUP($A$3:$A$4001,中证500!$B$3:$E$1200,4,FALSE)/100*G$2)</f>
        <v>0</v>
      </c>
      <c r="H1451" s="4">
        <f>IF(ISERROR(VLOOKUP($A$3:$A$4001,中证1000!$B$3:$E$1200,4,FALSE)/100*H$2),0,VLOOKUP($A$3:$A$4001,中证1000!$B$3:$E$1200,4,FALSE)/100*H$2)</f>
        <v>0</v>
      </c>
      <c r="I1451" s="4">
        <f>IF(ISERROR(VLOOKUP($A$3:$A$4001,创业板!$B$3:$E$1200,4,FALSE)/100*I$2),0,VLOOKUP($A$3:$A$4001,创业板!$B$3:$E$1200,4,FALSE)/100*I$2)</f>
        <v>0</v>
      </c>
      <c r="J1451" s="4">
        <f>IF(ISERROR(VLOOKUP($A$3:$A$4001,中证红利!$B$3:$E$1200,4,FALSE)/100*J$2),0,VLOOKUP($A$3:$A$4001,中证红利!$B$3:$E$1200,4,FALSE)/100*J$2)</f>
        <v>0</v>
      </c>
      <c r="K1451" s="4">
        <f>IF(ISERROR(VLOOKUP($A$3:$A$4001,养老产业!$B$3:$E$1200,4,FALSE)/100*K$2),0,VLOOKUP($A$3:$A$4001,养老产业!$B$3:$E$1200,4,FALSE)/100*K$2)</f>
        <v>0</v>
      </c>
      <c r="L1451" s="4">
        <f>IF(ISERROR(VLOOKUP($A$3:$A$4001,全指医药!$B$3:$E$1200,4,FALSE)/100*L$2),0,VLOOKUP($A$3:$A$4001,全指医药!$B$3:$E$1200,4,FALSE)/100*L$2)</f>
        <v>0</v>
      </c>
      <c r="M1451" s="4">
        <f>IF(ISERROR(VLOOKUP($A$3:$A$4001,中证传媒!$B$3:$E$1200,4,FALSE)/100*M$2),0,VLOOKUP($A$3:$A$4001,中证传媒!$B$3:$E$1200,4,FALSE)/100*M$2)</f>
        <v>0</v>
      </c>
      <c r="N1451" s="4">
        <f>IF(ISERROR(VLOOKUP($A$3:$A$4001,中证环保!$B$3:$E$1200,4,FALSE)/100*N$2),0,VLOOKUP($A$3:$A$4001,中证环保!$B$3:$E$1200,4,FALSE)/100*N$2)</f>
        <v>0</v>
      </c>
      <c r="O1451" s="4">
        <f>IF(ISERROR(VLOOKUP($A$3:$A$4001,全指消费!$B$3:$E$1200,4,FALSE)/100*O$2),0,VLOOKUP($A$3:$A$4001,全指消费!$B$3:$E$1200,4,FALSE)/100*O$2)</f>
        <v>0</v>
      </c>
      <c r="P1451" s="4">
        <f>IF(ISERROR(VLOOKUP($A$3:$A$4001,金融地产!$B$3:$E$1200,4,FALSE)/100*P$2),0,VLOOKUP($A$3:$A$4001,金融地产!$B$3:$E$1200,4,FALSE)/100*P$2)</f>
        <v>0</v>
      </c>
      <c r="Q1451" s="4">
        <f>IF(ISERROR(VLOOKUP($A$3:$A$4001,证券公司!$B$3:$E$1200,4,FALSE)/100*Q$2),0,VLOOKUP($A$3:$A$4001,证券公司!$B$3:$E$1200,4,FALSE)/100*Q$2)</f>
        <v>0</v>
      </c>
    </row>
    <row r="1452" spans="1:17" x14ac:dyDescent="0.2">
      <c r="A1452" s="1" t="s">
        <v>631</v>
      </c>
      <c r="B1452" s="1" t="s">
        <v>632</v>
      </c>
      <c r="C1452" s="4">
        <v>54.930199999999999</v>
      </c>
      <c r="D1452" s="5">
        <f t="shared" si="22"/>
        <v>32.949779900000003</v>
      </c>
      <c r="E1452" s="4">
        <f>IF(ISERROR(VLOOKUP($A$3:$A$4001,上证50!$B$3:$E$52,4,FALSE)/100*E$2),0,VLOOKUP($A$3:$A$4001,上证50!$B$3:$E$52,4,FALSE)/100*E$2)</f>
        <v>0</v>
      </c>
      <c r="F1452" s="4">
        <f>IF(ISERROR(VLOOKUP($A$3:$A$4001,沪深300!$B$3:$E$1200,4,FALSE)/100*F$2),0,VLOOKUP($A$3:$A$4001,沪深300!$B$3:$E$1200,4,FALSE)/100*F$2)</f>
        <v>0</v>
      </c>
      <c r="G1452" s="4">
        <f>IF(ISERROR(VLOOKUP($A$3:$A$4001,中证500!$B$3:$E$1200,4,FALSE)/100*G$2),0,VLOOKUP($A$3:$A$4001,中证500!$B$3:$E$1200,4,FALSE)/100*G$2)</f>
        <v>0</v>
      </c>
      <c r="H1452" s="4">
        <f>IF(ISERROR(VLOOKUP($A$3:$A$4001,中证1000!$B$3:$E$1200,4,FALSE)/100*H$2),0,VLOOKUP($A$3:$A$4001,中证1000!$B$3:$E$1200,4,FALSE)/100*H$2)</f>
        <v>32.949779900000003</v>
      </c>
      <c r="I1452" s="4">
        <f>IF(ISERROR(VLOOKUP($A$3:$A$4001,创业板!$B$3:$E$1200,4,FALSE)/100*I$2),0,VLOOKUP($A$3:$A$4001,创业板!$B$3:$E$1200,4,FALSE)/100*I$2)</f>
        <v>0</v>
      </c>
      <c r="J1452" s="4">
        <f>IF(ISERROR(VLOOKUP($A$3:$A$4001,中证红利!$B$3:$E$1200,4,FALSE)/100*J$2),0,VLOOKUP($A$3:$A$4001,中证红利!$B$3:$E$1200,4,FALSE)/100*J$2)</f>
        <v>0</v>
      </c>
      <c r="K1452" s="4">
        <f>IF(ISERROR(VLOOKUP($A$3:$A$4001,养老产业!$B$3:$E$1200,4,FALSE)/100*K$2),0,VLOOKUP($A$3:$A$4001,养老产业!$B$3:$E$1200,4,FALSE)/100*K$2)</f>
        <v>0</v>
      </c>
      <c r="L1452" s="4">
        <f>IF(ISERROR(VLOOKUP($A$3:$A$4001,全指医药!$B$3:$E$1200,4,FALSE)/100*L$2),0,VLOOKUP($A$3:$A$4001,全指医药!$B$3:$E$1200,4,FALSE)/100*L$2)</f>
        <v>0</v>
      </c>
      <c r="M1452" s="4">
        <f>IF(ISERROR(VLOOKUP($A$3:$A$4001,中证传媒!$B$3:$E$1200,4,FALSE)/100*M$2),0,VLOOKUP($A$3:$A$4001,中证传媒!$B$3:$E$1200,4,FALSE)/100*M$2)</f>
        <v>0</v>
      </c>
      <c r="N1452" s="4">
        <f>IF(ISERROR(VLOOKUP($A$3:$A$4001,中证环保!$B$3:$E$1200,4,FALSE)/100*N$2),0,VLOOKUP($A$3:$A$4001,中证环保!$B$3:$E$1200,4,FALSE)/100*N$2)</f>
        <v>0</v>
      </c>
      <c r="O1452" s="4">
        <f>IF(ISERROR(VLOOKUP($A$3:$A$4001,全指消费!$B$3:$E$1200,4,FALSE)/100*O$2),0,VLOOKUP($A$3:$A$4001,全指消费!$B$3:$E$1200,4,FALSE)/100*O$2)</f>
        <v>0</v>
      </c>
      <c r="P1452" s="4">
        <f>IF(ISERROR(VLOOKUP($A$3:$A$4001,金融地产!$B$3:$E$1200,4,FALSE)/100*P$2),0,VLOOKUP($A$3:$A$4001,金融地产!$B$3:$E$1200,4,FALSE)/100*P$2)</f>
        <v>0</v>
      </c>
      <c r="Q1452" s="4">
        <f>IF(ISERROR(VLOOKUP($A$3:$A$4001,证券公司!$B$3:$E$1200,4,FALSE)/100*Q$2),0,VLOOKUP($A$3:$A$4001,证券公司!$B$3:$E$1200,4,FALSE)/100*Q$2)</f>
        <v>0</v>
      </c>
    </row>
    <row r="1453" spans="1:17" x14ac:dyDescent="0.2">
      <c r="A1453" s="1" t="s">
        <v>809</v>
      </c>
      <c r="B1453" s="1" t="s">
        <v>810</v>
      </c>
      <c r="C1453" s="4">
        <v>82.469499999999996</v>
      </c>
      <c r="D1453" s="5">
        <f t="shared" si="22"/>
        <v>32.949779900000003</v>
      </c>
      <c r="E1453" s="4">
        <f>IF(ISERROR(VLOOKUP($A$3:$A$4001,上证50!$B$3:$E$52,4,FALSE)/100*E$2),0,VLOOKUP($A$3:$A$4001,上证50!$B$3:$E$52,4,FALSE)/100*E$2)</f>
        <v>0</v>
      </c>
      <c r="F1453" s="4">
        <f>IF(ISERROR(VLOOKUP($A$3:$A$4001,沪深300!$B$3:$E$1200,4,FALSE)/100*F$2),0,VLOOKUP($A$3:$A$4001,沪深300!$B$3:$E$1200,4,FALSE)/100*F$2)</f>
        <v>0</v>
      </c>
      <c r="G1453" s="4">
        <f>IF(ISERROR(VLOOKUP($A$3:$A$4001,中证500!$B$3:$E$1200,4,FALSE)/100*G$2),0,VLOOKUP($A$3:$A$4001,中证500!$B$3:$E$1200,4,FALSE)/100*G$2)</f>
        <v>0</v>
      </c>
      <c r="H1453" s="4">
        <f>IF(ISERROR(VLOOKUP($A$3:$A$4001,中证1000!$B$3:$E$1200,4,FALSE)/100*H$2),0,VLOOKUP($A$3:$A$4001,中证1000!$B$3:$E$1200,4,FALSE)/100*H$2)</f>
        <v>32.949779900000003</v>
      </c>
      <c r="I1453" s="4">
        <f>IF(ISERROR(VLOOKUP($A$3:$A$4001,创业板!$B$3:$E$1200,4,FALSE)/100*I$2),0,VLOOKUP($A$3:$A$4001,创业板!$B$3:$E$1200,4,FALSE)/100*I$2)</f>
        <v>0</v>
      </c>
      <c r="J1453" s="4">
        <f>IF(ISERROR(VLOOKUP($A$3:$A$4001,中证红利!$B$3:$E$1200,4,FALSE)/100*J$2),0,VLOOKUP($A$3:$A$4001,中证红利!$B$3:$E$1200,4,FALSE)/100*J$2)</f>
        <v>0</v>
      </c>
      <c r="K1453" s="4">
        <f>IF(ISERROR(VLOOKUP($A$3:$A$4001,养老产业!$B$3:$E$1200,4,FALSE)/100*K$2),0,VLOOKUP($A$3:$A$4001,养老产业!$B$3:$E$1200,4,FALSE)/100*K$2)</f>
        <v>0</v>
      </c>
      <c r="L1453" s="4">
        <f>IF(ISERROR(VLOOKUP($A$3:$A$4001,全指医药!$B$3:$E$1200,4,FALSE)/100*L$2),0,VLOOKUP($A$3:$A$4001,全指医药!$B$3:$E$1200,4,FALSE)/100*L$2)</f>
        <v>0</v>
      </c>
      <c r="M1453" s="4">
        <f>IF(ISERROR(VLOOKUP($A$3:$A$4001,中证传媒!$B$3:$E$1200,4,FALSE)/100*M$2),0,VLOOKUP($A$3:$A$4001,中证传媒!$B$3:$E$1200,4,FALSE)/100*M$2)</f>
        <v>0</v>
      </c>
      <c r="N1453" s="4">
        <f>IF(ISERROR(VLOOKUP($A$3:$A$4001,中证环保!$B$3:$E$1200,4,FALSE)/100*N$2),0,VLOOKUP($A$3:$A$4001,中证环保!$B$3:$E$1200,4,FALSE)/100*N$2)</f>
        <v>0</v>
      </c>
      <c r="O1453" s="4">
        <f>IF(ISERROR(VLOOKUP($A$3:$A$4001,全指消费!$B$3:$E$1200,4,FALSE)/100*O$2),0,VLOOKUP($A$3:$A$4001,全指消费!$B$3:$E$1200,4,FALSE)/100*O$2)</f>
        <v>0</v>
      </c>
      <c r="P1453" s="4">
        <f>IF(ISERROR(VLOOKUP($A$3:$A$4001,金融地产!$B$3:$E$1200,4,FALSE)/100*P$2),0,VLOOKUP($A$3:$A$4001,金融地产!$B$3:$E$1200,4,FALSE)/100*P$2)</f>
        <v>0</v>
      </c>
      <c r="Q1453" s="4">
        <f>IF(ISERROR(VLOOKUP($A$3:$A$4001,证券公司!$B$3:$E$1200,4,FALSE)/100*Q$2),0,VLOOKUP($A$3:$A$4001,证券公司!$B$3:$E$1200,4,FALSE)/100*Q$2)</f>
        <v>0</v>
      </c>
    </row>
    <row r="1454" spans="1:17" x14ac:dyDescent="0.2">
      <c r="A1454" s="1" t="s">
        <v>1001</v>
      </c>
      <c r="B1454" s="1" t="s">
        <v>1002</v>
      </c>
      <c r="C1454" s="4">
        <v>54.980800000000002</v>
      </c>
      <c r="D1454" s="5">
        <f t="shared" si="22"/>
        <v>32.949779900000003</v>
      </c>
      <c r="E1454" s="4">
        <f>IF(ISERROR(VLOOKUP($A$3:$A$4001,上证50!$B$3:$E$52,4,FALSE)/100*E$2),0,VLOOKUP($A$3:$A$4001,上证50!$B$3:$E$52,4,FALSE)/100*E$2)</f>
        <v>0</v>
      </c>
      <c r="F1454" s="4">
        <f>IF(ISERROR(VLOOKUP($A$3:$A$4001,沪深300!$B$3:$E$1200,4,FALSE)/100*F$2),0,VLOOKUP($A$3:$A$4001,沪深300!$B$3:$E$1200,4,FALSE)/100*F$2)</f>
        <v>0</v>
      </c>
      <c r="G1454" s="4">
        <f>IF(ISERROR(VLOOKUP($A$3:$A$4001,中证500!$B$3:$E$1200,4,FALSE)/100*G$2),0,VLOOKUP($A$3:$A$4001,中证500!$B$3:$E$1200,4,FALSE)/100*G$2)</f>
        <v>0</v>
      </c>
      <c r="H1454" s="4">
        <f>IF(ISERROR(VLOOKUP($A$3:$A$4001,中证1000!$B$3:$E$1200,4,FALSE)/100*H$2),0,VLOOKUP($A$3:$A$4001,中证1000!$B$3:$E$1200,4,FALSE)/100*H$2)</f>
        <v>32.949779900000003</v>
      </c>
      <c r="I1454" s="4">
        <f>IF(ISERROR(VLOOKUP($A$3:$A$4001,创业板!$B$3:$E$1200,4,FALSE)/100*I$2),0,VLOOKUP($A$3:$A$4001,创业板!$B$3:$E$1200,4,FALSE)/100*I$2)</f>
        <v>0</v>
      </c>
      <c r="J1454" s="4">
        <f>IF(ISERROR(VLOOKUP($A$3:$A$4001,中证红利!$B$3:$E$1200,4,FALSE)/100*J$2),0,VLOOKUP($A$3:$A$4001,中证红利!$B$3:$E$1200,4,FALSE)/100*J$2)</f>
        <v>0</v>
      </c>
      <c r="K1454" s="4">
        <f>IF(ISERROR(VLOOKUP($A$3:$A$4001,养老产业!$B$3:$E$1200,4,FALSE)/100*K$2),0,VLOOKUP($A$3:$A$4001,养老产业!$B$3:$E$1200,4,FALSE)/100*K$2)</f>
        <v>0</v>
      </c>
      <c r="L1454" s="4">
        <f>IF(ISERROR(VLOOKUP($A$3:$A$4001,全指医药!$B$3:$E$1200,4,FALSE)/100*L$2),0,VLOOKUP($A$3:$A$4001,全指医药!$B$3:$E$1200,4,FALSE)/100*L$2)</f>
        <v>0</v>
      </c>
      <c r="M1454" s="4">
        <f>IF(ISERROR(VLOOKUP($A$3:$A$4001,中证传媒!$B$3:$E$1200,4,FALSE)/100*M$2),0,VLOOKUP($A$3:$A$4001,中证传媒!$B$3:$E$1200,4,FALSE)/100*M$2)</f>
        <v>0</v>
      </c>
      <c r="N1454" s="4">
        <f>IF(ISERROR(VLOOKUP($A$3:$A$4001,中证环保!$B$3:$E$1200,4,FALSE)/100*N$2),0,VLOOKUP($A$3:$A$4001,中证环保!$B$3:$E$1200,4,FALSE)/100*N$2)</f>
        <v>0</v>
      </c>
      <c r="O1454" s="4">
        <f>IF(ISERROR(VLOOKUP($A$3:$A$4001,全指消费!$B$3:$E$1200,4,FALSE)/100*O$2),0,VLOOKUP($A$3:$A$4001,全指消费!$B$3:$E$1200,4,FALSE)/100*O$2)</f>
        <v>0</v>
      </c>
      <c r="P1454" s="4">
        <f>IF(ISERROR(VLOOKUP($A$3:$A$4001,金融地产!$B$3:$E$1200,4,FALSE)/100*P$2),0,VLOOKUP($A$3:$A$4001,金融地产!$B$3:$E$1200,4,FALSE)/100*P$2)</f>
        <v>0</v>
      </c>
      <c r="Q1454" s="4">
        <f>IF(ISERROR(VLOOKUP($A$3:$A$4001,证券公司!$B$3:$E$1200,4,FALSE)/100*Q$2),0,VLOOKUP($A$3:$A$4001,证券公司!$B$3:$E$1200,4,FALSE)/100*Q$2)</f>
        <v>0</v>
      </c>
    </row>
    <row r="1455" spans="1:17" x14ac:dyDescent="0.2">
      <c r="A1455" s="1" t="s">
        <v>1915</v>
      </c>
      <c r="B1455" s="1" t="s">
        <v>1916</v>
      </c>
      <c r="C1455" s="4">
        <v>46.960700000000003</v>
      </c>
      <c r="D1455" s="5">
        <f t="shared" si="22"/>
        <v>32.949779900000003</v>
      </c>
      <c r="E1455" s="4">
        <f>IF(ISERROR(VLOOKUP($A$3:$A$4001,上证50!$B$3:$E$52,4,FALSE)/100*E$2),0,VLOOKUP($A$3:$A$4001,上证50!$B$3:$E$52,4,FALSE)/100*E$2)</f>
        <v>0</v>
      </c>
      <c r="F1455" s="4">
        <f>IF(ISERROR(VLOOKUP($A$3:$A$4001,沪深300!$B$3:$E$1200,4,FALSE)/100*F$2),0,VLOOKUP($A$3:$A$4001,沪深300!$B$3:$E$1200,4,FALSE)/100*F$2)</f>
        <v>0</v>
      </c>
      <c r="G1455" s="4">
        <f>IF(ISERROR(VLOOKUP($A$3:$A$4001,中证500!$B$3:$E$1200,4,FALSE)/100*G$2),0,VLOOKUP($A$3:$A$4001,中证500!$B$3:$E$1200,4,FALSE)/100*G$2)</f>
        <v>0</v>
      </c>
      <c r="H1455" s="4">
        <f>IF(ISERROR(VLOOKUP($A$3:$A$4001,中证1000!$B$3:$E$1200,4,FALSE)/100*H$2),0,VLOOKUP($A$3:$A$4001,中证1000!$B$3:$E$1200,4,FALSE)/100*H$2)</f>
        <v>32.949779900000003</v>
      </c>
      <c r="I1455" s="4">
        <f>IF(ISERROR(VLOOKUP($A$3:$A$4001,创业板!$B$3:$E$1200,4,FALSE)/100*I$2),0,VLOOKUP($A$3:$A$4001,创业板!$B$3:$E$1200,4,FALSE)/100*I$2)</f>
        <v>0</v>
      </c>
      <c r="J1455" s="4">
        <f>IF(ISERROR(VLOOKUP($A$3:$A$4001,中证红利!$B$3:$E$1200,4,FALSE)/100*J$2),0,VLOOKUP($A$3:$A$4001,中证红利!$B$3:$E$1200,4,FALSE)/100*J$2)</f>
        <v>0</v>
      </c>
      <c r="K1455" s="4">
        <f>IF(ISERROR(VLOOKUP($A$3:$A$4001,养老产业!$B$3:$E$1200,4,FALSE)/100*K$2),0,VLOOKUP($A$3:$A$4001,养老产业!$B$3:$E$1200,4,FALSE)/100*K$2)</f>
        <v>0</v>
      </c>
      <c r="L1455" s="4">
        <f>IF(ISERROR(VLOOKUP($A$3:$A$4001,全指医药!$B$3:$E$1200,4,FALSE)/100*L$2),0,VLOOKUP($A$3:$A$4001,全指医药!$B$3:$E$1200,4,FALSE)/100*L$2)</f>
        <v>0</v>
      </c>
      <c r="M1455" s="4">
        <f>IF(ISERROR(VLOOKUP($A$3:$A$4001,中证传媒!$B$3:$E$1200,4,FALSE)/100*M$2),0,VLOOKUP($A$3:$A$4001,中证传媒!$B$3:$E$1200,4,FALSE)/100*M$2)</f>
        <v>0</v>
      </c>
      <c r="N1455" s="4">
        <f>IF(ISERROR(VLOOKUP($A$3:$A$4001,中证环保!$B$3:$E$1200,4,FALSE)/100*N$2),0,VLOOKUP($A$3:$A$4001,中证环保!$B$3:$E$1200,4,FALSE)/100*N$2)</f>
        <v>0</v>
      </c>
      <c r="O1455" s="4">
        <f>IF(ISERROR(VLOOKUP($A$3:$A$4001,全指消费!$B$3:$E$1200,4,FALSE)/100*O$2),0,VLOOKUP($A$3:$A$4001,全指消费!$B$3:$E$1200,4,FALSE)/100*O$2)</f>
        <v>0</v>
      </c>
      <c r="P1455" s="4">
        <f>IF(ISERROR(VLOOKUP($A$3:$A$4001,金融地产!$B$3:$E$1200,4,FALSE)/100*P$2),0,VLOOKUP($A$3:$A$4001,金融地产!$B$3:$E$1200,4,FALSE)/100*P$2)</f>
        <v>0</v>
      </c>
      <c r="Q1455" s="4">
        <f>IF(ISERROR(VLOOKUP($A$3:$A$4001,证券公司!$B$3:$E$1200,4,FALSE)/100*Q$2),0,VLOOKUP($A$3:$A$4001,证券公司!$B$3:$E$1200,4,FALSE)/100*Q$2)</f>
        <v>0</v>
      </c>
    </row>
    <row r="1456" spans="1:17" x14ac:dyDescent="0.2">
      <c r="A1456" s="1" t="s">
        <v>1923</v>
      </c>
      <c r="B1456" s="1" t="s">
        <v>1924</v>
      </c>
      <c r="C1456" s="4">
        <v>65.604900000000001</v>
      </c>
      <c r="D1456" s="5">
        <f t="shared" si="22"/>
        <v>32.949779900000003</v>
      </c>
      <c r="E1456" s="4">
        <f>IF(ISERROR(VLOOKUP($A$3:$A$4001,上证50!$B$3:$E$52,4,FALSE)/100*E$2),0,VLOOKUP($A$3:$A$4001,上证50!$B$3:$E$52,4,FALSE)/100*E$2)</f>
        <v>0</v>
      </c>
      <c r="F1456" s="4">
        <f>IF(ISERROR(VLOOKUP($A$3:$A$4001,沪深300!$B$3:$E$1200,4,FALSE)/100*F$2),0,VLOOKUP($A$3:$A$4001,沪深300!$B$3:$E$1200,4,FALSE)/100*F$2)</f>
        <v>0</v>
      </c>
      <c r="G1456" s="4">
        <f>IF(ISERROR(VLOOKUP($A$3:$A$4001,中证500!$B$3:$E$1200,4,FALSE)/100*G$2),0,VLOOKUP($A$3:$A$4001,中证500!$B$3:$E$1200,4,FALSE)/100*G$2)</f>
        <v>0</v>
      </c>
      <c r="H1456" s="4">
        <f>IF(ISERROR(VLOOKUP($A$3:$A$4001,中证1000!$B$3:$E$1200,4,FALSE)/100*H$2),0,VLOOKUP($A$3:$A$4001,中证1000!$B$3:$E$1200,4,FALSE)/100*H$2)</f>
        <v>32.949779900000003</v>
      </c>
      <c r="I1456" s="4">
        <f>IF(ISERROR(VLOOKUP($A$3:$A$4001,创业板!$B$3:$E$1200,4,FALSE)/100*I$2),0,VLOOKUP($A$3:$A$4001,创业板!$B$3:$E$1200,4,FALSE)/100*I$2)</f>
        <v>0</v>
      </c>
      <c r="J1456" s="4">
        <f>IF(ISERROR(VLOOKUP($A$3:$A$4001,中证红利!$B$3:$E$1200,4,FALSE)/100*J$2),0,VLOOKUP($A$3:$A$4001,中证红利!$B$3:$E$1200,4,FALSE)/100*J$2)</f>
        <v>0</v>
      </c>
      <c r="K1456" s="4">
        <f>IF(ISERROR(VLOOKUP($A$3:$A$4001,养老产业!$B$3:$E$1200,4,FALSE)/100*K$2),0,VLOOKUP($A$3:$A$4001,养老产业!$B$3:$E$1200,4,FALSE)/100*K$2)</f>
        <v>0</v>
      </c>
      <c r="L1456" s="4">
        <f>IF(ISERROR(VLOOKUP($A$3:$A$4001,全指医药!$B$3:$E$1200,4,FALSE)/100*L$2),0,VLOOKUP($A$3:$A$4001,全指医药!$B$3:$E$1200,4,FALSE)/100*L$2)</f>
        <v>0</v>
      </c>
      <c r="M1456" s="4">
        <f>IF(ISERROR(VLOOKUP($A$3:$A$4001,中证传媒!$B$3:$E$1200,4,FALSE)/100*M$2),0,VLOOKUP($A$3:$A$4001,中证传媒!$B$3:$E$1200,4,FALSE)/100*M$2)</f>
        <v>0</v>
      </c>
      <c r="N1456" s="4">
        <f>IF(ISERROR(VLOOKUP($A$3:$A$4001,中证环保!$B$3:$E$1200,4,FALSE)/100*N$2),0,VLOOKUP($A$3:$A$4001,中证环保!$B$3:$E$1200,4,FALSE)/100*N$2)</f>
        <v>0</v>
      </c>
      <c r="O1456" s="4">
        <f>IF(ISERROR(VLOOKUP($A$3:$A$4001,全指消费!$B$3:$E$1200,4,FALSE)/100*O$2),0,VLOOKUP($A$3:$A$4001,全指消费!$B$3:$E$1200,4,FALSE)/100*O$2)</f>
        <v>0</v>
      </c>
      <c r="P1456" s="4">
        <f>IF(ISERROR(VLOOKUP($A$3:$A$4001,金融地产!$B$3:$E$1200,4,FALSE)/100*P$2),0,VLOOKUP($A$3:$A$4001,金融地产!$B$3:$E$1200,4,FALSE)/100*P$2)</f>
        <v>0</v>
      </c>
      <c r="Q1456" s="4">
        <f>IF(ISERROR(VLOOKUP($A$3:$A$4001,证券公司!$B$3:$E$1200,4,FALSE)/100*Q$2),0,VLOOKUP($A$3:$A$4001,证券公司!$B$3:$E$1200,4,FALSE)/100*Q$2)</f>
        <v>0</v>
      </c>
    </row>
    <row r="1457" spans="1:17" x14ac:dyDescent="0.2">
      <c r="A1457" s="1" t="s">
        <v>2031</v>
      </c>
      <c r="B1457" s="1" t="s">
        <v>2032</v>
      </c>
      <c r="C1457" s="4">
        <v>82.630399999999995</v>
      </c>
      <c r="D1457" s="5">
        <f t="shared" si="22"/>
        <v>32.949779900000003</v>
      </c>
      <c r="E1457" s="4">
        <f>IF(ISERROR(VLOOKUP($A$3:$A$4001,上证50!$B$3:$E$52,4,FALSE)/100*E$2),0,VLOOKUP($A$3:$A$4001,上证50!$B$3:$E$52,4,FALSE)/100*E$2)</f>
        <v>0</v>
      </c>
      <c r="F1457" s="4">
        <f>IF(ISERROR(VLOOKUP($A$3:$A$4001,沪深300!$B$3:$E$1200,4,FALSE)/100*F$2),0,VLOOKUP($A$3:$A$4001,沪深300!$B$3:$E$1200,4,FALSE)/100*F$2)</f>
        <v>0</v>
      </c>
      <c r="G1457" s="4">
        <f>IF(ISERROR(VLOOKUP($A$3:$A$4001,中证500!$B$3:$E$1200,4,FALSE)/100*G$2),0,VLOOKUP($A$3:$A$4001,中证500!$B$3:$E$1200,4,FALSE)/100*G$2)</f>
        <v>0</v>
      </c>
      <c r="H1457" s="4">
        <f>IF(ISERROR(VLOOKUP($A$3:$A$4001,中证1000!$B$3:$E$1200,4,FALSE)/100*H$2),0,VLOOKUP($A$3:$A$4001,中证1000!$B$3:$E$1200,4,FALSE)/100*H$2)</f>
        <v>32.949779900000003</v>
      </c>
      <c r="I1457" s="4">
        <f>IF(ISERROR(VLOOKUP($A$3:$A$4001,创业板!$B$3:$E$1200,4,FALSE)/100*I$2),0,VLOOKUP($A$3:$A$4001,创业板!$B$3:$E$1200,4,FALSE)/100*I$2)</f>
        <v>0</v>
      </c>
      <c r="J1457" s="4">
        <f>IF(ISERROR(VLOOKUP($A$3:$A$4001,中证红利!$B$3:$E$1200,4,FALSE)/100*J$2),0,VLOOKUP($A$3:$A$4001,中证红利!$B$3:$E$1200,4,FALSE)/100*J$2)</f>
        <v>0</v>
      </c>
      <c r="K1457" s="4">
        <f>IF(ISERROR(VLOOKUP($A$3:$A$4001,养老产业!$B$3:$E$1200,4,FALSE)/100*K$2),0,VLOOKUP($A$3:$A$4001,养老产业!$B$3:$E$1200,4,FALSE)/100*K$2)</f>
        <v>0</v>
      </c>
      <c r="L1457" s="4">
        <f>IF(ISERROR(VLOOKUP($A$3:$A$4001,全指医药!$B$3:$E$1200,4,FALSE)/100*L$2),0,VLOOKUP($A$3:$A$4001,全指医药!$B$3:$E$1200,4,FALSE)/100*L$2)</f>
        <v>0</v>
      </c>
      <c r="M1457" s="4">
        <f>IF(ISERROR(VLOOKUP($A$3:$A$4001,中证传媒!$B$3:$E$1200,4,FALSE)/100*M$2),0,VLOOKUP($A$3:$A$4001,中证传媒!$B$3:$E$1200,4,FALSE)/100*M$2)</f>
        <v>0</v>
      </c>
      <c r="N1457" s="4">
        <f>IF(ISERROR(VLOOKUP($A$3:$A$4001,中证环保!$B$3:$E$1200,4,FALSE)/100*N$2),0,VLOOKUP($A$3:$A$4001,中证环保!$B$3:$E$1200,4,FALSE)/100*N$2)</f>
        <v>0</v>
      </c>
      <c r="O1457" s="4">
        <f>IF(ISERROR(VLOOKUP($A$3:$A$4001,全指消费!$B$3:$E$1200,4,FALSE)/100*O$2),0,VLOOKUP($A$3:$A$4001,全指消费!$B$3:$E$1200,4,FALSE)/100*O$2)</f>
        <v>0</v>
      </c>
      <c r="P1457" s="4">
        <f>IF(ISERROR(VLOOKUP($A$3:$A$4001,金融地产!$B$3:$E$1200,4,FALSE)/100*P$2),0,VLOOKUP($A$3:$A$4001,金融地产!$B$3:$E$1200,4,FALSE)/100*P$2)</f>
        <v>0</v>
      </c>
      <c r="Q1457" s="4">
        <f>IF(ISERROR(VLOOKUP($A$3:$A$4001,证券公司!$B$3:$E$1200,4,FALSE)/100*Q$2),0,VLOOKUP($A$3:$A$4001,证券公司!$B$3:$E$1200,4,FALSE)/100*Q$2)</f>
        <v>0</v>
      </c>
    </row>
    <row r="1458" spans="1:17" x14ac:dyDescent="0.2">
      <c r="A1458" s="1" t="s">
        <v>2929</v>
      </c>
      <c r="B1458" s="1" t="s">
        <v>2930</v>
      </c>
      <c r="C1458" s="4">
        <v>54.8187</v>
      </c>
      <c r="D1458" s="5">
        <f t="shared" si="22"/>
        <v>32.949779900000003</v>
      </c>
      <c r="E1458" s="4">
        <f>IF(ISERROR(VLOOKUP($A$3:$A$4001,上证50!$B$3:$E$52,4,FALSE)/100*E$2),0,VLOOKUP($A$3:$A$4001,上证50!$B$3:$E$52,4,FALSE)/100*E$2)</f>
        <v>0</v>
      </c>
      <c r="F1458" s="4">
        <f>IF(ISERROR(VLOOKUP($A$3:$A$4001,沪深300!$B$3:$E$1200,4,FALSE)/100*F$2),0,VLOOKUP($A$3:$A$4001,沪深300!$B$3:$E$1200,4,FALSE)/100*F$2)</f>
        <v>0</v>
      </c>
      <c r="G1458" s="4">
        <f>IF(ISERROR(VLOOKUP($A$3:$A$4001,中证500!$B$3:$E$1200,4,FALSE)/100*G$2),0,VLOOKUP($A$3:$A$4001,中证500!$B$3:$E$1200,4,FALSE)/100*G$2)</f>
        <v>0</v>
      </c>
      <c r="H1458" s="4">
        <f>IF(ISERROR(VLOOKUP($A$3:$A$4001,中证1000!$B$3:$E$1200,4,FALSE)/100*H$2),0,VLOOKUP($A$3:$A$4001,中证1000!$B$3:$E$1200,4,FALSE)/100*H$2)</f>
        <v>32.949779900000003</v>
      </c>
      <c r="I1458" s="4">
        <f>IF(ISERROR(VLOOKUP($A$3:$A$4001,创业板!$B$3:$E$1200,4,FALSE)/100*I$2),0,VLOOKUP($A$3:$A$4001,创业板!$B$3:$E$1200,4,FALSE)/100*I$2)</f>
        <v>0</v>
      </c>
      <c r="J1458" s="4">
        <f>IF(ISERROR(VLOOKUP($A$3:$A$4001,中证红利!$B$3:$E$1200,4,FALSE)/100*J$2),0,VLOOKUP($A$3:$A$4001,中证红利!$B$3:$E$1200,4,FALSE)/100*J$2)</f>
        <v>0</v>
      </c>
      <c r="K1458" s="4">
        <f>IF(ISERROR(VLOOKUP($A$3:$A$4001,养老产业!$B$3:$E$1200,4,FALSE)/100*K$2),0,VLOOKUP($A$3:$A$4001,养老产业!$B$3:$E$1200,4,FALSE)/100*K$2)</f>
        <v>0</v>
      </c>
      <c r="L1458" s="4">
        <f>IF(ISERROR(VLOOKUP($A$3:$A$4001,全指医药!$B$3:$E$1200,4,FALSE)/100*L$2),0,VLOOKUP($A$3:$A$4001,全指医药!$B$3:$E$1200,4,FALSE)/100*L$2)</f>
        <v>0</v>
      </c>
      <c r="M1458" s="4">
        <f>IF(ISERROR(VLOOKUP($A$3:$A$4001,中证传媒!$B$3:$E$1200,4,FALSE)/100*M$2),0,VLOOKUP($A$3:$A$4001,中证传媒!$B$3:$E$1200,4,FALSE)/100*M$2)</f>
        <v>0</v>
      </c>
      <c r="N1458" s="4">
        <f>IF(ISERROR(VLOOKUP($A$3:$A$4001,中证环保!$B$3:$E$1200,4,FALSE)/100*N$2),0,VLOOKUP($A$3:$A$4001,中证环保!$B$3:$E$1200,4,FALSE)/100*N$2)</f>
        <v>0</v>
      </c>
      <c r="O1458" s="4">
        <f>IF(ISERROR(VLOOKUP($A$3:$A$4001,全指消费!$B$3:$E$1200,4,FALSE)/100*O$2),0,VLOOKUP($A$3:$A$4001,全指消费!$B$3:$E$1200,4,FALSE)/100*O$2)</f>
        <v>0</v>
      </c>
      <c r="P1458" s="4">
        <f>IF(ISERROR(VLOOKUP($A$3:$A$4001,金融地产!$B$3:$E$1200,4,FALSE)/100*P$2),0,VLOOKUP($A$3:$A$4001,金融地产!$B$3:$E$1200,4,FALSE)/100*P$2)</f>
        <v>0</v>
      </c>
      <c r="Q1458" s="4">
        <f>IF(ISERROR(VLOOKUP($A$3:$A$4001,证券公司!$B$3:$E$1200,4,FALSE)/100*Q$2),0,VLOOKUP($A$3:$A$4001,证券公司!$B$3:$E$1200,4,FALSE)/100*Q$2)</f>
        <v>0</v>
      </c>
    </row>
    <row r="1459" spans="1:17" x14ac:dyDescent="0.2">
      <c r="A1459" s="1" t="s">
        <v>2631</v>
      </c>
      <c r="B1459" s="1" t="s">
        <v>2632</v>
      </c>
      <c r="C1459" s="4">
        <v>292.37599999999998</v>
      </c>
      <c r="D1459" s="5">
        <f t="shared" si="22"/>
        <v>32.620487999999995</v>
      </c>
      <c r="E1459" s="4">
        <f>IF(ISERROR(VLOOKUP($A$3:$A$4001,上证50!$B$3:$E$52,4,FALSE)/100*E$2),0,VLOOKUP($A$3:$A$4001,上证50!$B$3:$E$52,4,FALSE)/100*E$2)</f>
        <v>0</v>
      </c>
      <c r="F1459" s="4">
        <f>IF(ISERROR(VLOOKUP($A$3:$A$4001,沪深300!$B$3:$E$1200,4,FALSE)/100*F$2),0,VLOOKUP($A$3:$A$4001,沪深300!$B$3:$E$1200,4,FALSE)/100*F$2)</f>
        <v>32.620487999999995</v>
      </c>
      <c r="G1459" s="4">
        <f>IF(ISERROR(VLOOKUP($A$3:$A$4001,中证500!$B$3:$E$1200,4,FALSE)/100*G$2),0,VLOOKUP($A$3:$A$4001,中证500!$B$3:$E$1200,4,FALSE)/100*G$2)</f>
        <v>0</v>
      </c>
      <c r="H1459" s="4">
        <f>IF(ISERROR(VLOOKUP($A$3:$A$4001,中证1000!$B$3:$E$1200,4,FALSE)/100*H$2),0,VLOOKUP($A$3:$A$4001,中证1000!$B$3:$E$1200,4,FALSE)/100*H$2)</f>
        <v>0</v>
      </c>
      <c r="I1459" s="4">
        <f>IF(ISERROR(VLOOKUP($A$3:$A$4001,创业板!$B$3:$E$1200,4,FALSE)/100*I$2),0,VLOOKUP($A$3:$A$4001,创业板!$B$3:$E$1200,4,FALSE)/100*I$2)</f>
        <v>0</v>
      </c>
      <c r="J1459" s="4">
        <f>IF(ISERROR(VLOOKUP($A$3:$A$4001,中证红利!$B$3:$E$1200,4,FALSE)/100*J$2),0,VLOOKUP($A$3:$A$4001,中证红利!$B$3:$E$1200,4,FALSE)/100*J$2)</f>
        <v>0</v>
      </c>
      <c r="K1459" s="4">
        <f>IF(ISERROR(VLOOKUP($A$3:$A$4001,养老产业!$B$3:$E$1200,4,FALSE)/100*K$2),0,VLOOKUP($A$3:$A$4001,养老产业!$B$3:$E$1200,4,FALSE)/100*K$2)</f>
        <v>0</v>
      </c>
      <c r="L1459" s="4">
        <f>IF(ISERROR(VLOOKUP($A$3:$A$4001,全指医药!$B$3:$E$1200,4,FALSE)/100*L$2),0,VLOOKUP($A$3:$A$4001,全指医药!$B$3:$E$1200,4,FALSE)/100*L$2)</f>
        <v>0</v>
      </c>
      <c r="M1459" s="4">
        <f>IF(ISERROR(VLOOKUP($A$3:$A$4001,中证传媒!$B$3:$E$1200,4,FALSE)/100*M$2),0,VLOOKUP($A$3:$A$4001,中证传媒!$B$3:$E$1200,4,FALSE)/100*M$2)</f>
        <v>0</v>
      </c>
      <c r="N1459" s="4">
        <f>IF(ISERROR(VLOOKUP($A$3:$A$4001,中证环保!$B$3:$E$1200,4,FALSE)/100*N$2),0,VLOOKUP($A$3:$A$4001,中证环保!$B$3:$E$1200,4,FALSE)/100*N$2)</f>
        <v>0</v>
      </c>
      <c r="O1459" s="4">
        <f>IF(ISERROR(VLOOKUP($A$3:$A$4001,全指消费!$B$3:$E$1200,4,FALSE)/100*O$2),0,VLOOKUP($A$3:$A$4001,全指消费!$B$3:$E$1200,4,FALSE)/100*O$2)</f>
        <v>0</v>
      </c>
      <c r="P1459" s="4">
        <f>IF(ISERROR(VLOOKUP($A$3:$A$4001,金融地产!$B$3:$E$1200,4,FALSE)/100*P$2),0,VLOOKUP($A$3:$A$4001,金融地产!$B$3:$E$1200,4,FALSE)/100*P$2)</f>
        <v>0</v>
      </c>
      <c r="Q1459" s="4">
        <f>IF(ISERROR(VLOOKUP($A$3:$A$4001,证券公司!$B$3:$E$1200,4,FALSE)/100*Q$2),0,VLOOKUP($A$3:$A$4001,证券公司!$B$3:$E$1200,4,FALSE)/100*Q$2)</f>
        <v>0</v>
      </c>
    </row>
    <row r="1460" spans="1:17" x14ac:dyDescent="0.2">
      <c r="A1460" s="1" t="s">
        <v>479</v>
      </c>
      <c r="B1460" s="1" t="s">
        <v>480</v>
      </c>
      <c r="C1460" s="4">
        <v>53.970799999999997</v>
      </c>
      <c r="D1460" s="5">
        <f t="shared" si="22"/>
        <v>32.552794599999999</v>
      </c>
      <c r="E1460" s="4">
        <f>IF(ISERROR(VLOOKUP($A$3:$A$4001,上证50!$B$3:$E$52,4,FALSE)/100*E$2),0,VLOOKUP($A$3:$A$4001,上证50!$B$3:$E$52,4,FALSE)/100*E$2)</f>
        <v>0</v>
      </c>
      <c r="F1460" s="4">
        <f>IF(ISERROR(VLOOKUP($A$3:$A$4001,沪深300!$B$3:$E$1200,4,FALSE)/100*F$2),0,VLOOKUP($A$3:$A$4001,沪深300!$B$3:$E$1200,4,FALSE)/100*F$2)</f>
        <v>0</v>
      </c>
      <c r="G1460" s="4">
        <f>IF(ISERROR(VLOOKUP($A$3:$A$4001,中证500!$B$3:$E$1200,4,FALSE)/100*G$2),0,VLOOKUP($A$3:$A$4001,中证500!$B$3:$E$1200,4,FALSE)/100*G$2)</f>
        <v>0</v>
      </c>
      <c r="H1460" s="4">
        <f>IF(ISERROR(VLOOKUP($A$3:$A$4001,中证1000!$B$3:$E$1200,4,FALSE)/100*H$2),0,VLOOKUP($A$3:$A$4001,中证1000!$B$3:$E$1200,4,FALSE)/100*H$2)</f>
        <v>32.552794599999999</v>
      </c>
      <c r="I1460" s="4">
        <f>IF(ISERROR(VLOOKUP($A$3:$A$4001,创业板!$B$3:$E$1200,4,FALSE)/100*I$2),0,VLOOKUP($A$3:$A$4001,创业板!$B$3:$E$1200,4,FALSE)/100*I$2)</f>
        <v>0</v>
      </c>
      <c r="J1460" s="4">
        <f>IF(ISERROR(VLOOKUP($A$3:$A$4001,中证红利!$B$3:$E$1200,4,FALSE)/100*J$2),0,VLOOKUP($A$3:$A$4001,中证红利!$B$3:$E$1200,4,FALSE)/100*J$2)</f>
        <v>0</v>
      </c>
      <c r="K1460" s="4">
        <f>IF(ISERROR(VLOOKUP($A$3:$A$4001,养老产业!$B$3:$E$1200,4,FALSE)/100*K$2),0,VLOOKUP($A$3:$A$4001,养老产业!$B$3:$E$1200,4,FALSE)/100*K$2)</f>
        <v>0</v>
      </c>
      <c r="L1460" s="4">
        <f>IF(ISERROR(VLOOKUP($A$3:$A$4001,全指医药!$B$3:$E$1200,4,FALSE)/100*L$2),0,VLOOKUP($A$3:$A$4001,全指医药!$B$3:$E$1200,4,FALSE)/100*L$2)</f>
        <v>0</v>
      </c>
      <c r="M1460" s="4">
        <f>IF(ISERROR(VLOOKUP($A$3:$A$4001,中证传媒!$B$3:$E$1200,4,FALSE)/100*M$2),0,VLOOKUP($A$3:$A$4001,中证传媒!$B$3:$E$1200,4,FALSE)/100*M$2)</f>
        <v>0</v>
      </c>
      <c r="N1460" s="4">
        <f>IF(ISERROR(VLOOKUP($A$3:$A$4001,中证环保!$B$3:$E$1200,4,FALSE)/100*N$2),0,VLOOKUP($A$3:$A$4001,中证环保!$B$3:$E$1200,4,FALSE)/100*N$2)</f>
        <v>0</v>
      </c>
      <c r="O1460" s="4">
        <f>IF(ISERROR(VLOOKUP($A$3:$A$4001,全指消费!$B$3:$E$1200,4,FALSE)/100*O$2),0,VLOOKUP($A$3:$A$4001,全指消费!$B$3:$E$1200,4,FALSE)/100*O$2)</f>
        <v>0</v>
      </c>
      <c r="P1460" s="4">
        <f>IF(ISERROR(VLOOKUP($A$3:$A$4001,金融地产!$B$3:$E$1200,4,FALSE)/100*P$2),0,VLOOKUP($A$3:$A$4001,金融地产!$B$3:$E$1200,4,FALSE)/100*P$2)</f>
        <v>0</v>
      </c>
      <c r="Q1460" s="4">
        <f>IF(ISERROR(VLOOKUP($A$3:$A$4001,证券公司!$B$3:$E$1200,4,FALSE)/100*Q$2),0,VLOOKUP($A$3:$A$4001,证券公司!$B$3:$E$1200,4,FALSE)/100*Q$2)</f>
        <v>0</v>
      </c>
    </row>
    <row r="1461" spans="1:17" x14ac:dyDescent="0.2">
      <c r="A1461" s="1" t="s">
        <v>1435</v>
      </c>
      <c r="B1461" s="1" t="s">
        <v>1436</v>
      </c>
      <c r="C1461" s="4">
        <v>54.590600000000002</v>
      </c>
      <c r="D1461" s="5">
        <f t="shared" si="22"/>
        <v>32.552794599999999</v>
      </c>
      <c r="E1461" s="4">
        <f>IF(ISERROR(VLOOKUP($A$3:$A$4001,上证50!$B$3:$E$52,4,FALSE)/100*E$2),0,VLOOKUP($A$3:$A$4001,上证50!$B$3:$E$52,4,FALSE)/100*E$2)</f>
        <v>0</v>
      </c>
      <c r="F1461" s="4">
        <f>IF(ISERROR(VLOOKUP($A$3:$A$4001,沪深300!$B$3:$E$1200,4,FALSE)/100*F$2),0,VLOOKUP($A$3:$A$4001,沪深300!$B$3:$E$1200,4,FALSE)/100*F$2)</f>
        <v>0</v>
      </c>
      <c r="G1461" s="4">
        <f>IF(ISERROR(VLOOKUP($A$3:$A$4001,中证500!$B$3:$E$1200,4,FALSE)/100*G$2),0,VLOOKUP($A$3:$A$4001,中证500!$B$3:$E$1200,4,FALSE)/100*G$2)</f>
        <v>0</v>
      </c>
      <c r="H1461" s="4">
        <f>IF(ISERROR(VLOOKUP($A$3:$A$4001,中证1000!$B$3:$E$1200,4,FALSE)/100*H$2),0,VLOOKUP($A$3:$A$4001,中证1000!$B$3:$E$1200,4,FALSE)/100*H$2)</f>
        <v>32.552794599999999</v>
      </c>
      <c r="I1461" s="4">
        <f>IF(ISERROR(VLOOKUP($A$3:$A$4001,创业板!$B$3:$E$1200,4,FALSE)/100*I$2),0,VLOOKUP($A$3:$A$4001,创业板!$B$3:$E$1200,4,FALSE)/100*I$2)</f>
        <v>0</v>
      </c>
      <c r="J1461" s="4">
        <f>IF(ISERROR(VLOOKUP($A$3:$A$4001,中证红利!$B$3:$E$1200,4,FALSE)/100*J$2),0,VLOOKUP($A$3:$A$4001,中证红利!$B$3:$E$1200,4,FALSE)/100*J$2)</f>
        <v>0</v>
      </c>
      <c r="K1461" s="4">
        <f>IF(ISERROR(VLOOKUP($A$3:$A$4001,养老产业!$B$3:$E$1200,4,FALSE)/100*K$2),0,VLOOKUP($A$3:$A$4001,养老产业!$B$3:$E$1200,4,FALSE)/100*K$2)</f>
        <v>0</v>
      </c>
      <c r="L1461" s="4">
        <f>IF(ISERROR(VLOOKUP($A$3:$A$4001,全指医药!$B$3:$E$1200,4,FALSE)/100*L$2),0,VLOOKUP($A$3:$A$4001,全指医药!$B$3:$E$1200,4,FALSE)/100*L$2)</f>
        <v>0</v>
      </c>
      <c r="M1461" s="4">
        <f>IF(ISERROR(VLOOKUP($A$3:$A$4001,中证传媒!$B$3:$E$1200,4,FALSE)/100*M$2),0,VLOOKUP($A$3:$A$4001,中证传媒!$B$3:$E$1200,4,FALSE)/100*M$2)</f>
        <v>0</v>
      </c>
      <c r="N1461" s="4">
        <f>IF(ISERROR(VLOOKUP($A$3:$A$4001,中证环保!$B$3:$E$1200,4,FALSE)/100*N$2),0,VLOOKUP($A$3:$A$4001,中证环保!$B$3:$E$1200,4,FALSE)/100*N$2)</f>
        <v>0</v>
      </c>
      <c r="O1461" s="4">
        <f>IF(ISERROR(VLOOKUP($A$3:$A$4001,全指消费!$B$3:$E$1200,4,FALSE)/100*O$2),0,VLOOKUP($A$3:$A$4001,全指消费!$B$3:$E$1200,4,FALSE)/100*O$2)</f>
        <v>0</v>
      </c>
      <c r="P1461" s="4">
        <f>IF(ISERROR(VLOOKUP($A$3:$A$4001,金融地产!$B$3:$E$1200,4,FALSE)/100*P$2),0,VLOOKUP($A$3:$A$4001,金融地产!$B$3:$E$1200,4,FALSE)/100*P$2)</f>
        <v>0</v>
      </c>
      <c r="Q1461" s="4">
        <f>IF(ISERROR(VLOOKUP($A$3:$A$4001,证券公司!$B$3:$E$1200,4,FALSE)/100*Q$2),0,VLOOKUP($A$3:$A$4001,证券公司!$B$3:$E$1200,4,FALSE)/100*Q$2)</f>
        <v>0</v>
      </c>
    </row>
    <row r="1462" spans="1:17" x14ac:dyDescent="0.2">
      <c r="A1462" s="1" t="s">
        <v>1577</v>
      </c>
      <c r="B1462" s="1" t="s">
        <v>1578</v>
      </c>
      <c r="C1462" s="4">
        <v>40.8474</v>
      </c>
      <c r="D1462" s="5">
        <f t="shared" si="22"/>
        <v>32.552794599999999</v>
      </c>
      <c r="E1462" s="4">
        <f>IF(ISERROR(VLOOKUP($A$3:$A$4001,上证50!$B$3:$E$52,4,FALSE)/100*E$2),0,VLOOKUP($A$3:$A$4001,上证50!$B$3:$E$52,4,FALSE)/100*E$2)</f>
        <v>0</v>
      </c>
      <c r="F1462" s="4">
        <f>IF(ISERROR(VLOOKUP($A$3:$A$4001,沪深300!$B$3:$E$1200,4,FALSE)/100*F$2),0,VLOOKUP($A$3:$A$4001,沪深300!$B$3:$E$1200,4,FALSE)/100*F$2)</f>
        <v>0</v>
      </c>
      <c r="G1462" s="4">
        <f>IF(ISERROR(VLOOKUP($A$3:$A$4001,中证500!$B$3:$E$1200,4,FALSE)/100*G$2),0,VLOOKUP($A$3:$A$4001,中证500!$B$3:$E$1200,4,FALSE)/100*G$2)</f>
        <v>0</v>
      </c>
      <c r="H1462" s="4">
        <f>IF(ISERROR(VLOOKUP($A$3:$A$4001,中证1000!$B$3:$E$1200,4,FALSE)/100*H$2),0,VLOOKUP($A$3:$A$4001,中证1000!$B$3:$E$1200,4,FALSE)/100*H$2)</f>
        <v>32.552794599999999</v>
      </c>
      <c r="I1462" s="4">
        <f>IF(ISERROR(VLOOKUP($A$3:$A$4001,创业板!$B$3:$E$1200,4,FALSE)/100*I$2),0,VLOOKUP($A$3:$A$4001,创业板!$B$3:$E$1200,4,FALSE)/100*I$2)</f>
        <v>0</v>
      </c>
      <c r="J1462" s="4">
        <f>IF(ISERROR(VLOOKUP($A$3:$A$4001,中证红利!$B$3:$E$1200,4,FALSE)/100*J$2),0,VLOOKUP($A$3:$A$4001,中证红利!$B$3:$E$1200,4,FALSE)/100*J$2)</f>
        <v>0</v>
      </c>
      <c r="K1462" s="4">
        <f>IF(ISERROR(VLOOKUP($A$3:$A$4001,养老产业!$B$3:$E$1200,4,FALSE)/100*K$2),0,VLOOKUP($A$3:$A$4001,养老产业!$B$3:$E$1200,4,FALSE)/100*K$2)</f>
        <v>0</v>
      </c>
      <c r="L1462" s="4">
        <f>IF(ISERROR(VLOOKUP($A$3:$A$4001,全指医药!$B$3:$E$1200,4,FALSE)/100*L$2),0,VLOOKUP($A$3:$A$4001,全指医药!$B$3:$E$1200,4,FALSE)/100*L$2)</f>
        <v>0</v>
      </c>
      <c r="M1462" s="4">
        <f>IF(ISERROR(VLOOKUP($A$3:$A$4001,中证传媒!$B$3:$E$1200,4,FALSE)/100*M$2),0,VLOOKUP($A$3:$A$4001,中证传媒!$B$3:$E$1200,4,FALSE)/100*M$2)</f>
        <v>0</v>
      </c>
      <c r="N1462" s="4">
        <f>IF(ISERROR(VLOOKUP($A$3:$A$4001,中证环保!$B$3:$E$1200,4,FALSE)/100*N$2),0,VLOOKUP($A$3:$A$4001,中证环保!$B$3:$E$1200,4,FALSE)/100*N$2)</f>
        <v>0</v>
      </c>
      <c r="O1462" s="4">
        <f>IF(ISERROR(VLOOKUP($A$3:$A$4001,全指消费!$B$3:$E$1200,4,FALSE)/100*O$2),0,VLOOKUP($A$3:$A$4001,全指消费!$B$3:$E$1200,4,FALSE)/100*O$2)</f>
        <v>0</v>
      </c>
      <c r="P1462" s="4">
        <f>IF(ISERROR(VLOOKUP($A$3:$A$4001,金融地产!$B$3:$E$1200,4,FALSE)/100*P$2),0,VLOOKUP($A$3:$A$4001,金融地产!$B$3:$E$1200,4,FALSE)/100*P$2)</f>
        <v>0</v>
      </c>
      <c r="Q1462" s="4">
        <f>IF(ISERROR(VLOOKUP($A$3:$A$4001,证券公司!$B$3:$E$1200,4,FALSE)/100*Q$2),0,VLOOKUP($A$3:$A$4001,证券公司!$B$3:$E$1200,4,FALSE)/100*Q$2)</f>
        <v>0</v>
      </c>
    </row>
    <row r="1463" spans="1:17" x14ac:dyDescent="0.2">
      <c r="A1463" s="1" t="s">
        <v>1781</v>
      </c>
      <c r="B1463" s="1" t="s">
        <v>1782</v>
      </c>
      <c r="C1463" s="4">
        <v>81.257300000000001</v>
      </c>
      <c r="D1463" s="5">
        <f t="shared" si="22"/>
        <v>32.552794599999999</v>
      </c>
      <c r="E1463" s="4">
        <f>IF(ISERROR(VLOOKUP($A$3:$A$4001,上证50!$B$3:$E$52,4,FALSE)/100*E$2),0,VLOOKUP($A$3:$A$4001,上证50!$B$3:$E$52,4,FALSE)/100*E$2)</f>
        <v>0</v>
      </c>
      <c r="F1463" s="4">
        <f>IF(ISERROR(VLOOKUP($A$3:$A$4001,沪深300!$B$3:$E$1200,4,FALSE)/100*F$2),0,VLOOKUP($A$3:$A$4001,沪深300!$B$3:$E$1200,4,FALSE)/100*F$2)</f>
        <v>0</v>
      </c>
      <c r="G1463" s="4">
        <f>IF(ISERROR(VLOOKUP($A$3:$A$4001,中证500!$B$3:$E$1200,4,FALSE)/100*G$2),0,VLOOKUP($A$3:$A$4001,中证500!$B$3:$E$1200,4,FALSE)/100*G$2)</f>
        <v>0</v>
      </c>
      <c r="H1463" s="4">
        <f>IF(ISERROR(VLOOKUP($A$3:$A$4001,中证1000!$B$3:$E$1200,4,FALSE)/100*H$2),0,VLOOKUP($A$3:$A$4001,中证1000!$B$3:$E$1200,4,FALSE)/100*H$2)</f>
        <v>32.552794599999999</v>
      </c>
      <c r="I1463" s="4">
        <f>IF(ISERROR(VLOOKUP($A$3:$A$4001,创业板!$B$3:$E$1200,4,FALSE)/100*I$2),0,VLOOKUP($A$3:$A$4001,创业板!$B$3:$E$1200,4,FALSE)/100*I$2)</f>
        <v>0</v>
      </c>
      <c r="J1463" s="4">
        <f>IF(ISERROR(VLOOKUP($A$3:$A$4001,中证红利!$B$3:$E$1200,4,FALSE)/100*J$2),0,VLOOKUP($A$3:$A$4001,中证红利!$B$3:$E$1200,4,FALSE)/100*J$2)</f>
        <v>0</v>
      </c>
      <c r="K1463" s="4">
        <f>IF(ISERROR(VLOOKUP($A$3:$A$4001,养老产业!$B$3:$E$1200,4,FALSE)/100*K$2),0,VLOOKUP($A$3:$A$4001,养老产业!$B$3:$E$1200,4,FALSE)/100*K$2)</f>
        <v>0</v>
      </c>
      <c r="L1463" s="4">
        <f>IF(ISERROR(VLOOKUP($A$3:$A$4001,全指医药!$B$3:$E$1200,4,FALSE)/100*L$2),0,VLOOKUP($A$3:$A$4001,全指医药!$B$3:$E$1200,4,FALSE)/100*L$2)</f>
        <v>0</v>
      </c>
      <c r="M1463" s="4">
        <f>IF(ISERROR(VLOOKUP($A$3:$A$4001,中证传媒!$B$3:$E$1200,4,FALSE)/100*M$2),0,VLOOKUP($A$3:$A$4001,中证传媒!$B$3:$E$1200,4,FALSE)/100*M$2)</f>
        <v>0</v>
      </c>
      <c r="N1463" s="4">
        <f>IF(ISERROR(VLOOKUP($A$3:$A$4001,中证环保!$B$3:$E$1200,4,FALSE)/100*N$2),0,VLOOKUP($A$3:$A$4001,中证环保!$B$3:$E$1200,4,FALSE)/100*N$2)</f>
        <v>0</v>
      </c>
      <c r="O1463" s="4">
        <f>IF(ISERROR(VLOOKUP($A$3:$A$4001,全指消费!$B$3:$E$1200,4,FALSE)/100*O$2),0,VLOOKUP($A$3:$A$4001,全指消费!$B$3:$E$1200,4,FALSE)/100*O$2)</f>
        <v>0</v>
      </c>
      <c r="P1463" s="4">
        <f>IF(ISERROR(VLOOKUP($A$3:$A$4001,金融地产!$B$3:$E$1200,4,FALSE)/100*P$2),0,VLOOKUP($A$3:$A$4001,金融地产!$B$3:$E$1200,4,FALSE)/100*P$2)</f>
        <v>0</v>
      </c>
      <c r="Q1463" s="4">
        <f>IF(ISERROR(VLOOKUP($A$3:$A$4001,证券公司!$B$3:$E$1200,4,FALSE)/100*Q$2),0,VLOOKUP($A$3:$A$4001,证券公司!$B$3:$E$1200,4,FALSE)/100*Q$2)</f>
        <v>0</v>
      </c>
    </row>
    <row r="1464" spans="1:17" x14ac:dyDescent="0.2">
      <c r="A1464" s="1" t="s">
        <v>1893</v>
      </c>
      <c r="B1464" s="1" t="s">
        <v>1894</v>
      </c>
      <c r="C1464" s="4">
        <v>54.070599999999999</v>
      </c>
      <c r="D1464" s="5">
        <f t="shared" si="22"/>
        <v>32.552794599999999</v>
      </c>
      <c r="E1464" s="4">
        <f>IF(ISERROR(VLOOKUP($A$3:$A$4001,上证50!$B$3:$E$52,4,FALSE)/100*E$2),0,VLOOKUP($A$3:$A$4001,上证50!$B$3:$E$52,4,FALSE)/100*E$2)</f>
        <v>0</v>
      </c>
      <c r="F1464" s="4">
        <f>IF(ISERROR(VLOOKUP($A$3:$A$4001,沪深300!$B$3:$E$1200,4,FALSE)/100*F$2),0,VLOOKUP($A$3:$A$4001,沪深300!$B$3:$E$1200,4,FALSE)/100*F$2)</f>
        <v>0</v>
      </c>
      <c r="G1464" s="4">
        <f>IF(ISERROR(VLOOKUP($A$3:$A$4001,中证500!$B$3:$E$1200,4,FALSE)/100*G$2),0,VLOOKUP($A$3:$A$4001,中证500!$B$3:$E$1200,4,FALSE)/100*G$2)</f>
        <v>0</v>
      </c>
      <c r="H1464" s="4">
        <f>IF(ISERROR(VLOOKUP($A$3:$A$4001,中证1000!$B$3:$E$1200,4,FALSE)/100*H$2),0,VLOOKUP($A$3:$A$4001,中证1000!$B$3:$E$1200,4,FALSE)/100*H$2)</f>
        <v>32.552794599999999</v>
      </c>
      <c r="I1464" s="4">
        <f>IF(ISERROR(VLOOKUP($A$3:$A$4001,创业板!$B$3:$E$1200,4,FALSE)/100*I$2),0,VLOOKUP($A$3:$A$4001,创业板!$B$3:$E$1200,4,FALSE)/100*I$2)</f>
        <v>0</v>
      </c>
      <c r="J1464" s="4">
        <f>IF(ISERROR(VLOOKUP($A$3:$A$4001,中证红利!$B$3:$E$1200,4,FALSE)/100*J$2),0,VLOOKUP($A$3:$A$4001,中证红利!$B$3:$E$1200,4,FALSE)/100*J$2)</f>
        <v>0</v>
      </c>
      <c r="K1464" s="4">
        <f>IF(ISERROR(VLOOKUP($A$3:$A$4001,养老产业!$B$3:$E$1200,4,FALSE)/100*K$2),0,VLOOKUP($A$3:$A$4001,养老产业!$B$3:$E$1200,4,FALSE)/100*K$2)</f>
        <v>0</v>
      </c>
      <c r="L1464" s="4">
        <f>IF(ISERROR(VLOOKUP($A$3:$A$4001,全指医药!$B$3:$E$1200,4,FALSE)/100*L$2),0,VLOOKUP($A$3:$A$4001,全指医药!$B$3:$E$1200,4,FALSE)/100*L$2)</f>
        <v>0</v>
      </c>
      <c r="M1464" s="4">
        <f>IF(ISERROR(VLOOKUP($A$3:$A$4001,中证传媒!$B$3:$E$1200,4,FALSE)/100*M$2),0,VLOOKUP($A$3:$A$4001,中证传媒!$B$3:$E$1200,4,FALSE)/100*M$2)</f>
        <v>0</v>
      </c>
      <c r="N1464" s="4">
        <f>IF(ISERROR(VLOOKUP($A$3:$A$4001,中证环保!$B$3:$E$1200,4,FALSE)/100*N$2),0,VLOOKUP($A$3:$A$4001,中证环保!$B$3:$E$1200,4,FALSE)/100*N$2)</f>
        <v>0</v>
      </c>
      <c r="O1464" s="4">
        <f>IF(ISERROR(VLOOKUP($A$3:$A$4001,全指消费!$B$3:$E$1200,4,FALSE)/100*O$2),0,VLOOKUP($A$3:$A$4001,全指消费!$B$3:$E$1200,4,FALSE)/100*O$2)</f>
        <v>0</v>
      </c>
      <c r="P1464" s="4">
        <f>IF(ISERROR(VLOOKUP($A$3:$A$4001,金融地产!$B$3:$E$1200,4,FALSE)/100*P$2),0,VLOOKUP($A$3:$A$4001,金融地产!$B$3:$E$1200,4,FALSE)/100*P$2)</f>
        <v>0</v>
      </c>
      <c r="Q1464" s="4">
        <f>IF(ISERROR(VLOOKUP($A$3:$A$4001,证券公司!$B$3:$E$1200,4,FALSE)/100*Q$2),0,VLOOKUP($A$3:$A$4001,证券公司!$B$3:$E$1200,4,FALSE)/100*Q$2)</f>
        <v>0</v>
      </c>
    </row>
    <row r="1465" spans="1:17" x14ac:dyDescent="0.2">
      <c r="A1465" s="1" t="s">
        <v>3051</v>
      </c>
      <c r="B1465" s="1" t="s">
        <v>3052</v>
      </c>
      <c r="C1465" s="4">
        <v>54.052700000000002</v>
      </c>
      <c r="D1465" s="5">
        <f t="shared" si="22"/>
        <v>32.552794599999999</v>
      </c>
      <c r="E1465" s="4">
        <f>IF(ISERROR(VLOOKUP($A$3:$A$4001,上证50!$B$3:$E$52,4,FALSE)/100*E$2),0,VLOOKUP($A$3:$A$4001,上证50!$B$3:$E$52,4,FALSE)/100*E$2)</f>
        <v>0</v>
      </c>
      <c r="F1465" s="4">
        <f>IF(ISERROR(VLOOKUP($A$3:$A$4001,沪深300!$B$3:$E$1200,4,FALSE)/100*F$2),0,VLOOKUP($A$3:$A$4001,沪深300!$B$3:$E$1200,4,FALSE)/100*F$2)</f>
        <v>0</v>
      </c>
      <c r="G1465" s="4">
        <f>IF(ISERROR(VLOOKUP($A$3:$A$4001,中证500!$B$3:$E$1200,4,FALSE)/100*G$2),0,VLOOKUP($A$3:$A$4001,中证500!$B$3:$E$1200,4,FALSE)/100*G$2)</f>
        <v>0</v>
      </c>
      <c r="H1465" s="4">
        <f>IF(ISERROR(VLOOKUP($A$3:$A$4001,中证1000!$B$3:$E$1200,4,FALSE)/100*H$2),0,VLOOKUP($A$3:$A$4001,中证1000!$B$3:$E$1200,4,FALSE)/100*H$2)</f>
        <v>32.552794599999999</v>
      </c>
      <c r="I1465" s="4">
        <f>IF(ISERROR(VLOOKUP($A$3:$A$4001,创业板!$B$3:$E$1200,4,FALSE)/100*I$2),0,VLOOKUP($A$3:$A$4001,创业板!$B$3:$E$1200,4,FALSE)/100*I$2)</f>
        <v>0</v>
      </c>
      <c r="J1465" s="4">
        <f>IF(ISERROR(VLOOKUP($A$3:$A$4001,中证红利!$B$3:$E$1200,4,FALSE)/100*J$2),0,VLOOKUP($A$3:$A$4001,中证红利!$B$3:$E$1200,4,FALSE)/100*J$2)</f>
        <v>0</v>
      </c>
      <c r="K1465" s="4">
        <f>IF(ISERROR(VLOOKUP($A$3:$A$4001,养老产业!$B$3:$E$1200,4,FALSE)/100*K$2),0,VLOOKUP($A$3:$A$4001,养老产业!$B$3:$E$1200,4,FALSE)/100*K$2)</f>
        <v>0</v>
      </c>
      <c r="L1465" s="4">
        <f>IF(ISERROR(VLOOKUP($A$3:$A$4001,全指医药!$B$3:$E$1200,4,FALSE)/100*L$2),0,VLOOKUP($A$3:$A$4001,全指医药!$B$3:$E$1200,4,FALSE)/100*L$2)</f>
        <v>0</v>
      </c>
      <c r="M1465" s="4">
        <f>IF(ISERROR(VLOOKUP($A$3:$A$4001,中证传媒!$B$3:$E$1200,4,FALSE)/100*M$2),0,VLOOKUP($A$3:$A$4001,中证传媒!$B$3:$E$1200,4,FALSE)/100*M$2)</f>
        <v>0</v>
      </c>
      <c r="N1465" s="4">
        <f>IF(ISERROR(VLOOKUP($A$3:$A$4001,中证环保!$B$3:$E$1200,4,FALSE)/100*N$2),0,VLOOKUP($A$3:$A$4001,中证环保!$B$3:$E$1200,4,FALSE)/100*N$2)</f>
        <v>0</v>
      </c>
      <c r="O1465" s="4">
        <f>IF(ISERROR(VLOOKUP($A$3:$A$4001,全指消费!$B$3:$E$1200,4,FALSE)/100*O$2),0,VLOOKUP($A$3:$A$4001,全指消费!$B$3:$E$1200,4,FALSE)/100*O$2)</f>
        <v>0</v>
      </c>
      <c r="P1465" s="4">
        <f>IF(ISERROR(VLOOKUP($A$3:$A$4001,金融地产!$B$3:$E$1200,4,FALSE)/100*P$2),0,VLOOKUP($A$3:$A$4001,金融地产!$B$3:$E$1200,4,FALSE)/100*P$2)</f>
        <v>0</v>
      </c>
      <c r="Q1465" s="4">
        <f>IF(ISERROR(VLOOKUP($A$3:$A$4001,证券公司!$B$3:$E$1200,4,FALSE)/100*Q$2),0,VLOOKUP($A$3:$A$4001,证券公司!$B$3:$E$1200,4,FALSE)/100*Q$2)</f>
        <v>0</v>
      </c>
    </row>
    <row r="1466" spans="1:17" x14ac:dyDescent="0.2">
      <c r="A1466" s="1" t="s">
        <v>3839</v>
      </c>
      <c r="B1466" s="1" t="s">
        <v>3840</v>
      </c>
      <c r="C1466" s="4">
        <v>81.120400000000004</v>
      </c>
      <c r="D1466" s="5">
        <f t="shared" si="22"/>
        <v>32.552794599999999</v>
      </c>
      <c r="E1466" s="4">
        <f>IF(ISERROR(VLOOKUP($A$3:$A$4001,上证50!$B$3:$E$52,4,FALSE)/100*E$2),0,VLOOKUP($A$3:$A$4001,上证50!$B$3:$E$52,4,FALSE)/100*E$2)</f>
        <v>0</v>
      </c>
      <c r="F1466" s="4">
        <f>IF(ISERROR(VLOOKUP($A$3:$A$4001,沪深300!$B$3:$E$1200,4,FALSE)/100*F$2),0,VLOOKUP($A$3:$A$4001,沪深300!$B$3:$E$1200,4,FALSE)/100*F$2)</f>
        <v>0</v>
      </c>
      <c r="G1466" s="4">
        <f>IF(ISERROR(VLOOKUP($A$3:$A$4001,中证500!$B$3:$E$1200,4,FALSE)/100*G$2),0,VLOOKUP($A$3:$A$4001,中证500!$B$3:$E$1200,4,FALSE)/100*G$2)</f>
        <v>0</v>
      </c>
      <c r="H1466" s="4">
        <f>IF(ISERROR(VLOOKUP($A$3:$A$4001,中证1000!$B$3:$E$1200,4,FALSE)/100*H$2),0,VLOOKUP($A$3:$A$4001,中证1000!$B$3:$E$1200,4,FALSE)/100*H$2)</f>
        <v>32.552794599999999</v>
      </c>
      <c r="I1466" s="4">
        <f>IF(ISERROR(VLOOKUP($A$3:$A$4001,创业板!$B$3:$E$1200,4,FALSE)/100*I$2),0,VLOOKUP($A$3:$A$4001,创业板!$B$3:$E$1200,4,FALSE)/100*I$2)</f>
        <v>0</v>
      </c>
      <c r="J1466" s="4">
        <f>IF(ISERROR(VLOOKUP($A$3:$A$4001,中证红利!$B$3:$E$1200,4,FALSE)/100*J$2),0,VLOOKUP($A$3:$A$4001,中证红利!$B$3:$E$1200,4,FALSE)/100*J$2)</f>
        <v>0</v>
      </c>
      <c r="K1466" s="4">
        <f>IF(ISERROR(VLOOKUP($A$3:$A$4001,养老产业!$B$3:$E$1200,4,FALSE)/100*K$2),0,VLOOKUP($A$3:$A$4001,养老产业!$B$3:$E$1200,4,FALSE)/100*K$2)</f>
        <v>0</v>
      </c>
      <c r="L1466" s="4">
        <f>IF(ISERROR(VLOOKUP($A$3:$A$4001,全指医药!$B$3:$E$1200,4,FALSE)/100*L$2),0,VLOOKUP($A$3:$A$4001,全指医药!$B$3:$E$1200,4,FALSE)/100*L$2)</f>
        <v>0</v>
      </c>
      <c r="M1466" s="4">
        <f>IF(ISERROR(VLOOKUP($A$3:$A$4001,中证传媒!$B$3:$E$1200,4,FALSE)/100*M$2),0,VLOOKUP($A$3:$A$4001,中证传媒!$B$3:$E$1200,4,FALSE)/100*M$2)</f>
        <v>0</v>
      </c>
      <c r="N1466" s="4">
        <f>IF(ISERROR(VLOOKUP($A$3:$A$4001,中证环保!$B$3:$E$1200,4,FALSE)/100*N$2),0,VLOOKUP($A$3:$A$4001,中证环保!$B$3:$E$1200,4,FALSE)/100*N$2)</f>
        <v>0</v>
      </c>
      <c r="O1466" s="4">
        <f>IF(ISERROR(VLOOKUP($A$3:$A$4001,全指消费!$B$3:$E$1200,4,FALSE)/100*O$2),0,VLOOKUP($A$3:$A$4001,全指消费!$B$3:$E$1200,4,FALSE)/100*O$2)</f>
        <v>0</v>
      </c>
      <c r="P1466" s="4">
        <f>IF(ISERROR(VLOOKUP($A$3:$A$4001,金融地产!$B$3:$E$1200,4,FALSE)/100*P$2),0,VLOOKUP($A$3:$A$4001,金融地产!$B$3:$E$1200,4,FALSE)/100*P$2)</f>
        <v>0</v>
      </c>
      <c r="Q1466" s="4">
        <f>IF(ISERROR(VLOOKUP($A$3:$A$4001,证券公司!$B$3:$E$1200,4,FALSE)/100*Q$2),0,VLOOKUP($A$3:$A$4001,证券公司!$B$3:$E$1200,4,FALSE)/100*Q$2)</f>
        <v>0</v>
      </c>
    </row>
    <row r="1467" spans="1:17" x14ac:dyDescent="0.2">
      <c r="A1467" s="1" t="s">
        <v>2171</v>
      </c>
      <c r="B1467" s="1" t="s">
        <v>2172</v>
      </c>
      <c r="C1467" s="4">
        <v>40.161799999999999</v>
      </c>
      <c r="D1467" s="5">
        <f t="shared" si="22"/>
        <v>32.248246799999997</v>
      </c>
      <c r="E1467" s="4">
        <f>IF(ISERROR(VLOOKUP($A$3:$A$4001,上证50!$B$3:$E$52,4,FALSE)/100*E$2),0,VLOOKUP($A$3:$A$4001,上证50!$B$3:$E$52,4,FALSE)/100*E$2)</f>
        <v>0</v>
      </c>
      <c r="F1467" s="4">
        <f>IF(ISERROR(VLOOKUP($A$3:$A$4001,沪深300!$B$3:$E$1200,4,FALSE)/100*F$2),0,VLOOKUP($A$3:$A$4001,沪深300!$B$3:$E$1200,4,FALSE)/100*F$2)</f>
        <v>0</v>
      </c>
      <c r="G1467" s="4">
        <f>IF(ISERROR(VLOOKUP($A$3:$A$4001,中证500!$B$3:$E$1200,4,FALSE)/100*G$2),0,VLOOKUP($A$3:$A$4001,中证500!$B$3:$E$1200,4,FALSE)/100*G$2)</f>
        <v>0</v>
      </c>
      <c r="H1467" s="4">
        <f>IF(ISERROR(VLOOKUP($A$3:$A$4001,中证1000!$B$3:$E$1200,4,FALSE)/100*H$2),0,VLOOKUP($A$3:$A$4001,中证1000!$B$3:$E$1200,4,FALSE)/100*H$2)</f>
        <v>0</v>
      </c>
      <c r="I1467" s="4">
        <f>IF(ISERROR(VLOOKUP($A$3:$A$4001,创业板!$B$3:$E$1200,4,FALSE)/100*I$2),0,VLOOKUP($A$3:$A$4001,创业板!$B$3:$E$1200,4,FALSE)/100*I$2)</f>
        <v>0</v>
      </c>
      <c r="J1467" s="4">
        <f>IF(ISERROR(VLOOKUP($A$3:$A$4001,中证红利!$B$3:$E$1200,4,FALSE)/100*J$2),0,VLOOKUP($A$3:$A$4001,中证红利!$B$3:$E$1200,4,FALSE)/100*J$2)</f>
        <v>0</v>
      </c>
      <c r="K1467" s="4">
        <f>IF(ISERROR(VLOOKUP($A$3:$A$4001,养老产业!$B$3:$E$1200,4,FALSE)/100*K$2),0,VLOOKUP($A$3:$A$4001,养老产业!$B$3:$E$1200,4,FALSE)/100*K$2)</f>
        <v>0</v>
      </c>
      <c r="L1467" s="4">
        <f>IF(ISERROR(VLOOKUP($A$3:$A$4001,全指医药!$B$3:$E$1200,4,FALSE)/100*L$2),0,VLOOKUP($A$3:$A$4001,全指医药!$B$3:$E$1200,4,FALSE)/100*L$2)</f>
        <v>32.248246799999997</v>
      </c>
      <c r="M1467" s="4">
        <f>IF(ISERROR(VLOOKUP($A$3:$A$4001,中证传媒!$B$3:$E$1200,4,FALSE)/100*M$2),0,VLOOKUP($A$3:$A$4001,中证传媒!$B$3:$E$1200,4,FALSE)/100*M$2)</f>
        <v>0</v>
      </c>
      <c r="N1467" s="4">
        <f>IF(ISERROR(VLOOKUP($A$3:$A$4001,中证环保!$B$3:$E$1200,4,FALSE)/100*N$2),0,VLOOKUP($A$3:$A$4001,中证环保!$B$3:$E$1200,4,FALSE)/100*N$2)</f>
        <v>0</v>
      </c>
      <c r="O1467" s="4">
        <f>IF(ISERROR(VLOOKUP($A$3:$A$4001,全指消费!$B$3:$E$1200,4,FALSE)/100*O$2),0,VLOOKUP($A$3:$A$4001,全指消费!$B$3:$E$1200,4,FALSE)/100*O$2)</f>
        <v>0</v>
      </c>
      <c r="P1467" s="4">
        <f>IF(ISERROR(VLOOKUP($A$3:$A$4001,金融地产!$B$3:$E$1200,4,FALSE)/100*P$2),0,VLOOKUP($A$3:$A$4001,金融地产!$B$3:$E$1200,4,FALSE)/100*P$2)</f>
        <v>0</v>
      </c>
      <c r="Q1467" s="4">
        <f>IF(ISERROR(VLOOKUP($A$3:$A$4001,证券公司!$B$3:$E$1200,4,FALSE)/100*Q$2),0,VLOOKUP($A$3:$A$4001,证券公司!$B$3:$E$1200,4,FALSE)/100*Q$2)</f>
        <v>0</v>
      </c>
    </row>
    <row r="1468" spans="1:17" x14ac:dyDescent="0.2">
      <c r="A1468" s="1" t="s">
        <v>413</v>
      </c>
      <c r="B1468" s="1" t="s">
        <v>414</v>
      </c>
      <c r="C1468" s="4">
        <v>53.884500000000003</v>
      </c>
      <c r="D1468" s="5">
        <f t="shared" si="22"/>
        <v>32.155809300000001</v>
      </c>
      <c r="E1468" s="4">
        <f>IF(ISERROR(VLOOKUP($A$3:$A$4001,上证50!$B$3:$E$52,4,FALSE)/100*E$2),0,VLOOKUP($A$3:$A$4001,上证50!$B$3:$E$52,4,FALSE)/100*E$2)</f>
        <v>0</v>
      </c>
      <c r="F1468" s="4">
        <f>IF(ISERROR(VLOOKUP($A$3:$A$4001,沪深300!$B$3:$E$1200,4,FALSE)/100*F$2),0,VLOOKUP($A$3:$A$4001,沪深300!$B$3:$E$1200,4,FALSE)/100*F$2)</f>
        <v>0</v>
      </c>
      <c r="G1468" s="4">
        <f>IF(ISERROR(VLOOKUP($A$3:$A$4001,中证500!$B$3:$E$1200,4,FALSE)/100*G$2),0,VLOOKUP($A$3:$A$4001,中证500!$B$3:$E$1200,4,FALSE)/100*G$2)</f>
        <v>0</v>
      </c>
      <c r="H1468" s="4">
        <f>IF(ISERROR(VLOOKUP($A$3:$A$4001,中证1000!$B$3:$E$1200,4,FALSE)/100*H$2),0,VLOOKUP($A$3:$A$4001,中证1000!$B$3:$E$1200,4,FALSE)/100*H$2)</f>
        <v>32.155809300000001</v>
      </c>
      <c r="I1468" s="4">
        <f>IF(ISERROR(VLOOKUP($A$3:$A$4001,创业板!$B$3:$E$1200,4,FALSE)/100*I$2),0,VLOOKUP($A$3:$A$4001,创业板!$B$3:$E$1200,4,FALSE)/100*I$2)</f>
        <v>0</v>
      </c>
      <c r="J1468" s="4">
        <f>IF(ISERROR(VLOOKUP($A$3:$A$4001,中证红利!$B$3:$E$1200,4,FALSE)/100*J$2),0,VLOOKUP($A$3:$A$4001,中证红利!$B$3:$E$1200,4,FALSE)/100*J$2)</f>
        <v>0</v>
      </c>
      <c r="K1468" s="4">
        <f>IF(ISERROR(VLOOKUP($A$3:$A$4001,养老产业!$B$3:$E$1200,4,FALSE)/100*K$2),0,VLOOKUP($A$3:$A$4001,养老产业!$B$3:$E$1200,4,FALSE)/100*K$2)</f>
        <v>0</v>
      </c>
      <c r="L1468" s="4">
        <f>IF(ISERROR(VLOOKUP($A$3:$A$4001,全指医药!$B$3:$E$1200,4,FALSE)/100*L$2),0,VLOOKUP($A$3:$A$4001,全指医药!$B$3:$E$1200,4,FALSE)/100*L$2)</f>
        <v>0</v>
      </c>
      <c r="M1468" s="4">
        <f>IF(ISERROR(VLOOKUP($A$3:$A$4001,中证传媒!$B$3:$E$1200,4,FALSE)/100*M$2),0,VLOOKUP($A$3:$A$4001,中证传媒!$B$3:$E$1200,4,FALSE)/100*M$2)</f>
        <v>0</v>
      </c>
      <c r="N1468" s="4">
        <f>IF(ISERROR(VLOOKUP($A$3:$A$4001,中证环保!$B$3:$E$1200,4,FALSE)/100*N$2),0,VLOOKUP($A$3:$A$4001,中证环保!$B$3:$E$1200,4,FALSE)/100*N$2)</f>
        <v>0</v>
      </c>
      <c r="O1468" s="4">
        <f>IF(ISERROR(VLOOKUP($A$3:$A$4001,全指消费!$B$3:$E$1200,4,FALSE)/100*O$2),0,VLOOKUP($A$3:$A$4001,全指消费!$B$3:$E$1200,4,FALSE)/100*O$2)</f>
        <v>0</v>
      </c>
      <c r="P1468" s="4">
        <f>IF(ISERROR(VLOOKUP($A$3:$A$4001,金融地产!$B$3:$E$1200,4,FALSE)/100*P$2),0,VLOOKUP($A$3:$A$4001,金融地产!$B$3:$E$1200,4,FALSE)/100*P$2)</f>
        <v>0</v>
      </c>
      <c r="Q1468" s="4">
        <f>IF(ISERROR(VLOOKUP($A$3:$A$4001,证券公司!$B$3:$E$1200,4,FALSE)/100*Q$2),0,VLOOKUP($A$3:$A$4001,证券公司!$B$3:$E$1200,4,FALSE)/100*Q$2)</f>
        <v>0</v>
      </c>
    </row>
    <row r="1469" spans="1:17" x14ac:dyDescent="0.2">
      <c r="A1469" s="1" t="s">
        <v>755</v>
      </c>
      <c r="B1469" s="1" t="s">
        <v>756</v>
      </c>
      <c r="C1469" s="4">
        <v>40.314500000000002</v>
      </c>
      <c r="D1469" s="5">
        <f t="shared" si="22"/>
        <v>32.155809300000001</v>
      </c>
      <c r="E1469" s="4">
        <f>IF(ISERROR(VLOOKUP($A$3:$A$4001,上证50!$B$3:$E$52,4,FALSE)/100*E$2),0,VLOOKUP($A$3:$A$4001,上证50!$B$3:$E$52,4,FALSE)/100*E$2)</f>
        <v>0</v>
      </c>
      <c r="F1469" s="4">
        <f>IF(ISERROR(VLOOKUP($A$3:$A$4001,沪深300!$B$3:$E$1200,4,FALSE)/100*F$2),0,VLOOKUP($A$3:$A$4001,沪深300!$B$3:$E$1200,4,FALSE)/100*F$2)</f>
        <v>0</v>
      </c>
      <c r="G1469" s="4">
        <f>IF(ISERROR(VLOOKUP($A$3:$A$4001,中证500!$B$3:$E$1200,4,FALSE)/100*G$2),0,VLOOKUP($A$3:$A$4001,中证500!$B$3:$E$1200,4,FALSE)/100*G$2)</f>
        <v>0</v>
      </c>
      <c r="H1469" s="4">
        <f>IF(ISERROR(VLOOKUP($A$3:$A$4001,中证1000!$B$3:$E$1200,4,FALSE)/100*H$2),0,VLOOKUP($A$3:$A$4001,中证1000!$B$3:$E$1200,4,FALSE)/100*H$2)</f>
        <v>32.155809300000001</v>
      </c>
      <c r="I1469" s="4">
        <f>IF(ISERROR(VLOOKUP($A$3:$A$4001,创业板!$B$3:$E$1200,4,FALSE)/100*I$2),0,VLOOKUP($A$3:$A$4001,创业板!$B$3:$E$1200,4,FALSE)/100*I$2)</f>
        <v>0</v>
      </c>
      <c r="J1469" s="4">
        <f>IF(ISERROR(VLOOKUP($A$3:$A$4001,中证红利!$B$3:$E$1200,4,FALSE)/100*J$2),0,VLOOKUP($A$3:$A$4001,中证红利!$B$3:$E$1200,4,FALSE)/100*J$2)</f>
        <v>0</v>
      </c>
      <c r="K1469" s="4">
        <f>IF(ISERROR(VLOOKUP($A$3:$A$4001,养老产业!$B$3:$E$1200,4,FALSE)/100*K$2),0,VLOOKUP($A$3:$A$4001,养老产业!$B$3:$E$1200,4,FALSE)/100*K$2)</f>
        <v>0</v>
      </c>
      <c r="L1469" s="4">
        <f>IF(ISERROR(VLOOKUP($A$3:$A$4001,全指医药!$B$3:$E$1200,4,FALSE)/100*L$2),0,VLOOKUP($A$3:$A$4001,全指医药!$B$3:$E$1200,4,FALSE)/100*L$2)</f>
        <v>0</v>
      </c>
      <c r="M1469" s="4">
        <f>IF(ISERROR(VLOOKUP($A$3:$A$4001,中证传媒!$B$3:$E$1200,4,FALSE)/100*M$2),0,VLOOKUP($A$3:$A$4001,中证传媒!$B$3:$E$1200,4,FALSE)/100*M$2)</f>
        <v>0</v>
      </c>
      <c r="N1469" s="4">
        <f>IF(ISERROR(VLOOKUP($A$3:$A$4001,中证环保!$B$3:$E$1200,4,FALSE)/100*N$2),0,VLOOKUP($A$3:$A$4001,中证环保!$B$3:$E$1200,4,FALSE)/100*N$2)</f>
        <v>0</v>
      </c>
      <c r="O1469" s="4">
        <f>IF(ISERROR(VLOOKUP($A$3:$A$4001,全指消费!$B$3:$E$1200,4,FALSE)/100*O$2),0,VLOOKUP($A$3:$A$4001,全指消费!$B$3:$E$1200,4,FALSE)/100*O$2)</f>
        <v>0</v>
      </c>
      <c r="P1469" s="4">
        <f>IF(ISERROR(VLOOKUP($A$3:$A$4001,金融地产!$B$3:$E$1200,4,FALSE)/100*P$2),0,VLOOKUP($A$3:$A$4001,金融地产!$B$3:$E$1200,4,FALSE)/100*P$2)</f>
        <v>0</v>
      </c>
      <c r="Q1469" s="4">
        <f>IF(ISERROR(VLOOKUP($A$3:$A$4001,证券公司!$B$3:$E$1200,4,FALSE)/100*Q$2),0,VLOOKUP($A$3:$A$4001,证券公司!$B$3:$E$1200,4,FALSE)/100*Q$2)</f>
        <v>0</v>
      </c>
    </row>
    <row r="1470" spans="1:17" x14ac:dyDescent="0.2">
      <c r="A1470" s="1" t="s">
        <v>853</v>
      </c>
      <c r="B1470" s="1" t="s">
        <v>854</v>
      </c>
      <c r="C1470" s="4">
        <v>80.162800000000004</v>
      </c>
      <c r="D1470" s="5">
        <f t="shared" si="22"/>
        <v>32.155809300000001</v>
      </c>
      <c r="E1470" s="4">
        <f>IF(ISERROR(VLOOKUP($A$3:$A$4001,上证50!$B$3:$E$52,4,FALSE)/100*E$2),0,VLOOKUP($A$3:$A$4001,上证50!$B$3:$E$52,4,FALSE)/100*E$2)</f>
        <v>0</v>
      </c>
      <c r="F1470" s="4">
        <f>IF(ISERROR(VLOOKUP($A$3:$A$4001,沪深300!$B$3:$E$1200,4,FALSE)/100*F$2),0,VLOOKUP($A$3:$A$4001,沪深300!$B$3:$E$1200,4,FALSE)/100*F$2)</f>
        <v>0</v>
      </c>
      <c r="G1470" s="4">
        <f>IF(ISERROR(VLOOKUP($A$3:$A$4001,中证500!$B$3:$E$1200,4,FALSE)/100*G$2),0,VLOOKUP($A$3:$A$4001,中证500!$B$3:$E$1200,4,FALSE)/100*G$2)</f>
        <v>0</v>
      </c>
      <c r="H1470" s="4">
        <f>IF(ISERROR(VLOOKUP($A$3:$A$4001,中证1000!$B$3:$E$1200,4,FALSE)/100*H$2),0,VLOOKUP($A$3:$A$4001,中证1000!$B$3:$E$1200,4,FALSE)/100*H$2)</f>
        <v>32.155809300000001</v>
      </c>
      <c r="I1470" s="4">
        <f>IF(ISERROR(VLOOKUP($A$3:$A$4001,创业板!$B$3:$E$1200,4,FALSE)/100*I$2),0,VLOOKUP($A$3:$A$4001,创业板!$B$3:$E$1200,4,FALSE)/100*I$2)</f>
        <v>0</v>
      </c>
      <c r="J1470" s="4">
        <f>IF(ISERROR(VLOOKUP($A$3:$A$4001,中证红利!$B$3:$E$1200,4,FALSE)/100*J$2),0,VLOOKUP($A$3:$A$4001,中证红利!$B$3:$E$1200,4,FALSE)/100*J$2)</f>
        <v>0</v>
      </c>
      <c r="K1470" s="4">
        <f>IF(ISERROR(VLOOKUP($A$3:$A$4001,养老产业!$B$3:$E$1200,4,FALSE)/100*K$2),0,VLOOKUP($A$3:$A$4001,养老产业!$B$3:$E$1200,4,FALSE)/100*K$2)</f>
        <v>0</v>
      </c>
      <c r="L1470" s="4">
        <f>IF(ISERROR(VLOOKUP($A$3:$A$4001,全指医药!$B$3:$E$1200,4,FALSE)/100*L$2),0,VLOOKUP($A$3:$A$4001,全指医药!$B$3:$E$1200,4,FALSE)/100*L$2)</f>
        <v>0</v>
      </c>
      <c r="M1470" s="4">
        <f>IF(ISERROR(VLOOKUP($A$3:$A$4001,中证传媒!$B$3:$E$1200,4,FALSE)/100*M$2),0,VLOOKUP($A$3:$A$4001,中证传媒!$B$3:$E$1200,4,FALSE)/100*M$2)</f>
        <v>0</v>
      </c>
      <c r="N1470" s="4">
        <f>IF(ISERROR(VLOOKUP($A$3:$A$4001,中证环保!$B$3:$E$1200,4,FALSE)/100*N$2),0,VLOOKUP($A$3:$A$4001,中证环保!$B$3:$E$1200,4,FALSE)/100*N$2)</f>
        <v>0</v>
      </c>
      <c r="O1470" s="4">
        <f>IF(ISERROR(VLOOKUP($A$3:$A$4001,全指消费!$B$3:$E$1200,4,FALSE)/100*O$2),0,VLOOKUP($A$3:$A$4001,全指消费!$B$3:$E$1200,4,FALSE)/100*O$2)</f>
        <v>0</v>
      </c>
      <c r="P1470" s="4">
        <f>IF(ISERROR(VLOOKUP($A$3:$A$4001,金融地产!$B$3:$E$1200,4,FALSE)/100*P$2),0,VLOOKUP($A$3:$A$4001,金融地产!$B$3:$E$1200,4,FALSE)/100*P$2)</f>
        <v>0</v>
      </c>
      <c r="Q1470" s="4">
        <f>IF(ISERROR(VLOOKUP($A$3:$A$4001,证券公司!$B$3:$E$1200,4,FALSE)/100*Q$2),0,VLOOKUP($A$3:$A$4001,证券公司!$B$3:$E$1200,4,FALSE)/100*Q$2)</f>
        <v>0</v>
      </c>
    </row>
    <row r="1471" spans="1:17" x14ac:dyDescent="0.2">
      <c r="A1471" s="1" t="s">
        <v>1119</v>
      </c>
      <c r="B1471" s="1" t="s">
        <v>1120</v>
      </c>
      <c r="C1471" s="4">
        <v>40.237400000000001</v>
      </c>
      <c r="D1471" s="5">
        <f t="shared" si="22"/>
        <v>32.155809300000001</v>
      </c>
      <c r="E1471" s="4">
        <f>IF(ISERROR(VLOOKUP($A$3:$A$4001,上证50!$B$3:$E$52,4,FALSE)/100*E$2),0,VLOOKUP($A$3:$A$4001,上证50!$B$3:$E$52,4,FALSE)/100*E$2)</f>
        <v>0</v>
      </c>
      <c r="F1471" s="4">
        <f>IF(ISERROR(VLOOKUP($A$3:$A$4001,沪深300!$B$3:$E$1200,4,FALSE)/100*F$2),0,VLOOKUP($A$3:$A$4001,沪深300!$B$3:$E$1200,4,FALSE)/100*F$2)</f>
        <v>0</v>
      </c>
      <c r="G1471" s="4">
        <f>IF(ISERROR(VLOOKUP($A$3:$A$4001,中证500!$B$3:$E$1200,4,FALSE)/100*G$2),0,VLOOKUP($A$3:$A$4001,中证500!$B$3:$E$1200,4,FALSE)/100*G$2)</f>
        <v>0</v>
      </c>
      <c r="H1471" s="4">
        <f>IF(ISERROR(VLOOKUP($A$3:$A$4001,中证1000!$B$3:$E$1200,4,FALSE)/100*H$2),0,VLOOKUP($A$3:$A$4001,中证1000!$B$3:$E$1200,4,FALSE)/100*H$2)</f>
        <v>32.155809300000001</v>
      </c>
      <c r="I1471" s="4">
        <f>IF(ISERROR(VLOOKUP($A$3:$A$4001,创业板!$B$3:$E$1200,4,FALSE)/100*I$2),0,VLOOKUP($A$3:$A$4001,创业板!$B$3:$E$1200,4,FALSE)/100*I$2)</f>
        <v>0</v>
      </c>
      <c r="J1471" s="4">
        <f>IF(ISERROR(VLOOKUP($A$3:$A$4001,中证红利!$B$3:$E$1200,4,FALSE)/100*J$2),0,VLOOKUP($A$3:$A$4001,中证红利!$B$3:$E$1200,4,FALSE)/100*J$2)</f>
        <v>0</v>
      </c>
      <c r="K1471" s="4">
        <f>IF(ISERROR(VLOOKUP($A$3:$A$4001,养老产业!$B$3:$E$1200,4,FALSE)/100*K$2),0,VLOOKUP($A$3:$A$4001,养老产业!$B$3:$E$1200,4,FALSE)/100*K$2)</f>
        <v>0</v>
      </c>
      <c r="L1471" s="4">
        <f>IF(ISERROR(VLOOKUP($A$3:$A$4001,全指医药!$B$3:$E$1200,4,FALSE)/100*L$2),0,VLOOKUP($A$3:$A$4001,全指医药!$B$3:$E$1200,4,FALSE)/100*L$2)</f>
        <v>0</v>
      </c>
      <c r="M1471" s="4">
        <f>IF(ISERROR(VLOOKUP($A$3:$A$4001,中证传媒!$B$3:$E$1200,4,FALSE)/100*M$2),0,VLOOKUP($A$3:$A$4001,中证传媒!$B$3:$E$1200,4,FALSE)/100*M$2)</f>
        <v>0</v>
      </c>
      <c r="N1471" s="4">
        <f>IF(ISERROR(VLOOKUP($A$3:$A$4001,中证环保!$B$3:$E$1200,4,FALSE)/100*N$2),0,VLOOKUP($A$3:$A$4001,中证环保!$B$3:$E$1200,4,FALSE)/100*N$2)</f>
        <v>0</v>
      </c>
      <c r="O1471" s="4">
        <f>IF(ISERROR(VLOOKUP($A$3:$A$4001,全指消费!$B$3:$E$1200,4,FALSE)/100*O$2),0,VLOOKUP($A$3:$A$4001,全指消费!$B$3:$E$1200,4,FALSE)/100*O$2)</f>
        <v>0</v>
      </c>
      <c r="P1471" s="4">
        <f>IF(ISERROR(VLOOKUP($A$3:$A$4001,金融地产!$B$3:$E$1200,4,FALSE)/100*P$2),0,VLOOKUP($A$3:$A$4001,金融地产!$B$3:$E$1200,4,FALSE)/100*P$2)</f>
        <v>0</v>
      </c>
      <c r="Q1471" s="4">
        <f>IF(ISERROR(VLOOKUP($A$3:$A$4001,证券公司!$B$3:$E$1200,4,FALSE)/100*Q$2),0,VLOOKUP($A$3:$A$4001,证券公司!$B$3:$E$1200,4,FALSE)/100*Q$2)</f>
        <v>0</v>
      </c>
    </row>
    <row r="1472" spans="1:17" x14ac:dyDescent="0.2">
      <c r="A1472" s="1" t="s">
        <v>1831</v>
      </c>
      <c r="B1472" s="1" t="s">
        <v>1832</v>
      </c>
      <c r="C1472" s="4">
        <v>31.972899999999999</v>
      </c>
      <c r="D1472" s="5">
        <f t="shared" si="22"/>
        <v>32.155809300000001</v>
      </c>
      <c r="E1472" s="4">
        <f>IF(ISERROR(VLOOKUP($A$3:$A$4001,上证50!$B$3:$E$52,4,FALSE)/100*E$2),0,VLOOKUP($A$3:$A$4001,上证50!$B$3:$E$52,4,FALSE)/100*E$2)</f>
        <v>0</v>
      </c>
      <c r="F1472" s="4">
        <f>IF(ISERROR(VLOOKUP($A$3:$A$4001,沪深300!$B$3:$E$1200,4,FALSE)/100*F$2),0,VLOOKUP($A$3:$A$4001,沪深300!$B$3:$E$1200,4,FALSE)/100*F$2)</f>
        <v>0</v>
      </c>
      <c r="G1472" s="4">
        <f>IF(ISERROR(VLOOKUP($A$3:$A$4001,中证500!$B$3:$E$1200,4,FALSE)/100*G$2),0,VLOOKUP($A$3:$A$4001,中证500!$B$3:$E$1200,4,FALSE)/100*G$2)</f>
        <v>0</v>
      </c>
      <c r="H1472" s="4">
        <f>IF(ISERROR(VLOOKUP($A$3:$A$4001,中证1000!$B$3:$E$1200,4,FALSE)/100*H$2),0,VLOOKUP($A$3:$A$4001,中证1000!$B$3:$E$1200,4,FALSE)/100*H$2)</f>
        <v>32.155809300000001</v>
      </c>
      <c r="I1472" s="4">
        <f>IF(ISERROR(VLOOKUP($A$3:$A$4001,创业板!$B$3:$E$1200,4,FALSE)/100*I$2),0,VLOOKUP($A$3:$A$4001,创业板!$B$3:$E$1200,4,FALSE)/100*I$2)</f>
        <v>0</v>
      </c>
      <c r="J1472" s="4">
        <f>IF(ISERROR(VLOOKUP($A$3:$A$4001,中证红利!$B$3:$E$1200,4,FALSE)/100*J$2),0,VLOOKUP($A$3:$A$4001,中证红利!$B$3:$E$1200,4,FALSE)/100*J$2)</f>
        <v>0</v>
      </c>
      <c r="K1472" s="4">
        <f>IF(ISERROR(VLOOKUP($A$3:$A$4001,养老产业!$B$3:$E$1200,4,FALSE)/100*K$2),0,VLOOKUP($A$3:$A$4001,养老产业!$B$3:$E$1200,4,FALSE)/100*K$2)</f>
        <v>0</v>
      </c>
      <c r="L1472" s="4">
        <f>IF(ISERROR(VLOOKUP($A$3:$A$4001,全指医药!$B$3:$E$1200,4,FALSE)/100*L$2),0,VLOOKUP($A$3:$A$4001,全指医药!$B$3:$E$1200,4,FALSE)/100*L$2)</f>
        <v>0</v>
      </c>
      <c r="M1472" s="4">
        <f>IF(ISERROR(VLOOKUP($A$3:$A$4001,中证传媒!$B$3:$E$1200,4,FALSE)/100*M$2),0,VLOOKUP($A$3:$A$4001,中证传媒!$B$3:$E$1200,4,FALSE)/100*M$2)</f>
        <v>0</v>
      </c>
      <c r="N1472" s="4">
        <f>IF(ISERROR(VLOOKUP($A$3:$A$4001,中证环保!$B$3:$E$1200,4,FALSE)/100*N$2),0,VLOOKUP($A$3:$A$4001,中证环保!$B$3:$E$1200,4,FALSE)/100*N$2)</f>
        <v>0</v>
      </c>
      <c r="O1472" s="4">
        <f>IF(ISERROR(VLOOKUP($A$3:$A$4001,全指消费!$B$3:$E$1200,4,FALSE)/100*O$2),0,VLOOKUP($A$3:$A$4001,全指消费!$B$3:$E$1200,4,FALSE)/100*O$2)</f>
        <v>0</v>
      </c>
      <c r="P1472" s="4">
        <f>IF(ISERROR(VLOOKUP($A$3:$A$4001,金融地产!$B$3:$E$1200,4,FALSE)/100*P$2),0,VLOOKUP($A$3:$A$4001,金融地产!$B$3:$E$1200,4,FALSE)/100*P$2)</f>
        <v>0</v>
      </c>
      <c r="Q1472" s="4">
        <f>IF(ISERROR(VLOOKUP($A$3:$A$4001,证券公司!$B$3:$E$1200,4,FALSE)/100*Q$2),0,VLOOKUP($A$3:$A$4001,证券公司!$B$3:$E$1200,4,FALSE)/100*Q$2)</f>
        <v>0</v>
      </c>
    </row>
    <row r="1473" spans="1:17" x14ac:dyDescent="0.2">
      <c r="A1473" s="1" t="s">
        <v>2011</v>
      </c>
      <c r="B1473" s="1" t="s">
        <v>2012</v>
      </c>
      <c r="C1473" s="4">
        <v>80.7393</v>
      </c>
      <c r="D1473" s="5">
        <f t="shared" si="22"/>
        <v>32.155809300000001</v>
      </c>
      <c r="E1473" s="4">
        <f>IF(ISERROR(VLOOKUP($A$3:$A$4001,上证50!$B$3:$E$52,4,FALSE)/100*E$2),0,VLOOKUP($A$3:$A$4001,上证50!$B$3:$E$52,4,FALSE)/100*E$2)</f>
        <v>0</v>
      </c>
      <c r="F1473" s="4">
        <f>IF(ISERROR(VLOOKUP($A$3:$A$4001,沪深300!$B$3:$E$1200,4,FALSE)/100*F$2),0,VLOOKUP($A$3:$A$4001,沪深300!$B$3:$E$1200,4,FALSE)/100*F$2)</f>
        <v>0</v>
      </c>
      <c r="G1473" s="4">
        <f>IF(ISERROR(VLOOKUP($A$3:$A$4001,中证500!$B$3:$E$1200,4,FALSE)/100*G$2),0,VLOOKUP($A$3:$A$4001,中证500!$B$3:$E$1200,4,FALSE)/100*G$2)</f>
        <v>0</v>
      </c>
      <c r="H1473" s="4">
        <f>IF(ISERROR(VLOOKUP($A$3:$A$4001,中证1000!$B$3:$E$1200,4,FALSE)/100*H$2),0,VLOOKUP($A$3:$A$4001,中证1000!$B$3:$E$1200,4,FALSE)/100*H$2)</f>
        <v>32.155809300000001</v>
      </c>
      <c r="I1473" s="4">
        <f>IF(ISERROR(VLOOKUP($A$3:$A$4001,创业板!$B$3:$E$1200,4,FALSE)/100*I$2),0,VLOOKUP($A$3:$A$4001,创业板!$B$3:$E$1200,4,FALSE)/100*I$2)</f>
        <v>0</v>
      </c>
      <c r="J1473" s="4">
        <f>IF(ISERROR(VLOOKUP($A$3:$A$4001,中证红利!$B$3:$E$1200,4,FALSE)/100*J$2),0,VLOOKUP($A$3:$A$4001,中证红利!$B$3:$E$1200,4,FALSE)/100*J$2)</f>
        <v>0</v>
      </c>
      <c r="K1473" s="4">
        <f>IF(ISERROR(VLOOKUP($A$3:$A$4001,养老产业!$B$3:$E$1200,4,FALSE)/100*K$2),0,VLOOKUP($A$3:$A$4001,养老产业!$B$3:$E$1200,4,FALSE)/100*K$2)</f>
        <v>0</v>
      </c>
      <c r="L1473" s="4">
        <f>IF(ISERROR(VLOOKUP($A$3:$A$4001,全指医药!$B$3:$E$1200,4,FALSE)/100*L$2),0,VLOOKUP($A$3:$A$4001,全指医药!$B$3:$E$1200,4,FALSE)/100*L$2)</f>
        <v>0</v>
      </c>
      <c r="M1473" s="4">
        <f>IF(ISERROR(VLOOKUP($A$3:$A$4001,中证传媒!$B$3:$E$1200,4,FALSE)/100*M$2),0,VLOOKUP($A$3:$A$4001,中证传媒!$B$3:$E$1200,4,FALSE)/100*M$2)</f>
        <v>0</v>
      </c>
      <c r="N1473" s="4">
        <f>IF(ISERROR(VLOOKUP($A$3:$A$4001,中证环保!$B$3:$E$1200,4,FALSE)/100*N$2),0,VLOOKUP($A$3:$A$4001,中证环保!$B$3:$E$1200,4,FALSE)/100*N$2)</f>
        <v>0</v>
      </c>
      <c r="O1473" s="4">
        <f>IF(ISERROR(VLOOKUP($A$3:$A$4001,全指消费!$B$3:$E$1200,4,FALSE)/100*O$2),0,VLOOKUP($A$3:$A$4001,全指消费!$B$3:$E$1200,4,FALSE)/100*O$2)</f>
        <v>0</v>
      </c>
      <c r="P1473" s="4">
        <f>IF(ISERROR(VLOOKUP($A$3:$A$4001,金融地产!$B$3:$E$1200,4,FALSE)/100*P$2),0,VLOOKUP($A$3:$A$4001,金融地产!$B$3:$E$1200,4,FALSE)/100*P$2)</f>
        <v>0</v>
      </c>
      <c r="Q1473" s="4">
        <f>IF(ISERROR(VLOOKUP($A$3:$A$4001,证券公司!$B$3:$E$1200,4,FALSE)/100*Q$2),0,VLOOKUP($A$3:$A$4001,证券公司!$B$3:$E$1200,4,FALSE)/100*Q$2)</f>
        <v>0</v>
      </c>
    </row>
    <row r="1474" spans="1:17" x14ac:dyDescent="0.2">
      <c r="A1474" s="1" t="s">
        <v>2399</v>
      </c>
      <c r="B1474" s="1" t="s">
        <v>2400</v>
      </c>
      <c r="C1474" s="4">
        <v>64.150899999999993</v>
      </c>
      <c r="D1474" s="5">
        <f t="shared" ref="D1474:D1537" si="23">SUM(E1474:Q1474)</f>
        <v>32.155809300000001</v>
      </c>
      <c r="E1474" s="4">
        <f>IF(ISERROR(VLOOKUP($A$3:$A$4001,上证50!$B$3:$E$52,4,FALSE)/100*E$2),0,VLOOKUP($A$3:$A$4001,上证50!$B$3:$E$52,4,FALSE)/100*E$2)</f>
        <v>0</v>
      </c>
      <c r="F1474" s="4">
        <f>IF(ISERROR(VLOOKUP($A$3:$A$4001,沪深300!$B$3:$E$1200,4,FALSE)/100*F$2),0,VLOOKUP($A$3:$A$4001,沪深300!$B$3:$E$1200,4,FALSE)/100*F$2)</f>
        <v>0</v>
      </c>
      <c r="G1474" s="4">
        <f>IF(ISERROR(VLOOKUP($A$3:$A$4001,中证500!$B$3:$E$1200,4,FALSE)/100*G$2),0,VLOOKUP($A$3:$A$4001,中证500!$B$3:$E$1200,4,FALSE)/100*G$2)</f>
        <v>0</v>
      </c>
      <c r="H1474" s="4">
        <f>IF(ISERROR(VLOOKUP($A$3:$A$4001,中证1000!$B$3:$E$1200,4,FALSE)/100*H$2),0,VLOOKUP($A$3:$A$4001,中证1000!$B$3:$E$1200,4,FALSE)/100*H$2)</f>
        <v>32.155809300000001</v>
      </c>
      <c r="I1474" s="4">
        <f>IF(ISERROR(VLOOKUP($A$3:$A$4001,创业板!$B$3:$E$1200,4,FALSE)/100*I$2),0,VLOOKUP($A$3:$A$4001,创业板!$B$3:$E$1200,4,FALSE)/100*I$2)</f>
        <v>0</v>
      </c>
      <c r="J1474" s="4">
        <f>IF(ISERROR(VLOOKUP($A$3:$A$4001,中证红利!$B$3:$E$1200,4,FALSE)/100*J$2),0,VLOOKUP($A$3:$A$4001,中证红利!$B$3:$E$1200,4,FALSE)/100*J$2)</f>
        <v>0</v>
      </c>
      <c r="K1474" s="4">
        <f>IF(ISERROR(VLOOKUP($A$3:$A$4001,养老产业!$B$3:$E$1200,4,FALSE)/100*K$2),0,VLOOKUP($A$3:$A$4001,养老产业!$B$3:$E$1200,4,FALSE)/100*K$2)</f>
        <v>0</v>
      </c>
      <c r="L1474" s="4">
        <f>IF(ISERROR(VLOOKUP($A$3:$A$4001,全指医药!$B$3:$E$1200,4,FALSE)/100*L$2),0,VLOOKUP($A$3:$A$4001,全指医药!$B$3:$E$1200,4,FALSE)/100*L$2)</f>
        <v>0</v>
      </c>
      <c r="M1474" s="4">
        <f>IF(ISERROR(VLOOKUP($A$3:$A$4001,中证传媒!$B$3:$E$1200,4,FALSE)/100*M$2),0,VLOOKUP($A$3:$A$4001,中证传媒!$B$3:$E$1200,4,FALSE)/100*M$2)</f>
        <v>0</v>
      </c>
      <c r="N1474" s="4">
        <f>IF(ISERROR(VLOOKUP($A$3:$A$4001,中证环保!$B$3:$E$1200,4,FALSE)/100*N$2),0,VLOOKUP($A$3:$A$4001,中证环保!$B$3:$E$1200,4,FALSE)/100*N$2)</f>
        <v>0</v>
      </c>
      <c r="O1474" s="4">
        <f>IF(ISERROR(VLOOKUP($A$3:$A$4001,全指消费!$B$3:$E$1200,4,FALSE)/100*O$2),0,VLOOKUP($A$3:$A$4001,全指消费!$B$3:$E$1200,4,FALSE)/100*O$2)</f>
        <v>0</v>
      </c>
      <c r="P1474" s="4">
        <f>IF(ISERROR(VLOOKUP($A$3:$A$4001,金融地产!$B$3:$E$1200,4,FALSE)/100*P$2),0,VLOOKUP($A$3:$A$4001,金融地产!$B$3:$E$1200,4,FALSE)/100*P$2)</f>
        <v>0</v>
      </c>
      <c r="Q1474" s="4">
        <f>IF(ISERROR(VLOOKUP($A$3:$A$4001,证券公司!$B$3:$E$1200,4,FALSE)/100*Q$2),0,VLOOKUP($A$3:$A$4001,证券公司!$B$3:$E$1200,4,FALSE)/100*Q$2)</f>
        <v>0</v>
      </c>
    </row>
    <row r="1475" spans="1:17" x14ac:dyDescent="0.2">
      <c r="A1475" s="1" t="s">
        <v>2579</v>
      </c>
      <c r="B1475" s="1" t="s">
        <v>2580</v>
      </c>
      <c r="C1475" s="4">
        <v>40.357999999999997</v>
      </c>
      <c r="D1475" s="5">
        <f t="shared" si="23"/>
        <v>32.155809300000001</v>
      </c>
      <c r="E1475" s="4">
        <f>IF(ISERROR(VLOOKUP($A$3:$A$4001,上证50!$B$3:$E$52,4,FALSE)/100*E$2),0,VLOOKUP($A$3:$A$4001,上证50!$B$3:$E$52,4,FALSE)/100*E$2)</f>
        <v>0</v>
      </c>
      <c r="F1475" s="4">
        <f>IF(ISERROR(VLOOKUP($A$3:$A$4001,沪深300!$B$3:$E$1200,4,FALSE)/100*F$2),0,VLOOKUP($A$3:$A$4001,沪深300!$B$3:$E$1200,4,FALSE)/100*F$2)</f>
        <v>0</v>
      </c>
      <c r="G1475" s="4">
        <f>IF(ISERROR(VLOOKUP($A$3:$A$4001,中证500!$B$3:$E$1200,4,FALSE)/100*G$2),0,VLOOKUP($A$3:$A$4001,中证500!$B$3:$E$1200,4,FALSE)/100*G$2)</f>
        <v>0</v>
      </c>
      <c r="H1475" s="4">
        <f>IF(ISERROR(VLOOKUP($A$3:$A$4001,中证1000!$B$3:$E$1200,4,FALSE)/100*H$2),0,VLOOKUP($A$3:$A$4001,中证1000!$B$3:$E$1200,4,FALSE)/100*H$2)</f>
        <v>32.155809300000001</v>
      </c>
      <c r="I1475" s="4">
        <f>IF(ISERROR(VLOOKUP($A$3:$A$4001,创业板!$B$3:$E$1200,4,FALSE)/100*I$2),0,VLOOKUP($A$3:$A$4001,创业板!$B$3:$E$1200,4,FALSE)/100*I$2)</f>
        <v>0</v>
      </c>
      <c r="J1475" s="4">
        <f>IF(ISERROR(VLOOKUP($A$3:$A$4001,中证红利!$B$3:$E$1200,4,FALSE)/100*J$2),0,VLOOKUP($A$3:$A$4001,中证红利!$B$3:$E$1200,4,FALSE)/100*J$2)</f>
        <v>0</v>
      </c>
      <c r="K1475" s="4">
        <f>IF(ISERROR(VLOOKUP($A$3:$A$4001,养老产业!$B$3:$E$1200,4,FALSE)/100*K$2),0,VLOOKUP($A$3:$A$4001,养老产业!$B$3:$E$1200,4,FALSE)/100*K$2)</f>
        <v>0</v>
      </c>
      <c r="L1475" s="4">
        <f>IF(ISERROR(VLOOKUP($A$3:$A$4001,全指医药!$B$3:$E$1200,4,FALSE)/100*L$2),0,VLOOKUP($A$3:$A$4001,全指医药!$B$3:$E$1200,4,FALSE)/100*L$2)</f>
        <v>0</v>
      </c>
      <c r="M1475" s="4">
        <f>IF(ISERROR(VLOOKUP($A$3:$A$4001,中证传媒!$B$3:$E$1200,4,FALSE)/100*M$2),0,VLOOKUP($A$3:$A$4001,中证传媒!$B$3:$E$1200,4,FALSE)/100*M$2)</f>
        <v>0</v>
      </c>
      <c r="N1475" s="4">
        <f>IF(ISERROR(VLOOKUP($A$3:$A$4001,中证环保!$B$3:$E$1200,4,FALSE)/100*N$2),0,VLOOKUP($A$3:$A$4001,中证环保!$B$3:$E$1200,4,FALSE)/100*N$2)</f>
        <v>0</v>
      </c>
      <c r="O1475" s="4">
        <f>IF(ISERROR(VLOOKUP($A$3:$A$4001,全指消费!$B$3:$E$1200,4,FALSE)/100*O$2),0,VLOOKUP($A$3:$A$4001,全指消费!$B$3:$E$1200,4,FALSE)/100*O$2)</f>
        <v>0</v>
      </c>
      <c r="P1475" s="4">
        <f>IF(ISERROR(VLOOKUP($A$3:$A$4001,金融地产!$B$3:$E$1200,4,FALSE)/100*P$2),0,VLOOKUP($A$3:$A$4001,金融地产!$B$3:$E$1200,4,FALSE)/100*P$2)</f>
        <v>0</v>
      </c>
      <c r="Q1475" s="4">
        <f>IF(ISERROR(VLOOKUP($A$3:$A$4001,证券公司!$B$3:$E$1200,4,FALSE)/100*Q$2),0,VLOOKUP($A$3:$A$4001,证券公司!$B$3:$E$1200,4,FALSE)/100*Q$2)</f>
        <v>0</v>
      </c>
    </row>
    <row r="1476" spans="1:17" x14ac:dyDescent="0.2">
      <c r="A1476" s="1" t="s">
        <v>3279</v>
      </c>
      <c r="B1476" s="1" t="s">
        <v>3280</v>
      </c>
      <c r="C1476" s="4">
        <v>106.8</v>
      </c>
      <c r="D1476" s="5">
        <f t="shared" si="23"/>
        <v>32.155809300000001</v>
      </c>
      <c r="E1476" s="4">
        <f>IF(ISERROR(VLOOKUP($A$3:$A$4001,上证50!$B$3:$E$52,4,FALSE)/100*E$2),0,VLOOKUP($A$3:$A$4001,上证50!$B$3:$E$52,4,FALSE)/100*E$2)</f>
        <v>0</v>
      </c>
      <c r="F1476" s="4">
        <f>IF(ISERROR(VLOOKUP($A$3:$A$4001,沪深300!$B$3:$E$1200,4,FALSE)/100*F$2),0,VLOOKUP($A$3:$A$4001,沪深300!$B$3:$E$1200,4,FALSE)/100*F$2)</f>
        <v>0</v>
      </c>
      <c r="G1476" s="4">
        <f>IF(ISERROR(VLOOKUP($A$3:$A$4001,中证500!$B$3:$E$1200,4,FALSE)/100*G$2),0,VLOOKUP($A$3:$A$4001,中证500!$B$3:$E$1200,4,FALSE)/100*G$2)</f>
        <v>0</v>
      </c>
      <c r="H1476" s="4">
        <f>IF(ISERROR(VLOOKUP($A$3:$A$4001,中证1000!$B$3:$E$1200,4,FALSE)/100*H$2),0,VLOOKUP($A$3:$A$4001,中证1000!$B$3:$E$1200,4,FALSE)/100*H$2)</f>
        <v>32.155809300000001</v>
      </c>
      <c r="I1476" s="4">
        <f>IF(ISERROR(VLOOKUP($A$3:$A$4001,创业板!$B$3:$E$1200,4,FALSE)/100*I$2),0,VLOOKUP($A$3:$A$4001,创业板!$B$3:$E$1200,4,FALSE)/100*I$2)</f>
        <v>0</v>
      </c>
      <c r="J1476" s="4">
        <f>IF(ISERROR(VLOOKUP($A$3:$A$4001,中证红利!$B$3:$E$1200,4,FALSE)/100*J$2),0,VLOOKUP($A$3:$A$4001,中证红利!$B$3:$E$1200,4,FALSE)/100*J$2)</f>
        <v>0</v>
      </c>
      <c r="K1476" s="4">
        <f>IF(ISERROR(VLOOKUP($A$3:$A$4001,养老产业!$B$3:$E$1200,4,FALSE)/100*K$2),0,VLOOKUP($A$3:$A$4001,养老产业!$B$3:$E$1200,4,FALSE)/100*K$2)</f>
        <v>0</v>
      </c>
      <c r="L1476" s="4">
        <f>IF(ISERROR(VLOOKUP($A$3:$A$4001,全指医药!$B$3:$E$1200,4,FALSE)/100*L$2),0,VLOOKUP($A$3:$A$4001,全指医药!$B$3:$E$1200,4,FALSE)/100*L$2)</f>
        <v>0</v>
      </c>
      <c r="M1476" s="4">
        <f>IF(ISERROR(VLOOKUP($A$3:$A$4001,中证传媒!$B$3:$E$1200,4,FALSE)/100*M$2),0,VLOOKUP($A$3:$A$4001,中证传媒!$B$3:$E$1200,4,FALSE)/100*M$2)</f>
        <v>0</v>
      </c>
      <c r="N1476" s="4">
        <f>IF(ISERROR(VLOOKUP($A$3:$A$4001,中证环保!$B$3:$E$1200,4,FALSE)/100*N$2),0,VLOOKUP($A$3:$A$4001,中证环保!$B$3:$E$1200,4,FALSE)/100*N$2)</f>
        <v>0</v>
      </c>
      <c r="O1476" s="4">
        <f>IF(ISERROR(VLOOKUP($A$3:$A$4001,全指消费!$B$3:$E$1200,4,FALSE)/100*O$2),0,VLOOKUP($A$3:$A$4001,全指消费!$B$3:$E$1200,4,FALSE)/100*O$2)</f>
        <v>0</v>
      </c>
      <c r="P1476" s="4">
        <f>IF(ISERROR(VLOOKUP($A$3:$A$4001,金融地产!$B$3:$E$1200,4,FALSE)/100*P$2),0,VLOOKUP($A$3:$A$4001,金融地产!$B$3:$E$1200,4,FALSE)/100*P$2)</f>
        <v>0</v>
      </c>
      <c r="Q1476" s="4">
        <f>IF(ISERROR(VLOOKUP($A$3:$A$4001,证券公司!$B$3:$E$1200,4,FALSE)/100*Q$2),0,VLOOKUP($A$3:$A$4001,证券公司!$B$3:$E$1200,4,FALSE)/100*Q$2)</f>
        <v>0</v>
      </c>
    </row>
    <row r="1477" spans="1:17" x14ac:dyDescent="0.2">
      <c r="A1477" s="1" t="s">
        <v>3645</v>
      </c>
      <c r="B1477" s="1" t="s">
        <v>3646</v>
      </c>
      <c r="C1477" s="4">
        <v>64.575999999999993</v>
      </c>
      <c r="D1477" s="5">
        <f t="shared" si="23"/>
        <v>32.155809300000001</v>
      </c>
      <c r="E1477" s="4">
        <f>IF(ISERROR(VLOOKUP($A$3:$A$4001,上证50!$B$3:$E$52,4,FALSE)/100*E$2),0,VLOOKUP($A$3:$A$4001,上证50!$B$3:$E$52,4,FALSE)/100*E$2)</f>
        <v>0</v>
      </c>
      <c r="F1477" s="4">
        <f>IF(ISERROR(VLOOKUP($A$3:$A$4001,沪深300!$B$3:$E$1200,4,FALSE)/100*F$2),0,VLOOKUP($A$3:$A$4001,沪深300!$B$3:$E$1200,4,FALSE)/100*F$2)</f>
        <v>0</v>
      </c>
      <c r="G1477" s="4">
        <f>IF(ISERROR(VLOOKUP($A$3:$A$4001,中证500!$B$3:$E$1200,4,FALSE)/100*G$2),0,VLOOKUP($A$3:$A$4001,中证500!$B$3:$E$1200,4,FALSE)/100*G$2)</f>
        <v>0</v>
      </c>
      <c r="H1477" s="4">
        <f>IF(ISERROR(VLOOKUP($A$3:$A$4001,中证1000!$B$3:$E$1200,4,FALSE)/100*H$2),0,VLOOKUP($A$3:$A$4001,中证1000!$B$3:$E$1200,4,FALSE)/100*H$2)</f>
        <v>32.155809300000001</v>
      </c>
      <c r="I1477" s="4">
        <f>IF(ISERROR(VLOOKUP($A$3:$A$4001,创业板!$B$3:$E$1200,4,FALSE)/100*I$2),0,VLOOKUP($A$3:$A$4001,创业板!$B$3:$E$1200,4,FALSE)/100*I$2)</f>
        <v>0</v>
      </c>
      <c r="J1477" s="4">
        <f>IF(ISERROR(VLOOKUP($A$3:$A$4001,中证红利!$B$3:$E$1200,4,FALSE)/100*J$2),0,VLOOKUP($A$3:$A$4001,中证红利!$B$3:$E$1200,4,FALSE)/100*J$2)</f>
        <v>0</v>
      </c>
      <c r="K1477" s="4">
        <f>IF(ISERROR(VLOOKUP($A$3:$A$4001,养老产业!$B$3:$E$1200,4,FALSE)/100*K$2),0,VLOOKUP($A$3:$A$4001,养老产业!$B$3:$E$1200,4,FALSE)/100*K$2)</f>
        <v>0</v>
      </c>
      <c r="L1477" s="4">
        <f>IF(ISERROR(VLOOKUP($A$3:$A$4001,全指医药!$B$3:$E$1200,4,FALSE)/100*L$2),0,VLOOKUP($A$3:$A$4001,全指医药!$B$3:$E$1200,4,FALSE)/100*L$2)</f>
        <v>0</v>
      </c>
      <c r="M1477" s="4">
        <f>IF(ISERROR(VLOOKUP($A$3:$A$4001,中证传媒!$B$3:$E$1200,4,FALSE)/100*M$2),0,VLOOKUP($A$3:$A$4001,中证传媒!$B$3:$E$1200,4,FALSE)/100*M$2)</f>
        <v>0</v>
      </c>
      <c r="N1477" s="4">
        <f>IF(ISERROR(VLOOKUP($A$3:$A$4001,中证环保!$B$3:$E$1200,4,FALSE)/100*N$2),0,VLOOKUP($A$3:$A$4001,中证环保!$B$3:$E$1200,4,FALSE)/100*N$2)</f>
        <v>0</v>
      </c>
      <c r="O1477" s="4">
        <f>IF(ISERROR(VLOOKUP($A$3:$A$4001,全指消费!$B$3:$E$1200,4,FALSE)/100*O$2),0,VLOOKUP($A$3:$A$4001,全指消费!$B$3:$E$1200,4,FALSE)/100*O$2)</f>
        <v>0</v>
      </c>
      <c r="P1477" s="4">
        <f>IF(ISERROR(VLOOKUP($A$3:$A$4001,金融地产!$B$3:$E$1200,4,FALSE)/100*P$2),0,VLOOKUP($A$3:$A$4001,金融地产!$B$3:$E$1200,4,FALSE)/100*P$2)</f>
        <v>0</v>
      </c>
      <c r="Q1477" s="4">
        <f>IF(ISERROR(VLOOKUP($A$3:$A$4001,证券公司!$B$3:$E$1200,4,FALSE)/100*Q$2),0,VLOOKUP($A$3:$A$4001,证券公司!$B$3:$E$1200,4,FALSE)/100*Q$2)</f>
        <v>0</v>
      </c>
    </row>
    <row r="1478" spans="1:17" x14ac:dyDescent="0.2">
      <c r="A1478" s="1" t="s">
        <v>2975</v>
      </c>
      <c r="B1478" s="1" t="s">
        <v>2976</v>
      </c>
      <c r="C1478" s="4">
        <v>23.582799999999999</v>
      </c>
      <c r="D1478" s="5">
        <f t="shared" si="23"/>
        <v>31.759636999999994</v>
      </c>
      <c r="E1478" s="4">
        <f>IF(ISERROR(VLOOKUP($A$3:$A$4001,上证50!$B$3:$E$52,4,FALSE)/100*E$2),0,VLOOKUP($A$3:$A$4001,上证50!$B$3:$E$52,4,FALSE)/100*E$2)</f>
        <v>0</v>
      </c>
      <c r="F1478" s="4">
        <f>IF(ISERROR(VLOOKUP($A$3:$A$4001,沪深300!$B$3:$E$1200,4,FALSE)/100*F$2),0,VLOOKUP($A$3:$A$4001,沪深300!$B$3:$E$1200,4,FALSE)/100*F$2)</f>
        <v>0</v>
      </c>
      <c r="G1478" s="4">
        <f>IF(ISERROR(VLOOKUP($A$3:$A$4001,中证500!$B$3:$E$1200,4,FALSE)/100*G$2),0,VLOOKUP($A$3:$A$4001,中证500!$B$3:$E$1200,4,FALSE)/100*G$2)</f>
        <v>0</v>
      </c>
      <c r="H1478" s="4">
        <f>IF(ISERROR(VLOOKUP($A$3:$A$4001,中证1000!$B$3:$E$1200,4,FALSE)/100*H$2),0,VLOOKUP($A$3:$A$4001,中证1000!$B$3:$E$1200,4,FALSE)/100*H$2)</f>
        <v>0</v>
      </c>
      <c r="I1478" s="4">
        <f>IF(ISERROR(VLOOKUP($A$3:$A$4001,创业板!$B$3:$E$1200,4,FALSE)/100*I$2),0,VLOOKUP($A$3:$A$4001,创业板!$B$3:$E$1200,4,FALSE)/100*I$2)</f>
        <v>0</v>
      </c>
      <c r="J1478" s="4">
        <f>IF(ISERROR(VLOOKUP($A$3:$A$4001,中证红利!$B$3:$E$1200,4,FALSE)/100*J$2),0,VLOOKUP($A$3:$A$4001,中证红利!$B$3:$E$1200,4,FALSE)/100*J$2)</f>
        <v>0</v>
      </c>
      <c r="K1478" s="4">
        <f>IF(ISERROR(VLOOKUP($A$3:$A$4001,养老产业!$B$3:$E$1200,4,FALSE)/100*K$2),0,VLOOKUP($A$3:$A$4001,养老产业!$B$3:$E$1200,4,FALSE)/100*K$2)</f>
        <v>0</v>
      </c>
      <c r="L1478" s="4">
        <f>IF(ISERROR(VLOOKUP($A$3:$A$4001,全指医药!$B$3:$E$1200,4,FALSE)/100*L$2),0,VLOOKUP($A$3:$A$4001,全指医药!$B$3:$E$1200,4,FALSE)/100*L$2)</f>
        <v>31.759636999999994</v>
      </c>
      <c r="M1478" s="4">
        <f>IF(ISERROR(VLOOKUP($A$3:$A$4001,中证传媒!$B$3:$E$1200,4,FALSE)/100*M$2),0,VLOOKUP($A$3:$A$4001,中证传媒!$B$3:$E$1200,4,FALSE)/100*M$2)</f>
        <v>0</v>
      </c>
      <c r="N1478" s="4">
        <f>IF(ISERROR(VLOOKUP($A$3:$A$4001,中证环保!$B$3:$E$1200,4,FALSE)/100*N$2),0,VLOOKUP($A$3:$A$4001,中证环保!$B$3:$E$1200,4,FALSE)/100*N$2)</f>
        <v>0</v>
      </c>
      <c r="O1478" s="4">
        <f>IF(ISERROR(VLOOKUP($A$3:$A$4001,全指消费!$B$3:$E$1200,4,FALSE)/100*O$2),0,VLOOKUP($A$3:$A$4001,全指消费!$B$3:$E$1200,4,FALSE)/100*O$2)</f>
        <v>0</v>
      </c>
      <c r="P1478" s="4">
        <f>IF(ISERROR(VLOOKUP($A$3:$A$4001,金融地产!$B$3:$E$1200,4,FALSE)/100*P$2),0,VLOOKUP($A$3:$A$4001,金融地产!$B$3:$E$1200,4,FALSE)/100*P$2)</f>
        <v>0</v>
      </c>
      <c r="Q1478" s="4">
        <f>IF(ISERROR(VLOOKUP($A$3:$A$4001,证券公司!$B$3:$E$1200,4,FALSE)/100*Q$2),0,VLOOKUP($A$3:$A$4001,证券公司!$B$3:$E$1200,4,FALSE)/100*Q$2)</f>
        <v>0</v>
      </c>
    </row>
    <row r="1479" spans="1:17" x14ac:dyDescent="0.2">
      <c r="A1479" s="1" t="s">
        <v>907</v>
      </c>
      <c r="B1479" s="1" t="s">
        <v>908</v>
      </c>
      <c r="C1479" s="4">
        <v>63.1569</v>
      </c>
      <c r="D1479" s="5">
        <f t="shared" si="23"/>
        <v>31.758824000000001</v>
      </c>
      <c r="E1479" s="4">
        <f>IF(ISERROR(VLOOKUP($A$3:$A$4001,上证50!$B$3:$E$52,4,FALSE)/100*E$2),0,VLOOKUP($A$3:$A$4001,上证50!$B$3:$E$52,4,FALSE)/100*E$2)</f>
        <v>0</v>
      </c>
      <c r="F1479" s="4">
        <f>IF(ISERROR(VLOOKUP($A$3:$A$4001,沪深300!$B$3:$E$1200,4,FALSE)/100*F$2),0,VLOOKUP($A$3:$A$4001,沪深300!$B$3:$E$1200,4,FALSE)/100*F$2)</f>
        <v>0</v>
      </c>
      <c r="G1479" s="4">
        <f>IF(ISERROR(VLOOKUP($A$3:$A$4001,中证500!$B$3:$E$1200,4,FALSE)/100*G$2),0,VLOOKUP($A$3:$A$4001,中证500!$B$3:$E$1200,4,FALSE)/100*G$2)</f>
        <v>0</v>
      </c>
      <c r="H1479" s="4">
        <f>IF(ISERROR(VLOOKUP($A$3:$A$4001,中证1000!$B$3:$E$1200,4,FALSE)/100*H$2),0,VLOOKUP($A$3:$A$4001,中证1000!$B$3:$E$1200,4,FALSE)/100*H$2)</f>
        <v>31.758824000000001</v>
      </c>
      <c r="I1479" s="4">
        <f>IF(ISERROR(VLOOKUP($A$3:$A$4001,创业板!$B$3:$E$1200,4,FALSE)/100*I$2),0,VLOOKUP($A$3:$A$4001,创业板!$B$3:$E$1200,4,FALSE)/100*I$2)</f>
        <v>0</v>
      </c>
      <c r="J1479" s="4">
        <f>IF(ISERROR(VLOOKUP($A$3:$A$4001,中证红利!$B$3:$E$1200,4,FALSE)/100*J$2),0,VLOOKUP($A$3:$A$4001,中证红利!$B$3:$E$1200,4,FALSE)/100*J$2)</f>
        <v>0</v>
      </c>
      <c r="K1479" s="4">
        <f>IF(ISERROR(VLOOKUP($A$3:$A$4001,养老产业!$B$3:$E$1200,4,FALSE)/100*K$2),0,VLOOKUP($A$3:$A$4001,养老产业!$B$3:$E$1200,4,FALSE)/100*K$2)</f>
        <v>0</v>
      </c>
      <c r="L1479" s="4">
        <f>IF(ISERROR(VLOOKUP($A$3:$A$4001,全指医药!$B$3:$E$1200,4,FALSE)/100*L$2),0,VLOOKUP($A$3:$A$4001,全指医药!$B$3:$E$1200,4,FALSE)/100*L$2)</f>
        <v>0</v>
      </c>
      <c r="M1479" s="4">
        <f>IF(ISERROR(VLOOKUP($A$3:$A$4001,中证传媒!$B$3:$E$1200,4,FALSE)/100*M$2),0,VLOOKUP($A$3:$A$4001,中证传媒!$B$3:$E$1200,4,FALSE)/100*M$2)</f>
        <v>0</v>
      </c>
      <c r="N1479" s="4">
        <f>IF(ISERROR(VLOOKUP($A$3:$A$4001,中证环保!$B$3:$E$1200,4,FALSE)/100*N$2),0,VLOOKUP($A$3:$A$4001,中证环保!$B$3:$E$1200,4,FALSE)/100*N$2)</f>
        <v>0</v>
      </c>
      <c r="O1479" s="4">
        <f>IF(ISERROR(VLOOKUP($A$3:$A$4001,全指消费!$B$3:$E$1200,4,FALSE)/100*O$2),0,VLOOKUP($A$3:$A$4001,全指消费!$B$3:$E$1200,4,FALSE)/100*O$2)</f>
        <v>0</v>
      </c>
      <c r="P1479" s="4">
        <f>IF(ISERROR(VLOOKUP($A$3:$A$4001,金融地产!$B$3:$E$1200,4,FALSE)/100*P$2),0,VLOOKUP($A$3:$A$4001,金融地产!$B$3:$E$1200,4,FALSE)/100*P$2)</f>
        <v>0</v>
      </c>
      <c r="Q1479" s="4">
        <f>IF(ISERROR(VLOOKUP($A$3:$A$4001,证券公司!$B$3:$E$1200,4,FALSE)/100*Q$2),0,VLOOKUP($A$3:$A$4001,证券公司!$B$3:$E$1200,4,FALSE)/100*Q$2)</f>
        <v>0</v>
      </c>
    </row>
    <row r="1480" spans="1:17" x14ac:dyDescent="0.2">
      <c r="A1480" s="1" t="s">
        <v>931</v>
      </c>
      <c r="B1480" s="1" t="s">
        <v>932</v>
      </c>
      <c r="C1480" s="4">
        <v>63.5383</v>
      </c>
      <c r="D1480" s="5">
        <f t="shared" si="23"/>
        <v>31.758824000000001</v>
      </c>
      <c r="E1480" s="4">
        <f>IF(ISERROR(VLOOKUP($A$3:$A$4001,上证50!$B$3:$E$52,4,FALSE)/100*E$2),0,VLOOKUP($A$3:$A$4001,上证50!$B$3:$E$52,4,FALSE)/100*E$2)</f>
        <v>0</v>
      </c>
      <c r="F1480" s="4">
        <f>IF(ISERROR(VLOOKUP($A$3:$A$4001,沪深300!$B$3:$E$1200,4,FALSE)/100*F$2),0,VLOOKUP($A$3:$A$4001,沪深300!$B$3:$E$1200,4,FALSE)/100*F$2)</f>
        <v>0</v>
      </c>
      <c r="G1480" s="4">
        <f>IF(ISERROR(VLOOKUP($A$3:$A$4001,中证500!$B$3:$E$1200,4,FALSE)/100*G$2),0,VLOOKUP($A$3:$A$4001,中证500!$B$3:$E$1200,4,FALSE)/100*G$2)</f>
        <v>0</v>
      </c>
      <c r="H1480" s="4">
        <f>IF(ISERROR(VLOOKUP($A$3:$A$4001,中证1000!$B$3:$E$1200,4,FALSE)/100*H$2),0,VLOOKUP($A$3:$A$4001,中证1000!$B$3:$E$1200,4,FALSE)/100*H$2)</f>
        <v>31.758824000000001</v>
      </c>
      <c r="I1480" s="4">
        <f>IF(ISERROR(VLOOKUP($A$3:$A$4001,创业板!$B$3:$E$1200,4,FALSE)/100*I$2),0,VLOOKUP($A$3:$A$4001,创业板!$B$3:$E$1200,4,FALSE)/100*I$2)</f>
        <v>0</v>
      </c>
      <c r="J1480" s="4">
        <f>IF(ISERROR(VLOOKUP($A$3:$A$4001,中证红利!$B$3:$E$1200,4,FALSE)/100*J$2),0,VLOOKUP($A$3:$A$4001,中证红利!$B$3:$E$1200,4,FALSE)/100*J$2)</f>
        <v>0</v>
      </c>
      <c r="K1480" s="4">
        <f>IF(ISERROR(VLOOKUP($A$3:$A$4001,养老产业!$B$3:$E$1200,4,FALSE)/100*K$2),0,VLOOKUP($A$3:$A$4001,养老产业!$B$3:$E$1200,4,FALSE)/100*K$2)</f>
        <v>0</v>
      </c>
      <c r="L1480" s="4">
        <f>IF(ISERROR(VLOOKUP($A$3:$A$4001,全指医药!$B$3:$E$1200,4,FALSE)/100*L$2),0,VLOOKUP($A$3:$A$4001,全指医药!$B$3:$E$1200,4,FALSE)/100*L$2)</f>
        <v>0</v>
      </c>
      <c r="M1480" s="4">
        <f>IF(ISERROR(VLOOKUP($A$3:$A$4001,中证传媒!$B$3:$E$1200,4,FALSE)/100*M$2),0,VLOOKUP($A$3:$A$4001,中证传媒!$B$3:$E$1200,4,FALSE)/100*M$2)</f>
        <v>0</v>
      </c>
      <c r="N1480" s="4">
        <f>IF(ISERROR(VLOOKUP($A$3:$A$4001,中证环保!$B$3:$E$1200,4,FALSE)/100*N$2),0,VLOOKUP($A$3:$A$4001,中证环保!$B$3:$E$1200,4,FALSE)/100*N$2)</f>
        <v>0</v>
      </c>
      <c r="O1480" s="4">
        <f>IF(ISERROR(VLOOKUP($A$3:$A$4001,全指消费!$B$3:$E$1200,4,FALSE)/100*O$2),0,VLOOKUP($A$3:$A$4001,全指消费!$B$3:$E$1200,4,FALSE)/100*O$2)</f>
        <v>0</v>
      </c>
      <c r="P1480" s="4">
        <f>IF(ISERROR(VLOOKUP($A$3:$A$4001,金融地产!$B$3:$E$1200,4,FALSE)/100*P$2),0,VLOOKUP($A$3:$A$4001,金融地产!$B$3:$E$1200,4,FALSE)/100*P$2)</f>
        <v>0</v>
      </c>
      <c r="Q1480" s="4">
        <f>IF(ISERROR(VLOOKUP($A$3:$A$4001,证券公司!$B$3:$E$1200,4,FALSE)/100*Q$2),0,VLOOKUP($A$3:$A$4001,证券公司!$B$3:$E$1200,4,FALSE)/100*Q$2)</f>
        <v>0</v>
      </c>
    </row>
    <row r="1481" spans="1:17" x14ac:dyDescent="0.2">
      <c r="A1481" s="1" t="s">
        <v>1135</v>
      </c>
      <c r="B1481" s="1" t="s">
        <v>1136</v>
      </c>
      <c r="C1481" s="4">
        <v>39.8767</v>
      </c>
      <c r="D1481" s="5">
        <f t="shared" si="23"/>
        <v>31.758824000000001</v>
      </c>
      <c r="E1481" s="4">
        <f>IF(ISERROR(VLOOKUP($A$3:$A$4001,上证50!$B$3:$E$52,4,FALSE)/100*E$2),0,VLOOKUP($A$3:$A$4001,上证50!$B$3:$E$52,4,FALSE)/100*E$2)</f>
        <v>0</v>
      </c>
      <c r="F1481" s="4">
        <f>IF(ISERROR(VLOOKUP($A$3:$A$4001,沪深300!$B$3:$E$1200,4,FALSE)/100*F$2),0,VLOOKUP($A$3:$A$4001,沪深300!$B$3:$E$1200,4,FALSE)/100*F$2)</f>
        <v>0</v>
      </c>
      <c r="G1481" s="4">
        <f>IF(ISERROR(VLOOKUP($A$3:$A$4001,中证500!$B$3:$E$1200,4,FALSE)/100*G$2),0,VLOOKUP($A$3:$A$4001,中证500!$B$3:$E$1200,4,FALSE)/100*G$2)</f>
        <v>0</v>
      </c>
      <c r="H1481" s="4">
        <f>IF(ISERROR(VLOOKUP($A$3:$A$4001,中证1000!$B$3:$E$1200,4,FALSE)/100*H$2),0,VLOOKUP($A$3:$A$4001,中证1000!$B$3:$E$1200,4,FALSE)/100*H$2)</f>
        <v>31.758824000000001</v>
      </c>
      <c r="I1481" s="4">
        <f>IF(ISERROR(VLOOKUP($A$3:$A$4001,创业板!$B$3:$E$1200,4,FALSE)/100*I$2),0,VLOOKUP($A$3:$A$4001,创业板!$B$3:$E$1200,4,FALSE)/100*I$2)</f>
        <v>0</v>
      </c>
      <c r="J1481" s="4">
        <f>IF(ISERROR(VLOOKUP($A$3:$A$4001,中证红利!$B$3:$E$1200,4,FALSE)/100*J$2),0,VLOOKUP($A$3:$A$4001,中证红利!$B$3:$E$1200,4,FALSE)/100*J$2)</f>
        <v>0</v>
      </c>
      <c r="K1481" s="4">
        <f>IF(ISERROR(VLOOKUP($A$3:$A$4001,养老产业!$B$3:$E$1200,4,FALSE)/100*K$2),0,VLOOKUP($A$3:$A$4001,养老产业!$B$3:$E$1200,4,FALSE)/100*K$2)</f>
        <v>0</v>
      </c>
      <c r="L1481" s="4">
        <f>IF(ISERROR(VLOOKUP($A$3:$A$4001,全指医药!$B$3:$E$1200,4,FALSE)/100*L$2),0,VLOOKUP($A$3:$A$4001,全指医药!$B$3:$E$1200,4,FALSE)/100*L$2)</f>
        <v>0</v>
      </c>
      <c r="M1481" s="4">
        <f>IF(ISERROR(VLOOKUP($A$3:$A$4001,中证传媒!$B$3:$E$1200,4,FALSE)/100*M$2),0,VLOOKUP($A$3:$A$4001,中证传媒!$B$3:$E$1200,4,FALSE)/100*M$2)</f>
        <v>0</v>
      </c>
      <c r="N1481" s="4">
        <f>IF(ISERROR(VLOOKUP($A$3:$A$4001,中证环保!$B$3:$E$1200,4,FALSE)/100*N$2),0,VLOOKUP($A$3:$A$4001,中证环保!$B$3:$E$1200,4,FALSE)/100*N$2)</f>
        <v>0</v>
      </c>
      <c r="O1481" s="4">
        <f>IF(ISERROR(VLOOKUP($A$3:$A$4001,全指消费!$B$3:$E$1200,4,FALSE)/100*O$2),0,VLOOKUP($A$3:$A$4001,全指消费!$B$3:$E$1200,4,FALSE)/100*O$2)</f>
        <v>0</v>
      </c>
      <c r="P1481" s="4">
        <f>IF(ISERROR(VLOOKUP($A$3:$A$4001,金融地产!$B$3:$E$1200,4,FALSE)/100*P$2),0,VLOOKUP($A$3:$A$4001,金融地产!$B$3:$E$1200,4,FALSE)/100*P$2)</f>
        <v>0</v>
      </c>
      <c r="Q1481" s="4">
        <f>IF(ISERROR(VLOOKUP($A$3:$A$4001,证券公司!$B$3:$E$1200,4,FALSE)/100*Q$2),0,VLOOKUP($A$3:$A$4001,证券公司!$B$3:$E$1200,4,FALSE)/100*Q$2)</f>
        <v>0</v>
      </c>
    </row>
    <row r="1482" spans="1:17" x14ac:dyDescent="0.2">
      <c r="A1482" s="1" t="s">
        <v>1805</v>
      </c>
      <c r="B1482" s="1" t="s">
        <v>1806</v>
      </c>
      <c r="C1482" s="4">
        <v>53.0259</v>
      </c>
      <c r="D1482" s="5">
        <f t="shared" si="23"/>
        <v>31.758824000000001</v>
      </c>
      <c r="E1482" s="4">
        <f>IF(ISERROR(VLOOKUP($A$3:$A$4001,上证50!$B$3:$E$52,4,FALSE)/100*E$2),0,VLOOKUP($A$3:$A$4001,上证50!$B$3:$E$52,4,FALSE)/100*E$2)</f>
        <v>0</v>
      </c>
      <c r="F1482" s="4">
        <f>IF(ISERROR(VLOOKUP($A$3:$A$4001,沪深300!$B$3:$E$1200,4,FALSE)/100*F$2),0,VLOOKUP($A$3:$A$4001,沪深300!$B$3:$E$1200,4,FALSE)/100*F$2)</f>
        <v>0</v>
      </c>
      <c r="G1482" s="4">
        <f>IF(ISERROR(VLOOKUP($A$3:$A$4001,中证500!$B$3:$E$1200,4,FALSE)/100*G$2),0,VLOOKUP($A$3:$A$4001,中证500!$B$3:$E$1200,4,FALSE)/100*G$2)</f>
        <v>0</v>
      </c>
      <c r="H1482" s="4">
        <f>IF(ISERROR(VLOOKUP($A$3:$A$4001,中证1000!$B$3:$E$1200,4,FALSE)/100*H$2),0,VLOOKUP($A$3:$A$4001,中证1000!$B$3:$E$1200,4,FALSE)/100*H$2)</f>
        <v>31.758824000000001</v>
      </c>
      <c r="I1482" s="4">
        <f>IF(ISERROR(VLOOKUP($A$3:$A$4001,创业板!$B$3:$E$1200,4,FALSE)/100*I$2),0,VLOOKUP($A$3:$A$4001,创业板!$B$3:$E$1200,4,FALSE)/100*I$2)</f>
        <v>0</v>
      </c>
      <c r="J1482" s="4">
        <f>IF(ISERROR(VLOOKUP($A$3:$A$4001,中证红利!$B$3:$E$1200,4,FALSE)/100*J$2),0,VLOOKUP($A$3:$A$4001,中证红利!$B$3:$E$1200,4,FALSE)/100*J$2)</f>
        <v>0</v>
      </c>
      <c r="K1482" s="4">
        <f>IF(ISERROR(VLOOKUP($A$3:$A$4001,养老产业!$B$3:$E$1200,4,FALSE)/100*K$2),0,VLOOKUP($A$3:$A$4001,养老产业!$B$3:$E$1200,4,FALSE)/100*K$2)</f>
        <v>0</v>
      </c>
      <c r="L1482" s="4">
        <f>IF(ISERROR(VLOOKUP($A$3:$A$4001,全指医药!$B$3:$E$1200,4,FALSE)/100*L$2),0,VLOOKUP($A$3:$A$4001,全指医药!$B$3:$E$1200,4,FALSE)/100*L$2)</f>
        <v>0</v>
      </c>
      <c r="M1482" s="4">
        <f>IF(ISERROR(VLOOKUP($A$3:$A$4001,中证传媒!$B$3:$E$1200,4,FALSE)/100*M$2),0,VLOOKUP($A$3:$A$4001,中证传媒!$B$3:$E$1200,4,FALSE)/100*M$2)</f>
        <v>0</v>
      </c>
      <c r="N1482" s="4">
        <f>IF(ISERROR(VLOOKUP($A$3:$A$4001,中证环保!$B$3:$E$1200,4,FALSE)/100*N$2),0,VLOOKUP($A$3:$A$4001,中证环保!$B$3:$E$1200,4,FALSE)/100*N$2)</f>
        <v>0</v>
      </c>
      <c r="O1482" s="4">
        <f>IF(ISERROR(VLOOKUP($A$3:$A$4001,全指消费!$B$3:$E$1200,4,FALSE)/100*O$2),0,VLOOKUP($A$3:$A$4001,全指消费!$B$3:$E$1200,4,FALSE)/100*O$2)</f>
        <v>0</v>
      </c>
      <c r="P1482" s="4">
        <f>IF(ISERROR(VLOOKUP($A$3:$A$4001,金融地产!$B$3:$E$1200,4,FALSE)/100*P$2),0,VLOOKUP($A$3:$A$4001,金融地产!$B$3:$E$1200,4,FALSE)/100*P$2)</f>
        <v>0</v>
      </c>
      <c r="Q1482" s="4">
        <f>IF(ISERROR(VLOOKUP($A$3:$A$4001,证券公司!$B$3:$E$1200,4,FALSE)/100*Q$2),0,VLOOKUP($A$3:$A$4001,证券公司!$B$3:$E$1200,4,FALSE)/100*Q$2)</f>
        <v>0</v>
      </c>
    </row>
    <row r="1483" spans="1:17" x14ac:dyDescent="0.2">
      <c r="A1483" s="1" t="s">
        <v>1949</v>
      </c>
      <c r="B1483" s="1" t="s">
        <v>1950</v>
      </c>
      <c r="C1483" s="4">
        <v>45.229500000000002</v>
      </c>
      <c r="D1483" s="5">
        <f t="shared" si="23"/>
        <v>31.758824000000001</v>
      </c>
      <c r="E1483" s="4">
        <f>IF(ISERROR(VLOOKUP($A$3:$A$4001,上证50!$B$3:$E$52,4,FALSE)/100*E$2),0,VLOOKUP($A$3:$A$4001,上证50!$B$3:$E$52,4,FALSE)/100*E$2)</f>
        <v>0</v>
      </c>
      <c r="F1483" s="4">
        <f>IF(ISERROR(VLOOKUP($A$3:$A$4001,沪深300!$B$3:$E$1200,4,FALSE)/100*F$2),0,VLOOKUP($A$3:$A$4001,沪深300!$B$3:$E$1200,4,FALSE)/100*F$2)</f>
        <v>0</v>
      </c>
      <c r="G1483" s="4">
        <f>IF(ISERROR(VLOOKUP($A$3:$A$4001,中证500!$B$3:$E$1200,4,FALSE)/100*G$2),0,VLOOKUP($A$3:$A$4001,中证500!$B$3:$E$1200,4,FALSE)/100*G$2)</f>
        <v>0</v>
      </c>
      <c r="H1483" s="4">
        <f>IF(ISERROR(VLOOKUP($A$3:$A$4001,中证1000!$B$3:$E$1200,4,FALSE)/100*H$2),0,VLOOKUP($A$3:$A$4001,中证1000!$B$3:$E$1200,4,FALSE)/100*H$2)</f>
        <v>31.758824000000001</v>
      </c>
      <c r="I1483" s="4">
        <f>IF(ISERROR(VLOOKUP($A$3:$A$4001,创业板!$B$3:$E$1200,4,FALSE)/100*I$2),0,VLOOKUP($A$3:$A$4001,创业板!$B$3:$E$1200,4,FALSE)/100*I$2)</f>
        <v>0</v>
      </c>
      <c r="J1483" s="4">
        <f>IF(ISERROR(VLOOKUP($A$3:$A$4001,中证红利!$B$3:$E$1200,4,FALSE)/100*J$2),0,VLOOKUP($A$3:$A$4001,中证红利!$B$3:$E$1200,4,FALSE)/100*J$2)</f>
        <v>0</v>
      </c>
      <c r="K1483" s="4">
        <f>IF(ISERROR(VLOOKUP($A$3:$A$4001,养老产业!$B$3:$E$1200,4,FALSE)/100*K$2),0,VLOOKUP($A$3:$A$4001,养老产业!$B$3:$E$1200,4,FALSE)/100*K$2)</f>
        <v>0</v>
      </c>
      <c r="L1483" s="4">
        <f>IF(ISERROR(VLOOKUP($A$3:$A$4001,全指医药!$B$3:$E$1200,4,FALSE)/100*L$2),0,VLOOKUP($A$3:$A$4001,全指医药!$B$3:$E$1200,4,FALSE)/100*L$2)</f>
        <v>0</v>
      </c>
      <c r="M1483" s="4">
        <f>IF(ISERROR(VLOOKUP($A$3:$A$4001,中证传媒!$B$3:$E$1200,4,FALSE)/100*M$2),0,VLOOKUP($A$3:$A$4001,中证传媒!$B$3:$E$1200,4,FALSE)/100*M$2)</f>
        <v>0</v>
      </c>
      <c r="N1483" s="4">
        <f>IF(ISERROR(VLOOKUP($A$3:$A$4001,中证环保!$B$3:$E$1200,4,FALSE)/100*N$2),0,VLOOKUP($A$3:$A$4001,中证环保!$B$3:$E$1200,4,FALSE)/100*N$2)</f>
        <v>0</v>
      </c>
      <c r="O1483" s="4">
        <f>IF(ISERROR(VLOOKUP($A$3:$A$4001,全指消费!$B$3:$E$1200,4,FALSE)/100*O$2),0,VLOOKUP($A$3:$A$4001,全指消费!$B$3:$E$1200,4,FALSE)/100*O$2)</f>
        <v>0</v>
      </c>
      <c r="P1483" s="4">
        <f>IF(ISERROR(VLOOKUP($A$3:$A$4001,金融地产!$B$3:$E$1200,4,FALSE)/100*P$2),0,VLOOKUP($A$3:$A$4001,金融地产!$B$3:$E$1200,4,FALSE)/100*P$2)</f>
        <v>0</v>
      </c>
      <c r="Q1483" s="4">
        <f>IF(ISERROR(VLOOKUP($A$3:$A$4001,证券公司!$B$3:$E$1200,4,FALSE)/100*Q$2),0,VLOOKUP($A$3:$A$4001,证券公司!$B$3:$E$1200,4,FALSE)/100*Q$2)</f>
        <v>0</v>
      </c>
    </row>
    <row r="1484" spans="1:17" x14ac:dyDescent="0.2">
      <c r="A1484" s="1" t="s">
        <v>1979</v>
      </c>
      <c r="B1484" s="1" t="s">
        <v>1980</v>
      </c>
      <c r="C1484" s="4">
        <v>45.161900000000003</v>
      </c>
      <c r="D1484" s="5">
        <f t="shared" si="23"/>
        <v>31.758824000000001</v>
      </c>
      <c r="E1484" s="4">
        <f>IF(ISERROR(VLOOKUP($A$3:$A$4001,上证50!$B$3:$E$52,4,FALSE)/100*E$2),0,VLOOKUP($A$3:$A$4001,上证50!$B$3:$E$52,4,FALSE)/100*E$2)</f>
        <v>0</v>
      </c>
      <c r="F1484" s="4">
        <f>IF(ISERROR(VLOOKUP($A$3:$A$4001,沪深300!$B$3:$E$1200,4,FALSE)/100*F$2),0,VLOOKUP($A$3:$A$4001,沪深300!$B$3:$E$1200,4,FALSE)/100*F$2)</f>
        <v>0</v>
      </c>
      <c r="G1484" s="4">
        <f>IF(ISERROR(VLOOKUP($A$3:$A$4001,中证500!$B$3:$E$1200,4,FALSE)/100*G$2),0,VLOOKUP($A$3:$A$4001,中证500!$B$3:$E$1200,4,FALSE)/100*G$2)</f>
        <v>0</v>
      </c>
      <c r="H1484" s="4">
        <f>IF(ISERROR(VLOOKUP($A$3:$A$4001,中证1000!$B$3:$E$1200,4,FALSE)/100*H$2),0,VLOOKUP($A$3:$A$4001,中证1000!$B$3:$E$1200,4,FALSE)/100*H$2)</f>
        <v>31.758824000000001</v>
      </c>
      <c r="I1484" s="4">
        <f>IF(ISERROR(VLOOKUP($A$3:$A$4001,创业板!$B$3:$E$1200,4,FALSE)/100*I$2),0,VLOOKUP($A$3:$A$4001,创业板!$B$3:$E$1200,4,FALSE)/100*I$2)</f>
        <v>0</v>
      </c>
      <c r="J1484" s="4">
        <f>IF(ISERROR(VLOOKUP($A$3:$A$4001,中证红利!$B$3:$E$1200,4,FALSE)/100*J$2),0,VLOOKUP($A$3:$A$4001,中证红利!$B$3:$E$1200,4,FALSE)/100*J$2)</f>
        <v>0</v>
      </c>
      <c r="K1484" s="4">
        <f>IF(ISERROR(VLOOKUP($A$3:$A$4001,养老产业!$B$3:$E$1200,4,FALSE)/100*K$2),0,VLOOKUP($A$3:$A$4001,养老产业!$B$3:$E$1200,4,FALSE)/100*K$2)</f>
        <v>0</v>
      </c>
      <c r="L1484" s="4">
        <f>IF(ISERROR(VLOOKUP($A$3:$A$4001,全指医药!$B$3:$E$1200,4,FALSE)/100*L$2),0,VLOOKUP($A$3:$A$4001,全指医药!$B$3:$E$1200,4,FALSE)/100*L$2)</f>
        <v>0</v>
      </c>
      <c r="M1484" s="4">
        <f>IF(ISERROR(VLOOKUP($A$3:$A$4001,中证传媒!$B$3:$E$1200,4,FALSE)/100*M$2),0,VLOOKUP($A$3:$A$4001,中证传媒!$B$3:$E$1200,4,FALSE)/100*M$2)</f>
        <v>0</v>
      </c>
      <c r="N1484" s="4">
        <f>IF(ISERROR(VLOOKUP($A$3:$A$4001,中证环保!$B$3:$E$1200,4,FALSE)/100*N$2),0,VLOOKUP($A$3:$A$4001,中证环保!$B$3:$E$1200,4,FALSE)/100*N$2)</f>
        <v>0</v>
      </c>
      <c r="O1484" s="4">
        <f>IF(ISERROR(VLOOKUP($A$3:$A$4001,全指消费!$B$3:$E$1200,4,FALSE)/100*O$2),0,VLOOKUP($A$3:$A$4001,全指消费!$B$3:$E$1200,4,FALSE)/100*O$2)</f>
        <v>0</v>
      </c>
      <c r="P1484" s="4">
        <f>IF(ISERROR(VLOOKUP($A$3:$A$4001,金融地产!$B$3:$E$1200,4,FALSE)/100*P$2),0,VLOOKUP($A$3:$A$4001,金融地产!$B$3:$E$1200,4,FALSE)/100*P$2)</f>
        <v>0</v>
      </c>
      <c r="Q1484" s="4">
        <f>IF(ISERROR(VLOOKUP($A$3:$A$4001,证券公司!$B$3:$E$1200,4,FALSE)/100*Q$2),0,VLOOKUP($A$3:$A$4001,证券公司!$B$3:$E$1200,4,FALSE)/100*Q$2)</f>
        <v>0</v>
      </c>
    </row>
    <row r="1485" spans="1:17" x14ac:dyDescent="0.2">
      <c r="A1485" s="1" t="s">
        <v>2875</v>
      </c>
      <c r="B1485" s="1" t="s">
        <v>2876</v>
      </c>
      <c r="C1485" s="4">
        <v>53.183</v>
      </c>
      <c r="D1485" s="5">
        <f t="shared" si="23"/>
        <v>31.758824000000001</v>
      </c>
      <c r="E1485" s="4">
        <f>IF(ISERROR(VLOOKUP($A$3:$A$4001,上证50!$B$3:$E$52,4,FALSE)/100*E$2),0,VLOOKUP($A$3:$A$4001,上证50!$B$3:$E$52,4,FALSE)/100*E$2)</f>
        <v>0</v>
      </c>
      <c r="F1485" s="4">
        <f>IF(ISERROR(VLOOKUP($A$3:$A$4001,沪深300!$B$3:$E$1200,4,FALSE)/100*F$2),0,VLOOKUP($A$3:$A$4001,沪深300!$B$3:$E$1200,4,FALSE)/100*F$2)</f>
        <v>0</v>
      </c>
      <c r="G1485" s="4">
        <f>IF(ISERROR(VLOOKUP($A$3:$A$4001,中证500!$B$3:$E$1200,4,FALSE)/100*G$2),0,VLOOKUP($A$3:$A$4001,中证500!$B$3:$E$1200,4,FALSE)/100*G$2)</f>
        <v>0</v>
      </c>
      <c r="H1485" s="4">
        <f>IF(ISERROR(VLOOKUP($A$3:$A$4001,中证1000!$B$3:$E$1200,4,FALSE)/100*H$2),0,VLOOKUP($A$3:$A$4001,中证1000!$B$3:$E$1200,4,FALSE)/100*H$2)</f>
        <v>31.758824000000001</v>
      </c>
      <c r="I1485" s="4">
        <f>IF(ISERROR(VLOOKUP($A$3:$A$4001,创业板!$B$3:$E$1200,4,FALSE)/100*I$2),0,VLOOKUP($A$3:$A$4001,创业板!$B$3:$E$1200,4,FALSE)/100*I$2)</f>
        <v>0</v>
      </c>
      <c r="J1485" s="4">
        <f>IF(ISERROR(VLOOKUP($A$3:$A$4001,中证红利!$B$3:$E$1200,4,FALSE)/100*J$2),0,VLOOKUP($A$3:$A$4001,中证红利!$B$3:$E$1200,4,FALSE)/100*J$2)</f>
        <v>0</v>
      </c>
      <c r="K1485" s="4">
        <f>IF(ISERROR(VLOOKUP($A$3:$A$4001,养老产业!$B$3:$E$1200,4,FALSE)/100*K$2),0,VLOOKUP($A$3:$A$4001,养老产业!$B$3:$E$1200,4,FALSE)/100*K$2)</f>
        <v>0</v>
      </c>
      <c r="L1485" s="4">
        <f>IF(ISERROR(VLOOKUP($A$3:$A$4001,全指医药!$B$3:$E$1200,4,FALSE)/100*L$2),0,VLOOKUP($A$3:$A$4001,全指医药!$B$3:$E$1200,4,FALSE)/100*L$2)</f>
        <v>0</v>
      </c>
      <c r="M1485" s="4">
        <f>IF(ISERROR(VLOOKUP($A$3:$A$4001,中证传媒!$B$3:$E$1200,4,FALSE)/100*M$2),0,VLOOKUP($A$3:$A$4001,中证传媒!$B$3:$E$1200,4,FALSE)/100*M$2)</f>
        <v>0</v>
      </c>
      <c r="N1485" s="4">
        <f>IF(ISERROR(VLOOKUP($A$3:$A$4001,中证环保!$B$3:$E$1200,4,FALSE)/100*N$2),0,VLOOKUP($A$3:$A$4001,中证环保!$B$3:$E$1200,4,FALSE)/100*N$2)</f>
        <v>0</v>
      </c>
      <c r="O1485" s="4">
        <f>IF(ISERROR(VLOOKUP($A$3:$A$4001,全指消费!$B$3:$E$1200,4,FALSE)/100*O$2),0,VLOOKUP($A$3:$A$4001,全指消费!$B$3:$E$1200,4,FALSE)/100*O$2)</f>
        <v>0</v>
      </c>
      <c r="P1485" s="4">
        <f>IF(ISERROR(VLOOKUP($A$3:$A$4001,金融地产!$B$3:$E$1200,4,FALSE)/100*P$2),0,VLOOKUP($A$3:$A$4001,金融地产!$B$3:$E$1200,4,FALSE)/100*P$2)</f>
        <v>0</v>
      </c>
      <c r="Q1485" s="4">
        <f>IF(ISERROR(VLOOKUP($A$3:$A$4001,证券公司!$B$3:$E$1200,4,FALSE)/100*Q$2),0,VLOOKUP($A$3:$A$4001,证券公司!$B$3:$E$1200,4,FALSE)/100*Q$2)</f>
        <v>0</v>
      </c>
    </row>
    <row r="1486" spans="1:17" x14ac:dyDescent="0.2">
      <c r="A1486" s="1" t="s">
        <v>3263</v>
      </c>
      <c r="B1486" s="1" t="s">
        <v>3264</v>
      </c>
      <c r="C1486" s="4">
        <v>52.856200000000001</v>
      </c>
      <c r="D1486" s="5">
        <f t="shared" si="23"/>
        <v>31.758824000000001</v>
      </c>
      <c r="E1486" s="4">
        <f>IF(ISERROR(VLOOKUP($A$3:$A$4001,上证50!$B$3:$E$52,4,FALSE)/100*E$2),0,VLOOKUP($A$3:$A$4001,上证50!$B$3:$E$52,4,FALSE)/100*E$2)</f>
        <v>0</v>
      </c>
      <c r="F1486" s="4">
        <f>IF(ISERROR(VLOOKUP($A$3:$A$4001,沪深300!$B$3:$E$1200,4,FALSE)/100*F$2),0,VLOOKUP($A$3:$A$4001,沪深300!$B$3:$E$1200,4,FALSE)/100*F$2)</f>
        <v>0</v>
      </c>
      <c r="G1486" s="4">
        <f>IF(ISERROR(VLOOKUP($A$3:$A$4001,中证500!$B$3:$E$1200,4,FALSE)/100*G$2),0,VLOOKUP($A$3:$A$4001,中证500!$B$3:$E$1200,4,FALSE)/100*G$2)</f>
        <v>0</v>
      </c>
      <c r="H1486" s="4">
        <f>IF(ISERROR(VLOOKUP($A$3:$A$4001,中证1000!$B$3:$E$1200,4,FALSE)/100*H$2),0,VLOOKUP($A$3:$A$4001,中证1000!$B$3:$E$1200,4,FALSE)/100*H$2)</f>
        <v>31.758824000000001</v>
      </c>
      <c r="I1486" s="4">
        <f>IF(ISERROR(VLOOKUP($A$3:$A$4001,创业板!$B$3:$E$1200,4,FALSE)/100*I$2),0,VLOOKUP($A$3:$A$4001,创业板!$B$3:$E$1200,4,FALSE)/100*I$2)</f>
        <v>0</v>
      </c>
      <c r="J1486" s="4">
        <f>IF(ISERROR(VLOOKUP($A$3:$A$4001,中证红利!$B$3:$E$1200,4,FALSE)/100*J$2),0,VLOOKUP($A$3:$A$4001,中证红利!$B$3:$E$1200,4,FALSE)/100*J$2)</f>
        <v>0</v>
      </c>
      <c r="K1486" s="4">
        <f>IF(ISERROR(VLOOKUP($A$3:$A$4001,养老产业!$B$3:$E$1200,4,FALSE)/100*K$2),0,VLOOKUP($A$3:$A$4001,养老产业!$B$3:$E$1200,4,FALSE)/100*K$2)</f>
        <v>0</v>
      </c>
      <c r="L1486" s="4">
        <f>IF(ISERROR(VLOOKUP($A$3:$A$4001,全指医药!$B$3:$E$1200,4,FALSE)/100*L$2),0,VLOOKUP($A$3:$A$4001,全指医药!$B$3:$E$1200,4,FALSE)/100*L$2)</f>
        <v>0</v>
      </c>
      <c r="M1486" s="4">
        <f>IF(ISERROR(VLOOKUP($A$3:$A$4001,中证传媒!$B$3:$E$1200,4,FALSE)/100*M$2),0,VLOOKUP($A$3:$A$4001,中证传媒!$B$3:$E$1200,4,FALSE)/100*M$2)</f>
        <v>0</v>
      </c>
      <c r="N1486" s="4">
        <f>IF(ISERROR(VLOOKUP($A$3:$A$4001,中证环保!$B$3:$E$1200,4,FALSE)/100*N$2),0,VLOOKUP($A$3:$A$4001,中证环保!$B$3:$E$1200,4,FALSE)/100*N$2)</f>
        <v>0</v>
      </c>
      <c r="O1486" s="4">
        <f>IF(ISERROR(VLOOKUP($A$3:$A$4001,全指消费!$B$3:$E$1200,4,FALSE)/100*O$2),0,VLOOKUP($A$3:$A$4001,全指消费!$B$3:$E$1200,4,FALSE)/100*O$2)</f>
        <v>0</v>
      </c>
      <c r="P1486" s="4">
        <f>IF(ISERROR(VLOOKUP($A$3:$A$4001,金融地产!$B$3:$E$1200,4,FALSE)/100*P$2),0,VLOOKUP($A$3:$A$4001,金融地产!$B$3:$E$1200,4,FALSE)/100*P$2)</f>
        <v>0</v>
      </c>
      <c r="Q1486" s="4">
        <f>IF(ISERROR(VLOOKUP($A$3:$A$4001,证券公司!$B$3:$E$1200,4,FALSE)/100*Q$2),0,VLOOKUP($A$3:$A$4001,证券公司!$B$3:$E$1200,4,FALSE)/100*Q$2)</f>
        <v>0</v>
      </c>
    </row>
    <row r="1487" spans="1:17" x14ac:dyDescent="0.2">
      <c r="A1487" s="1" t="s">
        <v>3537</v>
      </c>
      <c r="B1487" s="1" t="s">
        <v>3538</v>
      </c>
      <c r="C1487" s="4">
        <v>79.831699999999998</v>
      </c>
      <c r="D1487" s="5">
        <f t="shared" si="23"/>
        <v>31.758824000000001</v>
      </c>
      <c r="E1487" s="4">
        <f>IF(ISERROR(VLOOKUP($A$3:$A$4001,上证50!$B$3:$E$52,4,FALSE)/100*E$2),0,VLOOKUP($A$3:$A$4001,上证50!$B$3:$E$52,4,FALSE)/100*E$2)</f>
        <v>0</v>
      </c>
      <c r="F1487" s="4">
        <f>IF(ISERROR(VLOOKUP($A$3:$A$4001,沪深300!$B$3:$E$1200,4,FALSE)/100*F$2),0,VLOOKUP($A$3:$A$4001,沪深300!$B$3:$E$1200,4,FALSE)/100*F$2)</f>
        <v>0</v>
      </c>
      <c r="G1487" s="4">
        <f>IF(ISERROR(VLOOKUP($A$3:$A$4001,中证500!$B$3:$E$1200,4,FALSE)/100*G$2),0,VLOOKUP($A$3:$A$4001,中证500!$B$3:$E$1200,4,FALSE)/100*G$2)</f>
        <v>0</v>
      </c>
      <c r="H1487" s="4">
        <f>IF(ISERROR(VLOOKUP($A$3:$A$4001,中证1000!$B$3:$E$1200,4,FALSE)/100*H$2),0,VLOOKUP($A$3:$A$4001,中证1000!$B$3:$E$1200,4,FALSE)/100*H$2)</f>
        <v>31.758824000000001</v>
      </c>
      <c r="I1487" s="4">
        <f>IF(ISERROR(VLOOKUP($A$3:$A$4001,创业板!$B$3:$E$1200,4,FALSE)/100*I$2),0,VLOOKUP($A$3:$A$4001,创业板!$B$3:$E$1200,4,FALSE)/100*I$2)</f>
        <v>0</v>
      </c>
      <c r="J1487" s="4">
        <f>IF(ISERROR(VLOOKUP($A$3:$A$4001,中证红利!$B$3:$E$1200,4,FALSE)/100*J$2),0,VLOOKUP($A$3:$A$4001,中证红利!$B$3:$E$1200,4,FALSE)/100*J$2)</f>
        <v>0</v>
      </c>
      <c r="K1487" s="4">
        <f>IF(ISERROR(VLOOKUP($A$3:$A$4001,养老产业!$B$3:$E$1200,4,FALSE)/100*K$2),0,VLOOKUP($A$3:$A$4001,养老产业!$B$3:$E$1200,4,FALSE)/100*K$2)</f>
        <v>0</v>
      </c>
      <c r="L1487" s="4">
        <f>IF(ISERROR(VLOOKUP($A$3:$A$4001,全指医药!$B$3:$E$1200,4,FALSE)/100*L$2),0,VLOOKUP($A$3:$A$4001,全指医药!$B$3:$E$1200,4,FALSE)/100*L$2)</f>
        <v>0</v>
      </c>
      <c r="M1487" s="4">
        <f>IF(ISERROR(VLOOKUP($A$3:$A$4001,中证传媒!$B$3:$E$1200,4,FALSE)/100*M$2),0,VLOOKUP($A$3:$A$4001,中证传媒!$B$3:$E$1200,4,FALSE)/100*M$2)</f>
        <v>0</v>
      </c>
      <c r="N1487" s="4">
        <f>IF(ISERROR(VLOOKUP($A$3:$A$4001,中证环保!$B$3:$E$1200,4,FALSE)/100*N$2),0,VLOOKUP($A$3:$A$4001,中证环保!$B$3:$E$1200,4,FALSE)/100*N$2)</f>
        <v>0</v>
      </c>
      <c r="O1487" s="4">
        <f>IF(ISERROR(VLOOKUP($A$3:$A$4001,全指消费!$B$3:$E$1200,4,FALSE)/100*O$2),0,VLOOKUP($A$3:$A$4001,全指消费!$B$3:$E$1200,4,FALSE)/100*O$2)</f>
        <v>0</v>
      </c>
      <c r="P1487" s="4">
        <f>IF(ISERROR(VLOOKUP($A$3:$A$4001,金融地产!$B$3:$E$1200,4,FALSE)/100*P$2),0,VLOOKUP($A$3:$A$4001,金融地产!$B$3:$E$1200,4,FALSE)/100*P$2)</f>
        <v>0</v>
      </c>
      <c r="Q1487" s="4">
        <f>IF(ISERROR(VLOOKUP($A$3:$A$4001,证券公司!$B$3:$E$1200,4,FALSE)/100*Q$2),0,VLOOKUP($A$3:$A$4001,证券公司!$B$3:$E$1200,4,FALSE)/100*Q$2)</f>
        <v>0</v>
      </c>
    </row>
    <row r="1488" spans="1:17" x14ac:dyDescent="0.2">
      <c r="A1488" s="1" t="s">
        <v>3629</v>
      </c>
      <c r="B1488" s="1" t="s">
        <v>3630</v>
      </c>
      <c r="C1488" s="4">
        <v>63.728000000000002</v>
      </c>
      <c r="D1488" s="5">
        <f t="shared" si="23"/>
        <v>31.758824000000001</v>
      </c>
      <c r="E1488" s="4">
        <f>IF(ISERROR(VLOOKUP($A$3:$A$4001,上证50!$B$3:$E$52,4,FALSE)/100*E$2),0,VLOOKUP($A$3:$A$4001,上证50!$B$3:$E$52,4,FALSE)/100*E$2)</f>
        <v>0</v>
      </c>
      <c r="F1488" s="4">
        <f>IF(ISERROR(VLOOKUP($A$3:$A$4001,沪深300!$B$3:$E$1200,4,FALSE)/100*F$2),0,VLOOKUP($A$3:$A$4001,沪深300!$B$3:$E$1200,4,FALSE)/100*F$2)</f>
        <v>0</v>
      </c>
      <c r="G1488" s="4">
        <f>IF(ISERROR(VLOOKUP($A$3:$A$4001,中证500!$B$3:$E$1200,4,FALSE)/100*G$2),0,VLOOKUP($A$3:$A$4001,中证500!$B$3:$E$1200,4,FALSE)/100*G$2)</f>
        <v>0</v>
      </c>
      <c r="H1488" s="4">
        <f>IF(ISERROR(VLOOKUP($A$3:$A$4001,中证1000!$B$3:$E$1200,4,FALSE)/100*H$2),0,VLOOKUP($A$3:$A$4001,中证1000!$B$3:$E$1200,4,FALSE)/100*H$2)</f>
        <v>31.758824000000001</v>
      </c>
      <c r="I1488" s="4">
        <f>IF(ISERROR(VLOOKUP($A$3:$A$4001,创业板!$B$3:$E$1200,4,FALSE)/100*I$2),0,VLOOKUP($A$3:$A$4001,创业板!$B$3:$E$1200,4,FALSE)/100*I$2)</f>
        <v>0</v>
      </c>
      <c r="J1488" s="4">
        <f>IF(ISERROR(VLOOKUP($A$3:$A$4001,中证红利!$B$3:$E$1200,4,FALSE)/100*J$2),0,VLOOKUP($A$3:$A$4001,中证红利!$B$3:$E$1200,4,FALSE)/100*J$2)</f>
        <v>0</v>
      </c>
      <c r="K1488" s="4">
        <f>IF(ISERROR(VLOOKUP($A$3:$A$4001,养老产业!$B$3:$E$1200,4,FALSE)/100*K$2),0,VLOOKUP($A$3:$A$4001,养老产业!$B$3:$E$1200,4,FALSE)/100*K$2)</f>
        <v>0</v>
      </c>
      <c r="L1488" s="4">
        <f>IF(ISERROR(VLOOKUP($A$3:$A$4001,全指医药!$B$3:$E$1200,4,FALSE)/100*L$2),0,VLOOKUP($A$3:$A$4001,全指医药!$B$3:$E$1200,4,FALSE)/100*L$2)</f>
        <v>0</v>
      </c>
      <c r="M1488" s="4">
        <f>IF(ISERROR(VLOOKUP($A$3:$A$4001,中证传媒!$B$3:$E$1200,4,FALSE)/100*M$2),0,VLOOKUP($A$3:$A$4001,中证传媒!$B$3:$E$1200,4,FALSE)/100*M$2)</f>
        <v>0</v>
      </c>
      <c r="N1488" s="4">
        <f>IF(ISERROR(VLOOKUP($A$3:$A$4001,中证环保!$B$3:$E$1200,4,FALSE)/100*N$2),0,VLOOKUP($A$3:$A$4001,中证环保!$B$3:$E$1200,4,FALSE)/100*N$2)</f>
        <v>0</v>
      </c>
      <c r="O1488" s="4">
        <f>IF(ISERROR(VLOOKUP($A$3:$A$4001,全指消费!$B$3:$E$1200,4,FALSE)/100*O$2),0,VLOOKUP($A$3:$A$4001,全指消费!$B$3:$E$1200,4,FALSE)/100*O$2)</f>
        <v>0</v>
      </c>
      <c r="P1488" s="4">
        <f>IF(ISERROR(VLOOKUP($A$3:$A$4001,金融地产!$B$3:$E$1200,4,FALSE)/100*P$2),0,VLOOKUP($A$3:$A$4001,金融地产!$B$3:$E$1200,4,FALSE)/100*P$2)</f>
        <v>0</v>
      </c>
      <c r="Q1488" s="4">
        <f>IF(ISERROR(VLOOKUP($A$3:$A$4001,证券公司!$B$3:$E$1200,4,FALSE)/100*Q$2),0,VLOOKUP($A$3:$A$4001,证券公司!$B$3:$E$1200,4,FALSE)/100*Q$2)</f>
        <v>0</v>
      </c>
    </row>
    <row r="1489" spans="1:17" x14ac:dyDescent="0.2">
      <c r="A1489" s="1" t="s">
        <v>3833</v>
      </c>
      <c r="B1489" s="1" t="s">
        <v>3834</v>
      </c>
      <c r="C1489" s="4">
        <v>79.8</v>
      </c>
      <c r="D1489" s="5">
        <f t="shared" si="23"/>
        <v>31.758824000000001</v>
      </c>
      <c r="E1489" s="4">
        <f>IF(ISERROR(VLOOKUP($A$3:$A$4001,上证50!$B$3:$E$52,4,FALSE)/100*E$2),0,VLOOKUP($A$3:$A$4001,上证50!$B$3:$E$52,4,FALSE)/100*E$2)</f>
        <v>0</v>
      </c>
      <c r="F1489" s="4">
        <f>IF(ISERROR(VLOOKUP($A$3:$A$4001,沪深300!$B$3:$E$1200,4,FALSE)/100*F$2),0,VLOOKUP($A$3:$A$4001,沪深300!$B$3:$E$1200,4,FALSE)/100*F$2)</f>
        <v>0</v>
      </c>
      <c r="G1489" s="4">
        <f>IF(ISERROR(VLOOKUP($A$3:$A$4001,中证500!$B$3:$E$1200,4,FALSE)/100*G$2),0,VLOOKUP($A$3:$A$4001,中证500!$B$3:$E$1200,4,FALSE)/100*G$2)</f>
        <v>0</v>
      </c>
      <c r="H1489" s="4">
        <f>IF(ISERROR(VLOOKUP($A$3:$A$4001,中证1000!$B$3:$E$1200,4,FALSE)/100*H$2),0,VLOOKUP($A$3:$A$4001,中证1000!$B$3:$E$1200,4,FALSE)/100*H$2)</f>
        <v>31.758824000000001</v>
      </c>
      <c r="I1489" s="4">
        <f>IF(ISERROR(VLOOKUP($A$3:$A$4001,创业板!$B$3:$E$1200,4,FALSE)/100*I$2),0,VLOOKUP($A$3:$A$4001,创业板!$B$3:$E$1200,4,FALSE)/100*I$2)</f>
        <v>0</v>
      </c>
      <c r="J1489" s="4">
        <f>IF(ISERROR(VLOOKUP($A$3:$A$4001,中证红利!$B$3:$E$1200,4,FALSE)/100*J$2),0,VLOOKUP($A$3:$A$4001,中证红利!$B$3:$E$1200,4,FALSE)/100*J$2)</f>
        <v>0</v>
      </c>
      <c r="K1489" s="4">
        <f>IF(ISERROR(VLOOKUP($A$3:$A$4001,养老产业!$B$3:$E$1200,4,FALSE)/100*K$2),0,VLOOKUP($A$3:$A$4001,养老产业!$B$3:$E$1200,4,FALSE)/100*K$2)</f>
        <v>0</v>
      </c>
      <c r="L1489" s="4">
        <f>IF(ISERROR(VLOOKUP($A$3:$A$4001,全指医药!$B$3:$E$1200,4,FALSE)/100*L$2),0,VLOOKUP($A$3:$A$4001,全指医药!$B$3:$E$1200,4,FALSE)/100*L$2)</f>
        <v>0</v>
      </c>
      <c r="M1489" s="4">
        <f>IF(ISERROR(VLOOKUP($A$3:$A$4001,中证传媒!$B$3:$E$1200,4,FALSE)/100*M$2),0,VLOOKUP($A$3:$A$4001,中证传媒!$B$3:$E$1200,4,FALSE)/100*M$2)</f>
        <v>0</v>
      </c>
      <c r="N1489" s="4">
        <f>IF(ISERROR(VLOOKUP($A$3:$A$4001,中证环保!$B$3:$E$1200,4,FALSE)/100*N$2),0,VLOOKUP($A$3:$A$4001,中证环保!$B$3:$E$1200,4,FALSE)/100*N$2)</f>
        <v>0</v>
      </c>
      <c r="O1489" s="4">
        <f>IF(ISERROR(VLOOKUP($A$3:$A$4001,全指消费!$B$3:$E$1200,4,FALSE)/100*O$2),0,VLOOKUP($A$3:$A$4001,全指消费!$B$3:$E$1200,4,FALSE)/100*O$2)</f>
        <v>0</v>
      </c>
      <c r="P1489" s="4">
        <f>IF(ISERROR(VLOOKUP($A$3:$A$4001,金融地产!$B$3:$E$1200,4,FALSE)/100*P$2),0,VLOOKUP($A$3:$A$4001,金融地产!$B$3:$E$1200,4,FALSE)/100*P$2)</f>
        <v>0</v>
      </c>
      <c r="Q1489" s="4">
        <f>IF(ISERROR(VLOOKUP($A$3:$A$4001,证券公司!$B$3:$E$1200,4,FALSE)/100*Q$2),0,VLOOKUP($A$3:$A$4001,证券公司!$B$3:$E$1200,4,FALSE)/100*Q$2)</f>
        <v>0</v>
      </c>
    </row>
    <row r="1490" spans="1:17" x14ac:dyDescent="0.2">
      <c r="A1490" s="1" t="s">
        <v>125</v>
      </c>
      <c r="B1490" s="1" t="s">
        <v>126</v>
      </c>
      <c r="C1490" s="4">
        <v>287.58019999999999</v>
      </c>
      <c r="D1490" s="5">
        <f t="shared" si="23"/>
        <v>31.726775999999994</v>
      </c>
      <c r="E1490" s="4">
        <f>IF(ISERROR(VLOOKUP($A$3:$A$4001,上证50!$B$3:$E$52,4,FALSE)/100*E$2),0,VLOOKUP($A$3:$A$4001,上证50!$B$3:$E$52,4,FALSE)/100*E$2)</f>
        <v>0</v>
      </c>
      <c r="F1490" s="4">
        <f>IF(ISERROR(VLOOKUP($A$3:$A$4001,沪深300!$B$3:$E$1200,4,FALSE)/100*F$2),0,VLOOKUP($A$3:$A$4001,沪深300!$B$3:$E$1200,4,FALSE)/100*F$2)</f>
        <v>31.726775999999994</v>
      </c>
      <c r="G1490" s="4">
        <f>IF(ISERROR(VLOOKUP($A$3:$A$4001,中证500!$B$3:$E$1200,4,FALSE)/100*G$2),0,VLOOKUP($A$3:$A$4001,中证500!$B$3:$E$1200,4,FALSE)/100*G$2)</f>
        <v>0</v>
      </c>
      <c r="H1490" s="4">
        <f>IF(ISERROR(VLOOKUP($A$3:$A$4001,中证1000!$B$3:$E$1200,4,FALSE)/100*H$2),0,VLOOKUP($A$3:$A$4001,中证1000!$B$3:$E$1200,4,FALSE)/100*H$2)</f>
        <v>0</v>
      </c>
      <c r="I1490" s="4">
        <f>IF(ISERROR(VLOOKUP($A$3:$A$4001,创业板!$B$3:$E$1200,4,FALSE)/100*I$2),0,VLOOKUP($A$3:$A$4001,创业板!$B$3:$E$1200,4,FALSE)/100*I$2)</f>
        <v>0</v>
      </c>
      <c r="J1490" s="4">
        <f>IF(ISERROR(VLOOKUP($A$3:$A$4001,中证红利!$B$3:$E$1200,4,FALSE)/100*J$2),0,VLOOKUP($A$3:$A$4001,中证红利!$B$3:$E$1200,4,FALSE)/100*J$2)</f>
        <v>0</v>
      </c>
      <c r="K1490" s="4">
        <f>IF(ISERROR(VLOOKUP($A$3:$A$4001,养老产业!$B$3:$E$1200,4,FALSE)/100*K$2),0,VLOOKUP($A$3:$A$4001,养老产业!$B$3:$E$1200,4,FALSE)/100*K$2)</f>
        <v>0</v>
      </c>
      <c r="L1490" s="4">
        <f>IF(ISERROR(VLOOKUP($A$3:$A$4001,全指医药!$B$3:$E$1200,4,FALSE)/100*L$2),0,VLOOKUP($A$3:$A$4001,全指医药!$B$3:$E$1200,4,FALSE)/100*L$2)</f>
        <v>0</v>
      </c>
      <c r="M1490" s="4">
        <f>IF(ISERROR(VLOOKUP($A$3:$A$4001,中证传媒!$B$3:$E$1200,4,FALSE)/100*M$2),0,VLOOKUP($A$3:$A$4001,中证传媒!$B$3:$E$1200,4,FALSE)/100*M$2)</f>
        <v>0</v>
      </c>
      <c r="N1490" s="4">
        <f>IF(ISERROR(VLOOKUP($A$3:$A$4001,中证环保!$B$3:$E$1200,4,FALSE)/100*N$2),0,VLOOKUP($A$3:$A$4001,中证环保!$B$3:$E$1200,4,FALSE)/100*N$2)</f>
        <v>0</v>
      </c>
      <c r="O1490" s="4">
        <f>IF(ISERROR(VLOOKUP($A$3:$A$4001,全指消费!$B$3:$E$1200,4,FALSE)/100*O$2),0,VLOOKUP($A$3:$A$4001,全指消费!$B$3:$E$1200,4,FALSE)/100*O$2)</f>
        <v>0</v>
      </c>
      <c r="P1490" s="4">
        <f>IF(ISERROR(VLOOKUP($A$3:$A$4001,金融地产!$B$3:$E$1200,4,FALSE)/100*P$2),0,VLOOKUP($A$3:$A$4001,金融地产!$B$3:$E$1200,4,FALSE)/100*P$2)</f>
        <v>0</v>
      </c>
      <c r="Q1490" s="4">
        <f>IF(ISERROR(VLOOKUP($A$3:$A$4001,证券公司!$B$3:$E$1200,4,FALSE)/100*Q$2),0,VLOOKUP($A$3:$A$4001,证券公司!$B$3:$E$1200,4,FALSE)/100*Q$2)</f>
        <v>0</v>
      </c>
    </row>
    <row r="1491" spans="1:17" x14ac:dyDescent="0.2">
      <c r="A1491" s="1" t="s">
        <v>833</v>
      </c>
      <c r="B1491" s="1" t="s">
        <v>834</v>
      </c>
      <c r="C1491" s="4">
        <v>44.787700000000001</v>
      </c>
      <c r="D1491" s="5">
        <f t="shared" si="23"/>
        <v>31.3618387</v>
      </c>
      <c r="E1491" s="4">
        <f>IF(ISERROR(VLOOKUP($A$3:$A$4001,上证50!$B$3:$E$52,4,FALSE)/100*E$2),0,VLOOKUP($A$3:$A$4001,上证50!$B$3:$E$52,4,FALSE)/100*E$2)</f>
        <v>0</v>
      </c>
      <c r="F1491" s="4">
        <f>IF(ISERROR(VLOOKUP($A$3:$A$4001,沪深300!$B$3:$E$1200,4,FALSE)/100*F$2),0,VLOOKUP($A$3:$A$4001,沪深300!$B$3:$E$1200,4,FALSE)/100*F$2)</f>
        <v>0</v>
      </c>
      <c r="G1491" s="4">
        <f>IF(ISERROR(VLOOKUP($A$3:$A$4001,中证500!$B$3:$E$1200,4,FALSE)/100*G$2),0,VLOOKUP($A$3:$A$4001,中证500!$B$3:$E$1200,4,FALSE)/100*G$2)</f>
        <v>0</v>
      </c>
      <c r="H1491" s="4">
        <f>IF(ISERROR(VLOOKUP($A$3:$A$4001,中证1000!$B$3:$E$1200,4,FALSE)/100*H$2),0,VLOOKUP($A$3:$A$4001,中证1000!$B$3:$E$1200,4,FALSE)/100*H$2)</f>
        <v>31.3618387</v>
      </c>
      <c r="I1491" s="4">
        <f>IF(ISERROR(VLOOKUP($A$3:$A$4001,创业板!$B$3:$E$1200,4,FALSE)/100*I$2),0,VLOOKUP($A$3:$A$4001,创业板!$B$3:$E$1200,4,FALSE)/100*I$2)</f>
        <v>0</v>
      </c>
      <c r="J1491" s="4">
        <f>IF(ISERROR(VLOOKUP($A$3:$A$4001,中证红利!$B$3:$E$1200,4,FALSE)/100*J$2),0,VLOOKUP($A$3:$A$4001,中证红利!$B$3:$E$1200,4,FALSE)/100*J$2)</f>
        <v>0</v>
      </c>
      <c r="K1491" s="4">
        <f>IF(ISERROR(VLOOKUP($A$3:$A$4001,养老产业!$B$3:$E$1200,4,FALSE)/100*K$2),0,VLOOKUP($A$3:$A$4001,养老产业!$B$3:$E$1200,4,FALSE)/100*K$2)</f>
        <v>0</v>
      </c>
      <c r="L1491" s="4">
        <f>IF(ISERROR(VLOOKUP($A$3:$A$4001,全指医药!$B$3:$E$1200,4,FALSE)/100*L$2),0,VLOOKUP($A$3:$A$4001,全指医药!$B$3:$E$1200,4,FALSE)/100*L$2)</f>
        <v>0</v>
      </c>
      <c r="M1491" s="4">
        <f>IF(ISERROR(VLOOKUP($A$3:$A$4001,中证传媒!$B$3:$E$1200,4,FALSE)/100*M$2),0,VLOOKUP($A$3:$A$4001,中证传媒!$B$3:$E$1200,4,FALSE)/100*M$2)</f>
        <v>0</v>
      </c>
      <c r="N1491" s="4">
        <f>IF(ISERROR(VLOOKUP($A$3:$A$4001,中证环保!$B$3:$E$1200,4,FALSE)/100*N$2),0,VLOOKUP($A$3:$A$4001,中证环保!$B$3:$E$1200,4,FALSE)/100*N$2)</f>
        <v>0</v>
      </c>
      <c r="O1491" s="4">
        <f>IF(ISERROR(VLOOKUP($A$3:$A$4001,全指消费!$B$3:$E$1200,4,FALSE)/100*O$2),0,VLOOKUP($A$3:$A$4001,全指消费!$B$3:$E$1200,4,FALSE)/100*O$2)</f>
        <v>0</v>
      </c>
      <c r="P1491" s="4">
        <f>IF(ISERROR(VLOOKUP($A$3:$A$4001,金融地产!$B$3:$E$1200,4,FALSE)/100*P$2),0,VLOOKUP($A$3:$A$4001,金融地产!$B$3:$E$1200,4,FALSE)/100*P$2)</f>
        <v>0</v>
      </c>
      <c r="Q1491" s="4">
        <f>IF(ISERROR(VLOOKUP($A$3:$A$4001,证券公司!$B$3:$E$1200,4,FALSE)/100*Q$2),0,VLOOKUP($A$3:$A$4001,证券公司!$B$3:$E$1200,4,FALSE)/100*Q$2)</f>
        <v>0</v>
      </c>
    </row>
    <row r="1492" spans="1:17" x14ac:dyDescent="0.2">
      <c r="A1492" s="1" t="s">
        <v>959</v>
      </c>
      <c r="B1492" s="1" t="s">
        <v>960</v>
      </c>
      <c r="C1492" s="4">
        <v>104.149</v>
      </c>
      <c r="D1492" s="5">
        <f t="shared" si="23"/>
        <v>31.3618387</v>
      </c>
      <c r="E1492" s="4">
        <f>IF(ISERROR(VLOOKUP($A$3:$A$4001,上证50!$B$3:$E$52,4,FALSE)/100*E$2),0,VLOOKUP($A$3:$A$4001,上证50!$B$3:$E$52,4,FALSE)/100*E$2)</f>
        <v>0</v>
      </c>
      <c r="F1492" s="4">
        <f>IF(ISERROR(VLOOKUP($A$3:$A$4001,沪深300!$B$3:$E$1200,4,FALSE)/100*F$2),0,VLOOKUP($A$3:$A$4001,沪深300!$B$3:$E$1200,4,FALSE)/100*F$2)</f>
        <v>0</v>
      </c>
      <c r="G1492" s="4">
        <f>IF(ISERROR(VLOOKUP($A$3:$A$4001,中证500!$B$3:$E$1200,4,FALSE)/100*G$2),0,VLOOKUP($A$3:$A$4001,中证500!$B$3:$E$1200,4,FALSE)/100*G$2)</f>
        <v>0</v>
      </c>
      <c r="H1492" s="4">
        <f>IF(ISERROR(VLOOKUP($A$3:$A$4001,中证1000!$B$3:$E$1200,4,FALSE)/100*H$2),0,VLOOKUP($A$3:$A$4001,中证1000!$B$3:$E$1200,4,FALSE)/100*H$2)</f>
        <v>31.3618387</v>
      </c>
      <c r="I1492" s="4">
        <f>IF(ISERROR(VLOOKUP($A$3:$A$4001,创业板!$B$3:$E$1200,4,FALSE)/100*I$2),0,VLOOKUP($A$3:$A$4001,创业板!$B$3:$E$1200,4,FALSE)/100*I$2)</f>
        <v>0</v>
      </c>
      <c r="J1492" s="4">
        <f>IF(ISERROR(VLOOKUP($A$3:$A$4001,中证红利!$B$3:$E$1200,4,FALSE)/100*J$2),0,VLOOKUP($A$3:$A$4001,中证红利!$B$3:$E$1200,4,FALSE)/100*J$2)</f>
        <v>0</v>
      </c>
      <c r="K1492" s="4">
        <f>IF(ISERROR(VLOOKUP($A$3:$A$4001,养老产业!$B$3:$E$1200,4,FALSE)/100*K$2),0,VLOOKUP($A$3:$A$4001,养老产业!$B$3:$E$1200,4,FALSE)/100*K$2)</f>
        <v>0</v>
      </c>
      <c r="L1492" s="4">
        <f>IF(ISERROR(VLOOKUP($A$3:$A$4001,全指医药!$B$3:$E$1200,4,FALSE)/100*L$2),0,VLOOKUP($A$3:$A$4001,全指医药!$B$3:$E$1200,4,FALSE)/100*L$2)</f>
        <v>0</v>
      </c>
      <c r="M1492" s="4">
        <f>IF(ISERROR(VLOOKUP($A$3:$A$4001,中证传媒!$B$3:$E$1200,4,FALSE)/100*M$2),0,VLOOKUP($A$3:$A$4001,中证传媒!$B$3:$E$1200,4,FALSE)/100*M$2)</f>
        <v>0</v>
      </c>
      <c r="N1492" s="4">
        <f>IF(ISERROR(VLOOKUP($A$3:$A$4001,中证环保!$B$3:$E$1200,4,FALSE)/100*N$2),0,VLOOKUP($A$3:$A$4001,中证环保!$B$3:$E$1200,4,FALSE)/100*N$2)</f>
        <v>0</v>
      </c>
      <c r="O1492" s="4">
        <f>IF(ISERROR(VLOOKUP($A$3:$A$4001,全指消费!$B$3:$E$1200,4,FALSE)/100*O$2),0,VLOOKUP($A$3:$A$4001,全指消费!$B$3:$E$1200,4,FALSE)/100*O$2)</f>
        <v>0</v>
      </c>
      <c r="P1492" s="4">
        <f>IF(ISERROR(VLOOKUP($A$3:$A$4001,金融地产!$B$3:$E$1200,4,FALSE)/100*P$2),0,VLOOKUP($A$3:$A$4001,金融地产!$B$3:$E$1200,4,FALSE)/100*P$2)</f>
        <v>0</v>
      </c>
      <c r="Q1492" s="4">
        <f>IF(ISERROR(VLOOKUP($A$3:$A$4001,证券公司!$B$3:$E$1200,4,FALSE)/100*Q$2),0,VLOOKUP($A$3:$A$4001,证券公司!$B$3:$E$1200,4,FALSE)/100*Q$2)</f>
        <v>0</v>
      </c>
    </row>
    <row r="1493" spans="1:17" x14ac:dyDescent="0.2">
      <c r="A1493" s="1" t="s">
        <v>1667</v>
      </c>
      <c r="B1493" s="1" t="s">
        <v>1668</v>
      </c>
      <c r="C1493" s="4">
        <v>51.942999999999998</v>
      </c>
      <c r="D1493" s="5">
        <f t="shared" si="23"/>
        <v>31.3618387</v>
      </c>
      <c r="E1493" s="4">
        <f>IF(ISERROR(VLOOKUP($A$3:$A$4001,上证50!$B$3:$E$52,4,FALSE)/100*E$2),0,VLOOKUP($A$3:$A$4001,上证50!$B$3:$E$52,4,FALSE)/100*E$2)</f>
        <v>0</v>
      </c>
      <c r="F1493" s="4">
        <f>IF(ISERROR(VLOOKUP($A$3:$A$4001,沪深300!$B$3:$E$1200,4,FALSE)/100*F$2),0,VLOOKUP($A$3:$A$4001,沪深300!$B$3:$E$1200,4,FALSE)/100*F$2)</f>
        <v>0</v>
      </c>
      <c r="G1493" s="4">
        <f>IF(ISERROR(VLOOKUP($A$3:$A$4001,中证500!$B$3:$E$1200,4,FALSE)/100*G$2),0,VLOOKUP($A$3:$A$4001,中证500!$B$3:$E$1200,4,FALSE)/100*G$2)</f>
        <v>0</v>
      </c>
      <c r="H1493" s="4">
        <f>IF(ISERROR(VLOOKUP($A$3:$A$4001,中证1000!$B$3:$E$1200,4,FALSE)/100*H$2),0,VLOOKUP($A$3:$A$4001,中证1000!$B$3:$E$1200,4,FALSE)/100*H$2)</f>
        <v>31.3618387</v>
      </c>
      <c r="I1493" s="4">
        <f>IF(ISERROR(VLOOKUP($A$3:$A$4001,创业板!$B$3:$E$1200,4,FALSE)/100*I$2),0,VLOOKUP($A$3:$A$4001,创业板!$B$3:$E$1200,4,FALSE)/100*I$2)</f>
        <v>0</v>
      </c>
      <c r="J1493" s="4">
        <f>IF(ISERROR(VLOOKUP($A$3:$A$4001,中证红利!$B$3:$E$1200,4,FALSE)/100*J$2),0,VLOOKUP($A$3:$A$4001,中证红利!$B$3:$E$1200,4,FALSE)/100*J$2)</f>
        <v>0</v>
      </c>
      <c r="K1493" s="4">
        <f>IF(ISERROR(VLOOKUP($A$3:$A$4001,养老产业!$B$3:$E$1200,4,FALSE)/100*K$2),0,VLOOKUP($A$3:$A$4001,养老产业!$B$3:$E$1200,4,FALSE)/100*K$2)</f>
        <v>0</v>
      </c>
      <c r="L1493" s="4">
        <f>IF(ISERROR(VLOOKUP($A$3:$A$4001,全指医药!$B$3:$E$1200,4,FALSE)/100*L$2),0,VLOOKUP($A$3:$A$4001,全指医药!$B$3:$E$1200,4,FALSE)/100*L$2)</f>
        <v>0</v>
      </c>
      <c r="M1493" s="4">
        <f>IF(ISERROR(VLOOKUP($A$3:$A$4001,中证传媒!$B$3:$E$1200,4,FALSE)/100*M$2),0,VLOOKUP($A$3:$A$4001,中证传媒!$B$3:$E$1200,4,FALSE)/100*M$2)</f>
        <v>0</v>
      </c>
      <c r="N1493" s="4">
        <f>IF(ISERROR(VLOOKUP($A$3:$A$4001,中证环保!$B$3:$E$1200,4,FALSE)/100*N$2),0,VLOOKUP($A$3:$A$4001,中证环保!$B$3:$E$1200,4,FALSE)/100*N$2)</f>
        <v>0</v>
      </c>
      <c r="O1493" s="4">
        <f>IF(ISERROR(VLOOKUP($A$3:$A$4001,全指消费!$B$3:$E$1200,4,FALSE)/100*O$2),0,VLOOKUP($A$3:$A$4001,全指消费!$B$3:$E$1200,4,FALSE)/100*O$2)</f>
        <v>0</v>
      </c>
      <c r="P1493" s="4">
        <f>IF(ISERROR(VLOOKUP($A$3:$A$4001,金融地产!$B$3:$E$1200,4,FALSE)/100*P$2),0,VLOOKUP($A$3:$A$4001,金融地产!$B$3:$E$1200,4,FALSE)/100*P$2)</f>
        <v>0</v>
      </c>
      <c r="Q1493" s="4">
        <f>IF(ISERROR(VLOOKUP($A$3:$A$4001,证券公司!$B$3:$E$1200,4,FALSE)/100*Q$2),0,VLOOKUP($A$3:$A$4001,证券公司!$B$3:$E$1200,4,FALSE)/100*Q$2)</f>
        <v>0</v>
      </c>
    </row>
    <row r="1494" spans="1:17" x14ac:dyDescent="0.2">
      <c r="A1494" s="1" t="s">
        <v>2071</v>
      </c>
      <c r="B1494" s="1" t="s">
        <v>2072</v>
      </c>
      <c r="C1494" s="4">
        <v>62.530200000000001</v>
      </c>
      <c r="D1494" s="5">
        <f t="shared" si="23"/>
        <v>31.3618387</v>
      </c>
      <c r="E1494" s="4">
        <f>IF(ISERROR(VLOOKUP($A$3:$A$4001,上证50!$B$3:$E$52,4,FALSE)/100*E$2),0,VLOOKUP($A$3:$A$4001,上证50!$B$3:$E$52,4,FALSE)/100*E$2)</f>
        <v>0</v>
      </c>
      <c r="F1494" s="4">
        <f>IF(ISERROR(VLOOKUP($A$3:$A$4001,沪深300!$B$3:$E$1200,4,FALSE)/100*F$2),0,VLOOKUP($A$3:$A$4001,沪深300!$B$3:$E$1200,4,FALSE)/100*F$2)</f>
        <v>0</v>
      </c>
      <c r="G1494" s="4">
        <f>IF(ISERROR(VLOOKUP($A$3:$A$4001,中证500!$B$3:$E$1200,4,FALSE)/100*G$2),0,VLOOKUP($A$3:$A$4001,中证500!$B$3:$E$1200,4,FALSE)/100*G$2)</f>
        <v>0</v>
      </c>
      <c r="H1494" s="4">
        <f>IF(ISERROR(VLOOKUP($A$3:$A$4001,中证1000!$B$3:$E$1200,4,FALSE)/100*H$2),0,VLOOKUP($A$3:$A$4001,中证1000!$B$3:$E$1200,4,FALSE)/100*H$2)</f>
        <v>31.3618387</v>
      </c>
      <c r="I1494" s="4">
        <f>IF(ISERROR(VLOOKUP($A$3:$A$4001,创业板!$B$3:$E$1200,4,FALSE)/100*I$2),0,VLOOKUP($A$3:$A$4001,创业板!$B$3:$E$1200,4,FALSE)/100*I$2)</f>
        <v>0</v>
      </c>
      <c r="J1494" s="4">
        <f>IF(ISERROR(VLOOKUP($A$3:$A$4001,中证红利!$B$3:$E$1200,4,FALSE)/100*J$2),0,VLOOKUP($A$3:$A$4001,中证红利!$B$3:$E$1200,4,FALSE)/100*J$2)</f>
        <v>0</v>
      </c>
      <c r="K1494" s="4">
        <f>IF(ISERROR(VLOOKUP($A$3:$A$4001,养老产业!$B$3:$E$1200,4,FALSE)/100*K$2),0,VLOOKUP($A$3:$A$4001,养老产业!$B$3:$E$1200,4,FALSE)/100*K$2)</f>
        <v>0</v>
      </c>
      <c r="L1494" s="4">
        <f>IF(ISERROR(VLOOKUP($A$3:$A$4001,全指医药!$B$3:$E$1200,4,FALSE)/100*L$2),0,VLOOKUP($A$3:$A$4001,全指医药!$B$3:$E$1200,4,FALSE)/100*L$2)</f>
        <v>0</v>
      </c>
      <c r="M1494" s="4">
        <f>IF(ISERROR(VLOOKUP($A$3:$A$4001,中证传媒!$B$3:$E$1200,4,FALSE)/100*M$2),0,VLOOKUP($A$3:$A$4001,中证传媒!$B$3:$E$1200,4,FALSE)/100*M$2)</f>
        <v>0</v>
      </c>
      <c r="N1494" s="4">
        <f>IF(ISERROR(VLOOKUP($A$3:$A$4001,中证环保!$B$3:$E$1200,4,FALSE)/100*N$2),0,VLOOKUP($A$3:$A$4001,中证环保!$B$3:$E$1200,4,FALSE)/100*N$2)</f>
        <v>0</v>
      </c>
      <c r="O1494" s="4">
        <f>IF(ISERROR(VLOOKUP($A$3:$A$4001,全指消费!$B$3:$E$1200,4,FALSE)/100*O$2),0,VLOOKUP($A$3:$A$4001,全指消费!$B$3:$E$1200,4,FALSE)/100*O$2)</f>
        <v>0</v>
      </c>
      <c r="P1494" s="4">
        <f>IF(ISERROR(VLOOKUP($A$3:$A$4001,金融地产!$B$3:$E$1200,4,FALSE)/100*P$2),0,VLOOKUP($A$3:$A$4001,金融地产!$B$3:$E$1200,4,FALSE)/100*P$2)</f>
        <v>0</v>
      </c>
      <c r="Q1494" s="4">
        <f>IF(ISERROR(VLOOKUP($A$3:$A$4001,证券公司!$B$3:$E$1200,4,FALSE)/100*Q$2),0,VLOOKUP($A$3:$A$4001,证券公司!$B$3:$E$1200,4,FALSE)/100*Q$2)</f>
        <v>0</v>
      </c>
    </row>
    <row r="1495" spans="1:17" x14ac:dyDescent="0.2">
      <c r="A1495" s="1" t="s">
        <v>2391</v>
      </c>
      <c r="B1495" s="1" t="s">
        <v>2392</v>
      </c>
      <c r="C1495" s="4">
        <v>62.797800000000002</v>
      </c>
      <c r="D1495" s="5">
        <f t="shared" si="23"/>
        <v>31.3618387</v>
      </c>
      <c r="E1495" s="4">
        <f>IF(ISERROR(VLOOKUP($A$3:$A$4001,上证50!$B$3:$E$52,4,FALSE)/100*E$2),0,VLOOKUP($A$3:$A$4001,上证50!$B$3:$E$52,4,FALSE)/100*E$2)</f>
        <v>0</v>
      </c>
      <c r="F1495" s="4">
        <f>IF(ISERROR(VLOOKUP($A$3:$A$4001,沪深300!$B$3:$E$1200,4,FALSE)/100*F$2),0,VLOOKUP($A$3:$A$4001,沪深300!$B$3:$E$1200,4,FALSE)/100*F$2)</f>
        <v>0</v>
      </c>
      <c r="G1495" s="4">
        <f>IF(ISERROR(VLOOKUP($A$3:$A$4001,中证500!$B$3:$E$1200,4,FALSE)/100*G$2),0,VLOOKUP($A$3:$A$4001,中证500!$B$3:$E$1200,4,FALSE)/100*G$2)</f>
        <v>0</v>
      </c>
      <c r="H1495" s="4">
        <f>IF(ISERROR(VLOOKUP($A$3:$A$4001,中证1000!$B$3:$E$1200,4,FALSE)/100*H$2),0,VLOOKUP($A$3:$A$4001,中证1000!$B$3:$E$1200,4,FALSE)/100*H$2)</f>
        <v>31.3618387</v>
      </c>
      <c r="I1495" s="4">
        <f>IF(ISERROR(VLOOKUP($A$3:$A$4001,创业板!$B$3:$E$1200,4,FALSE)/100*I$2),0,VLOOKUP($A$3:$A$4001,创业板!$B$3:$E$1200,4,FALSE)/100*I$2)</f>
        <v>0</v>
      </c>
      <c r="J1495" s="4">
        <f>IF(ISERROR(VLOOKUP($A$3:$A$4001,中证红利!$B$3:$E$1200,4,FALSE)/100*J$2),0,VLOOKUP($A$3:$A$4001,中证红利!$B$3:$E$1200,4,FALSE)/100*J$2)</f>
        <v>0</v>
      </c>
      <c r="K1495" s="4">
        <f>IF(ISERROR(VLOOKUP($A$3:$A$4001,养老产业!$B$3:$E$1200,4,FALSE)/100*K$2),0,VLOOKUP($A$3:$A$4001,养老产业!$B$3:$E$1200,4,FALSE)/100*K$2)</f>
        <v>0</v>
      </c>
      <c r="L1495" s="4">
        <f>IF(ISERROR(VLOOKUP($A$3:$A$4001,全指医药!$B$3:$E$1200,4,FALSE)/100*L$2),0,VLOOKUP($A$3:$A$4001,全指医药!$B$3:$E$1200,4,FALSE)/100*L$2)</f>
        <v>0</v>
      </c>
      <c r="M1495" s="4">
        <f>IF(ISERROR(VLOOKUP($A$3:$A$4001,中证传媒!$B$3:$E$1200,4,FALSE)/100*M$2),0,VLOOKUP($A$3:$A$4001,中证传媒!$B$3:$E$1200,4,FALSE)/100*M$2)</f>
        <v>0</v>
      </c>
      <c r="N1495" s="4">
        <f>IF(ISERROR(VLOOKUP($A$3:$A$4001,中证环保!$B$3:$E$1200,4,FALSE)/100*N$2),0,VLOOKUP($A$3:$A$4001,中证环保!$B$3:$E$1200,4,FALSE)/100*N$2)</f>
        <v>0</v>
      </c>
      <c r="O1495" s="4">
        <f>IF(ISERROR(VLOOKUP($A$3:$A$4001,全指消费!$B$3:$E$1200,4,FALSE)/100*O$2),0,VLOOKUP($A$3:$A$4001,全指消费!$B$3:$E$1200,4,FALSE)/100*O$2)</f>
        <v>0</v>
      </c>
      <c r="P1495" s="4">
        <f>IF(ISERROR(VLOOKUP($A$3:$A$4001,金融地产!$B$3:$E$1200,4,FALSE)/100*P$2),0,VLOOKUP($A$3:$A$4001,金融地产!$B$3:$E$1200,4,FALSE)/100*P$2)</f>
        <v>0</v>
      </c>
      <c r="Q1495" s="4">
        <f>IF(ISERROR(VLOOKUP($A$3:$A$4001,证券公司!$B$3:$E$1200,4,FALSE)/100*Q$2),0,VLOOKUP($A$3:$A$4001,证券公司!$B$3:$E$1200,4,FALSE)/100*Q$2)</f>
        <v>0</v>
      </c>
    </row>
    <row r="1496" spans="1:17" x14ac:dyDescent="0.2">
      <c r="A1496" s="1" t="s">
        <v>2441</v>
      </c>
      <c r="B1496" s="1" t="s">
        <v>2442</v>
      </c>
      <c r="C1496" s="4">
        <v>105.10380000000001</v>
      </c>
      <c r="D1496" s="5">
        <f t="shared" si="23"/>
        <v>31.3618387</v>
      </c>
      <c r="E1496" s="4">
        <f>IF(ISERROR(VLOOKUP($A$3:$A$4001,上证50!$B$3:$E$52,4,FALSE)/100*E$2),0,VLOOKUP($A$3:$A$4001,上证50!$B$3:$E$52,4,FALSE)/100*E$2)</f>
        <v>0</v>
      </c>
      <c r="F1496" s="4">
        <f>IF(ISERROR(VLOOKUP($A$3:$A$4001,沪深300!$B$3:$E$1200,4,FALSE)/100*F$2),0,VLOOKUP($A$3:$A$4001,沪深300!$B$3:$E$1200,4,FALSE)/100*F$2)</f>
        <v>0</v>
      </c>
      <c r="G1496" s="4">
        <f>IF(ISERROR(VLOOKUP($A$3:$A$4001,中证500!$B$3:$E$1200,4,FALSE)/100*G$2),0,VLOOKUP($A$3:$A$4001,中证500!$B$3:$E$1200,4,FALSE)/100*G$2)</f>
        <v>0</v>
      </c>
      <c r="H1496" s="4">
        <f>IF(ISERROR(VLOOKUP($A$3:$A$4001,中证1000!$B$3:$E$1200,4,FALSE)/100*H$2),0,VLOOKUP($A$3:$A$4001,中证1000!$B$3:$E$1200,4,FALSE)/100*H$2)</f>
        <v>31.3618387</v>
      </c>
      <c r="I1496" s="4">
        <f>IF(ISERROR(VLOOKUP($A$3:$A$4001,创业板!$B$3:$E$1200,4,FALSE)/100*I$2),0,VLOOKUP($A$3:$A$4001,创业板!$B$3:$E$1200,4,FALSE)/100*I$2)</f>
        <v>0</v>
      </c>
      <c r="J1496" s="4">
        <f>IF(ISERROR(VLOOKUP($A$3:$A$4001,中证红利!$B$3:$E$1200,4,FALSE)/100*J$2),0,VLOOKUP($A$3:$A$4001,中证红利!$B$3:$E$1200,4,FALSE)/100*J$2)</f>
        <v>0</v>
      </c>
      <c r="K1496" s="4">
        <f>IF(ISERROR(VLOOKUP($A$3:$A$4001,养老产业!$B$3:$E$1200,4,FALSE)/100*K$2),0,VLOOKUP($A$3:$A$4001,养老产业!$B$3:$E$1200,4,FALSE)/100*K$2)</f>
        <v>0</v>
      </c>
      <c r="L1496" s="4">
        <f>IF(ISERROR(VLOOKUP($A$3:$A$4001,全指医药!$B$3:$E$1200,4,FALSE)/100*L$2),0,VLOOKUP($A$3:$A$4001,全指医药!$B$3:$E$1200,4,FALSE)/100*L$2)</f>
        <v>0</v>
      </c>
      <c r="M1496" s="4">
        <f>IF(ISERROR(VLOOKUP($A$3:$A$4001,中证传媒!$B$3:$E$1200,4,FALSE)/100*M$2),0,VLOOKUP($A$3:$A$4001,中证传媒!$B$3:$E$1200,4,FALSE)/100*M$2)</f>
        <v>0</v>
      </c>
      <c r="N1496" s="4">
        <f>IF(ISERROR(VLOOKUP($A$3:$A$4001,中证环保!$B$3:$E$1200,4,FALSE)/100*N$2),0,VLOOKUP($A$3:$A$4001,中证环保!$B$3:$E$1200,4,FALSE)/100*N$2)</f>
        <v>0</v>
      </c>
      <c r="O1496" s="4">
        <f>IF(ISERROR(VLOOKUP($A$3:$A$4001,全指消费!$B$3:$E$1200,4,FALSE)/100*O$2),0,VLOOKUP($A$3:$A$4001,全指消费!$B$3:$E$1200,4,FALSE)/100*O$2)</f>
        <v>0</v>
      </c>
      <c r="P1496" s="4">
        <f>IF(ISERROR(VLOOKUP($A$3:$A$4001,金融地产!$B$3:$E$1200,4,FALSE)/100*P$2),0,VLOOKUP($A$3:$A$4001,金融地产!$B$3:$E$1200,4,FALSE)/100*P$2)</f>
        <v>0</v>
      </c>
      <c r="Q1496" s="4">
        <f>IF(ISERROR(VLOOKUP($A$3:$A$4001,证券公司!$B$3:$E$1200,4,FALSE)/100*Q$2),0,VLOOKUP($A$3:$A$4001,证券公司!$B$3:$E$1200,4,FALSE)/100*Q$2)</f>
        <v>0</v>
      </c>
    </row>
    <row r="1497" spans="1:17" x14ac:dyDescent="0.2">
      <c r="A1497" s="1" t="s">
        <v>3491</v>
      </c>
      <c r="B1497" s="1" t="s">
        <v>3492</v>
      </c>
      <c r="C1497" s="4">
        <v>632.92949999999996</v>
      </c>
      <c r="D1497" s="5">
        <f t="shared" si="23"/>
        <v>31.279920000000004</v>
      </c>
      <c r="E1497" s="4">
        <f>IF(ISERROR(VLOOKUP($A$3:$A$4001,上证50!$B$3:$E$52,4,FALSE)/100*E$2),0,VLOOKUP($A$3:$A$4001,上证50!$B$3:$E$52,4,FALSE)/100*E$2)</f>
        <v>0</v>
      </c>
      <c r="F1497" s="4">
        <f>IF(ISERROR(VLOOKUP($A$3:$A$4001,沪深300!$B$3:$E$1200,4,FALSE)/100*F$2),0,VLOOKUP($A$3:$A$4001,沪深300!$B$3:$E$1200,4,FALSE)/100*F$2)</f>
        <v>31.279920000000004</v>
      </c>
      <c r="G1497" s="4">
        <f>IF(ISERROR(VLOOKUP($A$3:$A$4001,中证500!$B$3:$E$1200,4,FALSE)/100*G$2),0,VLOOKUP($A$3:$A$4001,中证500!$B$3:$E$1200,4,FALSE)/100*G$2)</f>
        <v>0</v>
      </c>
      <c r="H1497" s="4">
        <f>IF(ISERROR(VLOOKUP($A$3:$A$4001,中证1000!$B$3:$E$1200,4,FALSE)/100*H$2),0,VLOOKUP($A$3:$A$4001,中证1000!$B$3:$E$1200,4,FALSE)/100*H$2)</f>
        <v>0</v>
      </c>
      <c r="I1497" s="4">
        <f>IF(ISERROR(VLOOKUP($A$3:$A$4001,创业板!$B$3:$E$1200,4,FALSE)/100*I$2),0,VLOOKUP($A$3:$A$4001,创业板!$B$3:$E$1200,4,FALSE)/100*I$2)</f>
        <v>0</v>
      </c>
      <c r="J1497" s="4">
        <f>IF(ISERROR(VLOOKUP($A$3:$A$4001,中证红利!$B$3:$E$1200,4,FALSE)/100*J$2),0,VLOOKUP($A$3:$A$4001,中证红利!$B$3:$E$1200,4,FALSE)/100*J$2)</f>
        <v>0</v>
      </c>
      <c r="K1497" s="4">
        <f>IF(ISERROR(VLOOKUP($A$3:$A$4001,养老产业!$B$3:$E$1200,4,FALSE)/100*K$2),0,VLOOKUP($A$3:$A$4001,养老产业!$B$3:$E$1200,4,FALSE)/100*K$2)</f>
        <v>0</v>
      </c>
      <c r="L1497" s="4">
        <f>IF(ISERROR(VLOOKUP($A$3:$A$4001,全指医药!$B$3:$E$1200,4,FALSE)/100*L$2),0,VLOOKUP($A$3:$A$4001,全指医药!$B$3:$E$1200,4,FALSE)/100*L$2)</f>
        <v>0</v>
      </c>
      <c r="M1497" s="4">
        <f>IF(ISERROR(VLOOKUP($A$3:$A$4001,中证传媒!$B$3:$E$1200,4,FALSE)/100*M$2),0,VLOOKUP($A$3:$A$4001,中证传媒!$B$3:$E$1200,4,FALSE)/100*M$2)</f>
        <v>0</v>
      </c>
      <c r="N1497" s="4">
        <f>IF(ISERROR(VLOOKUP($A$3:$A$4001,中证环保!$B$3:$E$1200,4,FALSE)/100*N$2),0,VLOOKUP($A$3:$A$4001,中证环保!$B$3:$E$1200,4,FALSE)/100*N$2)</f>
        <v>0</v>
      </c>
      <c r="O1497" s="4">
        <f>IF(ISERROR(VLOOKUP($A$3:$A$4001,全指消费!$B$3:$E$1200,4,FALSE)/100*O$2),0,VLOOKUP($A$3:$A$4001,全指消费!$B$3:$E$1200,4,FALSE)/100*O$2)</f>
        <v>0</v>
      </c>
      <c r="P1497" s="4">
        <f>IF(ISERROR(VLOOKUP($A$3:$A$4001,金融地产!$B$3:$E$1200,4,FALSE)/100*P$2),0,VLOOKUP($A$3:$A$4001,金融地产!$B$3:$E$1200,4,FALSE)/100*P$2)</f>
        <v>0</v>
      </c>
      <c r="Q1497" s="4">
        <f>IF(ISERROR(VLOOKUP($A$3:$A$4001,证券公司!$B$3:$E$1200,4,FALSE)/100*Q$2),0,VLOOKUP($A$3:$A$4001,证券公司!$B$3:$E$1200,4,FALSE)/100*Q$2)</f>
        <v>0</v>
      </c>
    </row>
    <row r="1498" spans="1:17" x14ac:dyDescent="0.2">
      <c r="A1498" s="1" t="s">
        <v>1929</v>
      </c>
      <c r="B1498" s="1" t="s">
        <v>1930</v>
      </c>
      <c r="C1498" s="4">
        <v>28.8</v>
      </c>
      <c r="D1498" s="5">
        <f t="shared" si="23"/>
        <v>31.271027199999999</v>
      </c>
      <c r="E1498" s="4">
        <f>IF(ISERROR(VLOOKUP($A$3:$A$4001,上证50!$B$3:$E$52,4,FALSE)/100*E$2),0,VLOOKUP($A$3:$A$4001,上证50!$B$3:$E$52,4,FALSE)/100*E$2)</f>
        <v>0</v>
      </c>
      <c r="F1498" s="4">
        <f>IF(ISERROR(VLOOKUP($A$3:$A$4001,沪深300!$B$3:$E$1200,4,FALSE)/100*F$2),0,VLOOKUP($A$3:$A$4001,沪深300!$B$3:$E$1200,4,FALSE)/100*F$2)</f>
        <v>0</v>
      </c>
      <c r="G1498" s="4">
        <f>IF(ISERROR(VLOOKUP($A$3:$A$4001,中证500!$B$3:$E$1200,4,FALSE)/100*G$2),0,VLOOKUP($A$3:$A$4001,中证500!$B$3:$E$1200,4,FALSE)/100*G$2)</f>
        <v>0</v>
      </c>
      <c r="H1498" s="4">
        <f>IF(ISERROR(VLOOKUP($A$3:$A$4001,中证1000!$B$3:$E$1200,4,FALSE)/100*H$2),0,VLOOKUP($A$3:$A$4001,中证1000!$B$3:$E$1200,4,FALSE)/100*H$2)</f>
        <v>0</v>
      </c>
      <c r="I1498" s="4">
        <f>IF(ISERROR(VLOOKUP($A$3:$A$4001,创业板!$B$3:$E$1200,4,FALSE)/100*I$2),0,VLOOKUP($A$3:$A$4001,创业板!$B$3:$E$1200,4,FALSE)/100*I$2)</f>
        <v>0</v>
      </c>
      <c r="J1498" s="4">
        <f>IF(ISERROR(VLOOKUP($A$3:$A$4001,中证红利!$B$3:$E$1200,4,FALSE)/100*J$2),0,VLOOKUP($A$3:$A$4001,中证红利!$B$3:$E$1200,4,FALSE)/100*J$2)</f>
        <v>0</v>
      </c>
      <c r="K1498" s="4">
        <f>IF(ISERROR(VLOOKUP($A$3:$A$4001,养老产业!$B$3:$E$1200,4,FALSE)/100*K$2),0,VLOOKUP($A$3:$A$4001,养老产业!$B$3:$E$1200,4,FALSE)/100*K$2)</f>
        <v>0</v>
      </c>
      <c r="L1498" s="4">
        <f>IF(ISERROR(VLOOKUP($A$3:$A$4001,全指医药!$B$3:$E$1200,4,FALSE)/100*L$2),0,VLOOKUP($A$3:$A$4001,全指医药!$B$3:$E$1200,4,FALSE)/100*L$2)</f>
        <v>31.271027199999999</v>
      </c>
      <c r="M1498" s="4">
        <f>IF(ISERROR(VLOOKUP($A$3:$A$4001,中证传媒!$B$3:$E$1200,4,FALSE)/100*M$2),0,VLOOKUP($A$3:$A$4001,中证传媒!$B$3:$E$1200,4,FALSE)/100*M$2)</f>
        <v>0</v>
      </c>
      <c r="N1498" s="4">
        <f>IF(ISERROR(VLOOKUP($A$3:$A$4001,中证环保!$B$3:$E$1200,4,FALSE)/100*N$2),0,VLOOKUP($A$3:$A$4001,中证环保!$B$3:$E$1200,4,FALSE)/100*N$2)</f>
        <v>0</v>
      </c>
      <c r="O1498" s="4">
        <f>IF(ISERROR(VLOOKUP($A$3:$A$4001,全指消费!$B$3:$E$1200,4,FALSE)/100*O$2),0,VLOOKUP($A$3:$A$4001,全指消费!$B$3:$E$1200,4,FALSE)/100*O$2)</f>
        <v>0</v>
      </c>
      <c r="P1498" s="4">
        <f>IF(ISERROR(VLOOKUP($A$3:$A$4001,金融地产!$B$3:$E$1200,4,FALSE)/100*P$2),0,VLOOKUP($A$3:$A$4001,金融地产!$B$3:$E$1200,4,FALSE)/100*P$2)</f>
        <v>0</v>
      </c>
      <c r="Q1498" s="4">
        <f>IF(ISERROR(VLOOKUP($A$3:$A$4001,证券公司!$B$3:$E$1200,4,FALSE)/100*Q$2),0,VLOOKUP($A$3:$A$4001,证券公司!$B$3:$E$1200,4,FALSE)/100*Q$2)</f>
        <v>0</v>
      </c>
    </row>
    <row r="1499" spans="1:17" x14ac:dyDescent="0.2">
      <c r="A1499" s="1" t="s">
        <v>3597</v>
      </c>
      <c r="B1499" s="1" t="s">
        <v>3598</v>
      </c>
      <c r="C1499" s="4">
        <v>38.39</v>
      </c>
      <c r="D1499" s="5">
        <f t="shared" si="23"/>
        <v>31.271027199999999</v>
      </c>
      <c r="E1499" s="4">
        <f>IF(ISERROR(VLOOKUP($A$3:$A$4001,上证50!$B$3:$E$52,4,FALSE)/100*E$2),0,VLOOKUP($A$3:$A$4001,上证50!$B$3:$E$52,4,FALSE)/100*E$2)</f>
        <v>0</v>
      </c>
      <c r="F1499" s="4">
        <f>IF(ISERROR(VLOOKUP($A$3:$A$4001,沪深300!$B$3:$E$1200,4,FALSE)/100*F$2),0,VLOOKUP($A$3:$A$4001,沪深300!$B$3:$E$1200,4,FALSE)/100*F$2)</f>
        <v>0</v>
      </c>
      <c r="G1499" s="4">
        <f>IF(ISERROR(VLOOKUP($A$3:$A$4001,中证500!$B$3:$E$1200,4,FALSE)/100*G$2),0,VLOOKUP($A$3:$A$4001,中证500!$B$3:$E$1200,4,FALSE)/100*G$2)</f>
        <v>0</v>
      </c>
      <c r="H1499" s="4">
        <f>IF(ISERROR(VLOOKUP($A$3:$A$4001,中证1000!$B$3:$E$1200,4,FALSE)/100*H$2),0,VLOOKUP($A$3:$A$4001,中证1000!$B$3:$E$1200,4,FALSE)/100*H$2)</f>
        <v>0</v>
      </c>
      <c r="I1499" s="4">
        <f>IF(ISERROR(VLOOKUP($A$3:$A$4001,创业板!$B$3:$E$1200,4,FALSE)/100*I$2),0,VLOOKUP($A$3:$A$4001,创业板!$B$3:$E$1200,4,FALSE)/100*I$2)</f>
        <v>0</v>
      </c>
      <c r="J1499" s="4">
        <f>IF(ISERROR(VLOOKUP($A$3:$A$4001,中证红利!$B$3:$E$1200,4,FALSE)/100*J$2),0,VLOOKUP($A$3:$A$4001,中证红利!$B$3:$E$1200,4,FALSE)/100*J$2)</f>
        <v>0</v>
      </c>
      <c r="K1499" s="4">
        <f>IF(ISERROR(VLOOKUP($A$3:$A$4001,养老产业!$B$3:$E$1200,4,FALSE)/100*K$2),0,VLOOKUP($A$3:$A$4001,养老产业!$B$3:$E$1200,4,FALSE)/100*K$2)</f>
        <v>0</v>
      </c>
      <c r="L1499" s="4">
        <f>IF(ISERROR(VLOOKUP($A$3:$A$4001,全指医药!$B$3:$E$1200,4,FALSE)/100*L$2),0,VLOOKUP($A$3:$A$4001,全指医药!$B$3:$E$1200,4,FALSE)/100*L$2)</f>
        <v>31.271027199999999</v>
      </c>
      <c r="M1499" s="4">
        <f>IF(ISERROR(VLOOKUP($A$3:$A$4001,中证传媒!$B$3:$E$1200,4,FALSE)/100*M$2),0,VLOOKUP($A$3:$A$4001,中证传媒!$B$3:$E$1200,4,FALSE)/100*M$2)</f>
        <v>0</v>
      </c>
      <c r="N1499" s="4">
        <f>IF(ISERROR(VLOOKUP($A$3:$A$4001,中证环保!$B$3:$E$1200,4,FALSE)/100*N$2),0,VLOOKUP($A$3:$A$4001,中证环保!$B$3:$E$1200,4,FALSE)/100*N$2)</f>
        <v>0</v>
      </c>
      <c r="O1499" s="4">
        <f>IF(ISERROR(VLOOKUP($A$3:$A$4001,全指消费!$B$3:$E$1200,4,FALSE)/100*O$2),0,VLOOKUP($A$3:$A$4001,全指消费!$B$3:$E$1200,4,FALSE)/100*O$2)</f>
        <v>0</v>
      </c>
      <c r="P1499" s="4">
        <f>IF(ISERROR(VLOOKUP($A$3:$A$4001,金融地产!$B$3:$E$1200,4,FALSE)/100*P$2),0,VLOOKUP($A$3:$A$4001,金融地产!$B$3:$E$1200,4,FALSE)/100*P$2)</f>
        <v>0</v>
      </c>
      <c r="Q1499" s="4">
        <f>IF(ISERROR(VLOOKUP($A$3:$A$4001,证券公司!$B$3:$E$1200,4,FALSE)/100*Q$2),0,VLOOKUP($A$3:$A$4001,证券公司!$B$3:$E$1200,4,FALSE)/100*Q$2)</f>
        <v>0</v>
      </c>
    </row>
    <row r="1500" spans="1:17" x14ac:dyDescent="0.2">
      <c r="A1500" s="1" t="s">
        <v>411</v>
      </c>
      <c r="B1500" s="1" t="s">
        <v>412</v>
      </c>
      <c r="C1500" s="4">
        <v>51.778199999999998</v>
      </c>
      <c r="D1500" s="5">
        <f t="shared" si="23"/>
        <v>30.964853399999999</v>
      </c>
      <c r="E1500" s="4">
        <f>IF(ISERROR(VLOOKUP($A$3:$A$4001,上证50!$B$3:$E$52,4,FALSE)/100*E$2),0,VLOOKUP($A$3:$A$4001,上证50!$B$3:$E$52,4,FALSE)/100*E$2)</f>
        <v>0</v>
      </c>
      <c r="F1500" s="4">
        <f>IF(ISERROR(VLOOKUP($A$3:$A$4001,沪深300!$B$3:$E$1200,4,FALSE)/100*F$2),0,VLOOKUP($A$3:$A$4001,沪深300!$B$3:$E$1200,4,FALSE)/100*F$2)</f>
        <v>0</v>
      </c>
      <c r="G1500" s="4">
        <f>IF(ISERROR(VLOOKUP($A$3:$A$4001,中证500!$B$3:$E$1200,4,FALSE)/100*G$2),0,VLOOKUP($A$3:$A$4001,中证500!$B$3:$E$1200,4,FALSE)/100*G$2)</f>
        <v>0</v>
      </c>
      <c r="H1500" s="4">
        <f>IF(ISERROR(VLOOKUP($A$3:$A$4001,中证1000!$B$3:$E$1200,4,FALSE)/100*H$2),0,VLOOKUP($A$3:$A$4001,中证1000!$B$3:$E$1200,4,FALSE)/100*H$2)</f>
        <v>30.964853399999999</v>
      </c>
      <c r="I1500" s="4">
        <f>IF(ISERROR(VLOOKUP($A$3:$A$4001,创业板!$B$3:$E$1200,4,FALSE)/100*I$2),0,VLOOKUP($A$3:$A$4001,创业板!$B$3:$E$1200,4,FALSE)/100*I$2)</f>
        <v>0</v>
      </c>
      <c r="J1500" s="4">
        <f>IF(ISERROR(VLOOKUP($A$3:$A$4001,中证红利!$B$3:$E$1200,4,FALSE)/100*J$2),0,VLOOKUP($A$3:$A$4001,中证红利!$B$3:$E$1200,4,FALSE)/100*J$2)</f>
        <v>0</v>
      </c>
      <c r="K1500" s="4">
        <f>IF(ISERROR(VLOOKUP($A$3:$A$4001,养老产业!$B$3:$E$1200,4,FALSE)/100*K$2),0,VLOOKUP($A$3:$A$4001,养老产业!$B$3:$E$1200,4,FALSE)/100*K$2)</f>
        <v>0</v>
      </c>
      <c r="L1500" s="4">
        <f>IF(ISERROR(VLOOKUP($A$3:$A$4001,全指医药!$B$3:$E$1200,4,FALSE)/100*L$2),0,VLOOKUP($A$3:$A$4001,全指医药!$B$3:$E$1200,4,FALSE)/100*L$2)</f>
        <v>0</v>
      </c>
      <c r="M1500" s="4">
        <f>IF(ISERROR(VLOOKUP($A$3:$A$4001,中证传媒!$B$3:$E$1200,4,FALSE)/100*M$2),0,VLOOKUP($A$3:$A$4001,中证传媒!$B$3:$E$1200,4,FALSE)/100*M$2)</f>
        <v>0</v>
      </c>
      <c r="N1500" s="4">
        <f>IF(ISERROR(VLOOKUP($A$3:$A$4001,中证环保!$B$3:$E$1200,4,FALSE)/100*N$2),0,VLOOKUP($A$3:$A$4001,中证环保!$B$3:$E$1200,4,FALSE)/100*N$2)</f>
        <v>0</v>
      </c>
      <c r="O1500" s="4">
        <f>IF(ISERROR(VLOOKUP($A$3:$A$4001,全指消费!$B$3:$E$1200,4,FALSE)/100*O$2),0,VLOOKUP($A$3:$A$4001,全指消费!$B$3:$E$1200,4,FALSE)/100*O$2)</f>
        <v>0</v>
      </c>
      <c r="P1500" s="4">
        <f>IF(ISERROR(VLOOKUP($A$3:$A$4001,金融地产!$B$3:$E$1200,4,FALSE)/100*P$2),0,VLOOKUP($A$3:$A$4001,金融地产!$B$3:$E$1200,4,FALSE)/100*P$2)</f>
        <v>0</v>
      </c>
      <c r="Q1500" s="4">
        <f>IF(ISERROR(VLOOKUP($A$3:$A$4001,证券公司!$B$3:$E$1200,4,FALSE)/100*Q$2),0,VLOOKUP($A$3:$A$4001,证券公司!$B$3:$E$1200,4,FALSE)/100*Q$2)</f>
        <v>0</v>
      </c>
    </row>
    <row r="1501" spans="1:17" x14ac:dyDescent="0.2">
      <c r="A1501" s="1" t="s">
        <v>491</v>
      </c>
      <c r="B1501" s="1" t="s">
        <v>492</v>
      </c>
      <c r="C1501" s="4">
        <v>44.0627</v>
      </c>
      <c r="D1501" s="5">
        <f t="shared" si="23"/>
        <v>30.964853399999999</v>
      </c>
      <c r="E1501" s="4">
        <f>IF(ISERROR(VLOOKUP($A$3:$A$4001,上证50!$B$3:$E$52,4,FALSE)/100*E$2),0,VLOOKUP($A$3:$A$4001,上证50!$B$3:$E$52,4,FALSE)/100*E$2)</f>
        <v>0</v>
      </c>
      <c r="F1501" s="4">
        <f>IF(ISERROR(VLOOKUP($A$3:$A$4001,沪深300!$B$3:$E$1200,4,FALSE)/100*F$2),0,VLOOKUP($A$3:$A$4001,沪深300!$B$3:$E$1200,4,FALSE)/100*F$2)</f>
        <v>0</v>
      </c>
      <c r="G1501" s="4">
        <f>IF(ISERROR(VLOOKUP($A$3:$A$4001,中证500!$B$3:$E$1200,4,FALSE)/100*G$2),0,VLOOKUP($A$3:$A$4001,中证500!$B$3:$E$1200,4,FALSE)/100*G$2)</f>
        <v>0</v>
      </c>
      <c r="H1501" s="4">
        <f>IF(ISERROR(VLOOKUP($A$3:$A$4001,中证1000!$B$3:$E$1200,4,FALSE)/100*H$2),0,VLOOKUP($A$3:$A$4001,中证1000!$B$3:$E$1200,4,FALSE)/100*H$2)</f>
        <v>30.964853399999999</v>
      </c>
      <c r="I1501" s="4">
        <f>IF(ISERROR(VLOOKUP($A$3:$A$4001,创业板!$B$3:$E$1200,4,FALSE)/100*I$2),0,VLOOKUP($A$3:$A$4001,创业板!$B$3:$E$1200,4,FALSE)/100*I$2)</f>
        <v>0</v>
      </c>
      <c r="J1501" s="4">
        <f>IF(ISERROR(VLOOKUP($A$3:$A$4001,中证红利!$B$3:$E$1200,4,FALSE)/100*J$2),0,VLOOKUP($A$3:$A$4001,中证红利!$B$3:$E$1200,4,FALSE)/100*J$2)</f>
        <v>0</v>
      </c>
      <c r="K1501" s="4">
        <f>IF(ISERROR(VLOOKUP($A$3:$A$4001,养老产业!$B$3:$E$1200,4,FALSE)/100*K$2),0,VLOOKUP($A$3:$A$4001,养老产业!$B$3:$E$1200,4,FALSE)/100*K$2)</f>
        <v>0</v>
      </c>
      <c r="L1501" s="4">
        <f>IF(ISERROR(VLOOKUP($A$3:$A$4001,全指医药!$B$3:$E$1200,4,FALSE)/100*L$2),0,VLOOKUP($A$3:$A$4001,全指医药!$B$3:$E$1200,4,FALSE)/100*L$2)</f>
        <v>0</v>
      </c>
      <c r="M1501" s="4">
        <f>IF(ISERROR(VLOOKUP($A$3:$A$4001,中证传媒!$B$3:$E$1200,4,FALSE)/100*M$2),0,VLOOKUP($A$3:$A$4001,中证传媒!$B$3:$E$1200,4,FALSE)/100*M$2)</f>
        <v>0</v>
      </c>
      <c r="N1501" s="4">
        <f>IF(ISERROR(VLOOKUP($A$3:$A$4001,中证环保!$B$3:$E$1200,4,FALSE)/100*N$2),0,VLOOKUP($A$3:$A$4001,中证环保!$B$3:$E$1200,4,FALSE)/100*N$2)</f>
        <v>0</v>
      </c>
      <c r="O1501" s="4">
        <f>IF(ISERROR(VLOOKUP($A$3:$A$4001,全指消费!$B$3:$E$1200,4,FALSE)/100*O$2),0,VLOOKUP($A$3:$A$4001,全指消费!$B$3:$E$1200,4,FALSE)/100*O$2)</f>
        <v>0</v>
      </c>
      <c r="P1501" s="4">
        <f>IF(ISERROR(VLOOKUP($A$3:$A$4001,金融地产!$B$3:$E$1200,4,FALSE)/100*P$2),0,VLOOKUP($A$3:$A$4001,金融地产!$B$3:$E$1200,4,FALSE)/100*P$2)</f>
        <v>0</v>
      </c>
      <c r="Q1501" s="4">
        <f>IF(ISERROR(VLOOKUP($A$3:$A$4001,证券公司!$B$3:$E$1200,4,FALSE)/100*Q$2),0,VLOOKUP($A$3:$A$4001,证券公司!$B$3:$E$1200,4,FALSE)/100*Q$2)</f>
        <v>0</v>
      </c>
    </row>
    <row r="1502" spans="1:17" x14ac:dyDescent="0.2">
      <c r="A1502" s="1" t="s">
        <v>519</v>
      </c>
      <c r="B1502" s="1" t="s">
        <v>520</v>
      </c>
      <c r="C1502" s="4">
        <v>44.052799999999998</v>
      </c>
      <c r="D1502" s="5">
        <f t="shared" si="23"/>
        <v>30.964853399999999</v>
      </c>
      <c r="E1502" s="4">
        <f>IF(ISERROR(VLOOKUP($A$3:$A$4001,上证50!$B$3:$E$52,4,FALSE)/100*E$2),0,VLOOKUP($A$3:$A$4001,上证50!$B$3:$E$52,4,FALSE)/100*E$2)</f>
        <v>0</v>
      </c>
      <c r="F1502" s="4">
        <f>IF(ISERROR(VLOOKUP($A$3:$A$4001,沪深300!$B$3:$E$1200,4,FALSE)/100*F$2),0,VLOOKUP($A$3:$A$4001,沪深300!$B$3:$E$1200,4,FALSE)/100*F$2)</f>
        <v>0</v>
      </c>
      <c r="G1502" s="4">
        <f>IF(ISERROR(VLOOKUP($A$3:$A$4001,中证500!$B$3:$E$1200,4,FALSE)/100*G$2),0,VLOOKUP($A$3:$A$4001,中证500!$B$3:$E$1200,4,FALSE)/100*G$2)</f>
        <v>0</v>
      </c>
      <c r="H1502" s="4">
        <f>IF(ISERROR(VLOOKUP($A$3:$A$4001,中证1000!$B$3:$E$1200,4,FALSE)/100*H$2),0,VLOOKUP($A$3:$A$4001,中证1000!$B$3:$E$1200,4,FALSE)/100*H$2)</f>
        <v>30.964853399999999</v>
      </c>
      <c r="I1502" s="4">
        <f>IF(ISERROR(VLOOKUP($A$3:$A$4001,创业板!$B$3:$E$1200,4,FALSE)/100*I$2),0,VLOOKUP($A$3:$A$4001,创业板!$B$3:$E$1200,4,FALSE)/100*I$2)</f>
        <v>0</v>
      </c>
      <c r="J1502" s="4">
        <f>IF(ISERROR(VLOOKUP($A$3:$A$4001,中证红利!$B$3:$E$1200,4,FALSE)/100*J$2),0,VLOOKUP($A$3:$A$4001,中证红利!$B$3:$E$1200,4,FALSE)/100*J$2)</f>
        <v>0</v>
      </c>
      <c r="K1502" s="4">
        <f>IF(ISERROR(VLOOKUP($A$3:$A$4001,养老产业!$B$3:$E$1200,4,FALSE)/100*K$2),0,VLOOKUP($A$3:$A$4001,养老产业!$B$3:$E$1200,4,FALSE)/100*K$2)</f>
        <v>0</v>
      </c>
      <c r="L1502" s="4">
        <f>IF(ISERROR(VLOOKUP($A$3:$A$4001,全指医药!$B$3:$E$1200,4,FALSE)/100*L$2),0,VLOOKUP($A$3:$A$4001,全指医药!$B$3:$E$1200,4,FALSE)/100*L$2)</f>
        <v>0</v>
      </c>
      <c r="M1502" s="4">
        <f>IF(ISERROR(VLOOKUP($A$3:$A$4001,中证传媒!$B$3:$E$1200,4,FALSE)/100*M$2),0,VLOOKUP($A$3:$A$4001,中证传媒!$B$3:$E$1200,4,FALSE)/100*M$2)</f>
        <v>0</v>
      </c>
      <c r="N1502" s="4">
        <f>IF(ISERROR(VLOOKUP($A$3:$A$4001,中证环保!$B$3:$E$1200,4,FALSE)/100*N$2),0,VLOOKUP($A$3:$A$4001,中证环保!$B$3:$E$1200,4,FALSE)/100*N$2)</f>
        <v>0</v>
      </c>
      <c r="O1502" s="4">
        <f>IF(ISERROR(VLOOKUP($A$3:$A$4001,全指消费!$B$3:$E$1200,4,FALSE)/100*O$2),0,VLOOKUP($A$3:$A$4001,全指消费!$B$3:$E$1200,4,FALSE)/100*O$2)</f>
        <v>0</v>
      </c>
      <c r="P1502" s="4">
        <f>IF(ISERROR(VLOOKUP($A$3:$A$4001,金融地产!$B$3:$E$1200,4,FALSE)/100*P$2),0,VLOOKUP($A$3:$A$4001,金融地产!$B$3:$E$1200,4,FALSE)/100*P$2)</f>
        <v>0</v>
      </c>
      <c r="Q1502" s="4">
        <f>IF(ISERROR(VLOOKUP($A$3:$A$4001,证券公司!$B$3:$E$1200,4,FALSE)/100*Q$2),0,VLOOKUP($A$3:$A$4001,证券公司!$B$3:$E$1200,4,FALSE)/100*Q$2)</f>
        <v>0</v>
      </c>
    </row>
    <row r="1503" spans="1:17" x14ac:dyDescent="0.2">
      <c r="A1503" s="1" t="s">
        <v>939</v>
      </c>
      <c r="B1503" s="1" t="s">
        <v>940</v>
      </c>
      <c r="C1503" s="4">
        <v>62.258299999999998</v>
      </c>
      <c r="D1503" s="5">
        <f t="shared" si="23"/>
        <v>30.964853399999999</v>
      </c>
      <c r="E1503" s="4">
        <f>IF(ISERROR(VLOOKUP($A$3:$A$4001,上证50!$B$3:$E$52,4,FALSE)/100*E$2),0,VLOOKUP($A$3:$A$4001,上证50!$B$3:$E$52,4,FALSE)/100*E$2)</f>
        <v>0</v>
      </c>
      <c r="F1503" s="4">
        <f>IF(ISERROR(VLOOKUP($A$3:$A$4001,沪深300!$B$3:$E$1200,4,FALSE)/100*F$2),0,VLOOKUP($A$3:$A$4001,沪深300!$B$3:$E$1200,4,FALSE)/100*F$2)</f>
        <v>0</v>
      </c>
      <c r="G1503" s="4">
        <f>IF(ISERROR(VLOOKUP($A$3:$A$4001,中证500!$B$3:$E$1200,4,FALSE)/100*G$2),0,VLOOKUP($A$3:$A$4001,中证500!$B$3:$E$1200,4,FALSE)/100*G$2)</f>
        <v>0</v>
      </c>
      <c r="H1503" s="4">
        <f>IF(ISERROR(VLOOKUP($A$3:$A$4001,中证1000!$B$3:$E$1200,4,FALSE)/100*H$2),0,VLOOKUP($A$3:$A$4001,中证1000!$B$3:$E$1200,4,FALSE)/100*H$2)</f>
        <v>30.964853399999999</v>
      </c>
      <c r="I1503" s="4">
        <f>IF(ISERROR(VLOOKUP($A$3:$A$4001,创业板!$B$3:$E$1200,4,FALSE)/100*I$2),0,VLOOKUP($A$3:$A$4001,创业板!$B$3:$E$1200,4,FALSE)/100*I$2)</f>
        <v>0</v>
      </c>
      <c r="J1503" s="4">
        <f>IF(ISERROR(VLOOKUP($A$3:$A$4001,中证红利!$B$3:$E$1200,4,FALSE)/100*J$2),0,VLOOKUP($A$3:$A$4001,中证红利!$B$3:$E$1200,4,FALSE)/100*J$2)</f>
        <v>0</v>
      </c>
      <c r="K1503" s="4">
        <f>IF(ISERROR(VLOOKUP($A$3:$A$4001,养老产业!$B$3:$E$1200,4,FALSE)/100*K$2),0,VLOOKUP($A$3:$A$4001,养老产业!$B$3:$E$1200,4,FALSE)/100*K$2)</f>
        <v>0</v>
      </c>
      <c r="L1503" s="4">
        <f>IF(ISERROR(VLOOKUP($A$3:$A$4001,全指医药!$B$3:$E$1200,4,FALSE)/100*L$2),0,VLOOKUP($A$3:$A$4001,全指医药!$B$3:$E$1200,4,FALSE)/100*L$2)</f>
        <v>0</v>
      </c>
      <c r="M1503" s="4">
        <f>IF(ISERROR(VLOOKUP($A$3:$A$4001,中证传媒!$B$3:$E$1200,4,FALSE)/100*M$2),0,VLOOKUP($A$3:$A$4001,中证传媒!$B$3:$E$1200,4,FALSE)/100*M$2)</f>
        <v>0</v>
      </c>
      <c r="N1503" s="4">
        <f>IF(ISERROR(VLOOKUP($A$3:$A$4001,中证环保!$B$3:$E$1200,4,FALSE)/100*N$2),0,VLOOKUP($A$3:$A$4001,中证环保!$B$3:$E$1200,4,FALSE)/100*N$2)</f>
        <v>0</v>
      </c>
      <c r="O1503" s="4">
        <f>IF(ISERROR(VLOOKUP($A$3:$A$4001,全指消费!$B$3:$E$1200,4,FALSE)/100*O$2),0,VLOOKUP($A$3:$A$4001,全指消费!$B$3:$E$1200,4,FALSE)/100*O$2)</f>
        <v>0</v>
      </c>
      <c r="P1503" s="4">
        <f>IF(ISERROR(VLOOKUP($A$3:$A$4001,金融地产!$B$3:$E$1200,4,FALSE)/100*P$2),0,VLOOKUP($A$3:$A$4001,金融地产!$B$3:$E$1200,4,FALSE)/100*P$2)</f>
        <v>0</v>
      </c>
      <c r="Q1503" s="4">
        <f>IF(ISERROR(VLOOKUP($A$3:$A$4001,证券公司!$B$3:$E$1200,4,FALSE)/100*Q$2),0,VLOOKUP($A$3:$A$4001,证券公司!$B$3:$E$1200,4,FALSE)/100*Q$2)</f>
        <v>0</v>
      </c>
    </row>
    <row r="1504" spans="1:17" x14ac:dyDescent="0.2">
      <c r="A1504" s="1" t="s">
        <v>1127</v>
      </c>
      <c r="B1504" s="1" t="s">
        <v>1128</v>
      </c>
      <c r="C1504" s="4">
        <v>38.644300000000001</v>
      </c>
      <c r="D1504" s="5">
        <f t="shared" si="23"/>
        <v>30.964853399999999</v>
      </c>
      <c r="E1504" s="4">
        <f>IF(ISERROR(VLOOKUP($A$3:$A$4001,上证50!$B$3:$E$52,4,FALSE)/100*E$2),0,VLOOKUP($A$3:$A$4001,上证50!$B$3:$E$52,4,FALSE)/100*E$2)</f>
        <v>0</v>
      </c>
      <c r="F1504" s="4">
        <f>IF(ISERROR(VLOOKUP($A$3:$A$4001,沪深300!$B$3:$E$1200,4,FALSE)/100*F$2),0,VLOOKUP($A$3:$A$4001,沪深300!$B$3:$E$1200,4,FALSE)/100*F$2)</f>
        <v>0</v>
      </c>
      <c r="G1504" s="4">
        <f>IF(ISERROR(VLOOKUP($A$3:$A$4001,中证500!$B$3:$E$1200,4,FALSE)/100*G$2),0,VLOOKUP($A$3:$A$4001,中证500!$B$3:$E$1200,4,FALSE)/100*G$2)</f>
        <v>0</v>
      </c>
      <c r="H1504" s="4">
        <f>IF(ISERROR(VLOOKUP($A$3:$A$4001,中证1000!$B$3:$E$1200,4,FALSE)/100*H$2),0,VLOOKUP($A$3:$A$4001,中证1000!$B$3:$E$1200,4,FALSE)/100*H$2)</f>
        <v>30.964853399999999</v>
      </c>
      <c r="I1504" s="4">
        <f>IF(ISERROR(VLOOKUP($A$3:$A$4001,创业板!$B$3:$E$1200,4,FALSE)/100*I$2),0,VLOOKUP($A$3:$A$4001,创业板!$B$3:$E$1200,4,FALSE)/100*I$2)</f>
        <v>0</v>
      </c>
      <c r="J1504" s="4">
        <f>IF(ISERROR(VLOOKUP($A$3:$A$4001,中证红利!$B$3:$E$1200,4,FALSE)/100*J$2),0,VLOOKUP($A$3:$A$4001,中证红利!$B$3:$E$1200,4,FALSE)/100*J$2)</f>
        <v>0</v>
      </c>
      <c r="K1504" s="4">
        <f>IF(ISERROR(VLOOKUP($A$3:$A$4001,养老产业!$B$3:$E$1200,4,FALSE)/100*K$2),0,VLOOKUP($A$3:$A$4001,养老产业!$B$3:$E$1200,4,FALSE)/100*K$2)</f>
        <v>0</v>
      </c>
      <c r="L1504" s="4">
        <f>IF(ISERROR(VLOOKUP($A$3:$A$4001,全指医药!$B$3:$E$1200,4,FALSE)/100*L$2),0,VLOOKUP($A$3:$A$4001,全指医药!$B$3:$E$1200,4,FALSE)/100*L$2)</f>
        <v>0</v>
      </c>
      <c r="M1504" s="4">
        <f>IF(ISERROR(VLOOKUP($A$3:$A$4001,中证传媒!$B$3:$E$1200,4,FALSE)/100*M$2),0,VLOOKUP($A$3:$A$4001,中证传媒!$B$3:$E$1200,4,FALSE)/100*M$2)</f>
        <v>0</v>
      </c>
      <c r="N1504" s="4">
        <f>IF(ISERROR(VLOOKUP($A$3:$A$4001,中证环保!$B$3:$E$1200,4,FALSE)/100*N$2),0,VLOOKUP($A$3:$A$4001,中证环保!$B$3:$E$1200,4,FALSE)/100*N$2)</f>
        <v>0</v>
      </c>
      <c r="O1504" s="4">
        <f>IF(ISERROR(VLOOKUP($A$3:$A$4001,全指消费!$B$3:$E$1200,4,FALSE)/100*O$2),0,VLOOKUP($A$3:$A$4001,全指消费!$B$3:$E$1200,4,FALSE)/100*O$2)</f>
        <v>0</v>
      </c>
      <c r="P1504" s="4">
        <f>IF(ISERROR(VLOOKUP($A$3:$A$4001,金融地产!$B$3:$E$1200,4,FALSE)/100*P$2),0,VLOOKUP($A$3:$A$4001,金融地产!$B$3:$E$1200,4,FALSE)/100*P$2)</f>
        <v>0</v>
      </c>
      <c r="Q1504" s="4">
        <f>IF(ISERROR(VLOOKUP($A$3:$A$4001,证券公司!$B$3:$E$1200,4,FALSE)/100*Q$2),0,VLOOKUP($A$3:$A$4001,证券公司!$B$3:$E$1200,4,FALSE)/100*Q$2)</f>
        <v>0</v>
      </c>
    </row>
    <row r="1505" spans="1:17" x14ac:dyDescent="0.2">
      <c r="A1505" s="1" t="s">
        <v>1189</v>
      </c>
      <c r="B1505" s="1" t="s">
        <v>1190</v>
      </c>
      <c r="C1505" s="4">
        <v>38.631799999999998</v>
      </c>
      <c r="D1505" s="5">
        <f t="shared" si="23"/>
        <v>30.964853399999999</v>
      </c>
      <c r="E1505" s="4">
        <f>IF(ISERROR(VLOOKUP($A$3:$A$4001,上证50!$B$3:$E$52,4,FALSE)/100*E$2),0,VLOOKUP($A$3:$A$4001,上证50!$B$3:$E$52,4,FALSE)/100*E$2)</f>
        <v>0</v>
      </c>
      <c r="F1505" s="4">
        <f>IF(ISERROR(VLOOKUP($A$3:$A$4001,沪深300!$B$3:$E$1200,4,FALSE)/100*F$2),0,VLOOKUP($A$3:$A$4001,沪深300!$B$3:$E$1200,4,FALSE)/100*F$2)</f>
        <v>0</v>
      </c>
      <c r="G1505" s="4">
        <f>IF(ISERROR(VLOOKUP($A$3:$A$4001,中证500!$B$3:$E$1200,4,FALSE)/100*G$2),0,VLOOKUP($A$3:$A$4001,中证500!$B$3:$E$1200,4,FALSE)/100*G$2)</f>
        <v>0</v>
      </c>
      <c r="H1505" s="4">
        <f>IF(ISERROR(VLOOKUP($A$3:$A$4001,中证1000!$B$3:$E$1200,4,FALSE)/100*H$2),0,VLOOKUP($A$3:$A$4001,中证1000!$B$3:$E$1200,4,FALSE)/100*H$2)</f>
        <v>30.964853399999999</v>
      </c>
      <c r="I1505" s="4">
        <f>IF(ISERROR(VLOOKUP($A$3:$A$4001,创业板!$B$3:$E$1200,4,FALSE)/100*I$2),0,VLOOKUP($A$3:$A$4001,创业板!$B$3:$E$1200,4,FALSE)/100*I$2)</f>
        <v>0</v>
      </c>
      <c r="J1505" s="4">
        <f>IF(ISERROR(VLOOKUP($A$3:$A$4001,中证红利!$B$3:$E$1200,4,FALSE)/100*J$2),0,VLOOKUP($A$3:$A$4001,中证红利!$B$3:$E$1200,4,FALSE)/100*J$2)</f>
        <v>0</v>
      </c>
      <c r="K1505" s="4">
        <f>IF(ISERROR(VLOOKUP($A$3:$A$4001,养老产业!$B$3:$E$1200,4,FALSE)/100*K$2),0,VLOOKUP($A$3:$A$4001,养老产业!$B$3:$E$1200,4,FALSE)/100*K$2)</f>
        <v>0</v>
      </c>
      <c r="L1505" s="4">
        <f>IF(ISERROR(VLOOKUP($A$3:$A$4001,全指医药!$B$3:$E$1200,4,FALSE)/100*L$2),0,VLOOKUP($A$3:$A$4001,全指医药!$B$3:$E$1200,4,FALSE)/100*L$2)</f>
        <v>0</v>
      </c>
      <c r="M1505" s="4">
        <f>IF(ISERROR(VLOOKUP($A$3:$A$4001,中证传媒!$B$3:$E$1200,4,FALSE)/100*M$2),0,VLOOKUP($A$3:$A$4001,中证传媒!$B$3:$E$1200,4,FALSE)/100*M$2)</f>
        <v>0</v>
      </c>
      <c r="N1505" s="4">
        <f>IF(ISERROR(VLOOKUP($A$3:$A$4001,中证环保!$B$3:$E$1200,4,FALSE)/100*N$2),0,VLOOKUP($A$3:$A$4001,中证环保!$B$3:$E$1200,4,FALSE)/100*N$2)</f>
        <v>0</v>
      </c>
      <c r="O1505" s="4">
        <f>IF(ISERROR(VLOOKUP($A$3:$A$4001,全指消费!$B$3:$E$1200,4,FALSE)/100*O$2),0,VLOOKUP($A$3:$A$4001,全指消费!$B$3:$E$1200,4,FALSE)/100*O$2)</f>
        <v>0</v>
      </c>
      <c r="P1505" s="4">
        <f>IF(ISERROR(VLOOKUP($A$3:$A$4001,金融地产!$B$3:$E$1200,4,FALSE)/100*P$2),0,VLOOKUP($A$3:$A$4001,金融地产!$B$3:$E$1200,4,FALSE)/100*P$2)</f>
        <v>0</v>
      </c>
      <c r="Q1505" s="4">
        <f>IF(ISERROR(VLOOKUP($A$3:$A$4001,证券公司!$B$3:$E$1200,4,FALSE)/100*Q$2),0,VLOOKUP($A$3:$A$4001,证券公司!$B$3:$E$1200,4,FALSE)/100*Q$2)</f>
        <v>0</v>
      </c>
    </row>
    <row r="1506" spans="1:17" x14ac:dyDescent="0.2">
      <c r="A1506" s="1" t="s">
        <v>1599</v>
      </c>
      <c r="B1506" s="1" t="s">
        <v>1600</v>
      </c>
      <c r="C1506" s="4">
        <v>51.589199999999998</v>
      </c>
      <c r="D1506" s="5">
        <f t="shared" si="23"/>
        <v>30.964853399999999</v>
      </c>
      <c r="E1506" s="4">
        <f>IF(ISERROR(VLOOKUP($A$3:$A$4001,上证50!$B$3:$E$52,4,FALSE)/100*E$2),0,VLOOKUP($A$3:$A$4001,上证50!$B$3:$E$52,4,FALSE)/100*E$2)</f>
        <v>0</v>
      </c>
      <c r="F1506" s="4">
        <f>IF(ISERROR(VLOOKUP($A$3:$A$4001,沪深300!$B$3:$E$1200,4,FALSE)/100*F$2),0,VLOOKUP($A$3:$A$4001,沪深300!$B$3:$E$1200,4,FALSE)/100*F$2)</f>
        <v>0</v>
      </c>
      <c r="G1506" s="4">
        <f>IF(ISERROR(VLOOKUP($A$3:$A$4001,中证500!$B$3:$E$1200,4,FALSE)/100*G$2),0,VLOOKUP($A$3:$A$4001,中证500!$B$3:$E$1200,4,FALSE)/100*G$2)</f>
        <v>0</v>
      </c>
      <c r="H1506" s="4">
        <f>IF(ISERROR(VLOOKUP($A$3:$A$4001,中证1000!$B$3:$E$1200,4,FALSE)/100*H$2),0,VLOOKUP($A$3:$A$4001,中证1000!$B$3:$E$1200,4,FALSE)/100*H$2)</f>
        <v>30.964853399999999</v>
      </c>
      <c r="I1506" s="4">
        <f>IF(ISERROR(VLOOKUP($A$3:$A$4001,创业板!$B$3:$E$1200,4,FALSE)/100*I$2),0,VLOOKUP($A$3:$A$4001,创业板!$B$3:$E$1200,4,FALSE)/100*I$2)</f>
        <v>0</v>
      </c>
      <c r="J1506" s="4">
        <f>IF(ISERROR(VLOOKUP($A$3:$A$4001,中证红利!$B$3:$E$1200,4,FALSE)/100*J$2),0,VLOOKUP($A$3:$A$4001,中证红利!$B$3:$E$1200,4,FALSE)/100*J$2)</f>
        <v>0</v>
      </c>
      <c r="K1506" s="4">
        <f>IF(ISERROR(VLOOKUP($A$3:$A$4001,养老产业!$B$3:$E$1200,4,FALSE)/100*K$2),0,VLOOKUP($A$3:$A$4001,养老产业!$B$3:$E$1200,4,FALSE)/100*K$2)</f>
        <v>0</v>
      </c>
      <c r="L1506" s="4">
        <f>IF(ISERROR(VLOOKUP($A$3:$A$4001,全指医药!$B$3:$E$1200,4,FALSE)/100*L$2),0,VLOOKUP($A$3:$A$4001,全指医药!$B$3:$E$1200,4,FALSE)/100*L$2)</f>
        <v>0</v>
      </c>
      <c r="M1506" s="4">
        <f>IF(ISERROR(VLOOKUP($A$3:$A$4001,中证传媒!$B$3:$E$1200,4,FALSE)/100*M$2),0,VLOOKUP($A$3:$A$4001,中证传媒!$B$3:$E$1200,4,FALSE)/100*M$2)</f>
        <v>0</v>
      </c>
      <c r="N1506" s="4">
        <f>IF(ISERROR(VLOOKUP($A$3:$A$4001,中证环保!$B$3:$E$1200,4,FALSE)/100*N$2),0,VLOOKUP($A$3:$A$4001,中证环保!$B$3:$E$1200,4,FALSE)/100*N$2)</f>
        <v>0</v>
      </c>
      <c r="O1506" s="4">
        <f>IF(ISERROR(VLOOKUP($A$3:$A$4001,全指消费!$B$3:$E$1200,4,FALSE)/100*O$2),0,VLOOKUP($A$3:$A$4001,全指消费!$B$3:$E$1200,4,FALSE)/100*O$2)</f>
        <v>0</v>
      </c>
      <c r="P1506" s="4">
        <f>IF(ISERROR(VLOOKUP($A$3:$A$4001,金融地产!$B$3:$E$1200,4,FALSE)/100*P$2),0,VLOOKUP($A$3:$A$4001,金融地产!$B$3:$E$1200,4,FALSE)/100*P$2)</f>
        <v>0</v>
      </c>
      <c r="Q1506" s="4">
        <f>IF(ISERROR(VLOOKUP($A$3:$A$4001,证券公司!$B$3:$E$1200,4,FALSE)/100*Q$2),0,VLOOKUP($A$3:$A$4001,证券公司!$B$3:$E$1200,4,FALSE)/100*Q$2)</f>
        <v>0</v>
      </c>
    </row>
    <row r="1507" spans="1:17" x14ac:dyDescent="0.2">
      <c r="A1507" s="1" t="s">
        <v>1953</v>
      </c>
      <c r="B1507" s="1" t="s">
        <v>1954</v>
      </c>
      <c r="C1507" s="4">
        <v>51.8765</v>
      </c>
      <c r="D1507" s="5">
        <f t="shared" si="23"/>
        <v>30.964853399999999</v>
      </c>
      <c r="E1507" s="4">
        <f>IF(ISERROR(VLOOKUP($A$3:$A$4001,上证50!$B$3:$E$52,4,FALSE)/100*E$2),0,VLOOKUP($A$3:$A$4001,上证50!$B$3:$E$52,4,FALSE)/100*E$2)</f>
        <v>0</v>
      </c>
      <c r="F1507" s="4">
        <f>IF(ISERROR(VLOOKUP($A$3:$A$4001,沪深300!$B$3:$E$1200,4,FALSE)/100*F$2),0,VLOOKUP($A$3:$A$4001,沪深300!$B$3:$E$1200,4,FALSE)/100*F$2)</f>
        <v>0</v>
      </c>
      <c r="G1507" s="4">
        <f>IF(ISERROR(VLOOKUP($A$3:$A$4001,中证500!$B$3:$E$1200,4,FALSE)/100*G$2),0,VLOOKUP($A$3:$A$4001,中证500!$B$3:$E$1200,4,FALSE)/100*G$2)</f>
        <v>0</v>
      </c>
      <c r="H1507" s="4">
        <f>IF(ISERROR(VLOOKUP($A$3:$A$4001,中证1000!$B$3:$E$1200,4,FALSE)/100*H$2),0,VLOOKUP($A$3:$A$4001,中证1000!$B$3:$E$1200,4,FALSE)/100*H$2)</f>
        <v>30.964853399999999</v>
      </c>
      <c r="I1507" s="4">
        <f>IF(ISERROR(VLOOKUP($A$3:$A$4001,创业板!$B$3:$E$1200,4,FALSE)/100*I$2),0,VLOOKUP($A$3:$A$4001,创业板!$B$3:$E$1200,4,FALSE)/100*I$2)</f>
        <v>0</v>
      </c>
      <c r="J1507" s="4">
        <f>IF(ISERROR(VLOOKUP($A$3:$A$4001,中证红利!$B$3:$E$1200,4,FALSE)/100*J$2),0,VLOOKUP($A$3:$A$4001,中证红利!$B$3:$E$1200,4,FALSE)/100*J$2)</f>
        <v>0</v>
      </c>
      <c r="K1507" s="4">
        <f>IF(ISERROR(VLOOKUP($A$3:$A$4001,养老产业!$B$3:$E$1200,4,FALSE)/100*K$2),0,VLOOKUP($A$3:$A$4001,养老产业!$B$3:$E$1200,4,FALSE)/100*K$2)</f>
        <v>0</v>
      </c>
      <c r="L1507" s="4">
        <f>IF(ISERROR(VLOOKUP($A$3:$A$4001,全指医药!$B$3:$E$1200,4,FALSE)/100*L$2),0,VLOOKUP($A$3:$A$4001,全指医药!$B$3:$E$1200,4,FALSE)/100*L$2)</f>
        <v>0</v>
      </c>
      <c r="M1507" s="4">
        <f>IF(ISERROR(VLOOKUP($A$3:$A$4001,中证传媒!$B$3:$E$1200,4,FALSE)/100*M$2),0,VLOOKUP($A$3:$A$4001,中证传媒!$B$3:$E$1200,4,FALSE)/100*M$2)</f>
        <v>0</v>
      </c>
      <c r="N1507" s="4">
        <f>IF(ISERROR(VLOOKUP($A$3:$A$4001,中证环保!$B$3:$E$1200,4,FALSE)/100*N$2),0,VLOOKUP($A$3:$A$4001,中证环保!$B$3:$E$1200,4,FALSE)/100*N$2)</f>
        <v>0</v>
      </c>
      <c r="O1507" s="4">
        <f>IF(ISERROR(VLOOKUP($A$3:$A$4001,全指消费!$B$3:$E$1200,4,FALSE)/100*O$2),0,VLOOKUP($A$3:$A$4001,全指消费!$B$3:$E$1200,4,FALSE)/100*O$2)</f>
        <v>0</v>
      </c>
      <c r="P1507" s="4">
        <f>IF(ISERROR(VLOOKUP($A$3:$A$4001,金融地产!$B$3:$E$1200,4,FALSE)/100*P$2),0,VLOOKUP($A$3:$A$4001,金融地产!$B$3:$E$1200,4,FALSE)/100*P$2)</f>
        <v>0</v>
      </c>
      <c r="Q1507" s="4">
        <f>IF(ISERROR(VLOOKUP($A$3:$A$4001,证券公司!$B$3:$E$1200,4,FALSE)/100*Q$2),0,VLOOKUP($A$3:$A$4001,证券公司!$B$3:$E$1200,4,FALSE)/100*Q$2)</f>
        <v>0</v>
      </c>
    </row>
    <row r="1508" spans="1:17" x14ac:dyDescent="0.2">
      <c r="A1508" s="1" t="s">
        <v>2743</v>
      </c>
      <c r="B1508" s="1" t="s">
        <v>2744</v>
      </c>
      <c r="C1508" s="4">
        <v>77.113999999999905</v>
      </c>
      <c r="D1508" s="5">
        <f t="shared" si="23"/>
        <v>30.964853399999999</v>
      </c>
      <c r="E1508" s="4">
        <f>IF(ISERROR(VLOOKUP($A$3:$A$4001,上证50!$B$3:$E$52,4,FALSE)/100*E$2),0,VLOOKUP($A$3:$A$4001,上证50!$B$3:$E$52,4,FALSE)/100*E$2)</f>
        <v>0</v>
      </c>
      <c r="F1508" s="4">
        <f>IF(ISERROR(VLOOKUP($A$3:$A$4001,沪深300!$B$3:$E$1200,4,FALSE)/100*F$2),0,VLOOKUP($A$3:$A$4001,沪深300!$B$3:$E$1200,4,FALSE)/100*F$2)</f>
        <v>0</v>
      </c>
      <c r="G1508" s="4">
        <f>IF(ISERROR(VLOOKUP($A$3:$A$4001,中证500!$B$3:$E$1200,4,FALSE)/100*G$2),0,VLOOKUP($A$3:$A$4001,中证500!$B$3:$E$1200,4,FALSE)/100*G$2)</f>
        <v>0</v>
      </c>
      <c r="H1508" s="4">
        <f>IF(ISERROR(VLOOKUP($A$3:$A$4001,中证1000!$B$3:$E$1200,4,FALSE)/100*H$2),0,VLOOKUP($A$3:$A$4001,中证1000!$B$3:$E$1200,4,FALSE)/100*H$2)</f>
        <v>30.964853399999999</v>
      </c>
      <c r="I1508" s="4">
        <f>IF(ISERROR(VLOOKUP($A$3:$A$4001,创业板!$B$3:$E$1200,4,FALSE)/100*I$2),0,VLOOKUP($A$3:$A$4001,创业板!$B$3:$E$1200,4,FALSE)/100*I$2)</f>
        <v>0</v>
      </c>
      <c r="J1508" s="4">
        <f>IF(ISERROR(VLOOKUP($A$3:$A$4001,中证红利!$B$3:$E$1200,4,FALSE)/100*J$2),0,VLOOKUP($A$3:$A$4001,中证红利!$B$3:$E$1200,4,FALSE)/100*J$2)</f>
        <v>0</v>
      </c>
      <c r="K1508" s="4">
        <f>IF(ISERROR(VLOOKUP($A$3:$A$4001,养老产业!$B$3:$E$1200,4,FALSE)/100*K$2),0,VLOOKUP($A$3:$A$4001,养老产业!$B$3:$E$1200,4,FALSE)/100*K$2)</f>
        <v>0</v>
      </c>
      <c r="L1508" s="4">
        <f>IF(ISERROR(VLOOKUP($A$3:$A$4001,全指医药!$B$3:$E$1200,4,FALSE)/100*L$2),0,VLOOKUP($A$3:$A$4001,全指医药!$B$3:$E$1200,4,FALSE)/100*L$2)</f>
        <v>0</v>
      </c>
      <c r="M1508" s="4">
        <f>IF(ISERROR(VLOOKUP($A$3:$A$4001,中证传媒!$B$3:$E$1200,4,FALSE)/100*M$2),0,VLOOKUP($A$3:$A$4001,中证传媒!$B$3:$E$1200,4,FALSE)/100*M$2)</f>
        <v>0</v>
      </c>
      <c r="N1508" s="4">
        <f>IF(ISERROR(VLOOKUP($A$3:$A$4001,中证环保!$B$3:$E$1200,4,FALSE)/100*N$2),0,VLOOKUP($A$3:$A$4001,中证环保!$B$3:$E$1200,4,FALSE)/100*N$2)</f>
        <v>0</v>
      </c>
      <c r="O1508" s="4">
        <f>IF(ISERROR(VLOOKUP($A$3:$A$4001,全指消费!$B$3:$E$1200,4,FALSE)/100*O$2),0,VLOOKUP($A$3:$A$4001,全指消费!$B$3:$E$1200,4,FALSE)/100*O$2)</f>
        <v>0</v>
      </c>
      <c r="P1508" s="4">
        <f>IF(ISERROR(VLOOKUP($A$3:$A$4001,金融地产!$B$3:$E$1200,4,FALSE)/100*P$2),0,VLOOKUP($A$3:$A$4001,金融地产!$B$3:$E$1200,4,FALSE)/100*P$2)</f>
        <v>0</v>
      </c>
      <c r="Q1508" s="4">
        <f>IF(ISERROR(VLOOKUP($A$3:$A$4001,证券公司!$B$3:$E$1200,4,FALSE)/100*Q$2),0,VLOOKUP($A$3:$A$4001,证券公司!$B$3:$E$1200,4,FALSE)/100*Q$2)</f>
        <v>0</v>
      </c>
    </row>
    <row r="1509" spans="1:17" x14ac:dyDescent="0.2">
      <c r="A1509" s="1" t="s">
        <v>3711</v>
      </c>
      <c r="B1509" s="1" t="s">
        <v>3712</v>
      </c>
      <c r="C1509" s="4">
        <v>77.128100000000003</v>
      </c>
      <c r="D1509" s="5">
        <f t="shared" si="23"/>
        <v>30.964853399999999</v>
      </c>
      <c r="E1509" s="4">
        <f>IF(ISERROR(VLOOKUP($A$3:$A$4001,上证50!$B$3:$E$52,4,FALSE)/100*E$2),0,VLOOKUP($A$3:$A$4001,上证50!$B$3:$E$52,4,FALSE)/100*E$2)</f>
        <v>0</v>
      </c>
      <c r="F1509" s="4">
        <f>IF(ISERROR(VLOOKUP($A$3:$A$4001,沪深300!$B$3:$E$1200,4,FALSE)/100*F$2),0,VLOOKUP($A$3:$A$4001,沪深300!$B$3:$E$1200,4,FALSE)/100*F$2)</f>
        <v>0</v>
      </c>
      <c r="G1509" s="4">
        <f>IF(ISERROR(VLOOKUP($A$3:$A$4001,中证500!$B$3:$E$1200,4,FALSE)/100*G$2),0,VLOOKUP($A$3:$A$4001,中证500!$B$3:$E$1200,4,FALSE)/100*G$2)</f>
        <v>0</v>
      </c>
      <c r="H1509" s="4">
        <f>IF(ISERROR(VLOOKUP($A$3:$A$4001,中证1000!$B$3:$E$1200,4,FALSE)/100*H$2),0,VLOOKUP($A$3:$A$4001,中证1000!$B$3:$E$1200,4,FALSE)/100*H$2)</f>
        <v>30.964853399999999</v>
      </c>
      <c r="I1509" s="4">
        <f>IF(ISERROR(VLOOKUP($A$3:$A$4001,创业板!$B$3:$E$1200,4,FALSE)/100*I$2),0,VLOOKUP($A$3:$A$4001,创业板!$B$3:$E$1200,4,FALSE)/100*I$2)</f>
        <v>0</v>
      </c>
      <c r="J1509" s="4">
        <f>IF(ISERROR(VLOOKUP($A$3:$A$4001,中证红利!$B$3:$E$1200,4,FALSE)/100*J$2),0,VLOOKUP($A$3:$A$4001,中证红利!$B$3:$E$1200,4,FALSE)/100*J$2)</f>
        <v>0</v>
      </c>
      <c r="K1509" s="4">
        <f>IF(ISERROR(VLOOKUP($A$3:$A$4001,养老产业!$B$3:$E$1200,4,FALSE)/100*K$2),0,VLOOKUP($A$3:$A$4001,养老产业!$B$3:$E$1200,4,FALSE)/100*K$2)</f>
        <v>0</v>
      </c>
      <c r="L1509" s="4">
        <f>IF(ISERROR(VLOOKUP($A$3:$A$4001,全指医药!$B$3:$E$1200,4,FALSE)/100*L$2),0,VLOOKUP($A$3:$A$4001,全指医药!$B$3:$E$1200,4,FALSE)/100*L$2)</f>
        <v>0</v>
      </c>
      <c r="M1509" s="4">
        <f>IF(ISERROR(VLOOKUP($A$3:$A$4001,中证传媒!$B$3:$E$1200,4,FALSE)/100*M$2),0,VLOOKUP($A$3:$A$4001,中证传媒!$B$3:$E$1200,4,FALSE)/100*M$2)</f>
        <v>0</v>
      </c>
      <c r="N1509" s="4">
        <f>IF(ISERROR(VLOOKUP($A$3:$A$4001,中证环保!$B$3:$E$1200,4,FALSE)/100*N$2),0,VLOOKUP($A$3:$A$4001,中证环保!$B$3:$E$1200,4,FALSE)/100*N$2)</f>
        <v>0</v>
      </c>
      <c r="O1509" s="4">
        <f>IF(ISERROR(VLOOKUP($A$3:$A$4001,全指消费!$B$3:$E$1200,4,FALSE)/100*O$2),0,VLOOKUP($A$3:$A$4001,全指消费!$B$3:$E$1200,4,FALSE)/100*O$2)</f>
        <v>0</v>
      </c>
      <c r="P1509" s="4">
        <f>IF(ISERROR(VLOOKUP($A$3:$A$4001,金融地产!$B$3:$E$1200,4,FALSE)/100*P$2),0,VLOOKUP($A$3:$A$4001,金融地产!$B$3:$E$1200,4,FALSE)/100*P$2)</f>
        <v>0</v>
      </c>
      <c r="Q1509" s="4">
        <f>IF(ISERROR(VLOOKUP($A$3:$A$4001,证券公司!$B$3:$E$1200,4,FALSE)/100*Q$2),0,VLOOKUP($A$3:$A$4001,证券公司!$B$3:$E$1200,4,FALSE)/100*Q$2)</f>
        <v>0</v>
      </c>
    </row>
    <row r="1510" spans="1:17" x14ac:dyDescent="0.2">
      <c r="A1510" s="1" t="s">
        <v>3727</v>
      </c>
      <c r="B1510" s="1" t="s">
        <v>3728</v>
      </c>
      <c r="C1510" s="4">
        <v>56.132100000000001</v>
      </c>
      <c r="D1510" s="5">
        <f t="shared" si="23"/>
        <v>30.812742100000001</v>
      </c>
      <c r="E1510" s="4">
        <f>IF(ISERROR(VLOOKUP($A$3:$A$4001,上证50!$B$3:$E$52,4,FALSE)/100*E$2),0,VLOOKUP($A$3:$A$4001,上证50!$B$3:$E$52,4,FALSE)/100*E$2)</f>
        <v>0</v>
      </c>
      <c r="F1510" s="4">
        <f>IF(ISERROR(VLOOKUP($A$3:$A$4001,沪深300!$B$3:$E$1200,4,FALSE)/100*F$2),0,VLOOKUP($A$3:$A$4001,沪深300!$B$3:$E$1200,4,FALSE)/100*F$2)</f>
        <v>0</v>
      </c>
      <c r="G1510" s="4">
        <f>IF(ISERROR(VLOOKUP($A$3:$A$4001,中证500!$B$3:$E$1200,4,FALSE)/100*G$2),0,VLOOKUP($A$3:$A$4001,中证500!$B$3:$E$1200,4,FALSE)/100*G$2)</f>
        <v>0</v>
      </c>
      <c r="H1510" s="4">
        <f>IF(ISERROR(VLOOKUP($A$3:$A$4001,中证1000!$B$3:$E$1200,4,FALSE)/100*H$2),0,VLOOKUP($A$3:$A$4001,中证1000!$B$3:$E$1200,4,FALSE)/100*H$2)</f>
        <v>8.3366913</v>
      </c>
      <c r="I1510" s="4">
        <f>IF(ISERROR(VLOOKUP($A$3:$A$4001,创业板!$B$3:$E$1200,4,FALSE)/100*I$2),0,VLOOKUP($A$3:$A$4001,创业板!$B$3:$E$1200,4,FALSE)/100*I$2)</f>
        <v>0</v>
      </c>
      <c r="J1510" s="4">
        <f>IF(ISERROR(VLOOKUP($A$3:$A$4001,中证红利!$B$3:$E$1200,4,FALSE)/100*J$2),0,VLOOKUP($A$3:$A$4001,中证红利!$B$3:$E$1200,4,FALSE)/100*J$2)</f>
        <v>0</v>
      </c>
      <c r="K1510" s="4">
        <f>IF(ISERROR(VLOOKUP($A$3:$A$4001,养老产业!$B$3:$E$1200,4,FALSE)/100*K$2),0,VLOOKUP($A$3:$A$4001,养老产业!$B$3:$E$1200,4,FALSE)/100*K$2)</f>
        <v>0</v>
      </c>
      <c r="L1510" s="4">
        <f>IF(ISERROR(VLOOKUP($A$3:$A$4001,全指医药!$B$3:$E$1200,4,FALSE)/100*L$2),0,VLOOKUP($A$3:$A$4001,全指医药!$B$3:$E$1200,4,FALSE)/100*L$2)</f>
        <v>22.476050799999999</v>
      </c>
      <c r="M1510" s="4">
        <f>IF(ISERROR(VLOOKUP($A$3:$A$4001,中证传媒!$B$3:$E$1200,4,FALSE)/100*M$2),0,VLOOKUP($A$3:$A$4001,中证传媒!$B$3:$E$1200,4,FALSE)/100*M$2)</f>
        <v>0</v>
      </c>
      <c r="N1510" s="4">
        <f>IF(ISERROR(VLOOKUP($A$3:$A$4001,中证环保!$B$3:$E$1200,4,FALSE)/100*N$2),0,VLOOKUP($A$3:$A$4001,中证环保!$B$3:$E$1200,4,FALSE)/100*N$2)</f>
        <v>0</v>
      </c>
      <c r="O1510" s="4">
        <f>IF(ISERROR(VLOOKUP($A$3:$A$4001,全指消费!$B$3:$E$1200,4,FALSE)/100*O$2),0,VLOOKUP($A$3:$A$4001,全指消费!$B$3:$E$1200,4,FALSE)/100*O$2)</f>
        <v>0</v>
      </c>
      <c r="P1510" s="4">
        <f>IF(ISERROR(VLOOKUP($A$3:$A$4001,金融地产!$B$3:$E$1200,4,FALSE)/100*P$2),0,VLOOKUP($A$3:$A$4001,金融地产!$B$3:$E$1200,4,FALSE)/100*P$2)</f>
        <v>0</v>
      </c>
      <c r="Q1510" s="4">
        <f>IF(ISERROR(VLOOKUP($A$3:$A$4001,证券公司!$B$3:$E$1200,4,FALSE)/100*Q$2),0,VLOOKUP($A$3:$A$4001,证券公司!$B$3:$E$1200,4,FALSE)/100*Q$2)</f>
        <v>0</v>
      </c>
    </row>
    <row r="1511" spans="1:17" x14ac:dyDescent="0.2">
      <c r="A1511" s="1" t="s">
        <v>1499</v>
      </c>
      <c r="B1511" s="1" t="s">
        <v>1500</v>
      </c>
      <c r="C1511" s="4">
        <v>22.804300000000001</v>
      </c>
      <c r="D1511" s="5">
        <f t="shared" si="23"/>
        <v>30.7824174</v>
      </c>
      <c r="E1511" s="4">
        <f>IF(ISERROR(VLOOKUP($A$3:$A$4001,上证50!$B$3:$E$52,4,FALSE)/100*E$2),0,VLOOKUP($A$3:$A$4001,上证50!$B$3:$E$52,4,FALSE)/100*E$2)</f>
        <v>0</v>
      </c>
      <c r="F1511" s="4">
        <f>IF(ISERROR(VLOOKUP($A$3:$A$4001,沪深300!$B$3:$E$1200,4,FALSE)/100*F$2),0,VLOOKUP($A$3:$A$4001,沪深300!$B$3:$E$1200,4,FALSE)/100*F$2)</f>
        <v>0</v>
      </c>
      <c r="G1511" s="4">
        <f>IF(ISERROR(VLOOKUP($A$3:$A$4001,中证500!$B$3:$E$1200,4,FALSE)/100*G$2),0,VLOOKUP($A$3:$A$4001,中证500!$B$3:$E$1200,4,FALSE)/100*G$2)</f>
        <v>0</v>
      </c>
      <c r="H1511" s="4">
        <f>IF(ISERROR(VLOOKUP($A$3:$A$4001,中证1000!$B$3:$E$1200,4,FALSE)/100*H$2),0,VLOOKUP($A$3:$A$4001,中证1000!$B$3:$E$1200,4,FALSE)/100*H$2)</f>
        <v>0</v>
      </c>
      <c r="I1511" s="4">
        <f>IF(ISERROR(VLOOKUP($A$3:$A$4001,创业板!$B$3:$E$1200,4,FALSE)/100*I$2),0,VLOOKUP($A$3:$A$4001,创业板!$B$3:$E$1200,4,FALSE)/100*I$2)</f>
        <v>0</v>
      </c>
      <c r="J1511" s="4">
        <f>IF(ISERROR(VLOOKUP($A$3:$A$4001,中证红利!$B$3:$E$1200,4,FALSE)/100*J$2),0,VLOOKUP($A$3:$A$4001,中证红利!$B$3:$E$1200,4,FALSE)/100*J$2)</f>
        <v>0</v>
      </c>
      <c r="K1511" s="4">
        <f>IF(ISERROR(VLOOKUP($A$3:$A$4001,养老产业!$B$3:$E$1200,4,FALSE)/100*K$2),0,VLOOKUP($A$3:$A$4001,养老产业!$B$3:$E$1200,4,FALSE)/100*K$2)</f>
        <v>0</v>
      </c>
      <c r="L1511" s="4">
        <f>IF(ISERROR(VLOOKUP($A$3:$A$4001,全指医药!$B$3:$E$1200,4,FALSE)/100*L$2),0,VLOOKUP($A$3:$A$4001,全指医药!$B$3:$E$1200,4,FALSE)/100*L$2)</f>
        <v>30.7824174</v>
      </c>
      <c r="M1511" s="4">
        <f>IF(ISERROR(VLOOKUP($A$3:$A$4001,中证传媒!$B$3:$E$1200,4,FALSE)/100*M$2),0,VLOOKUP($A$3:$A$4001,中证传媒!$B$3:$E$1200,4,FALSE)/100*M$2)</f>
        <v>0</v>
      </c>
      <c r="N1511" s="4">
        <f>IF(ISERROR(VLOOKUP($A$3:$A$4001,中证环保!$B$3:$E$1200,4,FALSE)/100*N$2),0,VLOOKUP($A$3:$A$4001,中证环保!$B$3:$E$1200,4,FALSE)/100*N$2)</f>
        <v>0</v>
      </c>
      <c r="O1511" s="4">
        <f>IF(ISERROR(VLOOKUP($A$3:$A$4001,全指消费!$B$3:$E$1200,4,FALSE)/100*O$2),0,VLOOKUP($A$3:$A$4001,全指消费!$B$3:$E$1200,4,FALSE)/100*O$2)</f>
        <v>0</v>
      </c>
      <c r="P1511" s="4">
        <f>IF(ISERROR(VLOOKUP($A$3:$A$4001,金融地产!$B$3:$E$1200,4,FALSE)/100*P$2),0,VLOOKUP($A$3:$A$4001,金融地产!$B$3:$E$1200,4,FALSE)/100*P$2)</f>
        <v>0</v>
      </c>
      <c r="Q1511" s="4">
        <f>IF(ISERROR(VLOOKUP($A$3:$A$4001,证券公司!$B$3:$E$1200,4,FALSE)/100*Q$2),0,VLOOKUP($A$3:$A$4001,证券公司!$B$3:$E$1200,4,FALSE)/100*Q$2)</f>
        <v>0</v>
      </c>
    </row>
    <row r="1512" spans="1:17" x14ac:dyDescent="0.2">
      <c r="A1512" s="1" t="s">
        <v>2861</v>
      </c>
      <c r="B1512" s="1" t="s">
        <v>2862</v>
      </c>
      <c r="C1512" s="4">
        <v>31.700500000000002</v>
      </c>
      <c r="D1512" s="5">
        <f t="shared" si="23"/>
        <v>30.6791768</v>
      </c>
      <c r="E1512" s="4">
        <f>IF(ISERROR(VLOOKUP($A$3:$A$4001,上证50!$B$3:$E$52,4,FALSE)/100*E$2),0,VLOOKUP($A$3:$A$4001,上证50!$B$3:$E$52,4,FALSE)/100*E$2)</f>
        <v>0</v>
      </c>
      <c r="F1512" s="4">
        <f>IF(ISERROR(VLOOKUP($A$3:$A$4001,沪深300!$B$3:$E$1200,4,FALSE)/100*F$2),0,VLOOKUP($A$3:$A$4001,沪深300!$B$3:$E$1200,4,FALSE)/100*F$2)</f>
        <v>0</v>
      </c>
      <c r="G1512" s="4">
        <f>IF(ISERROR(VLOOKUP($A$3:$A$4001,中证500!$B$3:$E$1200,4,FALSE)/100*G$2),0,VLOOKUP($A$3:$A$4001,中证500!$B$3:$E$1200,4,FALSE)/100*G$2)</f>
        <v>0</v>
      </c>
      <c r="H1512" s="4">
        <f>IF(ISERROR(VLOOKUP($A$3:$A$4001,中证1000!$B$3:$E$1200,4,FALSE)/100*H$2),0,VLOOKUP($A$3:$A$4001,中证1000!$B$3:$E$1200,4,FALSE)/100*H$2)</f>
        <v>22.2311768</v>
      </c>
      <c r="I1512" s="4">
        <f>IF(ISERROR(VLOOKUP($A$3:$A$4001,创业板!$B$3:$E$1200,4,FALSE)/100*I$2),0,VLOOKUP($A$3:$A$4001,创业板!$B$3:$E$1200,4,FALSE)/100*I$2)</f>
        <v>0</v>
      </c>
      <c r="J1512" s="4">
        <f>IF(ISERROR(VLOOKUP($A$3:$A$4001,中证红利!$B$3:$E$1200,4,FALSE)/100*J$2),0,VLOOKUP($A$3:$A$4001,中证红利!$B$3:$E$1200,4,FALSE)/100*J$2)</f>
        <v>0</v>
      </c>
      <c r="K1512" s="4">
        <f>IF(ISERROR(VLOOKUP($A$3:$A$4001,养老产业!$B$3:$E$1200,4,FALSE)/100*K$2),0,VLOOKUP($A$3:$A$4001,养老产业!$B$3:$E$1200,4,FALSE)/100*K$2)</f>
        <v>0</v>
      </c>
      <c r="L1512" s="4">
        <f>IF(ISERROR(VLOOKUP($A$3:$A$4001,全指医药!$B$3:$E$1200,4,FALSE)/100*L$2),0,VLOOKUP($A$3:$A$4001,全指医药!$B$3:$E$1200,4,FALSE)/100*L$2)</f>
        <v>0</v>
      </c>
      <c r="M1512" s="4">
        <f>IF(ISERROR(VLOOKUP($A$3:$A$4001,中证传媒!$B$3:$E$1200,4,FALSE)/100*M$2),0,VLOOKUP($A$3:$A$4001,中证传媒!$B$3:$E$1200,4,FALSE)/100*M$2)</f>
        <v>0</v>
      </c>
      <c r="N1512" s="4">
        <f>IF(ISERROR(VLOOKUP($A$3:$A$4001,中证环保!$B$3:$E$1200,4,FALSE)/100*N$2),0,VLOOKUP($A$3:$A$4001,中证环保!$B$3:$E$1200,4,FALSE)/100*N$2)</f>
        <v>0</v>
      </c>
      <c r="O1512" s="4">
        <f>IF(ISERROR(VLOOKUP($A$3:$A$4001,全指消费!$B$3:$E$1200,4,FALSE)/100*O$2),0,VLOOKUP($A$3:$A$4001,全指消费!$B$3:$E$1200,4,FALSE)/100*O$2)</f>
        <v>8.4480000000000004</v>
      </c>
      <c r="P1512" s="4">
        <f>IF(ISERROR(VLOOKUP($A$3:$A$4001,金融地产!$B$3:$E$1200,4,FALSE)/100*P$2),0,VLOOKUP($A$3:$A$4001,金融地产!$B$3:$E$1200,4,FALSE)/100*P$2)</f>
        <v>0</v>
      </c>
      <c r="Q1512" s="4">
        <f>IF(ISERROR(VLOOKUP($A$3:$A$4001,证券公司!$B$3:$E$1200,4,FALSE)/100*Q$2),0,VLOOKUP($A$3:$A$4001,证券公司!$B$3:$E$1200,4,FALSE)/100*Q$2)</f>
        <v>0</v>
      </c>
    </row>
    <row r="1513" spans="1:17" x14ac:dyDescent="0.2">
      <c r="A1513" s="1" t="s">
        <v>2329</v>
      </c>
      <c r="B1513" s="1" t="s">
        <v>2330</v>
      </c>
      <c r="C1513" s="4">
        <v>36.745899999999999</v>
      </c>
      <c r="D1513" s="5">
        <f t="shared" si="23"/>
        <v>30.6151768</v>
      </c>
      <c r="E1513" s="4">
        <f>IF(ISERROR(VLOOKUP($A$3:$A$4001,上证50!$B$3:$E$52,4,FALSE)/100*E$2),0,VLOOKUP($A$3:$A$4001,上证50!$B$3:$E$52,4,FALSE)/100*E$2)</f>
        <v>0</v>
      </c>
      <c r="F1513" s="4">
        <f>IF(ISERROR(VLOOKUP($A$3:$A$4001,沪深300!$B$3:$E$1200,4,FALSE)/100*F$2),0,VLOOKUP($A$3:$A$4001,沪深300!$B$3:$E$1200,4,FALSE)/100*F$2)</f>
        <v>0</v>
      </c>
      <c r="G1513" s="4">
        <f>IF(ISERROR(VLOOKUP($A$3:$A$4001,中证500!$B$3:$E$1200,4,FALSE)/100*G$2),0,VLOOKUP($A$3:$A$4001,中证500!$B$3:$E$1200,4,FALSE)/100*G$2)</f>
        <v>0</v>
      </c>
      <c r="H1513" s="4">
        <f>IF(ISERROR(VLOOKUP($A$3:$A$4001,中证1000!$B$3:$E$1200,4,FALSE)/100*H$2),0,VLOOKUP($A$3:$A$4001,中证1000!$B$3:$E$1200,4,FALSE)/100*H$2)</f>
        <v>22.2311768</v>
      </c>
      <c r="I1513" s="4">
        <f>IF(ISERROR(VLOOKUP($A$3:$A$4001,创业板!$B$3:$E$1200,4,FALSE)/100*I$2),0,VLOOKUP($A$3:$A$4001,创业板!$B$3:$E$1200,4,FALSE)/100*I$2)</f>
        <v>0</v>
      </c>
      <c r="J1513" s="4">
        <f>IF(ISERROR(VLOOKUP($A$3:$A$4001,中证红利!$B$3:$E$1200,4,FALSE)/100*J$2),0,VLOOKUP($A$3:$A$4001,中证红利!$B$3:$E$1200,4,FALSE)/100*J$2)</f>
        <v>0</v>
      </c>
      <c r="K1513" s="4">
        <f>IF(ISERROR(VLOOKUP($A$3:$A$4001,养老产业!$B$3:$E$1200,4,FALSE)/100*K$2),0,VLOOKUP($A$3:$A$4001,养老产业!$B$3:$E$1200,4,FALSE)/100*K$2)</f>
        <v>0</v>
      </c>
      <c r="L1513" s="4">
        <f>IF(ISERROR(VLOOKUP($A$3:$A$4001,全指医药!$B$3:$E$1200,4,FALSE)/100*L$2),0,VLOOKUP($A$3:$A$4001,全指医药!$B$3:$E$1200,4,FALSE)/100*L$2)</f>
        <v>0</v>
      </c>
      <c r="M1513" s="4">
        <f>IF(ISERROR(VLOOKUP($A$3:$A$4001,中证传媒!$B$3:$E$1200,4,FALSE)/100*M$2),0,VLOOKUP($A$3:$A$4001,中证传媒!$B$3:$E$1200,4,FALSE)/100*M$2)</f>
        <v>0</v>
      </c>
      <c r="N1513" s="4">
        <f>IF(ISERROR(VLOOKUP($A$3:$A$4001,中证环保!$B$3:$E$1200,4,FALSE)/100*N$2),0,VLOOKUP($A$3:$A$4001,中证环保!$B$3:$E$1200,4,FALSE)/100*N$2)</f>
        <v>0</v>
      </c>
      <c r="O1513" s="4">
        <f>IF(ISERROR(VLOOKUP($A$3:$A$4001,全指消费!$B$3:$E$1200,4,FALSE)/100*O$2),0,VLOOKUP($A$3:$A$4001,全指消费!$B$3:$E$1200,4,FALSE)/100*O$2)</f>
        <v>8.3840000000000003</v>
      </c>
      <c r="P1513" s="4">
        <f>IF(ISERROR(VLOOKUP($A$3:$A$4001,金融地产!$B$3:$E$1200,4,FALSE)/100*P$2),0,VLOOKUP($A$3:$A$4001,金融地产!$B$3:$E$1200,4,FALSE)/100*P$2)</f>
        <v>0</v>
      </c>
      <c r="Q1513" s="4">
        <f>IF(ISERROR(VLOOKUP($A$3:$A$4001,证券公司!$B$3:$E$1200,4,FALSE)/100*Q$2),0,VLOOKUP($A$3:$A$4001,证券公司!$B$3:$E$1200,4,FALSE)/100*Q$2)</f>
        <v>0</v>
      </c>
    </row>
    <row r="1514" spans="1:17" x14ac:dyDescent="0.2">
      <c r="A1514" s="1" t="s">
        <v>877</v>
      </c>
      <c r="B1514" s="1" t="s">
        <v>878</v>
      </c>
      <c r="C1514" s="4">
        <v>38.401600000000002</v>
      </c>
      <c r="D1514" s="5">
        <f t="shared" si="23"/>
        <v>30.567868099999998</v>
      </c>
      <c r="E1514" s="4">
        <f>IF(ISERROR(VLOOKUP($A$3:$A$4001,上证50!$B$3:$E$52,4,FALSE)/100*E$2),0,VLOOKUP($A$3:$A$4001,上证50!$B$3:$E$52,4,FALSE)/100*E$2)</f>
        <v>0</v>
      </c>
      <c r="F1514" s="4">
        <f>IF(ISERROR(VLOOKUP($A$3:$A$4001,沪深300!$B$3:$E$1200,4,FALSE)/100*F$2),0,VLOOKUP($A$3:$A$4001,沪深300!$B$3:$E$1200,4,FALSE)/100*F$2)</f>
        <v>0</v>
      </c>
      <c r="G1514" s="4">
        <f>IF(ISERROR(VLOOKUP($A$3:$A$4001,中证500!$B$3:$E$1200,4,FALSE)/100*G$2),0,VLOOKUP($A$3:$A$4001,中证500!$B$3:$E$1200,4,FALSE)/100*G$2)</f>
        <v>0</v>
      </c>
      <c r="H1514" s="4">
        <f>IF(ISERROR(VLOOKUP($A$3:$A$4001,中证1000!$B$3:$E$1200,4,FALSE)/100*H$2),0,VLOOKUP($A$3:$A$4001,中证1000!$B$3:$E$1200,4,FALSE)/100*H$2)</f>
        <v>30.567868099999998</v>
      </c>
      <c r="I1514" s="4">
        <f>IF(ISERROR(VLOOKUP($A$3:$A$4001,创业板!$B$3:$E$1200,4,FALSE)/100*I$2),0,VLOOKUP($A$3:$A$4001,创业板!$B$3:$E$1200,4,FALSE)/100*I$2)</f>
        <v>0</v>
      </c>
      <c r="J1514" s="4">
        <f>IF(ISERROR(VLOOKUP($A$3:$A$4001,中证红利!$B$3:$E$1200,4,FALSE)/100*J$2),0,VLOOKUP($A$3:$A$4001,中证红利!$B$3:$E$1200,4,FALSE)/100*J$2)</f>
        <v>0</v>
      </c>
      <c r="K1514" s="4">
        <f>IF(ISERROR(VLOOKUP($A$3:$A$4001,养老产业!$B$3:$E$1200,4,FALSE)/100*K$2),0,VLOOKUP($A$3:$A$4001,养老产业!$B$3:$E$1200,4,FALSE)/100*K$2)</f>
        <v>0</v>
      </c>
      <c r="L1514" s="4">
        <f>IF(ISERROR(VLOOKUP($A$3:$A$4001,全指医药!$B$3:$E$1200,4,FALSE)/100*L$2),0,VLOOKUP($A$3:$A$4001,全指医药!$B$3:$E$1200,4,FALSE)/100*L$2)</f>
        <v>0</v>
      </c>
      <c r="M1514" s="4">
        <f>IF(ISERROR(VLOOKUP($A$3:$A$4001,中证传媒!$B$3:$E$1200,4,FALSE)/100*M$2),0,VLOOKUP($A$3:$A$4001,中证传媒!$B$3:$E$1200,4,FALSE)/100*M$2)</f>
        <v>0</v>
      </c>
      <c r="N1514" s="4">
        <f>IF(ISERROR(VLOOKUP($A$3:$A$4001,中证环保!$B$3:$E$1200,4,FALSE)/100*N$2),0,VLOOKUP($A$3:$A$4001,中证环保!$B$3:$E$1200,4,FALSE)/100*N$2)</f>
        <v>0</v>
      </c>
      <c r="O1514" s="4">
        <f>IF(ISERROR(VLOOKUP($A$3:$A$4001,全指消费!$B$3:$E$1200,4,FALSE)/100*O$2),0,VLOOKUP($A$3:$A$4001,全指消费!$B$3:$E$1200,4,FALSE)/100*O$2)</f>
        <v>0</v>
      </c>
      <c r="P1514" s="4">
        <f>IF(ISERROR(VLOOKUP($A$3:$A$4001,金融地产!$B$3:$E$1200,4,FALSE)/100*P$2),0,VLOOKUP($A$3:$A$4001,金融地产!$B$3:$E$1200,4,FALSE)/100*P$2)</f>
        <v>0</v>
      </c>
      <c r="Q1514" s="4">
        <f>IF(ISERROR(VLOOKUP($A$3:$A$4001,证券公司!$B$3:$E$1200,4,FALSE)/100*Q$2),0,VLOOKUP($A$3:$A$4001,证券公司!$B$3:$E$1200,4,FALSE)/100*Q$2)</f>
        <v>0</v>
      </c>
    </row>
    <row r="1515" spans="1:17" x14ac:dyDescent="0.2">
      <c r="A1515" s="1" t="s">
        <v>1747</v>
      </c>
      <c r="B1515" s="1" t="s">
        <v>1748</v>
      </c>
      <c r="C1515" s="4">
        <v>38.454099999999997</v>
      </c>
      <c r="D1515" s="5">
        <f t="shared" si="23"/>
        <v>30.567868099999998</v>
      </c>
      <c r="E1515" s="4">
        <f>IF(ISERROR(VLOOKUP($A$3:$A$4001,上证50!$B$3:$E$52,4,FALSE)/100*E$2),0,VLOOKUP($A$3:$A$4001,上证50!$B$3:$E$52,4,FALSE)/100*E$2)</f>
        <v>0</v>
      </c>
      <c r="F1515" s="4">
        <f>IF(ISERROR(VLOOKUP($A$3:$A$4001,沪深300!$B$3:$E$1200,4,FALSE)/100*F$2),0,VLOOKUP($A$3:$A$4001,沪深300!$B$3:$E$1200,4,FALSE)/100*F$2)</f>
        <v>0</v>
      </c>
      <c r="G1515" s="4">
        <f>IF(ISERROR(VLOOKUP($A$3:$A$4001,中证500!$B$3:$E$1200,4,FALSE)/100*G$2),0,VLOOKUP($A$3:$A$4001,中证500!$B$3:$E$1200,4,FALSE)/100*G$2)</f>
        <v>0</v>
      </c>
      <c r="H1515" s="4">
        <f>IF(ISERROR(VLOOKUP($A$3:$A$4001,中证1000!$B$3:$E$1200,4,FALSE)/100*H$2),0,VLOOKUP($A$3:$A$4001,中证1000!$B$3:$E$1200,4,FALSE)/100*H$2)</f>
        <v>30.567868099999998</v>
      </c>
      <c r="I1515" s="4">
        <f>IF(ISERROR(VLOOKUP($A$3:$A$4001,创业板!$B$3:$E$1200,4,FALSE)/100*I$2),0,VLOOKUP($A$3:$A$4001,创业板!$B$3:$E$1200,4,FALSE)/100*I$2)</f>
        <v>0</v>
      </c>
      <c r="J1515" s="4">
        <f>IF(ISERROR(VLOOKUP($A$3:$A$4001,中证红利!$B$3:$E$1200,4,FALSE)/100*J$2),0,VLOOKUP($A$3:$A$4001,中证红利!$B$3:$E$1200,4,FALSE)/100*J$2)</f>
        <v>0</v>
      </c>
      <c r="K1515" s="4">
        <f>IF(ISERROR(VLOOKUP($A$3:$A$4001,养老产业!$B$3:$E$1200,4,FALSE)/100*K$2),0,VLOOKUP($A$3:$A$4001,养老产业!$B$3:$E$1200,4,FALSE)/100*K$2)</f>
        <v>0</v>
      </c>
      <c r="L1515" s="4">
        <f>IF(ISERROR(VLOOKUP($A$3:$A$4001,全指医药!$B$3:$E$1200,4,FALSE)/100*L$2),0,VLOOKUP($A$3:$A$4001,全指医药!$B$3:$E$1200,4,FALSE)/100*L$2)</f>
        <v>0</v>
      </c>
      <c r="M1515" s="4">
        <f>IF(ISERROR(VLOOKUP($A$3:$A$4001,中证传媒!$B$3:$E$1200,4,FALSE)/100*M$2),0,VLOOKUP($A$3:$A$4001,中证传媒!$B$3:$E$1200,4,FALSE)/100*M$2)</f>
        <v>0</v>
      </c>
      <c r="N1515" s="4">
        <f>IF(ISERROR(VLOOKUP($A$3:$A$4001,中证环保!$B$3:$E$1200,4,FALSE)/100*N$2),0,VLOOKUP($A$3:$A$4001,中证环保!$B$3:$E$1200,4,FALSE)/100*N$2)</f>
        <v>0</v>
      </c>
      <c r="O1515" s="4">
        <f>IF(ISERROR(VLOOKUP($A$3:$A$4001,全指消费!$B$3:$E$1200,4,FALSE)/100*O$2),0,VLOOKUP($A$3:$A$4001,全指消费!$B$3:$E$1200,4,FALSE)/100*O$2)</f>
        <v>0</v>
      </c>
      <c r="P1515" s="4">
        <f>IF(ISERROR(VLOOKUP($A$3:$A$4001,金融地产!$B$3:$E$1200,4,FALSE)/100*P$2),0,VLOOKUP($A$3:$A$4001,金融地产!$B$3:$E$1200,4,FALSE)/100*P$2)</f>
        <v>0</v>
      </c>
      <c r="Q1515" s="4">
        <f>IF(ISERROR(VLOOKUP($A$3:$A$4001,证券公司!$B$3:$E$1200,4,FALSE)/100*Q$2),0,VLOOKUP($A$3:$A$4001,证券公司!$B$3:$E$1200,4,FALSE)/100*Q$2)</f>
        <v>0</v>
      </c>
    </row>
    <row r="1516" spans="1:17" x14ac:dyDescent="0.2">
      <c r="A1516" s="1" t="s">
        <v>2117</v>
      </c>
      <c r="B1516" s="1" t="s">
        <v>2118</v>
      </c>
      <c r="C1516" s="4">
        <v>79.955500000000001</v>
      </c>
      <c r="D1516" s="5">
        <f t="shared" si="23"/>
        <v>30.567868099999998</v>
      </c>
      <c r="E1516" s="4">
        <f>IF(ISERROR(VLOOKUP($A$3:$A$4001,上证50!$B$3:$E$52,4,FALSE)/100*E$2),0,VLOOKUP($A$3:$A$4001,上证50!$B$3:$E$52,4,FALSE)/100*E$2)</f>
        <v>0</v>
      </c>
      <c r="F1516" s="4">
        <f>IF(ISERROR(VLOOKUP($A$3:$A$4001,沪深300!$B$3:$E$1200,4,FALSE)/100*F$2),0,VLOOKUP($A$3:$A$4001,沪深300!$B$3:$E$1200,4,FALSE)/100*F$2)</f>
        <v>0</v>
      </c>
      <c r="G1516" s="4">
        <f>IF(ISERROR(VLOOKUP($A$3:$A$4001,中证500!$B$3:$E$1200,4,FALSE)/100*G$2),0,VLOOKUP($A$3:$A$4001,中证500!$B$3:$E$1200,4,FALSE)/100*G$2)</f>
        <v>0</v>
      </c>
      <c r="H1516" s="4">
        <f>IF(ISERROR(VLOOKUP($A$3:$A$4001,中证1000!$B$3:$E$1200,4,FALSE)/100*H$2),0,VLOOKUP($A$3:$A$4001,中证1000!$B$3:$E$1200,4,FALSE)/100*H$2)</f>
        <v>30.567868099999998</v>
      </c>
      <c r="I1516" s="4">
        <f>IF(ISERROR(VLOOKUP($A$3:$A$4001,创业板!$B$3:$E$1200,4,FALSE)/100*I$2),0,VLOOKUP($A$3:$A$4001,创业板!$B$3:$E$1200,4,FALSE)/100*I$2)</f>
        <v>0</v>
      </c>
      <c r="J1516" s="4">
        <f>IF(ISERROR(VLOOKUP($A$3:$A$4001,中证红利!$B$3:$E$1200,4,FALSE)/100*J$2),0,VLOOKUP($A$3:$A$4001,中证红利!$B$3:$E$1200,4,FALSE)/100*J$2)</f>
        <v>0</v>
      </c>
      <c r="K1516" s="4">
        <f>IF(ISERROR(VLOOKUP($A$3:$A$4001,养老产业!$B$3:$E$1200,4,FALSE)/100*K$2),0,VLOOKUP($A$3:$A$4001,养老产业!$B$3:$E$1200,4,FALSE)/100*K$2)</f>
        <v>0</v>
      </c>
      <c r="L1516" s="4">
        <f>IF(ISERROR(VLOOKUP($A$3:$A$4001,全指医药!$B$3:$E$1200,4,FALSE)/100*L$2),0,VLOOKUP($A$3:$A$4001,全指医药!$B$3:$E$1200,4,FALSE)/100*L$2)</f>
        <v>0</v>
      </c>
      <c r="M1516" s="4">
        <f>IF(ISERROR(VLOOKUP($A$3:$A$4001,中证传媒!$B$3:$E$1200,4,FALSE)/100*M$2),0,VLOOKUP($A$3:$A$4001,中证传媒!$B$3:$E$1200,4,FALSE)/100*M$2)</f>
        <v>0</v>
      </c>
      <c r="N1516" s="4">
        <f>IF(ISERROR(VLOOKUP($A$3:$A$4001,中证环保!$B$3:$E$1200,4,FALSE)/100*N$2),0,VLOOKUP($A$3:$A$4001,中证环保!$B$3:$E$1200,4,FALSE)/100*N$2)</f>
        <v>0</v>
      </c>
      <c r="O1516" s="4">
        <f>IF(ISERROR(VLOOKUP($A$3:$A$4001,全指消费!$B$3:$E$1200,4,FALSE)/100*O$2),0,VLOOKUP($A$3:$A$4001,全指消费!$B$3:$E$1200,4,FALSE)/100*O$2)</f>
        <v>0</v>
      </c>
      <c r="P1516" s="4">
        <f>IF(ISERROR(VLOOKUP($A$3:$A$4001,金融地产!$B$3:$E$1200,4,FALSE)/100*P$2),0,VLOOKUP($A$3:$A$4001,金融地产!$B$3:$E$1200,4,FALSE)/100*P$2)</f>
        <v>0</v>
      </c>
      <c r="Q1516" s="4">
        <f>IF(ISERROR(VLOOKUP($A$3:$A$4001,证券公司!$B$3:$E$1200,4,FALSE)/100*Q$2),0,VLOOKUP($A$3:$A$4001,证券公司!$B$3:$E$1200,4,FALSE)/100*Q$2)</f>
        <v>0</v>
      </c>
    </row>
    <row r="1517" spans="1:17" x14ac:dyDescent="0.2">
      <c r="A1517" s="1" t="s">
        <v>2189</v>
      </c>
      <c r="B1517" s="1" t="s">
        <v>2190</v>
      </c>
      <c r="C1517" s="4">
        <v>75.945599999999999</v>
      </c>
      <c r="D1517" s="5">
        <f t="shared" si="23"/>
        <v>30.567868099999998</v>
      </c>
      <c r="E1517" s="4">
        <f>IF(ISERROR(VLOOKUP($A$3:$A$4001,上证50!$B$3:$E$52,4,FALSE)/100*E$2),0,VLOOKUP($A$3:$A$4001,上证50!$B$3:$E$52,4,FALSE)/100*E$2)</f>
        <v>0</v>
      </c>
      <c r="F1517" s="4">
        <f>IF(ISERROR(VLOOKUP($A$3:$A$4001,沪深300!$B$3:$E$1200,4,FALSE)/100*F$2),0,VLOOKUP($A$3:$A$4001,沪深300!$B$3:$E$1200,4,FALSE)/100*F$2)</f>
        <v>0</v>
      </c>
      <c r="G1517" s="4">
        <f>IF(ISERROR(VLOOKUP($A$3:$A$4001,中证500!$B$3:$E$1200,4,FALSE)/100*G$2),0,VLOOKUP($A$3:$A$4001,中证500!$B$3:$E$1200,4,FALSE)/100*G$2)</f>
        <v>0</v>
      </c>
      <c r="H1517" s="4">
        <f>IF(ISERROR(VLOOKUP($A$3:$A$4001,中证1000!$B$3:$E$1200,4,FALSE)/100*H$2),0,VLOOKUP($A$3:$A$4001,中证1000!$B$3:$E$1200,4,FALSE)/100*H$2)</f>
        <v>30.567868099999998</v>
      </c>
      <c r="I1517" s="4">
        <f>IF(ISERROR(VLOOKUP($A$3:$A$4001,创业板!$B$3:$E$1200,4,FALSE)/100*I$2),0,VLOOKUP($A$3:$A$4001,创业板!$B$3:$E$1200,4,FALSE)/100*I$2)</f>
        <v>0</v>
      </c>
      <c r="J1517" s="4">
        <f>IF(ISERROR(VLOOKUP($A$3:$A$4001,中证红利!$B$3:$E$1200,4,FALSE)/100*J$2),0,VLOOKUP($A$3:$A$4001,中证红利!$B$3:$E$1200,4,FALSE)/100*J$2)</f>
        <v>0</v>
      </c>
      <c r="K1517" s="4">
        <f>IF(ISERROR(VLOOKUP($A$3:$A$4001,养老产业!$B$3:$E$1200,4,FALSE)/100*K$2),0,VLOOKUP($A$3:$A$4001,养老产业!$B$3:$E$1200,4,FALSE)/100*K$2)</f>
        <v>0</v>
      </c>
      <c r="L1517" s="4">
        <f>IF(ISERROR(VLOOKUP($A$3:$A$4001,全指医药!$B$3:$E$1200,4,FALSE)/100*L$2),0,VLOOKUP($A$3:$A$4001,全指医药!$B$3:$E$1200,4,FALSE)/100*L$2)</f>
        <v>0</v>
      </c>
      <c r="M1517" s="4">
        <f>IF(ISERROR(VLOOKUP($A$3:$A$4001,中证传媒!$B$3:$E$1200,4,FALSE)/100*M$2),0,VLOOKUP($A$3:$A$4001,中证传媒!$B$3:$E$1200,4,FALSE)/100*M$2)</f>
        <v>0</v>
      </c>
      <c r="N1517" s="4">
        <f>IF(ISERROR(VLOOKUP($A$3:$A$4001,中证环保!$B$3:$E$1200,4,FALSE)/100*N$2),0,VLOOKUP($A$3:$A$4001,中证环保!$B$3:$E$1200,4,FALSE)/100*N$2)</f>
        <v>0</v>
      </c>
      <c r="O1517" s="4">
        <f>IF(ISERROR(VLOOKUP($A$3:$A$4001,全指消费!$B$3:$E$1200,4,FALSE)/100*O$2),0,VLOOKUP($A$3:$A$4001,全指消费!$B$3:$E$1200,4,FALSE)/100*O$2)</f>
        <v>0</v>
      </c>
      <c r="P1517" s="4">
        <f>IF(ISERROR(VLOOKUP($A$3:$A$4001,金融地产!$B$3:$E$1200,4,FALSE)/100*P$2),0,VLOOKUP($A$3:$A$4001,金融地产!$B$3:$E$1200,4,FALSE)/100*P$2)</f>
        <v>0</v>
      </c>
      <c r="Q1517" s="4">
        <f>IF(ISERROR(VLOOKUP($A$3:$A$4001,证券公司!$B$3:$E$1200,4,FALSE)/100*Q$2),0,VLOOKUP($A$3:$A$4001,证券公司!$B$3:$E$1200,4,FALSE)/100*Q$2)</f>
        <v>0</v>
      </c>
    </row>
    <row r="1518" spans="1:17" x14ac:dyDescent="0.2">
      <c r="A1518" s="1" t="s">
        <v>2575</v>
      </c>
      <c r="B1518" s="1" t="s">
        <v>2576</v>
      </c>
      <c r="C1518" s="4">
        <v>43.608400000000003</v>
      </c>
      <c r="D1518" s="5">
        <f t="shared" si="23"/>
        <v>30.567868099999998</v>
      </c>
      <c r="E1518" s="4">
        <f>IF(ISERROR(VLOOKUP($A$3:$A$4001,上证50!$B$3:$E$52,4,FALSE)/100*E$2),0,VLOOKUP($A$3:$A$4001,上证50!$B$3:$E$52,4,FALSE)/100*E$2)</f>
        <v>0</v>
      </c>
      <c r="F1518" s="4">
        <f>IF(ISERROR(VLOOKUP($A$3:$A$4001,沪深300!$B$3:$E$1200,4,FALSE)/100*F$2),0,VLOOKUP($A$3:$A$4001,沪深300!$B$3:$E$1200,4,FALSE)/100*F$2)</f>
        <v>0</v>
      </c>
      <c r="G1518" s="4">
        <f>IF(ISERROR(VLOOKUP($A$3:$A$4001,中证500!$B$3:$E$1200,4,FALSE)/100*G$2),0,VLOOKUP($A$3:$A$4001,中证500!$B$3:$E$1200,4,FALSE)/100*G$2)</f>
        <v>0</v>
      </c>
      <c r="H1518" s="4">
        <f>IF(ISERROR(VLOOKUP($A$3:$A$4001,中证1000!$B$3:$E$1200,4,FALSE)/100*H$2),0,VLOOKUP($A$3:$A$4001,中证1000!$B$3:$E$1200,4,FALSE)/100*H$2)</f>
        <v>30.567868099999998</v>
      </c>
      <c r="I1518" s="4">
        <f>IF(ISERROR(VLOOKUP($A$3:$A$4001,创业板!$B$3:$E$1200,4,FALSE)/100*I$2),0,VLOOKUP($A$3:$A$4001,创业板!$B$3:$E$1200,4,FALSE)/100*I$2)</f>
        <v>0</v>
      </c>
      <c r="J1518" s="4">
        <f>IF(ISERROR(VLOOKUP($A$3:$A$4001,中证红利!$B$3:$E$1200,4,FALSE)/100*J$2),0,VLOOKUP($A$3:$A$4001,中证红利!$B$3:$E$1200,4,FALSE)/100*J$2)</f>
        <v>0</v>
      </c>
      <c r="K1518" s="4">
        <f>IF(ISERROR(VLOOKUP($A$3:$A$4001,养老产业!$B$3:$E$1200,4,FALSE)/100*K$2),0,VLOOKUP($A$3:$A$4001,养老产业!$B$3:$E$1200,4,FALSE)/100*K$2)</f>
        <v>0</v>
      </c>
      <c r="L1518" s="4">
        <f>IF(ISERROR(VLOOKUP($A$3:$A$4001,全指医药!$B$3:$E$1200,4,FALSE)/100*L$2),0,VLOOKUP($A$3:$A$4001,全指医药!$B$3:$E$1200,4,FALSE)/100*L$2)</f>
        <v>0</v>
      </c>
      <c r="M1518" s="4">
        <f>IF(ISERROR(VLOOKUP($A$3:$A$4001,中证传媒!$B$3:$E$1200,4,FALSE)/100*M$2),0,VLOOKUP($A$3:$A$4001,中证传媒!$B$3:$E$1200,4,FALSE)/100*M$2)</f>
        <v>0</v>
      </c>
      <c r="N1518" s="4">
        <f>IF(ISERROR(VLOOKUP($A$3:$A$4001,中证环保!$B$3:$E$1200,4,FALSE)/100*N$2),0,VLOOKUP($A$3:$A$4001,中证环保!$B$3:$E$1200,4,FALSE)/100*N$2)</f>
        <v>0</v>
      </c>
      <c r="O1518" s="4">
        <f>IF(ISERROR(VLOOKUP($A$3:$A$4001,全指消费!$B$3:$E$1200,4,FALSE)/100*O$2),0,VLOOKUP($A$3:$A$4001,全指消费!$B$3:$E$1200,4,FALSE)/100*O$2)</f>
        <v>0</v>
      </c>
      <c r="P1518" s="4">
        <f>IF(ISERROR(VLOOKUP($A$3:$A$4001,金融地产!$B$3:$E$1200,4,FALSE)/100*P$2),0,VLOOKUP($A$3:$A$4001,金融地产!$B$3:$E$1200,4,FALSE)/100*P$2)</f>
        <v>0</v>
      </c>
      <c r="Q1518" s="4">
        <f>IF(ISERROR(VLOOKUP($A$3:$A$4001,证券公司!$B$3:$E$1200,4,FALSE)/100*Q$2),0,VLOOKUP($A$3:$A$4001,证券公司!$B$3:$E$1200,4,FALSE)/100*Q$2)</f>
        <v>0</v>
      </c>
    </row>
    <row r="1519" spans="1:17" x14ac:dyDescent="0.2">
      <c r="A1519" s="1" t="s">
        <v>2935</v>
      </c>
      <c r="B1519" s="1" t="s">
        <v>2936</v>
      </c>
      <c r="C1519" s="4">
        <v>43.697200000000002</v>
      </c>
      <c r="D1519" s="5">
        <f t="shared" si="23"/>
        <v>30.567868099999998</v>
      </c>
      <c r="E1519" s="4">
        <f>IF(ISERROR(VLOOKUP($A$3:$A$4001,上证50!$B$3:$E$52,4,FALSE)/100*E$2),0,VLOOKUP($A$3:$A$4001,上证50!$B$3:$E$52,4,FALSE)/100*E$2)</f>
        <v>0</v>
      </c>
      <c r="F1519" s="4">
        <f>IF(ISERROR(VLOOKUP($A$3:$A$4001,沪深300!$B$3:$E$1200,4,FALSE)/100*F$2),0,VLOOKUP($A$3:$A$4001,沪深300!$B$3:$E$1200,4,FALSE)/100*F$2)</f>
        <v>0</v>
      </c>
      <c r="G1519" s="4">
        <f>IF(ISERROR(VLOOKUP($A$3:$A$4001,中证500!$B$3:$E$1200,4,FALSE)/100*G$2),0,VLOOKUP($A$3:$A$4001,中证500!$B$3:$E$1200,4,FALSE)/100*G$2)</f>
        <v>0</v>
      </c>
      <c r="H1519" s="4">
        <f>IF(ISERROR(VLOOKUP($A$3:$A$4001,中证1000!$B$3:$E$1200,4,FALSE)/100*H$2),0,VLOOKUP($A$3:$A$4001,中证1000!$B$3:$E$1200,4,FALSE)/100*H$2)</f>
        <v>30.567868099999998</v>
      </c>
      <c r="I1519" s="4">
        <f>IF(ISERROR(VLOOKUP($A$3:$A$4001,创业板!$B$3:$E$1200,4,FALSE)/100*I$2),0,VLOOKUP($A$3:$A$4001,创业板!$B$3:$E$1200,4,FALSE)/100*I$2)</f>
        <v>0</v>
      </c>
      <c r="J1519" s="4">
        <f>IF(ISERROR(VLOOKUP($A$3:$A$4001,中证红利!$B$3:$E$1200,4,FALSE)/100*J$2),0,VLOOKUP($A$3:$A$4001,中证红利!$B$3:$E$1200,4,FALSE)/100*J$2)</f>
        <v>0</v>
      </c>
      <c r="K1519" s="4">
        <f>IF(ISERROR(VLOOKUP($A$3:$A$4001,养老产业!$B$3:$E$1200,4,FALSE)/100*K$2),0,VLOOKUP($A$3:$A$4001,养老产业!$B$3:$E$1200,4,FALSE)/100*K$2)</f>
        <v>0</v>
      </c>
      <c r="L1519" s="4">
        <f>IF(ISERROR(VLOOKUP($A$3:$A$4001,全指医药!$B$3:$E$1200,4,FALSE)/100*L$2),0,VLOOKUP($A$3:$A$4001,全指医药!$B$3:$E$1200,4,FALSE)/100*L$2)</f>
        <v>0</v>
      </c>
      <c r="M1519" s="4">
        <f>IF(ISERROR(VLOOKUP($A$3:$A$4001,中证传媒!$B$3:$E$1200,4,FALSE)/100*M$2),0,VLOOKUP($A$3:$A$4001,中证传媒!$B$3:$E$1200,4,FALSE)/100*M$2)</f>
        <v>0</v>
      </c>
      <c r="N1519" s="4">
        <f>IF(ISERROR(VLOOKUP($A$3:$A$4001,中证环保!$B$3:$E$1200,4,FALSE)/100*N$2),0,VLOOKUP($A$3:$A$4001,中证环保!$B$3:$E$1200,4,FALSE)/100*N$2)</f>
        <v>0</v>
      </c>
      <c r="O1519" s="4">
        <f>IF(ISERROR(VLOOKUP($A$3:$A$4001,全指消费!$B$3:$E$1200,4,FALSE)/100*O$2),0,VLOOKUP($A$3:$A$4001,全指消费!$B$3:$E$1200,4,FALSE)/100*O$2)</f>
        <v>0</v>
      </c>
      <c r="P1519" s="4">
        <f>IF(ISERROR(VLOOKUP($A$3:$A$4001,金融地产!$B$3:$E$1200,4,FALSE)/100*P$2),0,VLOOKUP($A$3:$A$4001,金融地产!$B$3:$E$1200,4,FALSE)/100*P$2)</f>
        <v>0</v>
      </c>
      <c r="Q1519" s="4">
        <f>IF(ISERROR(VLOOKUP($A$3:$A$4001,证券公司!$B$3:$E$1200,4,FALSE)/100*Q$2),0,VLOOKUP($A$3:$A$4001,证券公司!$B$3:$E$1200,4,FALSE)/100*Q$2)</f>
        <v>0</v>
      </c>
    </row>
    <row r="1520" spans="1:17" x14ac:dyDescent="0.2">
      <c r="A1520" s="1" t="s">
        <v>57</v>
      </c>
      <c r="B1520" s="1" t="s">
        <v>58</v>
      </c>
      <c r="C1520" s="4">
        <v>68.522599999999997</v>
      </c>
      <c r="D1520" s="5">
        <f t="shared" si="23"/>
        <v>30.282191499999996</v>
      </c>
      <c r="E1520" s="4">
        <f>IF(ISERROR(VLOOKUP($A$3:$A$4001,上证50!$B$3:$E$52,4,FALSE)/100*E$2),0,VLOOKUP($A$3:$A$4001,上证50!$B$3:$E$52,4,FALSE)/100*E$2)</f>
        <v>0</v>
      </c>
      <c r="F1520" s="4">
        <f>IF(ISERROR(VLOOKUP($A$3:$A$4001,沪深300!$B$3:$E$1200,4,FALSE)/100*F$2),0,VLOOKUP($A$3:$A$4001,沪深300!$B$3:$E$1200,4,FALSE)/100*F$2)</f>
        <v>0</v>
      </c>
      <c r="G1520" s="4">
        <f>IF(ISERROR(VLOOKUP($A$3:$A$4001,中证500!$B$3:$E$1200,4,FALSE)/100*G$2),0,VLOOKUP($A$3:$A$4001,中证500!$B$3:$E$1200,4,FALSE)/100*G$2)</f>
        <v>0</v>
      </c>
      <c r="H1520" s="4">
        <f>IF(ISERROR(VLOOKUP($A$3:$A$4001,中证1000!$B$3:$E$1200,4,FALSE)/100*H$2),0,VLOOKUP($A$3:$A$4001,中证1000!$B$3:$E$1200,4,FALSE)/100*H$2)</f>
        <v>21.834191499999999</v>
      </c>
      <c r="I1520" s="4">
        <f>IF(ISERROR(VLOOKUP($A$3:$A$4001,创业板!$B$3:$E$1200,4,FALSE)/100*I$2),0,VLOOKUP($A$3:$A$4001,创业板!$B$3:$E$1200,4,FALSE)/100*I$2)</f>
        <v>0</v>
      </c>
      <c r="J1520" s="4">
        <f>IF(ISERROR(VLOOKUP($A$3:$A$4001,中证红利!$B$3:$E$1200,4,FALSE)/100*J$2),0,VLOOKUP($A$3:$A$4001,中证红利!$B$3:$E$1200,4,FALSE)/100*J$2)</f>
        <v>0</v>
      </c>
      <c r="K1520" s="4">
        <f>IF(ISERROR(VLOOKUP($A$3:$A$4001,养老产业!$B$3:$E$1200,4,FALSE)/100*K$2),0,VLOOKUP($A$3:$A$4001,养老产业!$B$3:$E$1200,4,FALSE)/100*K$2)</f>
        <v>0</v>
      </c>
      <c r="L1520" s="4">
        <f>IF(ISERROR(VLOOKUP($A$3:$A$4001,全指医药!$B$3:$E$1200,4,FALSE)/100*L$2),0,VLOOKUP($A$3:$A$4001,全指医药!$B$3:$E$1200,4,FALSE)/100*L$2)</f>
        <v>0</v>
      </c>
      <c r="M1520" s="4">
        <f>IF(ISERROR(VLOOKUP($A$3:$A$4001,中证传媒!$B$3:$E$1200,4,FALSE)/100*M$2),0,VLOOKUP($A$3:$A$4001,中证传媒!$B$3:$E$1200,4,FALSE)/100*M$2)</f>
        <v>0</v>
      </c>
      <c r="N1520" s="4">
        <f>IF(ISERROR(VLOOKUP($A$3:$A$4001,中证环保!$B$3:$E$1200,4,FALSE)/100*N$2),0,VLOOKUP($A$3:$A$4001,中证环保!$B$3:$E$1200,4,FALSE)/100*N$2)</f>
        <v>0</v>
      </c>
      <c r="O1520" s="4">
        <f>IF(ISERROR(VLOOKUP($A$3:$A$4001,全指消费!$B$3:$E$1200,4,FALSE)/100*O$2),0,VLOOKUP($A$3:$A$4001,全指消费!$B$3:$E$1200,4,FALSE)/100*O$2)</f>
        <v>0</v>
      </c>
      <c r="P1520" s="4">
        <f>IF(ISERROR(VLOOKUP($A$3:$A$4001,金融地产!$B$3:$E$1200,4,FALSE)/100*P$2),0,VLOOKUP($A$3:$A$4001,金融地产!$B$3:$E$1200,4,FALSE)/100*P$2)</f>
        <v>8.4479999999999986</v>
      </c>
      <c r="Q1520" s="4">
        <f>IF(ISERROR(VLOOKUP($A$3:$A$4001,证券公司!$B$3:$E$1200,4,FALSE)/100*Q$2),0,VLOOKUP($A$3:$A$4001,证券公司!$B$3:$E$1200,4,FALSE)/100*Q$2)</f>
        <v>0</v>
      </c>
    </row>
    <row r="1521" spans="1:17" x14ac:dyDescent="0.2">
      <c r="A1521" s="1" t="s">
        <v>237</v>
      </c>
      <c r="B1521" s="1" t="s">
        <v>238</v>
      </c>
      <c r="C1521" s="4">
        <v>50.245699999999999</v>
      </c>
      <c r="D1521" s="5">
        <f t="shared" si="23"/>
        <v>30.170882799999998</v>
      </c>
      <c r="E1521" s="4">
        <f>IF(ISERROR(VLOOKUP($A$3:$A$4001,上证50!$B$3:$E$52,4,FALSE)/100*E$2),0,VLOOKUP($A$3:$A$4001,上证50!$B$3:$E$52,4,FALSE)/100*E$2)</f>
        <v>0</v>
      </c>
      <c r="F1521" s="4">
        <f>IF(ISERROR(VLOOKUP($A$3:$A$4001,沪深300!$B$3:$E$1200,4,FALSE)/100*F$2),0,VLOOKUP($A$3:$A$4001,沪深300!$B$3:$E$1200,4,FALSE)/100*F$2)</f>
        <v>0</v>
      </c>
      <c r="G1521" s="4">
        <f>IF(ISERROR(VLOOKUP($A$3:$A$4001,中证500!$B$3:$E$1200,4,FALSE)/100*G$2),0,VLOOKUP($A$3:$A$4001,中证500!$B$3:$E$1200,4,FALSE)/100*G$2)</f>
        <v>0</v>
      </c>
      <c r="H1521" s="4">
        <f>IF(ISERROR(VLOOKUP($A$3:$A$4001,中证1000!$B$3:$E$1200,4,FALSE)/100*H$2),0,VLOOKUP($A$3:$A$4001,中证1000!$B$3:$E$1200,4,FALSE)/100*H$2)</f>
        <v>30.170882799999998</v>
      </c>
      <c r="I1521" s="4">
        <f>IF(ISERROR(VLOOKUP($A$3:$A$4001,创业板!$B$3:$E$1200,4,FALSE)/100*I$2),0,VLOOKUP($A$3:$A$4001,创业板!$B$3:$E$1200,4,FALSE)/100*I$2)</f>
        <v>0</v>
      </c>
      <c r="J1521" s="4">
        <f>IF(ISERROR(VLOOKUP($A$3:$A$4001,中证红利!$B$3:$E$1200,4,FALSE)/100*J$2),0,VLOOKUP($A$3:$A$4001,中证红利!$B$3:$E$1200,4,FALSE)/100*J$2)</f>
        <v>0</v>
      </c>
      <c r="K1521" s="4">
        <f>IF(ISERROR(VLOOKUP($A$3:$A$4001,养老产业!$B$3:$E$1200,4,FALSE)/100*K$2),0,VLOOKUP($A$3:$A$4001,养老产业!$B$3:$E$1200,4,FALSE)/100*K$2)</f>
        <v>0</v>
      </c>
      <c r="L1521" s="4">
        <f>IF(ISERROR(VLOOKUP($A$3:$A$4001,全指医药!$B$3:$E$1200,4,FALSE)/100*L$2),0,VLOOKUP($A$3:$A$4001,全指医药!$B$3:$E$1200,4,FALSE)/100*L$2)</f>
        <v>0</v>
      </c>
      <c r="M1521" s="4">
        <f>IF(ISERROR(VLOOKUP($A$3:$A$4001,中证传媒!$B$3:$E$1200,4,FALSE)/100*M$2),0,VLOOKUP($A$3:$A$4001,中证传媒!$B$3:$E$1200,4,FALSE)/100*M$2)</f>
        <v>0</v>
      </c>
      <c r="N1521" s="4">
        <f>IF(ISERROR(VLOOKUP($A$3:$A$4001,中证环保!$B$3:$E$1200,4,FALSE)/100*N$2),0,VLOOKUP($A$3:$A$4001,中证环保!$B$3:$E$1200,4,FALSE)/100*N$2)</f>
        <v>0</v>
      </c>
      <c r="O1521" s="4">
        <f>IF(ISERROR(VLOOKUP($A$3:$A$4001,全指消费!$B$3:$E$1200,4,FALSE)/100*O$2),0,VLOOKUP($A$3:$A$4001,全指消费!$B$3:$E$1200,4,FALSE)/100*O$2)</f>
        <v>0</v>
      </c>
      <c r="P1521" s="4">
        <f>IF(ISERROR(VLOOKUP($A$3:$A$4001,金融地产!$B$3:$E$1200,4,FALSE)/100*P$2),0,VLOOKUP($A$3:$A$4001,金融地产!$B$3:$E$1200,4,FALSE)/100*P$2)</f>
        <v>0</v>
      </c>
      <c r="Q1521" s="4">
        <f>IF(ISERROR(VLOOKUP($A$3:$A$4001,证券公司!$B$3:$E$1200,4,FALSE)/100*Q$2),0,VLOOKUP($A$3:$A$4001,证券公司!$B$3:$E$1200,4,FALSE)/100*Q$2)</f>
        <v>0</v>
      </c>
    </row>
    <row r="1522" spans="1:17" x14ac:dyDescent="0.2">
      <c r="A1522" s="1" t="s">
        <v>837</v>
      </c>
      <c r="B1522" s="1" t="s">
        <v>838</v>
      </c>
      <c r="C1522" s="4">
        <v>43.2286</v>
      </c>
      <c r="D1522" s="5">
        <f t="shared" si="23"/>
        <v>30.170882799999998</v>
      </c>
      <c r="E1522" s="4">
        <f>IF(ISERROR(VLOOKUP($A$3:$A$4001,上证50!$B$3:$E$52,4,FALSE)/100*E$2),0,VLOOKUP($A$3:$A$4001,上证50!$B$3:$E$52,4,FALSE)/100*E$2)</f>
        <v>0</v>
      </c>
      <c r="F1522" s="4">
        <f>IF(ISERROR(VLOOKUP($A$3:$A$4001,沪深300!$B$3:$E$1200,4,FALSE)/100*F$2),0,VLOOKUP($A$3:$A$4001,沪深300!$B$3:$E$1200,4,FALSE)/100*F$2)</f>
        <v>0</v>
      </c>
      <c r="G1522" s="4">
        <f>IF(ISERROR(VLOOKUP($A$3:$A$4001,中证500!$B$3:$E$1200,4,FALSE)/100*G$2),0,VLOOKUP($A$3:$A$4001,中证500!$B$3:$E$1200,4,FALSE)/100*G$2)</f>
        <v>0</v>
      </c>
      <c r="H1522" s="4">
        <f>IF(ISERROR(VLOOKUP($A$3:$A$4001,中证1000!$B$3:$E$1200,4,FALSE)/100*H$2),0,VLOOKUP($A$3:$A$4001,中证1000!$B$3:$E$1200,4,FALSE)/100*H$2)</f>
        <v>30.170882799999998</v>
      </c>
      <c r="I1522" s="4">
        <f>IF(ISERROR(VLOOKUP($A$3:$A$4001,创业板!$B$3:$E$1200,4,FALSE)/100*I$2),0,VLOOKUP($A$3:$A$4001,创业板!$B$3:$E$1200,4,FALSE)/100*I$2)</f>
        <v>0</v>
      </c>
      <c r="J1522" s="4">
        <f>IF(ISERROR(VLOOKUP($A$3:$A$4001,中证红利!$B$3:$E$1200,4,FALSE)/100*J$2),0,VLOOKUP($A$3:$A$4001,中证红利!$B$3:$E$1200,4,FALSE)/100*J$2)</f>
        <v>0</v>
      </c>
      <c r="K1522" s="4">
        <f>IF(ISERROR(VLOOKUP($A$3:$A$4001,养老产业!$B$3:$E$1200,4,FALSE)/100*K$2),0,VLOOKUP($A$3:$A$4001,养老产业!$B$3:$E$1200,4,FALSE)/100*K$2)</f>
        <v>0</v>
      </c>
      <c r="L1522" s="4">
        <f>IF(ISERROR(VLOOKUP($A$3:$A$4001,全指医药!$B$3:$E$1200,4,FALSE)/100*L$2),0,VLOOKUP($A$3:$A$4001,全指医药!$B$3:$E$1200,4,FALSE)/100*L$2)</f>
        <v>0</v>
      </c>
      <c r="M1522" s="4">
        <f>IF(ISERROR(VLOOKUP($A$3:$A$4001,中证传媒!$B$3:$E$1200,4,FALSE)/100*M$2),0,VLOOKUP($A$3:$A$4001,中证传媒!$B$3:$E$1200,4,FALSE)/100*M$2)</f>
        <v>0</v>
      </c>
      <c r="N1522" s="4">
        <f>IF(ISERROR(VLOOKUP($A$3:$A$4001,中证环保!$B$3:$E$1200,4,FALSE)/100*N$2),0,VLOOKUP($A$3:$A$4001,中证环保!$B$3:$E$1200,4,FALSE)/100*N$2)</f>
        <v>0</v>
      </c>
      <c r="O1522" s="4">
        <f>IF(ISERROR(VLOOKUP($A$3:$A$4001,全指消费!$B$3:$E$1200,4,FALSE)/100*O$2),0,VLOOKUP($A$3:$A$4001,全指消费!$B$3:$E$1200,4,FALSE)/100*O$2)</f>
        <v>0</v>
      </c>
      <c r="P1522" s="4">
        <f>IF(ISERROR(VLOOKUP($A$3:$A$4001,金融地产!$B$3:$E$1200,4,FALSE)/100*P$2),0,VLOOKUP($A$3:$A$4001,金融地产!$B$3:$E$1200,4,FALSE)/100*P$2)</f>
        <v>0</v>
      </c>
      <c r="Q1522" s="4">
        <f>IF(ISERROR(VLOOKUP($A$3:$A$4001,证券公司!$B$3:$E$1200,4,FALSE)/100*Q$2),0,VLOOKUP($A$3:$A$4001,证券公司!$B$3:$E$1200,4,FALSE)/100*Q$2)</f>
        <v>0</v>
      </c>
    </row>
    <row r="1523" spans="1:17" x14ac:dyDescent="0.2">
      <c r="A1523" s="1" t="s">
        <v>1317</v>
      </c>
      <c r="B1523" s="1" t="s">
        <v>1318</v>
      </c>
      <c r="C1523" s="4">
        <v>75.752300000000005</v>
      </c>
      <c r="D1523" s="5">
        <f t="shared" si="23"/>
        <v>30.170882799999998</v>
      </c>
      <c r="E1523" s="4">
        <f>IF(ISERROR(VLOOKUP($A$3:$A$4001,上证50!$B$3:$E$52,4,FALSE)/100*E$2),0,VLOOKUP($A$3:$A$4001,上证50!$B$3:$E$52,4,FALSE)/100*E$2)</f>
        <v>0</v>
      </c>
      <c r="F1523" s="4">
        <f>IF(ISERROR(VLOOKUP($A$3:$A$4001,沪深300!$B$3:$E$1200,4,FALSE)/100*F$2),0,VLOOKUP($A$3:$A$4001,沪深300!$B$3:$E$1200,4,FALSE)/100*F$2)</f>
        <v>0</v>
      </c>
      <c r="G1523" s="4">
        <f>IF(ISERROR(VLOOKUP($A$3:$A$4001,中证500!$B$3:$E$1200,4,FALSE)/100*G$2),0,VLOOKUP($A$3:$A$4001,中证500!$B$3:$E$1200,4,FALSE)/100*G$2)</f>
        <v>0</v>
      </c>
      <c r="H1523" s="4">
        <f>IF(ISERROR(VLOOKUP($A$3:$A$4001,中证1000!$B$3:$E$1200,4,FALSE)/100*H$2),0,VLOOKUP($A$3:$A$4001,中证1000!$B$3:$E$1200,4,FALSE)/100*H$2)</f>
        <v>30.170882799999998</v>
      </c>
      <c r="I1523" s="4">
        <f>IF(ISERROR(VLOOKUP($A$3:$A$4001,创业板!$B$3:$E$1200,4,FALSE)/100*I$2),0,VLOOKUP($A$3:$A$4001,创业板!$B$3:$E$1200,4,FALSE)/100*I$2)</f>
        <v>0</v>
      </c>
      <c r="J1523" s="4">
        <f>IF(ISERROR(VLOOKUP($A$3:$A$4001,中证红利!$B$3:$E$1200,4,FALSE)/100*J$2),0,VLOOKUP($A$3:$A$4001,中证红利!$B$3:$E$1200,4,FALSE)/100*J$2)</f>
        <v>0</v>
      </c>
      <c r="K1523" s="4">
        <f>IF(ISERROR(VLOOKUP($A$3:$A$4001,养老产业!$B$3:$E$1200,4,FALSE)/100*K$2),0,VLOOKUP($A$3:$A$4001,养老产业!$B$3:$E$1200,4,FALSE)/100*K$2)</f>
        <v>0</v>
      </c>
      <c r="L1523" s="4">
        <f>IF(ISERROR(VLOOKUP($A$3:$A$4001,全指医药!$B$3:$E$1200,4,FALSE)/100*L$2),0,VLOOKUP($A$3:$A$4001,全指医药!$B$3:$E$1200,4,FALSE)/100*L$2)</f>
        <v>0</v>
      </c>
      <c r="M1523" s="4">
        <f>IF(ISERROR(VLOOKUP($A$3:$A$4001,中证传媒!$B$3:$E$1200,4,FALSE)/100*M$2),0,VLOOKUP($A$3:$A$4001,中证传媒!$B$3:$E$1200,4,FALSE)/100*M$2)</f>
        <v>0</v>
      </c>
      <c r="N1523" s="4">
        <f>IF(ISERROR(VLOOKUP($A$3:$A$4001,中证环保!$B$3:$E$1200,4,FALSE)/100*N$2),0,VLOOKUP($A$3:$A$4001,中证环保!$B$3:$E$1200,4,FALSE)/100*N$2)</f>
        <v>0</v>
      </c>
      <c r="O1523" s="4">
        <f>IF(ISERROR(VLOOKUP($A$3:$A$4001,全指消费!$B$3:$E$1200,4,FALSE)/100*O$2),0,VLOOKUP($A$3:$A$4001,全指消费!$B$3:$E$1200,4,FALSE)/100*O$2)</f>
        <v>0</v>
      </c>
      <c r="P1523" s="4">
        <f>IF(ISERROR(VLOOKUP($A$3:$A$4001,金融地产!$B$3:$E$1200,4,FALSE)/100*P$2),0,VLOOKUP($A$3:$A$4001,金融地产!$B$3:$E$1200,4,FALSE)/100*P$2)</f>
        <v>0</v>
      </c>
      <c r="Q1523" s="4">
        <f>IF(ISERROR(VLOOKUP($A$3:$A$4001,证券公司!$B$3:$E$1200,4,FALSE)/100*Q$2),0,VLOOKUP($A$3:$A$4001,证券公司!$B$3:$E$1200,4,FALSE)/100*Q$2)</f>
        <v>0</v>
      </c>
    </row>
    <row r="1524" spans="1:17" x14ac:dyDescent="0.2">
      <c r="A1524" s="1" t="s">
        <v>1377</v>
      </c>
      <c r="B1524" s="1" t="s">
        <v>1378</v>
      </c>
      <c r="C1524" s="4">
        <v>75.150000000000006</v>
      </c>
      <c r="D1524" s="5">
        <f t="shared" si="23"/>
        <v>30.170882799999998</v>
      </c>
      <c r="E1524" s="4">
        <f>IF(ISERROR(VLOOKUP($A$3:$A$4001,上证50!$B$3:$E$52,4,FALSE)/100*E$2),0,VLOOKUP($A$3:$A$4001,上证50!$B$3:$E$52,4,FALSE)/100*E$2)</f>
        <v>0</v>
      </c>
      <c r="F1524" s="4">
        <f>IF(ISERROR(VLOOKUP($A$3:$A$4001,沪深300!$B$3:$E$1200,4,FALSE)/100*F$2),0,VLOOKUP($A$3:$A$4001,沪深300!$B$3:$E$1200,4,FALSE)/100*F$2)</f>
        <v>0</v>
      </c>
      <c r="G1524" s="4">
        <f>IF(ISERROR(VLOOKUP($A$3:$A$4001,中证500!$B$3:$E$1200,4,FALSE)/100*G$2),0,VLOOKUP($A$3:$A$4001,中证500!$B$3:$E$1200,4,FALSE)/100*G$2)</f>
        <v>0</v>
      </c>
      <c r="H1524" s="4">
        <f>IF(ISERROR(VLOOKUP($A$3:$A$4001,中证1000!$B$3:$E$1200,4,FALSE)/100*H$2),0,VLOOKUP($A$3:$A$4001,中证1000!$B$3:$E$1200,4,FALSE)/100*H$2)</f>
        <v>30.170882799999998</v>
      </c>
      <c r="I1524" s="4">
        <f>IF(ISERROR(VLOOKUP($A$3:$A$4001,创业板!$B$3:$E$1200,4,FALSE)/100*I$2),0,VLOOKUP($A$3:$A$4001,创业板!$B$3:$E$1200,4,FALSE)/100*I$2)</f>
        <v>0</v>
      </c>
      <c r="J1524" s="4">
        <f>IF(ISERROR(VLOOKUP($A$3:$A$4001,中证红利!$B$3:$E$1200,4,FALSE)/100*J$2),0,VLOOKUP($A$3:$A$4001,中证红利!$B$3:$E$1200,4,FALSE)/100*J$2)</f>
        <v>0</v>
      </c>
      <c r="K1524" s="4">
        <f>IF(ISERROR(VLOOKUP($A$3:$A$4001,养老产业!$B$3:$E$1200,4,FALSE)/100*K$2),0,VLOOKUP($A$3:$A$4001,养老产业!$B$3:$E$1200,4,FALSE)/100*K$2)</f>
        <v>0</v>
      </c>
      <c r="L1524" s="4">
        <f>IF(ISERROR(VLOOKUP($A$3:$A$4001,全指医药!$B$3:$E$1200,4,FALSE)/100*L$2),0,VLOOKUP($A$3:$A$4001,全指医药!$B$3:$E$1200,4,FALSE)/100*L$2)</f>
        <v>0</v>
      </c>
      <c r="M1524" s="4">
        <f>IF(ISERROR(VLOOKUP($A$3:$A$4001,中证传媒!$B$3:$E$1200,4,FALSE)/100*M$2),0,VLOOKUP($A$3:$A$4001,中证传媒!$B$3:$E$1200,4,FALSE)/100*M$2)</f>
        <v>0</v>
      </c>
      <c r="N1524" s="4">
        <f>IF(ISERROR(VLOOKUP($A$3:$A$4001,中证环保!$B$3:$E$1200,4,FALSE)/100*N$2),0,VLOOKUP($A$3:$A$4001,中证环保!$B$3:$E$1200,4,FALSE)/100*N$2)</f>
        <v>0</v>
      </c>
      <c r="O1524" s="4">
        <f>IF(ISERROR(VLOOKUP($A$3:$A$4001,全指消费!$B$3:$E$1200,4,FALSE)/100*O$2),0,VLOOKUP($A$3:$A$4001,全指消费!$B$3:$E$1200,4,FALSE)/100*O$2)</f>
        <v>0</v>
      </c>
      <c r="P1524" s="4">
        <f>IF(ISERROR(VLOOKUP($A$3:$A$4001,金融地产!$B$3:$E$1200,4,FALSE)/100*P$2),0,VLOOKUP($A$3:$A$4001,金融地产!$B$3:$E$1200,4,FALSE)/100*P$2)</f>
        <v>0</v>
      </c>
      <c r="Q1524" s="4">
        <f>IF(ISERROR(VLOOKUP($A$3:$A$4001,证券公司!$B$3:$E$1200,4,FALSE)/100*Q$2),0,VLOOKUP($A$3:$A$4001,证券公司!$B$3:$E$1200,4,FALSE)/100*Q$2)</f>
        <v>0</v>
      </c>
    </row>
    <row r="1525" spans="1:17" x14ac:dyDescent="0.2">
      <c r="A1525" s="1" t="s">
        <v>1611</v>
      </c>
      <c r="B1525" s="1" t="s">
        <v>1612</v>
      </c>
      <c r="C1525" s="4">
        <v>60.607399999999998</v>
      </c>
      <c r="D1525" s="5">
        <f t="shared" si="23"/>
        <v>30.170882799999998</v>
      </c>
      <c r="E1525" s="4">
        <f>IF(ISERROR(VLOOKUP($A$3:$A$4001,上证50!$B$3:$E$52,4,FALSE)/100*E$2),0,VLOOKUP($A$3:$A$4001,上证50!$B$3:$E$52,4,FALSE)/100*E$2)</f>
        <v>0</v>
      </c>
      <c r="F1525" s="4">
        <f>IF(ISERROR(VLOOKUP($A$3:$A$4001,沪深300!$B$3:$E$1200,4,FALSE)/100*F$2),0,VLOOKUP($A$3:$A$4001,沪深300!$B$3:$E$1200,4,FALSE)/100*F$2)</f>
        <v>0</v>
      </c>
      <c r="G1525" s="4">
        <f>IF(ISERROR(VLOOKUP($A$3:$A$4001,中证500!$B$3:$E$1200,4,FALSE)/100*G$2),0,VLOOKUP($A$3:$A$4001,中证500!$B$3:$E$1200,4,FALSE)/100*G$2)</f>
        <v>0</v>
      </c>
      <c r="H1525" s="4">
        <f>IF(ISERROR(VLOOKUP($A$3:$A$4001,中证1000!$B$3:$E$1200,4,FALSE)/100*H$2),0,VLOOKUP($A$3:$A$4001,中证1000!$B$3:$E$1200,4,FALSE)/100*H$2)</f>
        <v>30.170882799999998</v>
      </c>
      <c r="I1525" s="4">
        <f>IF(ISERROR(VLOOKUP($A$3:$A$4001,创业板!$B$3:$E$1200,4,FALSE)/100*I$2),0,VLOOKUP($A$3:$A$4001,创业板!$B$3:$E$1200,4,FALSE)/100*I$2)</f>
        <v>0</v>
      </c>
      <c r="J1525" s="4">
        <f>IF(ISERROR(VLOOKUP($A$3:$A$4001,中证红利!$B$3:$E$1200,4,FALSE)/100*J$2),0,VLOOKUP($A$3:$A$4001,中证红利!$B$3:$E$1200,4,FALSE)/100*J$2)</f>
        <v>0</v>
      </c>
      <c r="K1525" s="4">
        <f>IF(ISERROR(VLOOKUP($A$3:$A$4001,养老产业!$B$3:$E$1200,4,FALSE)/100*K$2),0,VLOOKUP($A$3:$A$4001,养老产业!$B$3:$E$1200,4,FALSE)/100*K$2)</f>
        <v>0</v>
      </c>
      <c r="L1525" s="4">
        <f>IF(ISERROR(VLOOKUP($A$3:$A$4001,全指医药!$B$3:$E$1200,4,FALSE)/100*L$2),0,VLOOKUP($A$3:$A$4001,全指医药!$B$3:$E$1200,4,FALSE)/100*L$2)</f>
        <v>0</v>
      </c>
      <c r="M1525" s="4">
        <f>IF(ISERROR(VLOOKUP($A$3:$A$4001,中证传媒!$B$3:$E$1200,4,FALSE)/100*M$2),0,VLOOKUP($A$3:$A$4001,中证传媒!$B$3:$E$1200,4,FALSE)/100*M$2)</f>
        <v>0</v>
      </c>
      <c r="N1525" s="4">
        <f>IF(ISERROR(VLOOKUP($A$3:$A$4001,中证环保!$B$3:$E$1200,4,FALSE)/100*N$2),0,VLOOKUP($A$3:$A$4001,中证环保!$B$3:$E$1200,4,FALSE)/100*N$2)</f>
        <v>0</v>
      </c>
      <c r="O1525" s="4">
        <f>IF(ISERROR(VLOOKUP($A$3:$A$4001,全指消费!$B$3:$E$1200,4,FALSE)/100*O$2),0,VLOOKUP($A$3:$A$4001,全指消费!$B$3:$E$1200,4,FALSE)/100*O$2)</f>
        <v>0</v>
      </c>
      <c r="P1525" s="4">
        <f>IF(ISERROR(VLOOKUP($A$3:$A$4001,金融地产!$B$3:$E$1200,4,FALSE)/100*P$2),0,VLOOKUP($A$3:$A$4001,金融地产!$B$3:$E$1200,4,FALSE)/100*P$2)</f>
        <v>0</v>
      </c>
      <c r="Q1525" s="4">
        <f>IF(ISERROR(VLOOKUP($A$3:$A$4001,证券公司!$B$3:$E$1200,4,FALSE)/100*Q$2),0,VLOOKUP($A$3:$A$4001,证券公司!$B$3:$E$1200,4,FALSE)/100*Q$2)</f>
        <v>0</v>
      </c>
    </row>
    <row r="1526" spans="1:17" x14ac:dyDescent="0.2">
      <c r="A1526" s="1" t="s">
        <v>1927</v>
      </c>
      <c r="B1526" s="1" t="s">
        <v>1928</v>
      </c>
      <c r="C1526" s="4">
        <v>60.495800000000003</v>
      </c>
      <c r="D1526" s="5">
        <f t="shared" si="23"/>
        <v>30.170882799999998</v>
      </c>
      <c r="E1526" s="4">
        <f>IF(ISERROR(VLOOKUP($A$3:$A$4001,上证50!$B$3:$E$52,4,FALSE)/100*E$2),0,VLOOKUP($A$3:$A$4001,上证50!$B$3:$E$52,4,FALSE)/100*E$2)</f>
        <v>0</v>
      </c>
      <c r="F1526" s="4">
        <f>IF(ISERROR(VLOOKUP($A$3:$A$4001,沪深300!$B$3:$E$1200,4,FALSE)/100*F$2),0,VLOOKUP($A$3:$A$4001,沪深300!$B$3:$E$1200,4,FALSE)/100*F$2)</f>
        <v>0</v>
      </c>
      <c r="G1526" s="4">
        <f>IF(ISERROR(VLOOKUP($A$3:$A$4001,中证500!$B$3:$E$1200,4,FALSE)/100*G$2),0,VLOOKUP($A$3:$A$4001,中证500!$B$3:$E$1200,4,FALSE)/100*G$2)</f>
        <v>0</v>
      </c>
      <c r="H1526" s="4">
        <f>IF(ISERROR(VLOOKUP($A$3:$A$4001,中证1000!$B$3:$E$1200,4,FALSE)/100*H$2),0,VLOOKUP($A$3:$A$4001,中证1000!$B$3:$E$1200,4,FALSE)/100*H$2)</f>
        <v>30.170882799999998</v>
      </c>
      <c r="I1526" s="4">
        <f>IF(ISERROR(VLOOKUP($A$3:$A$4001,创业板!$B$3:$E$1200,4,FALSE)/100*I$2),0,VLOOKUP($A$3:$A$4001,创业板!$B$3:$E$1200,4,FALSE)/100*I$2)</f>
        <v>0</v>
      </c>
      <c r="J1526" s="4">
        <f>IF(ISERROR(VLOOKUP($A$3:$A$4001,中证红利!$B$3:$E$1200,4,FALSE)/100*J$2),0,VLOOKUP($A$3:$A$4001,中证红利!$B$3:$E$1200,4,FALSE)/100*J$2)</f>
        <v>0</v>
      </c>
      <c r="K1526" s="4">
        <f>IF(ISERROR(VLOOKUP($A$3:$A$4001,养老产业!$B$3:$E$1200,4,FALSE)/100*K$2),0,VLOOKUP($A$3:$A$4001,养老产业!$B$3:$E$1200,4,FALSE)/100*K$2)</f>
        <v>0</v>
      </c>
      <c r="L1526" s="4">
        <f>IF(ISERROR(VLOOKUP($A$3:$A$4001,全指医药!$B$3:$E$1200,4,FALSE)/100*L$2),0,VLOOKUP($A$3:$A$4001,全指医药!$B$3:$E$1200,4,FALSE)/100*L$2)</f>
        <v>0</v>
      </c>
      <c r="M1526" s="4">
        <f>IF(ISERROR(VLOOKUP($A$3:$A$4001,中证传媒!$B$3:$E$1200,4,FALSE)/100*M$2),0,VLOOKUP($A$3:$A$4001,中证传媒!$B$3:$E$1200,4,FALSE)/100*M$2)</f>
        <v>0</v>
      </c>
      <c r="N1526" s="4">
        <f>IF(ISERROR(VLOOKUP($A$3:$A$4001,中证环保!$B$3:$E$1200,4,FALSE)/100*N$2),0,VLOOKUP($A$3:$A$4001,中证环保!$B$3:$E$1200,4,FALSE)/100*N$2)</f>
        <v>0</v>
      </c>
      <c r="O1526" s="4">
        <f>IF(ISERROR(VLOOKUP($A$3:$A$4001,全指消费!$B$3:$E$1200,4,FALSE)/100*O$2),0,VLOOKUP($A$3:$A$4001,全指消费!$B$3:$E$1200,4,FALSE)/100*O$2)</f>
        <v>0</v>
      </c>
      <c r="P1526" s="4">
        <f>IF(ISERROR(VLOOKUP($A$3:$A$4001,金融地产!$B$3:$E$1200,4,FALSE)/100*P$2),0,VLOOKUP($A$3:$A$4001,金融地产!$B$3:$E$1200,4,FALSE)/100*P$2)</f>
        <v>0</v>
      </c>
      <c r="Q1526" s="4">
        <f>IF(ISERROR(VLOOKUP($A$3:$A$4001,证券公司!$B$3:$E$1200,4,FALSE)/100*Q$2),0,VLOOKUP($A$3:$A$4001,证券公司!$B$3:$E$1200,4,FALSE)/100*Q$2)</f>
        <v>0</v>
      </c>
    </row>
    <row r="1527" spans="1:17" x14ac:dyDescent="0.2">
      <c r="A1527" s="1" t="s">
        <v>1947</v>
      </c>
      <c r="B1527" s="1" t="s">
        <v>1948</v>
      </c>
      <c r="C1527" s="4">
        <v>50.259500000000003</v>
      </c>
      <c r="D1527" s="5">
        <f t="shared" si="23"/>
        <v>30.170882799999998</v>
      </c>
      <c r="E1527" s="4">
        <f>IF(ISERROR(VLOOKUP($A$3:$A$4001,上证50!$B$3:$E$52,4,FALSE)/100*E$2),0,VLOOKUP($A$3:$A$4001,上证50!$B$3:$E$52,4,FALSE)/100*E$2)</f>
        <v>0</v>
      </c>
      <c r="F1527" s="4">
        <f>IF(ISERROR(VLOOKUP($A$3:$A$4001,沪深300!$B$3:$E$1200,4,FALSE)/100*F$2),0,VLOOKUP($A$3:$A$4001,沪深300!$B$3:$E$1200,4,FALSE)/100*F$2)</f>
        <v>0</v>
      </c>
      <c r="G1527" s="4">
        <f>IF(ISERROR(VLOOKUP($A$3:$A$4001,中证500!$B$3:$E$1200,4,FALSE)/100*G$2),0,VLOOKUP($A$3:$A$4001,中证500!$B$3:$E$1200,4,FALSE)/100*G$2)</f>
        <v>0</v>
      </c>
      <c r="H1527" s="4">
        <f>IF(ISERROR(VLOOKUP($A$3:$A$4001,中证1000!$B$3:$E$1200,4,FALSE)/100*H$2),0,VLOOKUP($A$3:$A$4001,中证1000!$B$3:$E$1200,4,FALSE)/100*H$2)</f>
        <v>30.170882799999998</v>
      </c>
      <c r="I1527" s="4">
        <f>IF(ISERROR(VLOOKUP($A$3:$A$4001,创业板!$B$3:$E$1200,4,FALSE)/100*I$2),0,VLOOKUP($A$3:$A$4001,创业板!$B$3:$E$1200,4,FALSE)/100*I$2)</f>
        <v>0</v>
      </c>
      <c r="J1527" s="4">
        <f>IF(ISERROR(VLOOKUP($A$3:$A$4001,中证红利!$B$3:$E$1200,4,FALSE)/100*J$2),0,VLOOKUP($A$3:$A$4001,中证红利!$B$3:$E$1200,4,FALSE)/100*J$2)</f>
        <v>0</v>
      </c>
      <c r="K1527" s="4">
        <f>IF(ISERROR(VLOOKUP($A$3:$A$4001,养老产业!$B$3:$E$1200,4,FALSE)/100*K$2),0,VLOOKUP($A$3:$A$4001,养老产业!$B$3:$E$1200,4,FALSE)/100*K$2)</f>
        <v>0</v>
      </c>
      <c r="L1527" s="4">
        <f>IF(ISERROR(VLOOKUP($A$3:$A$4001,全指医药!$B$3:$E$1200,4,FALSE)/100*L$2),0,VLOOKUP($A$3:$A$4001,全指医药!$B$3:$E$1200,4,FALSE)/100*L$2)</f>
        <v>0</v>
      </c>
      <c r="M1527" s="4">
        <f>IF(ISERROR(VLOOKUP($A$3:$A$4001,中证传媒!$B$3:$E$1200,4,FALSE)/100*M$2),0,VLOOKUP($A$3:$A$4001,中证传媒!$B$3:$E$1200,4,FALSE)/100*M$2)</f>
        <v>0</v>
      </c>
      <c r="N1527" s="4">
        <f>IF(ISERROR(VLOOKUP($A$3:$A$4001,中证环保!$B$3:$E$1200,4,FALSE)/100*N$2),0,VLOOKUP($A$3:$A$4001,中证环保!$B$3:$E$1200,4,FALSE)/100*N$2)</f>
        <v>0</v>
      </c>
      <c r="O1527" s="4">
        <f>IF(ISERROR(VLOOKUP($A$3:$A$4001,全指消费!$B$3:$E$1200,4,FALSE)/100*O$2),0,VLOOKUP($A$3:$A$4001,全指消费!$B$3:$E$1200,4,FALSE)/100*O$2)</f>
        <v>0</v>
      </c>
      <c r="P1527" s="4">
        <f>IF(ISERROR(VLOOKUP($A$3:$A$4001,金融地产!$B$3:$E$1200,4,FALSE)/100*P$2),0,VLOOKUP($A$3:$A$4001,金融地产!$B$3:$E$1200,4,FALSE)/100*P$2)</f>
        <v>0</v>
      </c>
      <c r="Q1527" s="4">
        <f>IF(ISERROR(VLOOKUP($A$3:$A$4001,证券公司!$B$3:$E$1200,4,FALSE)/100*Q$2),0,VLOOKUP($A$3:$A$4001,证券公司!$B$3:$E$1200,4,FALSE)/100*Q$2)</f>
        <v>0</v>
      </c>
    </row>
    <row r="1528" spans="1:17" x14ac:dyDescent="0.2">
      <c r="A1528" s="1" t="s">
        <v>3655</v>
      </c>
      <c r="B1528" s="1" t="s">
        <v>3656</v>
      </c>
      <c r="C1528" s="4">
        <v>43.275700000000001</v>
      </c>
      <c r="D1528" s="5">
        <f t="shared" si="23"/>
        <v>30.170882799999998</v>
      </c>
      <c r="E1528" s="4">
        <f>IF(ISERROR(VLOOKUP($A$3:$A$4001,上证50!$B$3:$E$52,4,FALSE)/100*E$2),0,VLOOKUP($A$3:$A$4001,上证50!$B$3:$E$52,4,FALSE)/100*E$2)</f>
        <v>0</v>
      </c>
      <c r="F1528" s="4">
        <f>IF(ISERROR(VLOOKUP($A$3:$A$4001,沪深300!$B$3:$E$1200,4,FALSE)/100*F$2),0,VLOOKUP($A$3:$A$4001,沪深300!$B$3:$E$1200,4,FALSE)/100*F$2)</f>
        <v>0</v>
      </c>
      <c r="G1528" s="4">
        <f>IF(ISERROR(VLOOKUP($A$3:$A$4001,中证500!$B$3:$E$1200,4,FALSE)/100*G$2),0,VLOOKUP($A$3:$A$4001,中证500!$B$3:$E$1200,4,FALSE)/100*G$2)</f>
        <v>0</v>
      </c>
      <c r="H1528" s="4">
        <f>IF(ISERROR(VLOOKUP($A$3:$A$4001,中证1000!$B$3:$E$1200,4,FALSE)/100*H$2),0,VLOOKUP($A$3:$A$4001,中证1000!$B$3:$E$1200,4,FALSE)/100*H$2)</f>
        <v>30.170882799999998</v>
      </c>
      <c r="I1528" s="4">
        <f>IF(ISERROR(VLOOKUP($A$3:$A$4001,创业板!$B$3:$E$1200,4,FALSE)/100*I$2),0,VLOOKUP($A$3:$A$4001,创业板!$B$3:$E$1200,4,FALSE)/100*I$2)</f>
        <v>0</v>
      </c>
      <c r="J1528" s="4">
        <f>IF(ISERROR(VLOOKUP($A$3:$A$4001,中证红利!$B$3:$E$1200,4,FALSE)/100*J$2),0,VLOOKUP($A$3:$A$4001,中证红利!$B$3:$E$1200,4,FALSE)/100*J$2)</f>
        <v>0</v>
      </c>
      <c r="K1528" s="4">
        <f>IF(ISERROR(VLOOKUP($A$3:$A$4001,养老产业!$B$3:$E$1200,4,FALSE)/100*K$2),0,VLOOKUP($A$3:$A$4001,养老产业!$B$3:$E$1200,4,FALSE)/100*K$2)</f>
        <v>0</v>
      </c>
      <c r="L1528" s="4">
        <f>IF(ISERROR(VLOOKUP($A$3:$A$4001,全指医药!$B$3:$E$1200,4,FALSE)/100*L$2),0,VLOOKUP($A$3:$A$4001,全指医药!$B$3:$E$1200,4,FALSE)/100*L$2)</f>
        <v>0</v>
      </c>
      <c r="M1528" s="4">
        <f>IF(ISERROR(VLOOKUP($A$3:$A$4001,中证传媒!$B$3:$E$1200,4,FALSE)/100*M$2),0,VLOOKUP($A$3:$A$4001,中证传媒!$B$3:$E$1200,4,FALSE)/100*M$2)</f>
        <v>0</v>
      </c>
      <c r="N1528" s="4">
        <f>IF(ISERROR(VLOOKUP($A$3:$A$4001,中证环保!$B$3:$E$1200,4,FALSE)/100*N$2),0,VLOOKUP($A$3:$A$4001,中证环保!$B$3:$E$1200,4,FALSE)/100*N$2)</f>
        <v>0</v>
      </c>
      <c r="O1528" s="4">
        <f>IF(ISERROR(VLOOKUP($A$3:$A$4001,全指消费!$B$3:$E$1200,4,FALSE)/100*O$2),0,VLOOKUP($A$3:$A$4001,全指消费!$B$3:$E$1200,4,FALSE)/100*O$2)</f>
        <v>0</v>
      </c>
      <c r="P1528" s="4">
        <f>IF(ISERROR(VLOOKUP($A$3:$A$4001,金融地产!$B$3:$E$1200,4,FALSE)/100*P$2),0,VLOOKUP($A$3:$A$4001,金融地产!$B$3:$E$1200,4,FALSE)/100*P$2)</f>
        <v>0</v>
      </c>
      <c r="Q1528" s="4">
        <f>IF(ISERROR(VLOOKUP($A$3:$A$4001,证券公司!$B$3:$E$1200,4,FALSE)/100*Q$2),0,VLOOKUP($A$3:$A$4001,证券公司!$B$3:$E$1200,4,FALSE)/100*Q$2)</f>
        <v>0</v>
      </c>
    </row>
    <row r="1529" spans="1:17" x14ac:dyDescent="0.2">
      <c r="A1529" s="1" t="s">
        <v>651</v>
      </c>
      <c r="B1529" s="1" t="s">
        <v>652</v>
      </c>
      <c r="C1529" s="4">
        <v>42.319600000000001</v>
      </c>
      <c r="D1529" s="5">
        <f t="shared" si="23"/>
        <v>29.7738975</v>
      </c>
      <c r="E1529" s="4">
        <f>IF(ISERROR(VLOOKUP($A$3:$A$4001,上证50!$B$3:$E$52,4,FALSE)/100*E$2),0,VLOOKUP($A$3:$A$4001,上证50!$B$3:$E$52,4,FALSE)/100*E$2)</f>
        <v>0</v>
      </c>
      <c r="F1529" s="4">
        <f>IF(ISERROR(VLOOKUP($A$3:$A$4001,沪深300!$B$3:$E$1200,4,FALSE)/100*F$2),0,VLOOKUP($A$3:$A$4001,沪深300!$B$3:$E$1200,4,FALSE)/100*F$2)</f>
        <v>0</v>
      </c>
      <c r="G1529" s="4">
        <f>IF(ISERROR(VLOOKUP($A$3:$A$4001,中证500!$B$3:$E$1200,4,FALSE)/100*G$2),0,VLOOKUP($A$3:$A$4001,中证500!$B$3:$E$1200,4,FALSE)/100*G$2)</f>
        <v>0</v>
      </c>
      <c r="H1529" s="4">
        <f>IF(ISERROR(VLOOKUP($A$3:$A$4001,中证1000!$B$3:$E$1200,4,FALSE)/100*H$2),0,VLOOKUP($A$3:$A$4001,中证1000!$B$3:$E$1200,4,FALSE)/100*H$2)</f>
        <v>29.7738975</v>
      </c>
      <c r="I1529" s="4">
        <f>IF(ISERROR(VLOOKUP($A$3:$A$4001,创业板!$B$3:$E$1200,4,FALSE)/100*I$2),0,VLOOKUP($A$3:$A$4001,创业板!$B$3:$E$1200,4,FALSE)/100*I$2)</f>
        <v>0</v>
      </c>
      <c r="J1529" s="4">
        <f>IF(ISERROR(VLOOKUP($A$3:$A$4001,中证红利!$B$3:$E$1200,4,FALSE)/100*J$2),0,VLOOKUP($A$3:$A$4001,中证红利!$B$3:$E$1200,4,FALSE)/100*J$2)</f>
        <v>0</v>
      </c>
      <c r="K1529" s="4">
        <f>IF(ISERROR(VLOOKUP($A$3:$A$4001,养老产业!$B$3:$E$1200,4,FALSE)/100*K$2),0,VLOOKUP($A$3:$A$4001,养老产业!$B$3:$E$1200,4,FALSE)/100*K$2)</f>
        <v>0</v>
      </c>
      <c r="L1529" s="4">
        <f>IF(ISERROR(VLOOKUP($A$3:$A$4001,全指医药!$B$3:$E$1200,4,FALSE)/100*L$2),0,VLOOKUP($A$3:$A$4001,全指医药!$B$3:$E$1200,4,FALSE)/100*L$2)</f>
        <v>0</v>
      </c>
      <c r="M1529" s="4">
        <f>IF(ISERROR(VLOOKUP($A$3:$A$4001,中证传媒!$B$3:$E$1200,4,FALSE)/100*M$2),0,VLOOKUP($A$3:$A$4001,中证传媒!$B$3:$E$1200,4,FALSE)/100*M$2)</f>
        <v>0</v>
      </c>
      <c r="N1529" s="4">
        <f>IF(ISERROR(VLOOKUP($A$3:$A$4001,中证环保!$B$3:$E$1200,4,FALSE)/100*N$2),0,VLOOKUP($A$3:$A$4001,中证环保!$B$3:$E$1200,4,FALSE)/100*N$2)</f>
        <v>0</v>
      </c>
      <c r="O1529" s="4">
        <f>IF(ISERROR(VLOOKUP($A$3:$A$4001,全指消费!$B$3:$E$1200,4,FALSE)/100*O$2),0,VLOOKUP($A$3:$A$4001,全指消费!$B$3:$E$1200,4,FALSE)/100*O$2)</f>
        <v>0</v>
      </c>
      <c r="P1529" s="4">
        <f>IF(ISERROR(VLOOKUP($A$3:$A$4001,金融地产!$B$3:$E$1200,4,FALSE)/100*P$2),0,VLOOKUP($A$3:$A$4001,金融地产!$B$3:$E$1200,4,FALSE)/100*P$2)</f>
        <v>0</v>
      </c>
      <c r="Q1529" s="4">
        <f>IF(ISERROR(VLOOKUP($A$3:$A$4001,证券公司!$B$3:$E$1200,4,FALSE)/100*Q$2),0,VLOOKUP($A$3:$A$4001,证券公司!$B$3:$E$1200,4,FALSE)/100*Q$2)</f>
        <v>0</v>
      </c>
    </row>
    <row r="1530" spans="1:17" x14ac:dyDescent="0.2">
      <c r="A1530" s="1" t="s">
        <v>1245</v>
      </c>
      <c r="B1530" s="1" t="s">
        <v>1246</v>
      </c>
      <c r="C1530" s="4">
        <v>96.434399999999997</v>
      </c>
      <c r="D1530" s="5">
        <f t="shared" si="23"/>
        <v>29.7738975</v>
      </c>
      <c r="E1530" s="4">
        <f>IF(ISERROR(VLOOKUP($A$3:$A$4001,上证50!$B$3:$E$52,4,FALSE)/100*E$2),0,VLOOKUP($A$3:$A$4001,上证50!$B$3:$E$52,4,FALSE)/100*E$2)</f>
        <v>0</v>
      </c>
      <c r="F1530" s="4">
        <f>IF(ISERROR(VLOOKUP($A$3:$A$4001,沪深300!$B$3:$E$1200,4,FALSE)/100*F$2),0,VLOOKUP($A$3:$A$4001,沪深300!$B$3:$E$1200,4,FALSE)/100*F$2)</f>
        <v>0</v>
      </c>
      <c r="G1530" s="4">
        <f>IF(ISERROR(VLOOKUP($A$3:$A$4001,中证500!$B$3:$E$1200,4,FALSE)/100*G$2),0,VLOOKUP($A$3:$A$4001,中证500!$B$3:$E$1200,4,FALSE)/100*G$2)</f>
        <v>0</v>
      </c>
      <c r="H1530" s="4">
        <f>IF(ISERROR(VLOOKUP($A$3:$A$4001,中证1000!$B$3:$E$1200,4,FALSE)/100*H$2),0,VLOOKUP($A$3:$A$4001,中证1000!$B$3:$E$1200,4,FALSE)/100*H$2)</f>
        <v>29.7738975</v>
      </c>
      <c r="I1530" s="4">
        <f>IF(ISERROR(VLOOKUP($A$3:$A$4001,创业板!$B$3:$E$1200,4,FALSE)/100*I$2),0,VLOOKUP($A$3:$A$4001,创业板!$B$3:$E$1200,4,FALSE)/100*I$2)</f>
        <v>0</v>
      </c>
      <c r="J1530" s="4">
        <f>IF(ISERROR(VLOOKUP($A$3:$A$4001,中证红利!$B$3:$E$1200,4,FALSE)/100*J$2),0,VLOOKUP($A$3:$A$4001,中证红利!$B$3:$E$1200,4,FALSE)/100*J$2)</f>
        <v>0</v>
      </c>
      <c r="K1530" s="4">
        <f>IF(ISERROR(VLOOKUP($A$3:$A$4001,养老产业!$B$3:$E$1200,4,FALSE)/100*K$2),0,VLOOKUP($A$3:$A$4001,养老产业!$B$3:$E$1200,4,FALSE)/100*K$2)</f>
        <v>0</v>
      </c>
      <c r="L1530" s="4">
        <f>IF(ISERROR(VLOOKUP($A$3:$A$4001,全指医药!$B$3:$E$1200,4,FALSE)/100*L$2),0,VLOOKUP($A$3:$A$4001,全指医药!$B$3:$E$1200,4,FALSE)/100*L$2)</f>
        <v>0</v>
      </c>
      <c r="M1530" s="4">
        <f>IF(ISERROR(VLOOKUP($A$3:$A$4001,中证传媒!$B$3:$E$1200,4,FALSE)/100*M$2),0,VLOOKUP($A$3:$A$4001,中证传媒!$B$3:$E$1200,4,FALSE)/100*M$2)</f>
        <v>0</v>
      </c>
      <c r="N1530" s="4">
        <f>IF(ISERROR(VLOOKUP($A$3:$A$4001,中证环保!$B$3:$E$1200,4,FALSE)/100*N$2),0,VLOOKUP($A$3:$A$4001,中证环保!$B$3:$E$1200,4,FALSE)/100*N$2)</f>
        <v>0</v>
      </c>
      <c r="O1530" s="4">
        <f>IF(ISERROR(VLOOKUP($A$3:$A$4001,全指消费!$B$3:$E$1200,4,FALSE)/100*O$2),0,VLOOKUP($A$3:$A$4001,全指消费!$B$3:$E$1200,4,FALSE)/100*O$2)</f>
        <v>0</v>
      </c>
      <c r="P1530" s="4">
        <f>IF(ISERROR(VLOOKUP($A$3:$A$4001,金融地产!$B$3:$E$1200,4,FALSE)/100*P$2),0,VLOOKUP($A$3:$A$4001,金融地产!$B$3:$E$1200,4,FALSE)/100*P$2)</f>
        <v>0</v>
      </c>
      <c r="Q1530" s="4">
        <f>IF(ISERROR(VLOOKUP($A$3:$A$4001,证券公司!$B$3:$E$1200,4,FALSE)/100*Q$2),0,VLOOKUP($A$3:$A$4001,证券公司!$B$3:$E$1200,4,FALSE)/100*Q$2)</f>
        <v>0</v>
      </c>
    </row>
    <row r="1531" spans="1:17" x14ac:dyDescent="0.2">
      <c r="A1531" s="1" t="s">
        <v>2027</v>
      </c>
      <c r="B1531" s="1" t="s">
        <v>2028</v>
      </c>
      <c r="C1531" s="4">
        <v>49.813999999999901</v>
      </c>
      <c r="D1531" s="5">
        <f t="shared" si="23"/>
        <v>29.7738975</v>
      </c>
      <c r="E1531" s="4">
        <f>IF(ISERROR(VLOOKUP($A$3:$A$4001,上证50!$B$3:$E$52,4,FALSE)/100*E$2),0,VLOOKUP($A$3:$A$4001,上证50!$B$3:$E$52,4,FALSE)/100*E$2)</f>
        <v>0</v>
      </c>
      <c r="F1531" s="4">
        <f>IF(ISERROR(VLOOKUP($A$3:$A$4001,沪深300!$B$3:$E$1200,4,FALSE)/100*F$2),0,VLOOKUP($A$3:$A$4001,沪深300!$B$3:$E$1200,4,FALSE)/100*F$2)</f>
        <v>0</v>
      </c>
      <c r="G1531" s="4">
        <f>IF(ISERROR(VLOOKUP($A$3:$A$4001,中证500!$B$3:$E$1200,4,FALSE)/100*G$2),0,VLOOKUP($A$3:$A$4001,中证500!$B$3:$E$1200,4,FALSE)/100*G$2)</f>
        <v>0</v>
      </c>
      <c r="H1531" s="4">
        <f>IF(ISERROR(VLOOKUP($A$3:$A$4001,中证1000!$B$3:$E$1200,4,FALSE)/100*H$2),0,VLOOKUP($A$3:$A$4001,中证1000!$B$3:$E$1200,4,FALSE)/100*H$2)</f>
        <v>29.7738975</v>
      </c>
      <c r="I1531" s="4">
        <f>IF(ISERROR(VLOOKUP($A$3:$A$4001,创业板!$B$3:$E$1200,4,FALSE)/100*I$2),0,VLOOKUP($A$3:$A$4001,创业板!$B$3:$E$1200,4,FALSE)/100*I$2)</f>
        <v>0</v>
      </c>
      <c r="J1531" s="4">
        <f>IF(ISERROR(VLOOKUP($A$3:$A$4001,中证红利!$B$3:$E$1200,4,FALSE)/100*J$2),0,VLOOKUP($A$3:$A$4001,中证红利!$B$3:$E$1200,4,FALSE)/100*J$2)</f>
        <v>0</v>
      </c>
      <c r="K1531" s="4">
        <f>IF(ISERROR(VLOOKUP($A$3:$A$4001,养老产业!$B$3:$E$1200,4,FALSE)/100*K$2),0,VLOOKUP($A$3:$A$4001,养老产业!$B$3:$E$1200,4,FALSE)/100*K$2)</f>
        <v>0</v>
      </c>
      <c r="L1531" s="4">
        <f>IF(ISERROR(VLOOKUP($A$3:$A$4001,全指医药!$B$3:$E$1200,4,FALSE)/100*L$2),0,VLOOKUP($A$3:$A$4001,全指医药!$B$3:$E$1200,4,FALSE)/100*L$2)</f>
        <v>0</v>
      </c>
      <c r="M1531" s="4">
        <f>IF(ISERROR(VLOOKUP($A$3:$A$4001,中证传媒!$B$3:$E$1200,4,FALSE)/100*M$2),0,VLOOKUP($A$3:$A$4001,中证传媒!$B$3:$E$1200,4,FALSE)/100*M$2)</f>
        <v>0</v>
      </c>
      <c r="N1531" s="4">
        <f>IF(ISERROR(VLOOKUP($A$3:$A$4001,中证环保!$B$3:$E$1200,4,FALSE)/100*N$2),0,VLOOKUP($A$3:$A$4001,中证环保!$B$3:$E$1200,4,FALSE)/100*N$2)</f>
        <v>0</v>
      </c>
      <c r="O1531" s="4">
        <f>IF(ISERROR(VLOOKUP($A$3:$A$4001,全指消费!$B$3:$E$1200,4,FALSE)/100*O$2),0,VLOOKUP($A$3:$A$4001,全指消费!$B$3:$E$1200,4,FALSE)/100*O$2)</f>
        <v>0</v>
      </c>
      <c r="P1531" s="4">
        <f>IF(ISERROR(VLOOKUP($A$3:$A$4001,金融地产!$B$3:$E$1200,4,FALSE)/100*P$2),0,VLOOKUP($A$3:$A$4001,金融地产!$B$3:$E$1200,4,FALSE)/100*P$2)</f>
        <v>0</v>
      </c>
      <c r="Q1531" s="4">
        <f>IF(ISERROR(VLOOKUP($A$3:$A$4001,证券公司!$B$3:$E$1200,4,FALSE)/100*Q$2),0,VLOOKUP($A$3:$A$4001,证券公司!$B$3:$E$1200,4,FALSE)/100*Q$2)</f>
        <v>0</v>
      </c>
    </row>
    <row r="1532" spans="1:17" x14ac:dyDescent="0.2">
      <c r="A1532" s="1" t="s">
        <v>2177</v>
      </c>
      <c r="B1532" s="1" t="s">
        <v>2178</v>
      </c>
      <c r="C1532" s="4">
        <v>74.204599999999999</v>
      </c>
      <c r="D1532" s="5">
        <f t="shared" si="23"/>
        <v>29.7738975</v>
      </c>
      <c r="E1532" s="4">
        <f>IF(ISERROR(VLOOKUP($A$3:$A$4001,上证50!$B$3:$E$52,4,FALSE)/100*E$2),0,VLOOKUP($A$3:$A$4001,上证50!$B$3:$E$52,4,FALSE)/100*E$2)</f>
        <v>0</v>
      </c>
      <c r="F1532" s="4">
        <f>IF(ISERROR(VLOOKUP($A$3:$A$4001,沪深300!$B$3:$E$1200,4,FALSE)/100*F$2),0,VLOOKUP($A$3:$A$4001,沪深300!$B$3:$E$1200,4,FALSE)/100*F$2)</f>
        <v>0</v>
      </c>
      <c r="G1532" s="4">
        <f>IF(ISERROR(VLOOKUP($A$3:$A$4001,中证500!$B$3:$E$1200,4,FALSE)/100*G$2),0,VLOOKUP($A$3:$A$4001,中证500!$B$3:$E$1200,4,FALSE)/100*G$2)</f>
        <v>0</v>
      </c>
      <c r="H1532" s="4">
        <f>IF(ISERROR(VLOOKUP($A$3:$A$4001,中证1000!$B$3:$E$1200,4,FALSE)/100*H$2),0,VLOOKUP($A$3:$A$4001,中证1000!$B$3:$E$1200,4,FALSE)/100*H$2)</f>
        <v>29.7738975</v>
      </c>
      <c r="I1532" s="4">
        <f>IF(ISERROR(VLOOKUP($A$3:$A$4001,创业板!$B$3:$E$1200,4,FALSE)/100*I$2),0,VLOOKUP($A$3:$A$4001,创业板!$B$3:$E$1200,4,FALSE)/100*I$2)</f>
        <v>0</v>
      </c>
      <c r="J1532" s="4">
        <f>IF(ISERROR(VLOOKUP($A$3:$A$4001,中证红利!$B$3:$E$1200,4,FALSE)/100*J$2),0,VLOOKUP($A$3:$A$4001,中证红利!$B$3:$E$1200,4,FALSE)/100*J$2)</f>
        <v>0</v>
      </c>
      <c r="K1532" s="4">
        <f>IF(ISERROR(VLOOKUP($A$3:$A$4001,养老产业!$B$3:$E$1200,4,FALSE)/100*K$2),0,VLOOKUP($A$3:$A$4001,养老产业!$B$3:$E$1200,4,FALSE)/100*K$2)</f>
        <v>0</v>
      </c>
      <c r="L1532" s="4">
        <f>IF(ISERROR(VLOOKUP($A$3:$A$4001,全指医药!$B$3:$E$1200,4,FALSE)/100*L$2),0,VLOOKUP($A$3:$A$4001,全指医药!$B$3:$E$1200,4,FALSE)/100*L$2)</f>
        <v>0</v>
      </c>
      <c r="M1532" s="4">
        <f>IF(ISERROR(VLOOKUP($A$3:$A$4001,中证传媒!$B$3:$E$1200,4,FALSE)/100*M$2),0,VLOOKUP($A$3:$A$4001,中证传媒!$B$3:$E$1200,4,FALSE)/100*M$2)</f>
        <v>0</v>
      </c>
      <c r="N1532" s="4">
        <f>IF(ISERROR(VLOOKUP($A$3:$A$4001,中证环保!$B$3:$E$1200,4,FALSE)/100*N$2),0,VLOOKUP($A$3:$A$4001,中证环保!$B$3:$E$1200,4,FALSE)/100*N$2)</f>
        <v>0</v>
      </c>
      <c r="O1532" s="4">
        <f>IF(ISERROR(VLOOKUP($A$3:$A$4001,全指消费!$B$3:$E$1200,4,FALSE)/100*O$2),0,VLOOKUP($A$3:$A$4001,全指消费!$B$3:$E$1200,4,FALSE)/100*O$2)</f>
        <v>0</v>
      </c>
      <c r="P1532" s="4">
        <f>IF(ISERROR(VLOOKUP($A$3:$A$4001,金融地产!$B$3:$E$1200,4,FALSE)/100*P$2),0,VLOOKUP($A$3:$A$4001,金融地产!$B$3:$E$1200,4,FALSE)/100*P$2)</f>
        <v>0</v>
      </c>
      <c r="Q1532" s="4">
        <f>IF(ISERROR(VLOOKUP($A$3:$A$4001,证券公司!$B$3:$E$1200,4,FALSE)/100*Q$2),0,VLOOKUP($A$3:$A$4001,证券公司!$B$3:$E$1200,4,FALSE)/100*Q$2)</f>
        <v>0</v>
      </c>
    </row>
    <row r="1533" spans="1:17" x14ac:dyDescent="0.2">
      <c r="A1533" s="1" t="s">
        <v>2789</v>
      </c>
      <c r="B1533" s="1" t="s">
        <v>2790</v>
      </c>
      <c r="C1533" s="4">
        <v>42.548299999999998</v>
      </c>
      <c r="D1533" s="5">
        <f t="shared" si="23"/>
        <v>29.7738975</v>
      </c>
      <c r="E1533" s="4">
        <f>IF(ISERROR(VLOOKUP($A$3:$A$4001,上证50!$B$3:$E$52,4,FALSE)/100*E$2),0,VLOOKUP($A$3:$A$4001,上证50!$B$3:$E$52,4,FALSE)/100*E$2)</f>
        <v>0</v>
      </c>
      <c r="F1533" s="4">
        <f>IF(ISERROR(VLOOKUP($A$3:$A$4001,沪深300!$B$3:$E$1200,4,FALSE)/100*F$2),0,VLOOKUP($A$3:$A$4001,沪深300!$B$3:$E$1200,4,FALSE)/100*F$2)</f>
        <v>0</v>
      </c>
      <c r="G1533" s="4">
        <f>IF(ISERROR(VLOOKUP($A$3:$A$4001,中证500!$B$3:$E$1200,4,FALSE)/100*G$2),0,VLOOKUP($A$3:$A$4001,中证500!$B$3:$E$1200,4,FALSE)/100*G$2)</f>
        <v>0</v>
      </c>
      <c r="H1533" s="4">
        <f>IF(ISERROR(VLOOKUP($A$3:$A$4001,中证1000!$B$3:$E$1200,4,FALSE)/100*H$2),0,VLOOKUP($A$3:$A$4001,中证1000!$B$3:$E$1200,4,FALSE)/100*H$2)</f>
        <v>29.7738975</v>
      </c>
      <c r="I1533" s="4">
        <f>IF(ISERROR(VLOOKUP($A$3:$A$4001,创业板!$B$3:$E$1200,4,FALSE)/100*I$2),0,VLOOKUP($A$3:$A$4001,创业板!$B$3:$E$1200,4,FALSE)/100*I$2)</f>
        <v>0</v>
      </c>
      <c r="J1533" s="4">
        <f>IF(ISERROR(VLOOKUP($A$3:$A$4001,中证红利!$B$3:$E$1200,4,FALSE)/100*J$2),0,VLOOKUP($A$3:$A$4001,中证红利!$B$3:$E$1200,4,FALSE)/100*J$2)</f>
        <v>0</v>
      </c>
      <c r="K1533" s="4">
        <f>IF(ISERROR(VLOOKUP($A$3:$A$4001,养老产业!$B$3:$E$1200,4,FALSE)/100*K$2),0,VLOOKUP($A$3:$A$4001,养老产业!$B$3:$E$1200,4,FALSE)/100*K$2)</f>
        <v>0</v>
      </c>
      <c r="L1533" s="4">
        <f>IF(ISERROR(VLOOKUP($A$3:$A$4001,全指医药!$B$3:$E$1200,4,FALSE)/100*L$2),0,VLOOKUP($A$3:$A$4001,全指医药!$B$3:$E$1200,4,FALSE)/100*L$2)</f>
        <v>0</v>
      </c>
      <c r="M1533" s="4">
        <f>IF(ISERROR(VLOOKUP($A$3:$A$4001,中证传媒!$B$3:$E$1200,4,FALSE)/100*M$2),0,VLOOKUP($A$3:$A$4001,中证传媒!$B$3:$E$1200,4,FALSE)/100*M$2)</f>
        <v>0</v>
      </c>
      <c r="N1533" s="4">
        <f>IF(ISERROR(VLOOKUP($A$3:$A$4001,中证环保!$B$3:$E$1200,4,FALSE)/100*N$2),0,VLOOKUP($A$3:$A$4001,中证环保!$B$3:$E$1200,4,FALSE)/100*N$2)</f>
        <v>0</v>
      </c>
      <c r="O1533" s="4">
        <f>IF(ISERROR(VLOOKUP($A$3:$A$4001,全指消费!$B$3:$E$1200,4,FALSE)/100*O$2),0,VLOOKUP($A$3:$A$4001,全指消费!$B$3:$E$1200,4,FALSE)/100*O$2)</f>
        <v>0</v>
      </c>
      <c r="P1533" s="4">
        <f>IF(ISERROR(VLOOKUP($A$3:$A$4001,金融地产!$B$3:$E$1200,4,FALSE)/100*P$2),0,VLOOKUP($A$3:$A$4001,金融地产!$B$3:$E$1200,4,FALSE)/100*P$2)</f>
        <v>0</v>
      </c>
      <c r="Q1533" s="4">
        <f>IF(ISERROR(VLOOKUP($A$3:$A$4001,证券公司!$B$3:$E$1200,4,FALSE)/100*Q$2),0,VLOOKUP($A$3:$A$4001,证券公司!$B$3:$E$1200,4,FALSE)/100*Q$2)</f>
        <v>0</v>
      </c>
    </row>
    <row r="1534" spans="1:17" x14ac:dyDescent="0.2">
      <c r="A1534" s="1" t="s">
        <v>969</v>
      </c>
      <c r="B1534" s="1" t="s">
        <v>970</v>
      </c>
      <c r="C1534" s="4">
        <v>35.515900000000002</v>
      </c>
      <c r="D1534" s="5">
        <f t="shared" si="23"/>
        <v>29.565206199999999</v>
      </c>
      <c r="E1534" s="4">
        <f>IF(ISERROR(VLOOKUP($A$3:$A$4001,上证50!$B$3:$E$52,4,FALSE)/100*E$2),0,VLOOKUP($A$3:$A$4001,上证50!$B$3:$E$52,4,FALSE)/100*E$2)</f>
        <v>0</v>
      </c>
      <c r="F1534" s="4">
        <f>IF(ISERROR(VLOOKUP($A$3:$A$4001,沪深300!$B$3:$E$1200,4,FALSE)/100*F$2),0,VLOOKUP($A$3:$A$4001,沪深300!$B$3:$E$1200,4,FALSE)/100*F$2)</f>
        <v>0</v>
      </c>
      <c r="G1534" s="4">
        <f>IF(ISERROR(VLOOKUP($A$3:$A$4001,中证500!$B$3:$E$1200,4,FALSE)/100*G$2),0,VLOOKUP($A$3:$A$4001,中证500!$B$3:$E$1200,4,FALSE)/100*G$2)</f>
        <v>0</v>
      </c>
      <c r="H1534" s="4">
        <f>IF(ISERROR(VLOOKUP($A$3:$A$4001,中证1000!$B$3:$E$1200,4,FALSE)/100*H$2),0,VLOOKUP($A$3:$A$4001,中证1000!$B$3:$E$1200,4,FALSE)/100*H$2)</f>
        <v>21.437206199999999</v>
      </c>
      <c r="I1534" s="4">
        <f>IF(ISERROR(VLOOKUP($A$3:$A$4001,创业板!$B$3:$E$1200,4,FALSE)/100*I$2),0,VLOOKUP($A$3:$A$4001,创业板!$B$3:$E$1200,4,FALSE)/100*I$2)</f>
        <v>0</v>
      </c>
      <c r="J1534" s="4">
        <f>IF(ISERROR(VLOOKUP($A$3:$A$4001,中证红利!$B$3:$E$1200,4,FALSE)/100*J$2),0,VLOOKUP($A$3:$A$4001,中证红利!$B$3:$E$1200,4,FALSE)/100*J$2)</f>
        <v>0</v>
      </c>
      <c r="K1534" s="4">
        <f>IF(ISERROR(VLOOKUP($A$3:$A$4001,养老产业!$B$3:$E$1200,4,FALSE)/100*K$2),0,VLOOKUP($A$3:$A$4001,养老产业!$B$3:$E$1200,4,FALSE)/100*K$2)</f>
        <v>0</v>
      </c>
      <c r="L1534" s="4">
        <f>IF(ISERROR(VLOOKUP($A$3:$A$4001,全指医药!$B$3:$E$1200,4,FALSE)/100*L$2),0,VLOOKUP($A$3:$A$4001,全指医药!$B$3:$E$1200,4,FALSE)/100*L$2)</f>
        <v>0</v>
      </c>
      <c r="M1534" s="4">
        <f>IF(ISERROR(VLOOKUP($A$3:$A$4001,中证传媒!$B$3:$E$1200,4,FALSE)/100*M$2),0,VLOOKUP($A$3:$A$4001,中证传媒!$B$3:$E$1200,4,FALSE)/100*M$2)</f>
        <v>0</v>
      </c>
      <c r="N1534" s="4">
        <f>IF(ISERROR(VLOOKUP($A$3:$A$4001,中证环保!$B$3:$E$1200,4,FALSE)/100*N$2),0,VLOOKUP($A$3:$A$4001,中证环保!$B$3:$E$1200,4,FALSE)/100*N$2)</f>
        <v>0</v>
      </c>
      <c r="O1534" s="4">
        <f>IF(ISERROR(VLOOKUP($A$3:$A$4001,全指消费!$B$3:$E$1200,4,FALSE)/100*O$2),0,VLOOKUP($A$3:$A$4001,全指消费!$B$3:$E$1200,4,FALSE)/100*O$2)</f>
        <v>8.1280000000000001</v>
      </c>
      <c r="P1534" s="4">
        <f>IF(ISERROR(VLOOKUP($A$3:$A$4001,金融地产!$B$3:$E$1200,4,FALSE)/100*P$2),0,VLOOKUP($A$3:$A$4001,金融地产!$B$3:$E$1200,4,FALSE)/100*P$2)</f>
        <v>0</v>
      </c>
      <c r="Q1534" s="4">
        <f>IF(ISERROR(VLOOKUP($A$3:$A$4001,证券公司!$B$3:$E$1200,4,FALSE)/100*Q$2),0,VLOOKUP($A$3:$A$4001,证券公司!$B$3:$E$1200,4,FALSE)/100*Q$2)</f>
        <v>0</v>
      </c>
    </row>
    <row r="1535" spans="1:17" x14ac:dyDescent="0.2">
      <c r="A1535" s="1" t="s">
        <v>49</v>
      </c>
      <c r="B1535" s="1" t="s">
        <v>50</v>
      </c>
      <c r="C1535" s="4">
        <v>58.559199999999997</v>
      </c>
      <c r="D1535" s="5">
        <f t="shared" si="23"/>
        <v>29.3769122</v>
      </c>
      <c r="E1535" s="4">
        <f>IF(ISERROR(VLOOKUP($A$3:$A$4001,上证50!$B$3:$E$52,4,FALSE)/100*E$2),0,VLOOKUP($A$3:$A$4001,上证50!$B$3:$E$52,4,FALSE)/100*E$2)</f>
        <v>0</v>
      </c>
      <c r="F1535" s="4">
        <f>IF(ISERROR(VLOOKUP($A$3:$A$4001,沪深300!$B$3:$E$1200,4,FALSE)/100*F$2),0,VLOOKUP($A$3:$A$4001,沪深300!$B$3:$E$1200,4,FALSE)/100*F$2)</f>
        <v>0</v>
      </c>
      <c r="G1535" s="4">
        <f>IF(ISERROR(VLOOKUP($A$3:$A$4001,中证500!$B$3:$E$1200,4,FALSE)/100*G$2),0,VLOOKUP($A$3:$A$4001,中证500!$B$3:$E$1200,4,FALSE)/100*G$2)</f>
        <v>0</v>
      </c>
      <c r="H1535" s="4">
        <f>IF(ISERROR(VLOOKUP($A$3:$A$4001,中证1000!$B$3:$E$1200,4,FALSE)/100*H$2),0,VLOOKUP($A$3:$A$4001,中证1000!$B$3:$E$1200,4,FALSE)/100*H$2)</f>
        <v>29.3769122</v>
      </c>
      <c r="I1535" s="4">
        <f>IF(ISERROR(VLOOKUP($A$3:$A$4001,创业板!$B$3:$E$1200,4,FALSE)/100*I$2),0,VLOOKUP($A$3:$A$4001,创业板!$B$3:$E$1200,4,FALSE)/100*I$2)</f>
        <v>0</v>
      </c>
      <c r="J1535" s="4">
        <f>IF(ISERROR(VLOOKUP($A$3:$A$4001,中证红利!$B$3:$E$1200,4,FALSE)/100*J$2),0,VLOOKUP($A$3:$A$4001,中证红利!$B$3:$E$1200,4,FALSE)/100*J$2)</f>
        <v>0</v>
      </c>
      <c r="K1535" s="4">
        <f>IF(ISERROR(VLOOKUP($A$3:$A$4001,养老产业!$B$3:$E$1200,4,FALSE)/100*K$2),0,VLOOKUP($A$3:$A$4001,养老产业!$B$3:$E$1200,4,FALSE)/100*K$2)</f>
        <v>0</v>
      </c>
      <c r="L1535" s="4">
        <f>IF(ISERROR(VLOOKUP($A$3:$A$4001,全指医药!$B$3:$E$1200,4,FALSE)/100*L$2),0,VLOOKUP($A$3:$A$4001,全指医药!$B$3:$E$1200,4,FALSE)/100*L$2)</f>
        <v>0</v>
      </c>
      <c r="M1535" s="4">
        <f>IF(ISERROR(VLOOKUP($A$3:$A$4001,中证传媒!$B$3:$E$1200,4,FALSE)/100*M$2),0,VLOOKUP($A$3:$A$4001,中证传媒!$B$3:$E$1200,4,FALSE)/100*M$2)</f>
        <v>0</v>
      </c>
      <c r="N1535" s="4">
        <f>IF(ISERROR(VLOOKUP($A$3:$A$4001,中证环保!$B$3:$E$1200,4,FALSE)/100*N$2),0,VLOOKUP($A$3:$A$4001,中证环保!$B$3:$E$1200,4,FALSE)/100*N$2)</f>
        <v>0</v>
      </c>
      <c r="O1535" s="4">
        <f>IF(ISERROR(VLOOKUP($A$3:$A$4001,全指消费!$B$3:$E$1200,4,FALSE)/100*O$2),0,VLOOKUP($A$3:$A$4001,全指消费!$B$3:$E$1200,4,FALSE)/100*O$2)</f>
        <v>0</v>
      </c>
      <c r="P1535" s="4">
        <f>IF(ISERROR(VLOOKUP($A$3:$A$4001,金融地产!$B$3:$E$1200,4,FALSE)/100*P$2),0,VLOOKUP($A$3:$A$4001,金融地产!$B$3:$E$1200,4,FALSE)/100*P$2)</f>
        <v>0</v>
      </c>
      <c r="Q1535" s="4">
        <f>IF(ISERROR(VLOOKUP($A$3:$A$4001,证券公司!$B$3:$E$1200,4,FALSE)/100*Q$2),0,VLOOKUP($A$3:$A$4001,证券公司!$B$3:$E$1200,4,FALSE)/100*Q$2)</f>
        <v>0</v>
      </c>
    </row>
    <row r="1536" spans="1:17" x14ac:dyDescent="0.2">
      <c r="A1536" s="1" t="s">
        <v>197</v>
      </c>
      <c r="B1536" s="1" t="s">
        <v>198</v>
      </c>
      <c r="C1536" s="4">
        <v>58.530799999999999</v>
      </c>
      <c r="D1536" s="5">
        <f t="shared" si="23"/>
        <v>29.3769122</v>
      </c>
      <c r="E1536" s="4">
        <f>IF(ISERROR(VLOOKUP($A$3:$A$4001,上证50!$B$3:$E$52,4,FALSE)/100*E$2),0,VLOOKUP($A$3:$A$4001,上证50!$B$3:$E$52,4,FALSE)/100*E$2)</f>
        <v>0</v>
      </c>
      <c r="F1536" s="4">
        <f>IF(ISERROR(VLOOKUP($A$3:$A$4001,沪深300!$B$3:$E$1200,4,FALSE)/100*F$2),0,VLOOKUP($A$3:$A$4001,沪深300!$B$3:$E$1200,4,FALSE)/100*F$2)</f>
        <v>0</v>
      </c>
      <c r="G1536" s="4">
        <f>IF(ISERROR(VLOOKUP($A$3:$A$4001,中证500!$B$3:$E$1200,4,FALSE)/100*G$2),0,VLOOKUP($A$3:$A$4001,中证500!$B$3:$E$1200,4,FALSE)/100*G$2)</f>
        <v>0</v>
      </c>
      <c r="H1536" s="4">
        <f>IF(ISERROR(VLOOKUP($A$3:$A$4001,中证1000!$B$3:$E$1200,4,FALSE)/100*H$2),0,VLOOKUP($A$3:$A$4001,中证1000!$B$3:$E$1200,4,FALSE)/100*H$2)</f>
        <v>29.3769122</v>
      </c>
      <c r="I1536" s="4">
        <f>IF(ISERROR(VLOOKUP($A$3:$A$4001,创业板!$B$3:$E$1200,4,FALSE)/100*I$2),0,VLOOKUP($A$3:$A$4001,创业板!$B$3:$E$1200,4,FALSE)/100*I$2)</f>
        <v>0</v>
      </c>
      <c r="J1536" s="4">
        <f>IF(ISERROR(VLOOKUP($A$3:$A$4001,中证红利!$B$3:$E$1200,4,FALSE)/100*J$2),0,VLOOKUP($A$3:$A$4001,中证红利!$B$3:$E$1200,4,FALSE)/100*J$2)</f>
        <v>0</v>
      </c>
      <c r="K1536" s="4">
        <f>IF(ISERROR(VLOOKUP($A$3:$A$4001,养老产业!$B$3:$E$1200,4,FALSE)/100*K$2),0,VLOOKUP($A$3:$A$4001,养老产业!$B$3:$E$1200,4,FALSE)/100*K$2)</f>
        <v>0</v>
      </c>
      <c r="L1536" s="4">
        <f>IF(ISERROR(VLOOKUP($A$3:$A$4001,全指医药!$B$3:$E$1200,4,FALSE)/100*L$2),0,VLOOKUP($A$3:$A$4001,全指医药!$B$3:$E$1200,4,FALSE)/100*L$2)</f>
        <v>0</v>
      </c>
      <c r="M1536" s="4">
        <f>IF(ISERROR(VLOOKUP($A$3:$A$4001,中证传媒!$B$3:$E$1200,4,FALSE)/100*M$2),0,VLOOKUP($A$3:$A$4001,中证传媒!$B$3:$E$1200,4,FALSE)/100*M$2)</f>
        <v>0</v>
      </c>
      <c r="N1536" s="4">
        <f>IF(ISERROR(VLOOKUP($A$3:$A$4001,中证环保!$B$3:$E$1200,4,FALSE)/100*N$2),0,VLOOKUP($A$3:$A$4001,中证环保!$B$3:$E$1200,4,FALSE)/100*N$2)</f>
        <v>0</v>
      </c>
      <c r="O1536" s="4">
        <f>IF(ISERROR(VLOOKUP($A$3:$A$4001,全指消费!$B$3:$E$1200,4,FALSE)/100*O$2),0,VLOOKUP($A$3:$A$4001,全指消费!$B$3:$E$1200,4,FALSE)/100*O$2)</f>
        <v>0</v>
      </c>
      <c r="P1536" s="4">
        <f>IF(ISERROR(VLOOKUP($A$3:$A$4001,金融地产!$B$3:$E$1200,4,FALSE)/100*P$2),0,VLOOKUP($A$3:$A$4001,金融地产!$B$3:$E$1200,4,FALSE)/100*P$2)</f>
        <v>0</v>
      </c>
      <c r="Q1536" s="4">
        <f>IF(ISERROR(VLOOKUP($A$3:$A$4001,证券公司!$B$3:$E$1200,4,FALSE)/100*Q$2),0,VLOOKUP($A$3:$A$4001,证券公司!$B$3:$E$1200,4,FALSE)/100*Q$2)</f>
        <v>0</v>
      </c>
    </row>
    <row r="1537" spans="1:17" x14ac:dyDescent="0.2">
      <c r="A1537" s="1" t="s">
        <v>963</v>
      </c>
      <c r="B1537" s="1" t="s">
        <v>964</v>
      </c>
      <c r="C1537" s="4">
        <v>58.745699999999999</v>
      </c>
      <c r="D1537" s="5">
        <f t="shared" si="23"/>
        <v>29.3769122</v>
      </c>
      <c r="E1537" s="4">
        <f>IF(ISERROR(VLOOKUP($A$3:$A$4001,上证50!$B$3:$E$52,4,FALSE)/100*E$2),0,VLOOKUP($A$3:$A$4001,上证50!$B$3:$E$52,4,FALSE)/100*E$2)</f>
        <v>0</v>
      </c>
      <c r="F1537" s="4">
        <f>IF(ISERROR(VLOOKUP($A$3:$A$4001,沪深300!$B$3:$E$1200,4,FALSE)/100*F$2),0,VLOOKUP($A$3:$A$4001,沪深300!$B$3:$E$1200,4,FALSE)/100*F$2)</f>
        <v>0</v>
      </c>
      <c r="G1537" s="4">
        <f>IF(ISERROR(VLOOKUP($A$3:$A$4001,中证500!$B$3:$E$1200,4,FALSE)/100*G$2),0,VLOOKUP($A$3:$A$4001,中证500!$B$3:$E$1200,4,FALSE)/100*G$2)</f>
        <v>0</v>
      </c>
      <c r="H1537" s="4">
        <f>IF(ISERROR(VLOOKUP($A$3:$A$4001,中证1000!$B$3:$E$1200,4,FALSE)/100*H$2),0,VLOOKUP($A$3:$A$4001,中证1000!$B$3:$E$1200,4,FALSE)/100*H$2)</f>
        <v>29.3769122</v>
      </c>
      <c r="I1537" s="4">
        <f>IF(ISERROR(VLOOKUP($A$3:$A$4001,创业板!$B$3:$E$1200,4,FALSE)/100*I$2),0,VLOOKUP($A$3:$A$4001,创业板!$B$3:$E$1200,4,FALSE)/100*I$2)</f>
        <v>0</v>
      </c>
      <c r="J1537" s="4">
        <f>IF(ISERROR(VLOOKUP($A$3:$A$4001,中证红利!$B$3:$E$1200,4,FALSE)/100*J$2),0,VLOOKUP($A$3:$A$4001,中证红利!$B$3:$E$1200,4,FALSE)/100*J$2)</f>
        <v>0</v>
      </c>
      <c r="K1537" s="4">
        <f>IF(ISERROR(VLOOKUP($A$3:$A$4001,养老产业!$B$3:$E$1200,4,FALSE)/100*K$2),0,VLOOKUP($A$3:$A$4001,养老产业!$B$3:$E$1200,4,FALSE)/100*K$2)</f>
        <v>0</v>
      </c>
      <c r="L1537" s="4">
        <f>IF(ISERROR(VLOOKUP($A$3:$A$4001,全指医药!$B$3:$E$1200,4,FALSE)/100*L$2),0,VLOOKUP($A$3:$A$4001,全指医药!$B$3:$E$1200,4,FALSE)/100*L$2)</f>
        <v>0</v>
      </c>
      <c r="M1537" s="4">
        <f>IF(ISERROR(VLOOKUP($A$3:$A$4001,中证传媒!$B$3:$E$1200,4,FALSE)/100*M$2),0,VLOOKUP($A$3:$A$4001,中证传媒!$B$3:$E$1200,4,FALSE)/100*M$2)</f>
        <v>0</v>
      </c>
      <c r="N1537" s="4">
        <f>IF(ISERROR(VLOOKUP($A$3:$A$4001,中证环保!$B$3:$E$1200,4,FALSE)/100*N$2),0,VLOOKUP($A$3:$A$4001,中证环保!$B$3:$E$1200,4,FALSE)/100*N$2)</f>
        <v>0</v>
      </c>
      <c r="O1537" s="4">
        <f>IF(ISERROR(VLOOKUP($A$3:$A$4001,全指消费!$B$3:$E$1200,4,FALSE)/100*O$2),0,VLOOKUP($A$3:$A$4001,全指消费!$B$3:$E$1200,4,FALSE)/100*O$2)</f>
        <v>0</v>
      </c>
      <c r="P1537" s="4">
        <f>IF(ISERROR(VLOOKUP($A$3:$A$4001,金融地产!$B$3:$E$1200,4,FALSE)/100*P$2),0,VLOOKUP($A$3:$A$4001,金融地产!$B$3:$E$1200,4,FALSE)/100*P$2)</f>
        <v>0</v>
      </c>
      <c r="Q1537" s="4">
        <f>IF(ISERROR(VLOOKUP($A$3:$A$4001,证券公司!$B$3:$E$1200,4,FALSE)/100*Q$2),0,VLOOKUP($A$3:$A$4001,证券公司!$B$3:$E$1200,4,FALSE)/100*Q$2)</f>
        <v>0</v>
      </c>
    </row>
    <row r="1538" spans="1:17" x14ac:dyDescent="0.2">
      <c r="A1538" s="1" t="s">
        <v>1649</v>
      </c>
      <c r="B1538" s="1" t="s">
        <v>1650</v>
      </c>
      <c r="C1538" s="4">
        <v>48.7776</v>
      </c>
      <c r="D1538" s="5">
        <f t="shared" ref="D1538:D1601" si="24">SUM(E1538:Q1538)</f>
        <v>29.3769122</v>
      </c>
      <c r="E1538" s="4">
        <f>IF(ISERROR(VLOOKUP($A$3:$A$4001,上证50!$B$3:$E$52,4,FALSE)/100*E$2),0,VLOOKUP($A$3:$A$4001,上证50!$B$3:$E$52,4,FALSE)/100*E$2)</f>
        <v>0</v>
      </c>
      <c r="F1538" s="4">
        <f>IF(ISERROR(VLOOKUP($A$3:$A$4001,沪深300!$B$3:$E$1200,4,FALSE)/100*F$2),0,VLOOKUP($A$3:$A$4001,沪深300!$B$3:$E$1200,4,FALSE)/100*F$2)</f>
        <v>0</v>
      </c>
      <c r="G1538" s="4">
        <f>IF(ISERROR(VLOOKUP($A$3:$A$4001,中证500!$B$3:$E$1200,4,FALSE)/100*G$2),0,VLOOKUP($A$3:$A$4001,中证500!$B$3:$E$1200,4,FALSE)/100*G$2)</f>
        <v>0</v>
      </c>
      <c r="H1538" s="4">
        <f>IF(ISERROR(VLOOKUP($A$3:$A$4001,中证1000!$B$3:$E$1200,4,FALSE)/100*H$2),0,VLOOKUP($A$3:$A$4001,中证1000!$B$3:$E$1200,4,FALSE)/100*H$2)</f>
        <v>29.3769122</v>
      </c>
      <c r="I1538" s="4">
        <f>IF(ISERROR(VLOOKUP($A$3:$A$4001,创业板!$B$3:$E$1200,4,FALSE)/100*I$2),0,VLOOKUP($A$3:$A$4001,创业板!$B$3:$E$1200,4,FALSE)/100*I$2)</f>
        <v>0</v>
      </c>
      <c r="J1538" s="4">
        <f>IF(ISERROR(VLOOKUP($A$3:$A$4001,中证红利!$B$3:$E$1200,4,FALSE)/100*J$2),0,VLOOKUP($A$3:$A$4001,中证红利!$B$3:$E$1200,4,FALSE)/100*J$2)</f>
        <v>0</v>
      </c>
      <c r="K1538" s="4">
        <f>IF(ISERROR(VLOOKUP($A$3:$A$4001,养老产业!$B$3:$E$1200,4,FALSE)/100*K$2),0,VLOOKUP($A$3:$A$4001,养老产业!$B$3:$E$1200,4,FALSE)/100*K$2)</f>
        <v>0</v>
      </c>
      <c r="L1538" s="4">
        <f>IF(ISERROR(VLOOKUP($A$3:$A$4001,全指医药!$B$3:$E$1200,4,FALSE)/100*L$2),0,VLOOKUP($A$3:$A$4001,全指医药!$B$3:$E$1200,4,FALSE)/100*L$2)</f>
        <v>0</v>
      </c>
      <c r="M1538" s="4">
        <f>IF(ISERROR(VLOOKUP($A$3:$A$4001,中证传媒!$B$3:$E$1200,4,FALSE)/100*M$2),0,VLOOKUP($A$3:$A$4001,中证传媒!$B$3:$E$1200,4,FALSE)/100*M$2)</f>
        <v>0</v>
      </c>
      <c r="N1538" s="4">
        <f>IF(ISERROR(VLOOKUP($A$3:$A$4001,中证环保!$B$3:$E$1200,4,FALSE)/100*N$2),0,VLOOKUP($A$3:$A$4001,中证环保!$B$3:$E$1200,4,FALSE)/100*N$2)</f>
        <v>0</v>
      </c>
      <c r="O1538" s="4">
        <f>IF(ISERROR(VLOOKUP($A$3:$A$4001,全指消费!$B$3:$E$1200,4,FALSE)/100*O$2),0,VLOOKUP($A$3:$A$4001,全指消费!$B$3:$E$1200,4,FALSE)/100*O$2)</f>
        <v>0</v>
      </c>
      <c r="P1538" s="4">
        <f>IF(ISERROR(VLOOKUP($A$3:$A$4001,金融地产!$B$3:$E$1200,4,FALSE)/100*P$2),0,VLOOKUP($A$3:$A$4001,金融地产!$B$3:$E$1200,4,FALSE)/100*P$2)</f>
        <v>0</v>
      </c>
      <c r="Q1538" s="4">
        <f>IF(ISERROR(VLOOKUP($A$3:$A$4001,证券公司!$B$3:$E$1200,4,FALSE)/100*Q$2),0,VLOOKUP($A$3:$A$4001,证券公司!$B$3:$E$1200,4,FALSE)/100*Q$2)</f>
        <v>0</v>
      </c>
    </row>
    <row r="1539" spans="1:17" x14ac:dyDescent="0.2">
      <c r="A1539" s="1" t="s">
        <v>2937</v>
      </c>
      <c r="B1539" s="1" t="s">
        <v>2938</v>
      </c>
      <c r="C1539" s="4">
        <v>58.5503</v>
      </c>
      <c r="D1539" s="5">
        <f t="shared" si="24"/>
        <v>29.3769122</v>
      </c>
      <c r="E1539" s="4">
        <f>IF(ISERROR(VLOOKUP($A$3:$A$4001,上证50!$B$3:$E$52,4,FALSE)/100*E$2),0,VLOOKUP($A$3:$A$4001,上证50!$B$3:$E$52,4,FALSE)/100*E$2)</f>
        <v>0</v>
      </c>
      <c r="F1539" s="4">
        <f>IF(ISERROR(VLOOKUP($A$3:$A$4001,沪深300!$B$3:$E$1200,4,FALSE)/100*F$2),0,VLOOKUP($A$3:$A$4001,沪深300!$B$3:$E$1200,4,FALSE)/100*F$2)</f>
        <v>0</v>
      </c>
      <c r="G1539" s="4">
        <f>IF(ISERROR(VLOOKUP($A$3:$A$4001,中证500!$B$3:$E$1200,4,FALSE)/100*G$2),0,VLOOKUP($A$3:$A$4001,中证500!$B$3:$E$1200,4,FALSE)/100*G$2)</f>
        <v>0</v>
      </c>
      <c r="H1539" s="4">
        <f>IF(ISERROR(VLOOKUP($A$3:$A$4001,中证1000!$B$3:$E$1200,4,FALSE)/100*H$2),0,VLOOKUP($A$3:$A$4001,中证1000!$B$3:$E$1200,4,FALSE)/100*H$2)</f>
        <v>29.3769122</v>
      </c>
      <c r="I1539" s="4">
        <f>IF(ISERROR(VLOOKUP($A$3:$A$4001,创业板!$B$3:$E$1200,4,FALSE)/100*I$2),0,VLOOKUP($A$3:$A$4001,创业板!$B$3:$E$1200,4,FALSE)/100*I$2)</f>
        <v>0</v>
      </c>
      <c r="J1539" s="4">
        <f>IF(ISERROR(VLOOKUP($A$3:$A$4001,中证红利!$B$3:$E$1200,4,FALSE)/100*J$2),0,VLOOKUP($A$3:$A$4001,中证红利!$B$3:$E$1200,4,FALSE)/100*J$2)</f>
        <v>0</v>
      </c>
      <c r="K1539" s="4">
        <f>IF(ISERROR(VLOOKUP($A$3:$A$4001,养老产业!$B$3:$E$1200,4,FALSE)/100*K$2),0,VLOOKUP($A$3:$A$4001,养老产业!$B$3:$E$1200,4,FALSE)/100*K$2)</f>
        <v>0</v>
      </c>
      <c r="L1539" s="4">
        <f>IF(ISERROR(VLOOKUP($A$3:$A$4001,全指医药!$B$3:$E$1200,4,FALSE)/100*L$2),0,VLOOKUP($A$3:$A$4001,全指医药!$B$3:$E$1200,4,FALSE)/100*L$2)</f>
        <v>0</v>
      </c>
      <c r="M1539" s="4">
        <f>IF(ISERROR(VLOOKUP($A$3:$A$4001,中证传媒!$B$3:$E$1200,4,FALSE)/100*M$2),0,VLOOKUP($A$3:$A$4001,中证传媒!$B$3:$E$1200,4,FALSE)/100*M$2)</f>
        <v>0</v>
      </c>
      <c r="N1539" s="4">
        <f>IF(ISERROR(VLOOKUP($A$3:$A$4001,中证环保!$B$3:$E$1200,4,FALSE)/100*N$2),0,VLOOKUP($A$3:$A$4001,中证环保!$B$3:$E$1200,4,FALSE)/100*N$2)</f>
        <v>0</v>
      </c>
      <c r="O1539" s="4">
        <f>IF(ISERROR(VLOOKUP($A$3:$A$4001,全指消费!$B$3:$E$1200,4,FALSE)/100*O$2),0,VLOOKUP($A$3:$A$4001,全指消费!$B$3:$E$1200,4,FALSE)/100*O$2)</f>
        <v>0</v>
      </c>
      <c r="P1539" s="4">
        <f>IF(ISERROR(VLOOKUP($A$3:$A$4001,金融地产!$B$3:$E$1200,4,FALSE)/100*P$2),0,VLOOKUP($A$3:$A$4001,金融地产!$B$3:$E$1200,4,FALSE)/100*P$2)</f>
        <v>0</v>
      </c>
      <c r="Q1539" s="4">
        <f>IF(ISERROR(VLOOKUP($A$3:$A$4001,证券公司!$B$3:$E$1200,4,FALSE)/100*Q$2),0,VLOOKUP($A$3:$A$4001,证券公司!$B$3:$E$1200,4,FALSE)/100*Q$2)</f>
        <v>0</v>
      </c>
    </row>
    <row r="1540" spans="1:17" x14ac:dyDescent="0.2">
      <c r="A1540" s="1" t="s">
        <v>3691</v>
      </c>
      <c r="B1540" s="1" t="s">
        <v>3692</v>
      </c>
      <c r="C1540" s="4">
        <v>73.790999999999997</v>
      </c>
      <c r="D1540" s="5">
        <f t="shared" si="24"/>
        <v>29.3769122</v>
      </c>
      <c r="E1540" s="4">
        <f>IF(ISERROR(VLOOKUP($A$3:$A$4001,上证50!$B$3:$E$52,4,FALSE)/100*E$2),0,VLOOKUP($A$3:$A$4001,上证50!$B$3:$E$52,4,FALSE)/100*E$2)</f>
        <v>0</v>
      </c>
      <c r="F1540" s="4">
        <f>IF(ISERROR(VLOOKUP($A$3:$A$4001,沪深300!$B$3:$E$1200,4,FALSE)/100*F$2),0,VLOOKUP($A$3:$A$4001,沪深300!$B$3:$E$1200,4,FALSE)/100*F$2)</f>
        <v>0</v>
      </c>
      <c r="G1540" s="4">
        <f>IF(ISERROR(VLOOKUP($A$3:$A$4001,中证500!$B$3:$E$1200,4,FALSE)/100*G$2),0,VLOOKUP($A$3:$A$4001,中证500!$B$3:$E$1200,4,FALSE)/100*G$2)</f>
        <v>0</v>
      </c>
      <c r="H1540" s="4">
        <f>IF(ISERROR(VLOOKUP($A$3:$A$4001,中证1000!$B$3:$E$1200,4,FALSE)/100*H$2),0,VLOOKUP($A$3:$A$4001,中证1000!$B$3:$E$1200,4,FALSE)/100*H$2)</f>
        <v>29.3769122</v>
      </c>
      <c r="I1540" s="4">
        <f>IF(ISERROR(VLOOKUP($A$3:$A$4001,创业板!$B$3:$E$1200,4,FALSE)/100*I$2),0,VLOOKUP($A$3:$A$4001,创业板!$B$3:$E$1200,4,FALSE)/100*I$2)</f>
        <v>0</v>
      </c>
      <c r="J1540" s="4">
        <f>IF(ISERROR(VLOOKUP($A$3:$A$4001,中证红利!$B$3:$E$1200,4,FALSE)/100*J$2),0,VLOOKUP($A$3:$A$4001,中证红利!$B$3:$E$1200,4,FALSE)/100*J$2)</f>
        <v>0</v>
      </c>
      <c r="K1540" s="4">
        <f>IF(ISERROR(VLOOKUP($A$3:$A$4001,养老产业!$B$3:$E$1200,4,FALSE)/100*K$2),0,VLOOKUP($A$3:$A$4001,养老产业!$B$3:$E$1200,4,FALSE)/100*K$2)</f>
        <v>0</v>
      </c>
      <c r="L1540" s="4">
        <f>IF(ISERROR(VLOOKUP($A$3:$A$4001,全指医药!$B$3:$E$1200,4,FALSE)/100*L$2),0,VLOOKUP($A$3:$A$4001,全指医药!$B$3:$E$1200,4,FALSE)/100*L$2)</f>
        <v>0</v>
      </c>
      <c r="M1540" s="4">
        <f>IF(ISERROR(VLOOKUP($A$3:$A$4001,中证传媒!$B$3:$E$1200,4,FALSE)/100*M$2),0,VLOOKUP($A$3:$A$4001,中证传媒!$B$3:$E$1200,4,FALSE)/100*M$2)</f>
        <v>0</v>
      </c>
      <c r="N1540" s="4">
        <f>IF(ISERROR(VLOOKUP($A$3:$A$4001,中证环保!$B$3:$E$1200,4,FALSE)/100*N$2),0,VLOOKUP($A$3:$A$4001,中证环保!$B$3:$E$1200,4,FALSE)/100*N$2)</f>
        <v>0</v>
      </c>
      <c r="O1540" s="4">
        <f>IF(ISERROR(VLOOKUP($A$3:$A$4001,全指消费!$B$3:$E$1200,4,FALSE)/100*O$2),0,VLOOKUP($A$3:$A$4001,全指消费!$B$3:$E$1200,4,FALSE)/100*O$2)</f>
        <v>0</v>
      </c>
      <c r="P1540" s="4">
        <f>IF(ISERROR(VLOOKUP($A$3:$A$4001,金融地产!$B$3:$E$1200,4,FALSE)/100*P$2),0,VLOOKUP($A$3:$A$4001,金融地产!$B$3:$E$1200,4,FALSE)/100*P$2)</f>
        <v>0</v>
      </c>
      <c r="Q1540" s="4">
        <f>IF(ISERROR(VLOOKUP($A$3:$A$4001,证券公司!$B$3:$E$1200,4,FALSE)/100*Q$2),0,VLOOKUP($A$3:$A$4001,证券公司!$B$3:$E$1200,4,FALSE)/100*Q$2)</f>
        <v>0</v>
      </c>
    </row>
    <row r="1541" spans="1:17" x14ac:dyDescent="0.2">
      <c r="A1541" s="1" t="s">
        <v>495</v>
      </c>
      <c r="B1541" s="1" t="s">
        <v>496</v>
      </c>
      <c r="C1541" s="4">
        <v>72.899500000000003</v>
      </c>
      <c r="D1541" s="5">
        <f t="shared" si="24"/>
        <v>28.979926899999999</v>
      </c>
      <c r="E1541" s="4">
        <f>IF(ISERROR(VLOOKUP($A$3:$A$4001,上证50!$B$3:$E$52,4,FALSE)/100*E$2),0,VLOOKUP($A$3:$A$4001,上证50!$B$3:$E$52,4,FALSE)/100*E$2)</f>
        <v>0</v>
      </c>
      <c r="F1541" s="4">
        <f>IF(ISERROR(VLOOKUP($A$3:$A$4001,沪深300!$B$3:$E$1200,4,FALSE)/100*F$2),0,VLOOKUP($A$3:$A$4001,沪深300!$B$3:$E$1200,4,FALSE)/100*F$2)</f>
        <v>0</v>
      </c>
      <c r="G1541" s="4">
        <f>IF(ISERROR(VLOOKUP($A$3:$A$4001,中证500!$B$3:$E$1200,4,FALSE)/100*G$2),0,VLOOKUP($A$3:$A$4001,中证500!$B$3:$E$1200,4,FALSE)/100*G$2)</f>
        <v>0</v>
      </c>
      <c r="H1541" s="4">
        <f>IF(ISERROR(VLOOKUP($A$3:$A$4001,中证1000!$B$3:$E$1200,4,FALSE)/100*H$2),0,VLOOKUP($A$3:$A$4001,中证1000!$B$3:$E$1200,4,FALSE)/100*H$2)</f>
        <v>28.979926899999999</v>
      </c>
      <c r="I1541" s="4">
        <f>IF(ISERROR(VLOOKUP($A$3:$A$4001,创业板!$B$3:$E$1200,4,FALSE)/100*I$2),0,VLOOKUP($A$3:$A$4001,创业板!$B$3:$E$1200,4,FALSE)/100*I$2)</f>
        <v>0</v>
      </c>
      <c r="J1541" s="4">
        <f>IF(ISERROR(VLOOKUP($A$3:$A$4001,中证红利!$B$3:$E$1200,4,FALSE)/100*J$2),0,VLOOKUP($A$3:$A$4001,中证红利!$B$3:$E$1200,4,FALSE)/100*J$2)</f>
        <v>0</v>
      </c>
      <c r="K1541" s="4">
        <f>IF(ISERROR(VLOOKUP($A$3:$A$4001,养老产业!$B$3:$E$1200,4,FALSE)/100*K$2),0,VLOOKUP($A$3:$A$4001,养老产业!$B$3:$E$1200,4,FALSE)/100*K$2)</f>
        <v>0</v>
      </c>
      <c r="L1541" s="4">
        <f>IF(ISERROR(VLOOKUP($A$3:$A$4001,全指医药!$B$3:$E$1200,4,FALSE)/100*L$2),0,VLOOKUP($A$3:$A$4001,全指医药!$B$3:$E$1200,4,FALSE)/100*L$2)</f>
        <v>0</v>
      </c>
      <c r="M1541" s="4">
        <f>IF(ISERROR(VLOOKUP($A$3:$A$4001,中证传媒!$B$3:$E$1200,4,FALSE)/100*M$2),0,VLOOKUP($A$3:$A$4001,中证传媒!$B$3:$E$1200,4,FALSE)/100*M$2)</f>
        <v>0</v>
      </c>
      <c r="N1541" s="4">
        <f>IF(ISERROR(VLOOKUP($A$3:$A$4001,中证环保!$B$3:$E$1200,4,FALSE)/100*N$2),0,VLOOKUP($A$3:$A$4001,中证环保!$B$3:$E$1200,4,FALSE)/100*N$2)</f>
        <v>0</v>
      </c>
      <c r="O1541" s="4">
        <f>IF(ISERROR(VLOOKUP($A$3:$A$4001,全指消费!$B$3:$E$1200,4,FALSE)/100*O$2),0,VLOOKUP($A$3:$A$4001,全指消费!$B$3:$E$1200,4,FALSE)/100*O$2)</f>
        <v>0</v>
      </c>
      <c r="P1541" s="4">
        <f>IF(ISERROR(VLOOKUP($A$3:$A$4001,金融地产!$B$3:$E$1200,4,FALSE)/100*P$2),0,VLOOKUP($A$3:$A$4001,金融地产!$B$3:$E$1200,4,FALSE)/100*P$2)</f>
        <v>0</v>
      </c>
      <c r="Q1541" s="4">
        <f>IF(ISERROR(VLOOKUP($A$3:$A$4001,证券公司!$B$3:$E$1200,4,FALSE)/100*Q$2),0,VLOOKUP($A$3:$A$4001,证券公司!$B$3:$E$1200,4,FALSE)/100*Q$2)</f>
        <v>0</v>
      </c>
    </row>
    <row r="1542" spans="1:17" x14ac:dyDescent="0.2">
      <c r="A1542" s="1" t="s">
        <v>587</v>
      </c>
      <c r="B1542" s="1" t="s">
        <v>588</v>
      </c>
      <c r="C1542" s="4">
        <v>48.353299999999997</v>
      </c>
      <c r="D1542" s="5">
        <f t="shared" si="24"/>
        <v>28.979926899999999</v>
      </c>
      <c r="E1542" s="4">
        <f>IF(ISERROR(VLOOKUP($A$3:$A$4001,上证50!$B$3:$E$52,4,FALSE)/100*E$2),0,VLOOKUP($A$3:$A$4001,上证50!$B$3:$E$52,4,FALSE)/100*E$2)</f>
        <v>0</v>
      </c>
      <c r="F1542" s="4">
        <f>IF(ISERROR(VLOOKUP($A$3:$A$4001,沪深300!$B$3:$E$1200,4,FALSE)/100*F$2),0,VLOOKUP($A$3:$A$4001,沪深300!$B$3:$E$1200,4,FALSE)/100*F$2)</f>
        <v>0</v>
      </c>
      <c r="G1542" s="4">
        <f>IF(ISERROR(VLOOKUP($A$3:$A$4001,中证500!$B$3:$E$1200,4,FALSE)/100*G$2),0,VLOOKUP($A$3:$A$4001,中证500!$B$3:$E$1200,4,FALSE)/100*G$2)</f>
        <v>0</v>
      </c>
      <c r="H1542" s="4">
        <f>IF(ISERROR(VLOOKUP($A$3:$A$4001,中证1000!$B$3:$E$1200,4,FALSE)/100*H$2),0,VLOOKUP($A$3:$A$4001,中证1000!$B$3:$E$1200,4,FALSE)/100*H$2)</f>
        <v>28.979926899999999</v>
      </c>
      <c r="I1542" s="4">
        <f>IF(ISERROR(VLOOKUP($A$3:$A$4001,创业板!$B$3:$E$1200,4,FALSE)/100*I$2),0,VLOOKUP($A$3:$A$4001,创业板!$B$3:$E$1200,4,FALSE)/100*I$2)</f>
        <v>0</v>
      </c>
      <c r="J1542" s="4">
        <f>IF(ISERROR(VLOOKUP($A$3:$A$4001,中证红利!$B$3:$E$1200,4,FALSE)/100*J$2),0,VLOOKUP($A$3:$A$4001,中证红利!$B$3:$E$1200,4,FALSE)/100*J$2)</f>
        <v>0</v>
      </c>
      <c r="K1542" s="4">
        <f>IF(ISERROR(VLOOKUP($A$3:$A$4001,养老产业!$B$3:$E$1200,4,FALSE)/100*K$2),0,VLOOKUP($A$3:$A$4001,养老产业!$B$3:$E$1200,4,FALSE)/100*K$2)</f>
        <v>0</v>
      </c>
      <c r="L1542" s="4">
        <f>IF(ISERROR(VLOOKUP($A$3:$A$4001,全指医药!$B$3:$E$1200,4,FALSE)/100*L$2),0,VLOOKUP($A$3:$A$4001,全指医药!$B$3:$E$1200,4,FALSE)/100*L$2)</f>
        <v>0</v>
      </c>
      <c r="M1542" s="4">
        <f>IF(ISERROR(VLOOKUP($A$3:$A$4001,中证传媒!$B$3:$E$1200,4,FALSE)/100*M$2),0,VLOOKUP($A$3:$A$4001,中证传媒!$B$3:$E$1200,4,FALSE)/100*M$2)</f>
        <v>0</v>
      </c>
      <c r="N1542" s="4">
        <f>IF(ISERROR(VLOOKUP($A$3:$A$4001,中证环保!$B$3:$E$1200,4,FALSE)/100*N$2),0,VLOOKUP($A$3:$A$4001,中证环保!$B$3:$E$1200,4,FALSE)/100*N$2)</f>
        <v>0</v>
      </c>
      <c r="O1542" s="4">
        <f>IF(ISERROR(VLOOKUP($A$3:$A$4001,全指消费!$B$3:$E$1200,4,FALSE)/100*O$2),0,VLOOKUP($A$3:$A$4001,全指消费!$B$3:$E$1200,4,FALSE)/100*O$2)</f>
        <v>0</v>
      </c>
      <c r="P1542" s="4">
        <f>IF(ISERROR(VLOOKUP($A$3:$A$4001,金融地产!$B$3:$E$1200,4,FALSE)/100*P$2),0,VLOOKUP($A$3:$A$4001,金融地产!$B$3:$E$1200,4,FALSE)/100*P$2)</f>
        <v>0</v>
      </c>
      <c r="Q1542" s="4">
        <f>IF(ISERROR(VLOOKUP($A$3:$A$4001,证券公司!$B$3:$E$1200,4,FALSE)/100*Q$2),0,VLOOKUP($A$3:$A$4001,证券公司!$B$3:$E$1200,4,FALSE)/100*Q$2)</f>
        <v>0</v>
      </c>
    </row>
    <row r="1543" spans="1:17" x14ac:dyDescent="0.2">
      <c r="A1543" s="1" t="s">
        <v>1083</v>
      </c>
      <c r="B1543" s="1" t="s">
        <v>1084</v>
      </c>
      <c r="C1543" s="4">
        <v>57.842799999999997</v>
      </c>
      <c r="D1543" s="5">
        <f t="shared" si="24"/>
        <v>28.979926899999999</v>
      </c>
      <c r="E1543" s="4">
        <f>IF(ISERROR(VLOOKUP($A$3:$A$4001,上证50!$B$3:$E$52,4,FALSE)/100*E$2),0,VLOOKUP($A$3:$A$4001,上证50!$B$3:$E$52,4,FALSE)/100*E$2)</f>
        <v>0</v>
      </c>
      <c r="F1543" s="4">
        <f>IF(ISERROR(VLOOKUP($A$3:$A$4001,沪深300!$B$3:$E$1200,4,FALSE)/100*F$2),0,VLOOKUP($A$3:$A$4001,沪深300!$B$3:$E$1200,4,FALSE)/100*F$2)</f>
        <v>0</v>
      </c>
      <c r="G1543" s="4">
        <f>IF(ISERROR(VLOOKUP($A$3:$A$4001,中证500!$B$3:$E$1200,4,FALSE)/100*G$2),0,VLOOKUP($A$3:$A$4001,中证500!$B$3:$E$1200,4,FALSE)/100*G$2)</f>
        <v>0</v>
      </c>
      <c r="H1543" s="4">
        <f>IF(ISERROR(VLOOKUP($A$3:$A$4001,中证1000!$B$3:$E$1200,4,FALSE)/100*H$2),0,VLOOKUP($A$3:$A$4001,中证1000!$B$3:$E$1200,4,FALSE)/100*H$2)</f>
        <v>28.979926899999999</v>
      </c>
      <c r="I1543" s="4">
        <f>IF(ISERROR(VLOOKUP($A$3:$A$4001,创业板!$B$3:$E$1200,4,FALSE)/100*I$2),0,VLOOKUP($A$3:$A$4001,创业板!$B$3:$E$1200,4,FALSE)/100*I$2)</f>
        <v>0</v>
      </c>
      <c r="J1543" s="4">
        <f>IF(ISERROR(VLOOKUP($A$3:$A$4001,中证红利!$B$3:$E$1200,4,FALSE)/100*J$2),0,VLOOKUP($A$3:$A$4001,中证红利!$B$3:$E$1200,4,FALSE)/100*J$2)</f>
        <v>0</v>
      </c>
      <c r="K1543" s="4">
        <f>IF(ISERROR(VLOOKUP($A$3:$A$4001,养老产业!$B$3:$E$1200,4,FALSE)/100*K$2),0,VLOOKUP($A$3:$A$4001,养老产业!$B$3:$E$1200,4,FALSE)/100*K$2)</f>
        <v>0</v>
      </c>
      <c r="L1543" s="4">
        <f>IF(ISERROR(VLOOKUP($A$3:$A$4001,全指医药!$B$3:$E$1200,4,FALSE)/100*L$2),0,VLOOKUP($A$3:$A$4001,全指医药!$B$3:$E$1200,4,FALSE)/100*L$2)</f>
        <v>0</v>
      </c>
      <c r="M1543" s="4">
        <f>IF(ISERROR(VLOOKUP($A$3:$A$4001,中证传媒!$B$3:$E$1200,4,FALSE)/100*M$2),0,VLOOKUP($A$3:$A$4001,中证传媒!$B$3:$E$1200,4,FALSE)/100*M$2)</f>
        <v>0</v>
      </c>
      <c r="N1543" s="4">
        <f>IF(ISERROR(VLOOKUP($A$3:$A$4001,中证环保!$B$3:$E$1200,4,FALSE)/100*N$2),0,VLOOKUP($A$3:$A$4001,中证环保!$B$3:$E$1200,4,FALSE)/100*N$2)</f>
        <v>0</v>
      </c>
      <c r="O1543" s="4">
        <f>IF(ISERROR(VLOOKUP($A$3:$A$4001,全指消费!$B$3:$E$1200,4,FALSE)/100*O$2),0,VLOOKUP($A$3:$A$4001,全指消费!$B$3:$E$1200,4,FALSE)/100*O$2)</f>
        <v>0</v>
      </c>
      <c r="P1543" s="4">
        <f>IF(ISERROR(VLOOKUP($A$3:$A$4001,金融地产!$B$3:$E$1200,4,FALSE)/100*P$2),0,VLOOKUP($A$3:$A$4001,金融地产!$B$3:$E$1200,4,FALSE)/100*P$2)</f>
        <v>0</v>
      </c>
      <c r="Q1543" s="4">
        <f>IF(ISERROR(VLOOKUP($A$3:$A$4001,证券公司!$B$3:$E$1200,4,FALSE)/100*Q$2),0,VLOOKUP($A$3:$A$4001,证券公司!$B$3:$E$1200,4,FALSE)/100*Q$2)</f>
        <v>0</v>
      </c>
    </row>
    <row r="1544" spans="1:17" x14ac:dyDescent="0.2">
      <c r="A1544" s="1" t="s">
        <v>1235</v>
      </c>
      <c r="B1544" s="1" t="s">
        <v>1236</v>
      </c>
      <c r="C1544" s="4">
        <v>58.282800000000002</v>
      </c>
      <c r="D1544" s="5">
        <f t="shared" si="24"/>
        <v>28.979926899999999</v>
      </c>
      <c r="E1544" s="4">
        <f>IF(ISERROR(VLOOKUP($A$3:$A$4001,上证50!$B$3:$E$52,4,FALSE)/100*E$2),0,VLOOKUP($A$3:$A$4001,上证50!$B$3:$E$52,4,FALSE)/100*E$2)</f>
        <v>0</v>
      </c>
      <c r="F1544" s="4">
        <f>IF(ISERROR(VLOOKUP($A$3:$A$4001,沪深300!$B$3:$E$1200,4,FALSE)/100*F$2),0,VLOOKUP($A$3:$A$4001,沪深300!$B$3:$E$1200,4,FALSE)/100*F$2)</f>
        <v>0</v>
      </c>
      <c r="G1544" s="4">
        <f>IF(ISERROR(VLOOKUP($A$3:$A$4001,中证500!$B$3:$E$1200,4,FALSE)/100*G$2),0,VLOOKUP($A$3:$A$4001,中证500!$B$3:$E$1200,4,FALSE)/100*G$2)</f>
        <v>0</v>
      </c>
      <c r="H1544" s="4">
        <f>IF(ISERROR(VLOOKUP($A$3:$A$4001,中证1000!$B$3:$E$1200,4,FALSE)/100*H$2),0,VLOOKUP($A$3:$A$4001,中证1000!$B$3:$E$1200,4,FALSE)/100*H$2)</f>
        <v>28.979926899999999</v>
      </c>
      <c r="I1544" s="4">
        <f>IF(ISERROR(VLOOKUP($A$3:$A$4001,创业板!$B$3:$E$1200,4,FALSE)/100*I$2),0,VLOOKUP($A$3:$A$4001,创业板!$B$3:$E$1200,4,FALSE)/100*I$2)</f>
        <v>0</v>
      </c>
      <c r="J1544" s="4">
        <f>IF(ISERROR(VLOOKUP($A$3:$A$4001,中证红利!$B$3:$E$1200,4,FALSE)/100*J$2),0,VLOOKUP($A$3:$A$4001,中证红利!$B$3:$E$1200,4,FALSE)/100*J$2)</f>
        <v>0</v>
      </c>
      <c r="K1544" s="4">
        <f>IF(ISERROR(VLOOKUP($A$3:$A$4001,养老产业!$B$3:$E$1200,4,FALSE)/100*K$2),0,VLOOKUP($A$3:$A$4001,养老产业!$B$3:$E$1200,4,FALSE)/100*K$2)</f>
        <v>0</v>
      </c>
      <c r="L1544" s="4">
        <f>IF(ISERROR(VLOOKUP($A$3:$A$4001,全指医药!$B$3:$E$1200,4,FALSE)/100*L$2),0,VLOOKUP($A$3:$A$4001,全指医药!$B$3:$E$1200,4,FALSE)/100*L$2)</f>
        <v>0</v>
      </c>
      <c r="M1544" s="4">
        <f>IF(ISERROR(VLOOKUP($A$3:$A$4001,中证传媒!$B$3:$E$1200,4,FALSE)/100*M$2),0,VLOOKUP($A$3:$A$4001,中证传媒!$B$3:$E$1200,4,FALSE)/100*M$2)</f>
        <v>0</v>
      </c>
      <c r="N1544" s="4">
        <f>IF(ISERROR(VLOOKUP($A$3:$A$4001,中证环保!$B$3:$E$1200,4,FALSE)/100*N$2),0,VLOOKUP($A$3:$A$4001,中证环保!$B$3:$E$1200,4,FALSE)/100*N$2)</f>
        <v>0</v>
      </c>
      <c r="O1544" s="4">
        <f>IF(ISERROR(VLOOKUP($A$3:$A$4001,全指消费!$B$3:$E$1200,4,FALSE)/100*O$2),0,VLOOKUP($A$3:$A$4001,全指消费!$B$3:$E$1200,4,FALSE)/100*O$2)</f>
        <v>0</v>
      </c>
      <c r="P1544" s="4">
        <f>IF(ISERROR(VLOOKUP($A$3:$A$4001,金融地产!$B$3:$E$1200,4,FALSE)/100*P$2),0,VLOOKUP($A$3:$A$4001,金融地产!$B$3:$E$1200,4,FALSE)/100*P$2)</f>
        <v>0</v>
      </c>
      <c r="Q1544" s="4">
        <f>IF(ISERROR(VLOOKUP($A$3:$A$4001,证券公司!$B$3:$E$1200,4,FALSE)/100*Q$2),0,VLOOKUP($A$3:$A$4001,证券公司!$B$3:$E$1200,4,FALSE)/100*Q$2)</f>
        <v>0</v>
      </c>
    </row>
    <row r="1545" spans="1:17" x14ac:dyDescent="0.2">
      <c r="A1545" s="1" t="s">
        <v>1237</v>
      </c>
      <c r="B1545" s="1" t="s">
        <v>1238</v>
      </c>
      <c r="C1545" s="4">
        <v>72.039000000000001</v>
      </c>
      <c r="D1545" s="5">
        <f t="shared" si="24"/>
        <v>28.979926899999999</v>
      </c>
      <c r="E1545" s="4">
        <f>IF(ISERROR(VLOOKUP($A$3:$A$4001,上证50!$B$3:$E$52,4,FALSE)/100*E$2),0,VLOOKUP($A$3:$A$4001,上证50!$B$3:$E$52,4,FALSE)/100*E$2)</f>
        <v>0</v>
      </c>
      <c r="F1545" s="4">
        <f>IF(ISERROR(VLOOKUP($A$3:$A$4001,沪深300!$B$3:$E$1200,4,FALSE)/100*F$2),0,VLOOKUP($A$3:$A$4001,沪深300!$B$3:$E$1200,4,FALSE)/100*F$2)</f>
        <v>0</v>
      </c>
      <c r="G1545" s="4">
        <f>IF(ISERROR(VLOOKUP($A$3:$A$4001,中证500!$B$3:$E$1200,4,FALSE)/100*G$2),0,VLOOKUP($A$3:$A$4001,中证500!$B$3:$E$1200,4,FALSE)/100*G$2)</f>
        <v>0</v>
      </c>
      <c r="H1545" s="4">
        <f>IF(ISERROR(VLOOKUP($A$3:$A$4001,中证1000!$B$3:$E$1200,4,FALSE)/100*H$2),0,VLOOKUP($A$3:$A$4001,中证1000!$B$3:$E$1200,4,FALSE)/100*H$2)</f>
        <v>28.979926899999999</v>
      </c>
      <c r="I1545" s="4">
        <f>IF(ISERROR(VLOOKUP($A$3:$A$4001,创业板!$B$3:$E$1200,4,FALSE)/100*I$2),0,VLOOKUP($A$3:$A$4001,创业板!$B$3:$E$1200,4,FALSE)/100*I$2)</f>
        <v>0</v>
      </c>
      <c r="J1545" s="4">
        <f>IF(ISERROR(VLOOKUP($A$3:$A$4001,中证红利!$B$3:$E$1200,4,FALSE)/100*J$2),0,VLOOKUP($A$3:$A$4001,中证红利!$B$3:$E$1200,4,FALSE)/100*J$2)</f>
        <v>0</v>
      </c>
      <c r="K1545" s="4">
        <f>IF(ISERROR(VLOOKUP($A$3:$A$4001,养老产业!$B$3:$E$1200,4,FALSE)/100*K$2),0,VLOOKUP($A$3:$A$4001,养老产业!$B$3:$E$1200,4,FALSE)/100*K$2)</f>
        <v>0</v>
      </c>
      <c r="L1545" s="4">
        <f>IF(ISERROR(VLOOKUP($A$3:$A$4001,全指医药!$B$3:$E$1200,4,FALSE)/100*L$2),0,VLOOKUP($A$3:$A$4001,全指医药!$B$3:$E$1200,4,FALSE)/100*L$2)</f>
        <v>0</v>
      </c>
      <c r="M1545" s="4">
        <f>IF(ISERROR(VLOOKUP($A$3:$A$4001,中证传媒!$B$3:$E$1200,4,FALSE)/100*M$2),0,VLOOKUP($A$3:$A$4001,中证传媒!$B$3:$E$1200,4,FALSE)/100*M$2)</f>
        <v>0</v>
      </c>
      <c r="N1545" s="4">
        <f>IF(ISERROR(VLOOKUP($A$3:$A$4001,中证环保!$B$3:$E$1200,4,FALSE)/100*N$2),0,VLOOKUP($A$3:$A$4001,中证环保!$B$3:$E$1200,4,FALSE)/100*N$2)</f>
        <v>0</v>
      </c>
      <c r="O1545" s="4">
        <f>IF(ISERROR(VLOOKUP($A$3:$A$4001,全指消费!$B$3:$E$1200,4,FALSE)/100*O$2),0,VLOOKUP($A$3:$A$4001,全指消费!$B$3:$E$1200,4,FALSE)/100*O$2)</f>
        <v>0</v>
      </c>
      <c r="P1545" s="4">
        <f>IF(ISERROR(VLOOKUP($A$3:$A$4001,金融地产!$B$3:$E$1200,4,FALSE)/100*P$2),0,VLOOKUP($A$3:$A$4001,金融地产!$B$3:$E$1200,4,FALSE)/100*P$2)</f>
        <v>0</v>
      </c>
      <c r="Q1545" s="4">
        <f>IF(ISERROR(VLOOKUP($A$3:$A$4001,证券公司!$B$3:$E$1200,4,FALSE)/100*Q$2),0,VLOOKUP($A$3:$A$4001,证券公司!$B$3:$E$1200,4,FALSE)/100*Q$2)</f>
        <v>0</v>
      </c>
    </row>
    <row r="1546" spans="1:17" x14ac:dyDescent="0.2">
      <c r="A1546" s="1" t="s">
        <v>1481</v>
      </c>
      <c r="B1546" s="1" t="s">
        <v>1482</v>
      </c>
      <c r="C1546" s="4">
        <v>72.838300000000004</v>
      </c>
      <c r="D1546" s="5">
        <f t="shared" si="24"/>
        <v>28.979926899999999</v>
      </c>
      <c r="E1546" s="4">
        <f>IF(ISERROR(VLOOKUP($A$3:$A$4001,上证50!$B$3:$E$52,4,FALSE)/100*E$2),0,VLOOKUP($A$3:$A$4001,上证50!$B$3:$E$52,4,FALSE)/100*E$2)</f>
        <v>0</v>
      </c>
      <c r="F1546" s="4">
        <f>IF(ISERROR(VLOOKUP($A$3:$A$4001,沪深300!$B$3:$E$1200,4,FALSE)/100*F$2),0,VLOOKUP($A$3:$A$4001,沪深300!$B$3:$E$1200,4,FALSE)/100*F$2)</f>
        <v>0</v>
      </c>
      <c r="G1546" s="4">
        <f>IF(ISERROR(VLOOKUP($A$3:$A$4001,中证500!$B$3:$E$1200,4,FALSE)/100*G$2),0,VLOOKUP($A$3:$A$4001,中证500!$B$3:$E$1200,4,FALSE)/100*G$2)</f>
        <v>0</v>
      </c>
      <c r="H1546" s="4">
        <f>IF(ISERROR(VLOOKUP($A$3:$A$4001,中证1000!$B$3:$E$1200,4,FALSE)/100*H$2),0,VLOOKUP($A$3:$A$4001,中证1000!$B$3:$E$1200,4,FALSE)/100*H$2)</f>
        <v>28.979926899999999</v>
      </c>
      <c r="I1546" s="4">
        <f>IF(ISERROR(VLOOKUP($A$3:$A$4001,创业板!$B$3:$E$1200,4,FALSE)/100*I$2),0,VLOOKUP($A$3:$A$4001,创业板!$B$3:$E$1200,4,FALSE)/100*I$2)</f>
        <v>0</v>
      </c>
      <c r="J1546" s="4">
        <f>IF(ISERROR(VLOOKUP($A$3:$A$4001,中证红利!$B$3:$E$1200,4,FALSE)/100*J$2),0,VLOOKUP($A$3:$A$4001,中证红利!$B$3:$E$1200,4,FALSE)/100*J$2)</f>
        <v>0</v>
      </c>
      <c r="K1546" s="4">
        <f>IF(ISERROR(VLOOKUP($A$3:$A$4001,养老产业!$B$3:$E$1200,4,FALSE)/100*K$2),0,VLOOKUP($A$3:$A$4001,养老产业!$B$3:$E$1200,4,FALSE)/100*K$2)</f>
        <v>0</v>
      </c>
      <c r="L1546" s="4">
        <f>IF(ISERROR(VLOOKUP($A$3:$A$4001,全指医药!$B$3:$E$1200,4,FALSE)/100*L$2),0,VLOOKUP($A$3:$A$4001,全指医药!$B$3:$E$1200,4,FALSE)/100*L$2)</f>
        <v>0</v>
      </c>
      <c r="M1546" s="4">
        <f>IF(ISERROR(VLOOKUP($A$3:$A$4001,中证传媒!$B$3:$E$1200,4,FALSE)/100*M$2),0,VLOOKUP($A$3:$A$4001,中证传媒!$B$3:$E$1200,4,FALSE)/100*M$2)</f>
        <v>0</v>
      </c>
      <c r="N1546" s="4">
        <f>IF(ISERROR(VLOOKUP($A$3:$A$4001,中证环保!$B$3:$E$1200,4,FALSE)/100*N$2),0,VLOOKUP($A$3:$A$4001,中证环保!$B$3:$E$1200,4,FALSE)/100*N$2)</f>
        <v>0</v>
      </c>
      <c r="O1546" s="4">
        <f>IF(ISERROR(VLOOKUP($A$3:$A$4001,全指消费!$B$3:$E$1200,4,FALSE)/100*O$2),0,VLOOKUP($A$3:$A$4001,全指消费!$B$3:$E$1200,4,FALSE)/100*O$2)</f>
        <v>0</v>
      </c>
      <c r="P1546" s="4">
        <f>IF(ISERROR(VLOOKUP($A$3:$A$4001,金融地产!$B$3:$E$1200,4,FALSE)/100*P$2),0,VLOOKUP($A$3:$A$4001,金融地产!$B$3:$E$1200,4,FALSE)/100*P$2)</f>
        <v>0</v>
      </c>
      <c r="Q1546" s="4">
        <f>IF(ISERROR(VLOOKUP($A$3:$A$4001,证券公司!$B$3:$E$1200,4,FALSE)/100*Q$2),0,VLOOKUP($A$3:$A$4001,证券公司!$B$3:$E$1200,4,FALSE)/100*Q$2)</f>
        <v>0</v>
      </c>
    </row>
    <row r="1547" spans="1:17" x14ac:dyDescent="0.2">
      <c r="A1547" s="1" t="s">
        <v>1573</v>
      </c>
      <c r="B1547" s="1" t="s">
        <v>1574</v>
      </c>
      <c r="C1547" s="4">
        <v>41.534300000000002</v>
      </c>
      <c r="D1547" s="5">
        <f t="shared" si="24"/>
        <v>28.979926899999999</v>
      </c>
      <c r="E1547" s="4">
        <f>IF(ISERROR(VLOOKUP($A$3:$A$4001,上证50!$B$3:$E$52,4,FALSE)/100*E$2),0,VLOOKUP($A$3:$A$4001,上证50!$B$3:$E$52,4,FALSE)/100*E$2)</f>
        <v>0</v>
      </c>
      <c r="F1547" s="4">
        <f>IF(ISERROR(VLOOKUP($A$3:$A$4001,沪深300!$B$3:$E$1200,4,FALSE)/100*F$2),0,VLOOKUP($A$3:$A$4001,沪深300!$B$3:$E$1200,4,FALSE)/100*F$2)</f>
        <v>0</v>
      </c>
      <c r="G1547" s="4">
        <f>IF(ISERROR(VLOOKUP($A$3:$A$4001,中证500!$B$3:$E$1200,4,FALSE)/100*G$2),0,VLOOKUP($A$3:$A$4001,中证500!$B$3:$E$1200,4,FALSE)/100*G$2)</f>
        <v>0</v>
      </c>
      <c r="H1547" s="4">
        <f>IF(ISERROR(VLOOKUP($A$3:$A$4001,中证1000!$B$3:$E$1200,4,FALSE)/100*H$2),0,VLOOKUP($A$3:$A$4001,中证1000!$B$3:$E$1200,4,FALSE)/100*H$2)</f>
        <v>28.979926899999999</v>
      </c>
      <c r="I1547" s="4">
        <f>IF(ISERROR(VLOOKUP($A$3:$A$4001,创业板!$B$3:$E$1200,4,FALSE)/100*I$2),0,VLOOKUP($A$3:$A$4001,创业板!$B$3:$E$1200,4,FALSE)/100*I$2)</f>
        <v>0</v>
      </c>
      <c r="J1547" s="4">
        <f>IF(ISERROR(VLOOKUP($A$3:$A$4001,中证红利!$B$3:$E$1200,4,FALSE)/100*J$2),0,VLOOKUP($A$3:$A$4001,中证红利!$B$3:$E$1200,4,FALSE)/100*J$2)</f>
        <v>0</v>
      </c>
      <c r="K1547" s="4">
        <f>IF(ISERROR(VLOOKUP($A$3:$A$4001,养老产业!$B$3:$E$1200,4,FALSE)/100*K$2),0,VLOOKUP($A$3:$A$4001,养老产业!$B$3:$E$1200,4,FALSE)/100*K$2)</f>
        <v>0</v>
      </c>
      <c r="L1547" s="4">
        <f>IF(ISERROR(VLOOKUP($A$3:$A$4001,全指医药!$B$3:$E$1200,4,FALSE)/100*L$2),0,VLOOKUP($A$3:$A$4001,全指医药!$B$3:$E$1200,4,FALSE)/100*L$2)</f>
        <v>0</v>
      </c>
      <c r="M1547" s="4">
        <f>IF(ISERROR(VLOOKUP($A$3:$A$4001,中证传媒!$B$3:$E$1200,4,FALSE)/100*M$2),0,VLOOKUP($A$3:$A$4001,中证传媒!$B$3:$E$1200,4,FALSE)/100*M$2)</f>
        <v>0</v>
      </c>
      <c r="N1547" s="4">
        <f>IF(ISERROR(VLOOKUP($A$3:$A$4001,中证环保!$B$3:$E$1200,4,FALSE)/100*N$2),0,VLOOKUP($A$3:$A$4001,中证环保!$B$3:$E$1200,4,FALSE)/100*N$2)</f>
        <v>0</v>
      </c>
      <c r="O1547" s="4">
        <f>IF(ISERROR(VLOOKUP($A$3:$A$4001,全指消费!$B$3:$E$1200,4,FALSE)/100*O$2),0,VLOOKUP($A$3:$A$4001,全指消费!$B$3:$E$1200,4,FALSE)/100*O$2)</f>
        <v>0</v>
      </c>
      <c r="P1547" s="4">
        <f>IF(ISERROR(VLOOKUP($A$3:$A$4001,金融地产!$B$3:$E$1200,4,FALSE)/100*P$2),0,VLOOKUP($A$3:$A$4001,金融地产!$B$3:$E$1200,4,FALSE)/100*P$2)</f>
        <v>0</v>
      </c>
      <c r="Q1547" s="4">
        <f>IF(ISERROR(VLOOKUP($A$3:$A$4001,证券公司!$B$3:$E$1200,4,FALSE)/100*Q$2),0,VLOOKUP($A$3:$A$4001,证券公司!$B$3:$E$1200,4,FALSE)/100*Q$2)</f>
        <v>0</v>
      </c>
    </row>
    <row r="1548" spans="1:17" x14ac:dyDescent="0.2">
      <c r="A1548" s="1" t="s">
        <v>1815</v>
      </c>
      <c r="B1548" s="1" t="s">
        <v>1816</v>
      </c>
      <c r="C1548" s="4">
        <v>48.010599999999997</v>
      </c>
      <c r="D1548" s="5">
        <f t="shared" si="24"/>
        <v>28.979926899999999</v>
      </c>
      <c r="E1548" s="4">
        <f>IF(ISERROR(VLOOKUP($A$3:$A$4001,上证50!$B$3:$E$52,4,FALSE)/100*E$2),0,VLOOKUP($A$3:$A$4001,上证50!$B$3:$E$52,4,FALSE)/100*E$2)</f>
        <v>0</v>
      </c>
      <c r="F1548" s="4">
        <f>IF(ISERROR(VLOOKUP($A$3:$A$4001,沪深300!$B$3:$E$1200,4,FALSE)/100*F$2),0,VLOOKUP($A$3:$A$4001,沪深300!$B$3:$E$1200,4,FALSE)/100*F$2)</f>
        <v>0</v>
      </c>
      <c r="G1548" s="4">
        <f>IF(ISERROR(VLOOKUP($A$3:$A$4001,中证500!$B$3:$E$1200,4,FALSE)/100*G$2),0,VLOOKUP($A$3:$A$4001,中证500!$B$3:$E$1200,4,FALSE)/100*G$2)</f>
        <v>0</v>
      </c>
      <c r="H1548" s="4">
        <f>IF(ISERROR(VLOOKUP($A$3:$A$4001,中证1000!$B$3:$E$1200,4,FALSE)/100*H$2),0,VLOOKUP($A$3:$A$4001,中证1000!$B$3:$E$1200,4,FALSE)/100*H$2)</f>
        <v>28.979926899999999</v>
      </c>
      <c r="I1548" s="4">
        <f>IF(ISERROR(VLOOKUP($A$3:$A$4001,创业板!$B$3:$E$1200,4,FALSE)/100*I$2),0,VLOOKUP($A$3:$A$4001,创业板!$B$3:$E$1200,4,FALSE)/100*I$2)</f>
        <v>0</v>
      </c>
      <c r="J1548" s="4">
        <f>IF(ISERROR(VLOOKUP($A$3:$A$4001,中证红利!$B$3:$E$1200,4,FALSE)/100*J$2),0,VLOOKUP($A$3:$A$4001,中证红利!$B$3:$E$1200,4,FALSE)/100*J$2)</f>
        <v>0</v>
      </c>
      <c r="K1548" s="4">
        <f>IF(ISERROR(VLOOKUP($A$3:$A$4001,养老产业!$B$3:$E$1200,4,FALSE)/100*K$2),0,VLOOKUP($A$3:$A$4001,养老产业!$B$3:$E$1200,4,FALSE)/100*K$2)</f>
        <v>0</v>
      </c>
      <c r="L1548" s="4">
        <f>IF(ISERROR(VLOOKUP($A$3:$A$4001,全指医药!$B$3:$E$1200,4,FALSE)/100*L$2),0,VLOOKUP($A$3:$A$4001,全指医药!$B$3:$E$1200,4,FALSE)/100*L$2)</f>
        <v>0</v>
      </c>
      <c r="M1548" s="4">
        <f>IF(ISERROR(VLOOKUP($A$3:$A$4001,中证传媒!$B$3:$E$1200,4,FALSE)/100*M$2),0,VLOOKUP($A$3:$A$4001,中证传媒!$B$3:$E$1200,4,FALSE)/100*M$2)</f>
        <v>0</v>
      </c>
      <c r="N1548" s="4">
        <f>IF(ISERROR(VLOOKUP($A$3:$A$4001,中证环保!$B$3:$E$1200,4,FALSE)/100*N$2),0,VLOOKUP($A$3:$A$4001,中证环保!$B$3:$E$1200,4,FALSE)/100*N$2)</f>
        <v>0</v>
      </c>
      <c r="O1548" s="4">
        <f>IF(ISERROR(VLOOKUP($A$3:$A$4001,全指消费!$B$3:$E$1200,4,FALSE)/100*O$2),0,VLOOKUP($A$3:$A$4001,全指消费!$B$3:$E$1200,4,FALSE)/100*O$2)</f>
        <v>0</v>
      </c>
      <c r="P1548" s="4">
        <f>IF(ISERROR(VLOOKUP($A$3:$A$4001,金融地产!$B$3:$E$1200,4,FALSE)/100*P$2),0,VLOOKUP($A$3:$A$4001,金融地产!$B$3:$E$1200,4,FALSE)/100*P$2)</f>
        <v>0</v>
      </c>
      <c r="Q1548" s="4">
        <f>IF(ISERROR(VLOOKUP($A$3:$A$4001,证券公司!$B$3:$E$1200,4,FALSE)/100*Q$2),0,VLOOKUP($A$3:$A$4001,证券公司!$B$3:$E$1200,4,FALSE)/100*Q$2)</f>
        <v>0</v>
      </c>
    </row>
    <row r="1549" spans="1:17" x14ac:dyDescent="0.2">
      <c r="A1549" s="1" t="s">
        <v>1835</v>
      </c>
      <c r="B1549" s="1" t="s">
        <v>1836</v>
      </c>
      <c r="C1549" s="4">
        <v>36.384799999999998</v>
      </c>
      <c r="D1549" s="5">
        <f t="shared" si="24"/>
        <v>28.979926899999999</v>
      </c>
      <c r="E1549" s="4">
        <f>IF(ISERROR(VLOOKUP($A$3:$A$4001,上证50!$B$3:$E$52,4,FALSE)/100*E$2),0,VLOOKUP($A$3:$A$4001,上证50!$B$3:$E$52,4,FALSE)/100*E$2)</f>
        <v>0</v>
      </c>
      <c r="F1549" s="4">
        <f>IF(ISERROR(VLOOKUP($A$3:$A$4001,沪深300!$B$3:$E$1200,4,FALSE)/100*F$2),0,VLOOKUP($A$3:$A$4001,沪深300!$B$3:$E$1200,4,FALSE)/100*F$2)</f>
        <v>0</v>
      </c>
      <c r="G1549" s="4">
        <f>IF(ISERROR(VLOOKUP($A$3:$A$4001,中证500!$B$3:$E$1200,4,FALSE)/100*G$2),0,VLOOKUP($A$3:$A$4001,中证500!$B$3:$E$1200,4,FALSE)/100*G$2)</f>
        <v>0</v>
      </c>
      <c r="H1549" s="4">
        <f>IF(ISERROR(VLOOKUP($A$3:$A$4001,中证1000!$B$3:$E$1200,4,FALSE)/100*H$2),0,VLOOKUP($A$3:$A$4001,中证1000!$B$3:$E$1200,4,FALSE)/100*H$2)</f>
        <v>28.979926899999999</v>
      </c>
      <c r="I1549" s="4">
        <f>IF(ISERROR(VLOOKUP($A$3:$A$4001,创业板!$B$3:$E$1200,4,FALSE)/100*I$2),0,VLOOKUP($A$3:$A$4001,创业板!$B$3:$E$1200,4,FALSE)/100*I$2)</f>
        <v>0</v>
      </c>
      <c r="J1549" s="4">
        <f>IF(ISERROR(VLOOKUP($A$3:$A$4001,中证红利!$B$3:$E$1200,4,FALSE)/100*J$2),0,VLOOKUP($A$3:$A$4001,中证红利!$B$3:$E$1200,4,FALSE)/100*J$2)</f>
        <v>0</v>
      </c>
      <c r="K1549" s="4">
        <f>IF(ISERROR(VLOOKUP($A$3:$A$4001,养老产业!$B$3:$E$1200,4,FALSE)/100*K$2),0,VLOOKUP($A$3:$A$4001,养老产业!$B$3:$E$1200,4,FALSE)/100*K$2)</f>
        <v>0</v>
      </c>
      <c r="L1549" s="4">
        <f>IF(ISERROR(VLOOKUP($A$3:$A$4001,全指医药!$B$3:$E$1200,4,FALSE)/100*L$2),0,VLOOKUP($A$3:$A$4001,全指医药!$B$3:$E$1200,4,FALSE)/100*L$2)</f>
        <v>0</v>
      </c>
      <c r="M1549" s="4">
        <f>IF(ISERROR(VLOOKUP($A$3:$A$4001,中证传媒!$B$3:$E$1200,4,FALSE)/100*M$2),0,VLOOKUP($A$3:$A$4001,中证传媒!$B$3:$E$1200,4,FALSE)/100*M$2)</f>
        <v>0</v>
      </c>
      <c r="N1549" s="4">
        <f>IF(ISERROR(VLOOKUP($A$3:$A$4001,中证环保!$B$3:$E$1200,4,FALSE)/100*N$2),0,VLOOKUP($A$3:$A$4001,中证环保!$B$3:$E$1200,4,FALSE)/100*N$2)</f>
        <v>0</v>
      </c>
      <c r="O1549" s="4">
        <f>IF(ISERROR(VLOOKUP($A$3:$A$4001,全指消费!$B$3:$E$1200,4,FALSE)/100*O$2),0,VLOOKUP($A$3:$A$4001,全指消费!$B$3:$E$1200,4,FALSE)/100*O$2)</f>
        <v>0</v>
      </c>
      <c r="P1549" s="4">
        <f>IF(ISERROR(VLOOKUP($A$3:$A$4001,金融地产!$B$3:$E$1200,4,FALSE)/100*P$2),0,VLOOKUP($A$3:$A$4001,金融地产!$B$3:$E$1200,4,FALSE)/100*P$2)</f>
        <v>0</v>
      </c>
      <c r="Q1549" s="4">
        <f>IF(ISERROR(VLOOKUP($A$3:$A$4001,证券公司!$B$3:$E$1200,4,FALSE)/100*Q$2),0,VLOOKUP($A$3:$A$4001,证券公司!$B$3:$E$1200,4,FALSE)/100*Q$2)</f>
        <v>0</v>
      </c>
    </row>
    <row r="1550" spans="1:17" x14ac:dyDescent="0.2">
      <c r="A1550" s="1" t="s">
        <v>1869</v>
      </c>
      <c r="B1550" s="1" t="s">
        <v>1870</v>
      </c>
      <c r="C1550" s="4">
        <v>58.291200000000003</v>
      </c>
      <c r="D1550" s="5">
        <f t="shared" si="24"/>
        <v>28.979926899999999</v>
      </c>
      <c r="E1550" s="4">
        <f>IF(ISERROR(VLOOKUP($A$3:$A$4001,上证50!$B$3:$E$52,4,FALSE)/100*E$2),0,VLOOKUP($A$3:$A$4001,上证50!$B$3:$E$52,4,FALSE)/100*E$2)</f>
        <v>0</v>
      </c>
      <c r="F1550" s="4">
        <f>IF(ISERROR(VLOOKUP($A$3:$A$4001,沪深300!$B$3:$E$1200,4,FALSE)/100*F$2),0,VLOOKUP($A$3:$A$4001,沪深300!$B$3:$E$1200,4,FALSE)/100*F$2)</f>
        <v>0</v>
      </c>
      <c r="G1550" s="4">
        <f>IF(ISERROR(VLOOKUP($A$3:$A$4001,中证500!$B$3:$E$1200,4,FALSE)/100*G$2),0,VLOOKUP($A$3:$A$4001,中证500!$B$3:$E$1200,4,FALSE)/100*G$2)</f>
        <v>0</v>
      </c>
      <c r="H1550" s="4">
        <f>IF(ISERROR(VLOOKUP($A$3:$A$4001,中证1000!$B$3:$E$1200,4,FALSE)/100*H$2),0,VLOOKUP($A$3:$A$4001,中证1000!$B$3:$E$1200,4,FALSE)/100*H$2)</f>
        <v>28.979926899999999</v>
      </c>
      <c r="I1550" s="4">
        <f>IF(ISERROR(VLOOKUP($A$3:$A$4001,创业板!$B$3:$E$1200,4,FALSE)/100*I$2),0,VLOOKUP($A$3:$A$4001,创业板!$B$3:$E$1200,4,FALSE)/100*I$2)</f>
        <v>0</v>
      </c>
      <c r="J1550" s="4">
        <f>IF(ISERROR(VLOOKUP($A$3:$A$4001,中证红利!$B$3:$E$1200,4,FALSE)/100*J$2),0,VLOOKUP($A$3:$A$4001,中证红利!$B$3:$E$1200,4,FALSE)/100*J$2)</f>
        <v>0</v>
      </c>
      <c r="K1550" s="4">
        <f>IF(ISERROR(VLOOKUP($A$3:$A$4001,养老产业!$B$3:$E$1200,4,FALSE)/100*K$2),0,VLOOKUP($A$3:$A$4001,养老产业!$B$3:$E$1200,4,FALSE)/100*K$2)</f>
        <v>0</v>
      </c>
      <c r="L1550" s="4">
        <f>IF(ISERROR(VLOOKUP($A$3:$A$4001,全指医药!$B$3:$E$1200,4,FALSE)/100*L$2),0,VLOOKUP($A$3:$A$4001,全指医药!$B$3:$E$1200,4,FALSE)/100*L$2)</f>
        <v>0</v>
      </c>
      <c r="M1550" s="4">
        <f>IF(ISERROR(VLOOKUP($A$3:$A$4001,中证传媒!$B$3:$E$1200,4,FALSE)/100*M$2),0,VLOOKUP($A$3:$A$4001,中证传媒!$B$3:$E$1200,4,FALSE)/100*M$2)</f>
        <v>0</v>
      </c>
      <c r="N1550" s="4">
        <f>IF(ISERROR(VLOOKUP($A$3:$A$4001,中证环保!$B$3:$E$1200,4,FALSE)/100*N$2),0,VLOOKUP($A$3:$A$4001,中证环保!$B$3:$E$1200,4,FALSE)/100*N$2)</f>
        <v>0</v>
      </c>
      <c r="O1550" s="4">
        <f>IF(ISERROR(VLOOKUP($A$3:$A$4001,全指消费!$B$3:$E$1200,4,FALSE)/100*O$2),0,VLOOKUP($A$3:$A$4001,全指消费!$B$3:$E$1200,4,FALSE)/100*O$2)</f>
        <v>0</v>
      </c>
      <c r="P1550" s="4">
        <f>IF(ISERROR(VLOOKUP($A$3:$A$4001,金融地产!$B$3:$E$1200,4,FALSE)/100*P$2),0,VLOOKUP($A$3:$A$4001,金融地产!$B$3:$E$1200,4,FALSE)/100*P$2)</f>
        <v>0</v>
      </c>
      <c r="Q1550" s="4">
        <f>IF(ISERROR(VLOOKUP($A$3:$A$4001,证券公司!$B$3:$E$1200,4,FALSE)/100*Q$2),0,VLOOKUP($A$3:$A$4001,证券公司!$B$3:$E$1200,4,FALSE)/100*Q$2)</f>
        <v>0</v>
      </c>
    </row>
    <row r="1551" spans="1:17" x14ac:dyDescent="0.2">
      <c r="A1551" s="1" t="s">
        <v>2003</v>
      </c>
      <c r="B1551" s="1" t="s">
        <v>2004</v>
      </c>
      <c r="C1551" s="4">
        <v>58.358899999999998</v>
      </c>
      <c r="D1551" s="5">
        <f t="shared" si="24"/>
        <v>28.979926899999999</v>
      </c>
      <c r="E1551" s="4">
        <f>IF(ISERROR(VLOOKUP($A$3:$A$4001,上证50!$B$3:$E$52,4,FALSE)/100*E$2),0,VLOOKUP($A$3:$A$4001,上证50!$B$3:$E$52,4,FALSE)/100*E$2)</f>
        <v>0</v>
      </c>
      <c r="F1551" s="4">
        <f>IF(ISERROR(VLOOKUP($A$3:$A$4001,沪深300!$B$3:$E$1200,4,FALSE)/100*F$2),0,VLOOKUP($A$3:$A$4001,沪深300!$B$3:$E$1200,4,FALSE)/100*F$2)</f>
        <v>0</v>
      </c>
      <c r="G1551" s="4">
        <f>IF(ISERROR(VLOOKUP($A$3:$A$4001,中证500!$B$3:$E$1200,4,FALSE)/100*G$2),0,VLOOKUP($A$3:$A$4001,中证500!$B$3:$E$1200,4,FALSE)/100*G$2)</f>
        <v>0</v>
      </c>
      <c r="H1551" s="4">
        <f>IF(ISERROR(VLOOKUP($A$3:$A$4001,中证1000!$B$3:$E$1200,4,FALSE)/100*H$2),0,VLOOKUP($A$3:$A$4001,中证1000!$B$3:$E$1200,4,FALSE)/100*H$2)</f>
        <v>28.979926899999999</v>
      </c>
      <c r="I1551" s="4">
        <f>IF(ISERROR(VLOOKUP($A$3:$A$4001,创业板!$B$3:$E$1200,4,FALSE)/100*I$2),0,VLOOKUP($A$3:$A$4001,创业板!$B$3:$E$1200,4,FALSE)/100*I$2)</f>
        <v>0</v>
      </c>
      <c r="J1551" s="4">
        <f>IF(ISERROR(VLOOKUP($A$3:$A$4001,中证红利!$B$3:$E$1200,4,FALSE)/100*J$2),0,VLOOKUP($A$3:$A$4001,中证红利!$B$3:$E$1200,4,FALSE)/100*J$2)</f>
        <v>0</v>
      </c>
      <c r="K1551" s="4">
        <f>IF(ISERROR(VLOOKUP($A$3:$A$4001,养老产业!$B$3:$E$1200,4,FALSE)/100*K$2),0,VLOOKUP($A$3:$A$4001,养老产业!$B$3:$E$1200,4,FALSE)/100*K$2)</f>
        <v>0</v>
      </c>
      <c r="L1551" s="4">
        <f>IF(ISERROR(VLOOKUP($A$3:$A$4001,全指医药!$B$3:$E$1200,4,FALSE)/100*L$2),0,VLOOKUP($A$3:$A$4001,全指医药!$B$3:$E$1200,4,FALSE)/100*L$2)</f>
        <v>0</v>
      </c>
      <c r="M1551" s="4">
        <f>IF(ISERROR(VLOOKUP($A$3:$A$4001,中证传媒!$B$3:$E$1200,4,FALSE)/100*M$2),0,VLOOKUP($A$3:$A$4001,中证传媒!$B$3:$E$1200,4,FALSE)/100*M$2)</f>
        <v>0</v>
      </c>
      <c r="N1551" s="4">
        <f>IF(ISERROR(VLOOKUP($A$3:$A$4001,中证环保!$B$3:$E$1200,4,FALSE)/100*N$2),0,VLOOKUP($A$3:$A$4001,中证环保!$B$3:$E$1200,4,FALSE)/100*N$2)</f>
        <v>0</v>
      </c>
      <c r="O1551" s="4">
        <f>IF(ISERROR(VLOOKUP($A$3:$A$4001,全指消费!$B$3:$E$1200,4,FALSE)/100*O$2),0,VLOOKUP($A$3:$A$4001,全指消费!$B$3:$E$1200,4,FALSE)/100*O$2)</f>
        <v>0</v>
      </c>
      <c r="P1551" s="4">
        <f>IF(ISERROR(VLOOKUP($A$3:$A$4001,金融地产!$B$3:$E$1200,4,FALSE)/100*P$2),0,VLOOKUP($A$3:$A$4001,金融地产!$B$3:$E$1200,4,FALSE)/100*P$2)</f>
        <v>0</v>
      </c>
      <c r="Q1551" s="4">
        <f>IF(ISERROR(VLOOKUP($A$3:$A$4001,证券公司!$B$3:$E$1200,4,FALSE)/100*Q$2),0,VLOOKUP($A$3:$A$4001,证券公司!$B$3:$E$1200,4,FALSE)/100*Q$2)</f>
        <v>0</v>
      </c>
    </row>
    <row r="1552" spans="1:17" x14ac:dyDescent="0.2">
      <c r="A1552" s="1" t="s">
        <v>2005</v>
      </c>
      <c r="B1552" s="1" t="s">
        <v>2006</v>
      </c>
      <c r="C1552" s="4">
        <v>57.643999999999998</v>
      </c>
      <c r="D1552" s="5">
        <f t="shared" si="24"/>
        <v>28.979926899999999</v>
      </c>
      <c r="E1552" s="4">
        <f>IF(ISERROR(VLOOKUP($A$3:$A$4001,上证50!$B$3:$E$52,4,FALSE)/100*E$2),0,VLOOKUP($A$3:$A$4001,上证50!$B$3:$E$52,4,FALSE)/100*E$2)</f>
        <v>0</v>
      </c>
      <c r="F1552" s="4">
        <f>IF(ISERROR(VLOOKUP($A$3:$A$4001,沪深300!$B$3:$E$1200,4,FALSE)/100*F$2),0,VLOOKUP($A$3:$A$4001,沪深300!$B$3:$E$1200,4,FALSE)/100*F$2)</f>
        <v>0</v>
      </c>
      <c r="G1552" s="4">
        <f>IF(ISERROR(VLOOKUP($A$3:$A$4001,中证500!$B$3:$E$1200,4,FALSE)/100*G$2),0,VLOOKUP($A$3:$A$4001,中证500!$B$3:$E$1200,4,FALSE)/100*G$2)</f>
        <v>0</v>
      </c>
      <c r="H1552" s="4">
        <f>IF(ISERROR(VLOOKUP($A$3:$A$4001,中证1000!$B$3:$E$1200,4,FALSE)/100*H$2),0,VLOOKUP($A$3:$A$4001,中证1000!$B$3:$E$1200,4,FALSE)/100*H$2)</f>
        <v>28.979926899999999</v>
      </c>
      <c r="I1552" s="4">
        <f>IF(ISERROR(VLOOKUP($A$3:$A$4001,创业板!$B$3:$E$1200,4,FALSE)/100*I$2),0,VLOOKUP($A$3:$A$4001,创业板!$B$3:$E$1200,4,FALSE)/100*I$2)</f>
        <v>0</v>
      </c>
      <c r="J1552" s="4">
        <f>IF(ISERROR(VLOOKUP($A$3:$A$4001,中证红利!$B$3:$E$1200,4,FALSE)/100*J$2),0,VLOOKUP($A$3:$A$4001,中证红利!$B$3:$E$1200,4,FALSE)/100*J$2)</f>
        <v>0</v>
      </c>
      <c r="K1552" s="4">
        <f>IF(ISERROR(VLOOKUP($A$3:$A$4001,养老产业!$B$3:$E$1200,4,FALSE)/100*K$2),0,VLOOKUP($A$3:$A$4001,养老产业!$B$3:$E$1200,4,FALSE)/100*K$2)</f>
        <v>0</v>
      </c>
      <c r="L1552" s="4">
        <f>IF(ISERROR(VLOOKUP($A$3:$A$4001,全指医药!$B$3:$E$1200,4,FALSE)/100*L$2),0,VLOOKUP($A$3:$A$4001,全指医药!$B$3:$E$1200,4,FALSE)/100*L$2)</f>
        <v>0</v>
      </c>
      <c r="M1552" s="4">
        <f>IF(ISERROR(VLOOKUP($A$3:$A$4001,中证传媒!$B$3:$E$1200,4,FALSE)/100*M$2),0,VLOOKUP($A$3:$A$4001,中证传媒!$B$3:$E$1200,4,FALSE)/100*M$2)</f>
        <v>0</v>
      </c>
      <c r="N1552" s="4">
        <f>IF(ISERROR(VLOOKUP($A$3:$A$4001,中证环保!$B$3:$E$1200,4,FALSE)/100*N$2),0,VLOOKUP($A$3:$A$4001,中证环保!$B$3:$E$1200,4,FALSE)/100*N$2)</f>
        <v>0</v>
      </c>
      <c r="O1552" s="4">
        <f>IF(ISERROR(VLOOKUP($A$3:$A$4001,全指消费!$B$3:$E$1200,4,FALSE)/100*O$2),0,VLOOKUP($A$3:$A$4001,全指消费!$B$3:$E$1200,4,FALSE)/100*O$2)</f>
        <v>0</v>
      </c>
      <c r="P1552" s="4">
        <f>IF(ISERROR(VLOOKUP($A$3:$A$4001,金融地产!$B$3:$E$1200,4,FALSE)/100*P$2),0,VLOOKUP($A$3:$A$4001,金融地产!$B$3:$E$1200,4,FALSE)/100*P$2)</f>
        <v>0</v>
      </c>
      <c r="Q1552" s="4">
        <f>IF(ISERROR(VLOOKUP($A$3:$A$4001,证券公司!$B$3:$E$1200,4,FALSE)/100*Q$2),0,VLOOKUP($A$3:$A$4001,证券公司!$B$3:$E$1200,4,FALSE)/100*Q$2)</f>
        <v>0</v>
      </c>
    </row>
    <row r="1553" spans="1:17" x14ac:dyDescent="0.2">
      <c r="A1553" s="1" t="s">
        <v>2315</v>
      </c>
      <c r="B1553" s="1" t="s">
        <v>2316</v>
      </c>
      <c r="C1553" s="4">
        <v>57.9709</v>
      </c>
      <c r="D1553" s="5">
        <f t="shared" si="24"/>
        <v>28.979926899999999</v>
      </c>
      <c r="E1553" s="4">
        <f>IF(ISERROR(VLOOKUP($A$3:$A$4001,上证50!$B$3:$E$52,4,FALSE)/100*E$2),0,VLOOKUP($A$3:$A$4001,上证50!$B$3:$E$52,4,FALSE)/100*E$2)</f>
        <v>0</v>
      </c>
      <c r="F1553" s="4">
        <f>IF(ISERROR(VLOOKUP($A$3:$A$4001,沪深300!$B$3:$E$1200,4,FALSE)/100*F$2),0,VLOOKUP($A$3:$A$4001,沪深300!$B$3:$E$1200,4,FALSE)/100*F$2)</f>
        <v>0</v>
      </c>
      <c r="G1553" s="4">
        <f>IF(ISERROR(VLOOKUP($A$3:$A$4001,中证500!$B$3:$E$1200,4,FALSE)/100*G$2),0,VLOOKUP($A$3:$A$4001,中证500!$B$3:$E$1200,4,FALSE)/100*G$2)</f>
        <v>0</v>
      </c>
      <c r="H1553" s="4">
        <f>IF(ISERROR(VLOOKUP($A$3:$A$4001,中证1000!$B$3:$E$1200,4,FALSE)/100*H$2),0,VLOOKUP($A$3:$A$4001,中证1000!$B$3:$E$1200,4,FALSE)/100*H$2)</f>
        <v>28.979926899999999</v>
      </c>
      <c r="I1553" s="4">
        <f>IF(ISERROR(VLOOKUP($A$3:$A$4001,创业板!$B$3:$E$1200,4,FALSE)/100*I$2),0,VLOOKUP($A$3:$A$4001,创业板!$B$3:$E$1200,4,FALSE)/100*I$2)</f>
        <v>0</v>
      </c>
      <c r="J1553" s="4">
        <f>IF(ISERROR(VLOOKUP($A$3:$A$4001,中证红利!$B$3:$E$1200,4,FALSE)/100*J$2),0,VLOOKUP($A$3:$A$4001,中证红利!$B$3:$E$1200,4,FALSE)/100*J$2)</f>
        <v>0</v>
      </c>
      <c r="K1553" s="4">
        <f>IF(ISERROR(VLOOKUP($A$3:$A$4001,养老产业!$B$3:$E$1200,4,FALSE)/100*K$2),0,VLOOKUP($A$3:$A$4001,养老产业!$B$3:$E$1200,4,FALSE)/100*K$2)</f>
        <v>0</v>
      </c>
      <c r="L1553" s="4">
        <f>IF(ISERROR(VLOOKUP($A$3:$A$4001,全指医药!$B$3:$E$1200,4,FALSE)/100*L$2),0,VLOOKUP($A$3:$A$4001,全指医药!$B$3:$E$1200,4,FALSE)/100*L$2)</f>
        <v>0</v>
      </c>
      <c r="M1553" s="4">
        <f>IF(ISERROR(VLOOKUP($A$3:$A$4001,中证传媒!$B$3:$E$1200,4,FALSE)/100*M$2),0,VLOOKUP($A$3:$A$4001,中证传媒!$B$3:$E$1200,4,FALSE)/100*M$2)</f>
        <v>0</v>
      </c>
      <c r="N1553" s="4">
        <f>IF(ISERROR(VLOOKUP($A$3:$A$4001,中证环保!$B$3:$E$1200,4,FALSE)/100*N$2),0,VLOOKUP($A$3:$A$4001,中证环保!$B$3:$E$1200,4,FALSE)/100*N$2)</f>
        <v>0</v>
      </c>
      <c r="O1553" s="4">
        <f>IF(ISERROR(VLOOKUP($A$3:$A$4001,全指消费!$B$3:$E$1200,4,FALSE)/100*O$2),0,VLOOKUP($A$3:$A$4001,全指消费!$B$3:$E$1200,4,FALSE)/100*O$2)</f>
        <v>0</v>
      </c>
      <c r="P1553" s="4">
        <f>IF(ISERROR(VLOOKUP($A$3:$A$4001,金融地产!$B$3:$E$1200,4,FALSE)/100*P$2),0,VLOOKUP($A$3:$A$4001,金融地产!$B$3:$E$1200,4,FALSE)/100*P$2)</f>
        <v>0</v>
      </c>
      <c r="Q1553" s="4">
        <f>IF(ISERROR(VLOOKUP($A$3:$A$4001,证券公司!$B$3:$E$1200,4,FALSE)/100*Q$2),0,VLOOKUP($A$3:$A$4001,证券公司!$B$3:$E$1200,4,FALSE)/100*Q$2)</f>
        <v>0</v>
      </c>
    </row>
    <row r="1554" spans="1:17" x14ac:dyDescent="0.2">
      <c r="A1554" s="1" t="s">
        <v>2349</v>
      </c>
      <c r="B1554" s="1" t="s">
        <v>2350</v>
      </c>
      <c r="C1554" s="4">
        <v>57.822800000000001</v>
      </c>
      <c r="D1554" s="5">
        <f t="shared" si="24"/>
        <v>28.979926899999999</v>
      </c>
      <c r="E1554" s="4">
        <f>IF(ISERROR(VLOOKUP($A$3:$A$4001,上证50!$B$3:$E$52,4,FALSE)/100*E$2),0,VLOOKUP($A$3:$A$4001,上证50!$B$3:$E$52,4,FALSE)/100*E$2)</f>
        <v>0</v>
      </c>
      <c r="F1554" s="4">
        <f>IF(ISERROR(VLOOKUP($A$3:$A$4001,沪深300!$B$3:$E$1200,4,FALSE)/100*F$2),0,VLOOKUP($A$3:$A$4001,沪深300!$B$3:$E$1200,4,FALSE)/100*F$2)</f>
        <v>0</v>
      </c>
      <c r="G1554" s="4">
        <f>IF(ISERROR(VLOOKUP($A$3:$A$4001,中证500!$B$3:$E$1200,4,FALSE)/100*G$2),0,VLOOKUP($A$3:$A$4001,中证500!$B$3:$E$1200,4,FALSE)/100*G$2)</f>
        <v>0</v>
      </c>
      <c r="H1554" s="4">
        <f>IF(ISERROR(VLOOKUP($A$3:$A$4001,中证1000!$B$3:$E$1200,4,FALSE)/100*H$2),0,VLOOKUP($A$3:$A$4001,中证1000!$B$3:$E$1200,4,FALSE)/100*H$2)</f>
        <v>28.979926899999999</v>
      </c>
      <c r="I1554" s="4">
        <f>IF(ISERROR(VLOOKUP($A$3:$A$4001,创业板!$B$3:$E$1200,4,FALSE)/100*I$2),0,VLOOKUP($A$3:$A$4001,创业板!$B$3:$E$1200,4,FALSE)/100*I$2)</f>
        <v>0</v>
      </c>
      <c r="J1554" s="4">
        <f>IF(ISERROR(VLOOKUP($A$3:$A$4001,中证红利!$B$3:$E$1200,4,FALSE)/100*J$2),0,VLOOKUP($A$3:$A$4001,中证红利!$B$3:$E$1200,4,FALSE)/100*J$2)</f>
        <v>0</v>
      </c>
      <c r="K1554" s="4">
        <f>IF(ISERROR(VLOOKUP($A$3:$A$4001,养老产业!$B$3:$E$1200,4,FALSE)/100*K$2),0,VLOOKUP($A$3:$A$4001,养老产业!$B$3:$E$1200,4,FALSE)/100*K$2)</f>
        <v>0</v>
      </c>
      <c r="L1554" s="4">
        <f>IF(ISERROR(VLOOKUP($A$3:$A$4001,全指医药!$B$3:$E$1200,4,FALSE)/100*L$2),0,VLOOKUP($A$3:$A$4001,全指医药!$B$3:$E$1200,4,FALSE)/100*L$2)</f>
        <v>0</v>
      </c>
      <c r="M1554" s="4">
        <f>IF(ISERROR(VLOOKUP($A$3:$A$4001,中证传媒!$B$3:$E$1200,4,FALSE)/100*M$2),0,VLOOKUP($A$3:$A$4001,中证传媒!$B$3:$E$1200,4,FALSE)/100*M$2)</f>
        <v>0</v>
      </c>
      <c r="N1554" s="4">
        <f>IF(ISERROR(VLOOKUP($A$3:$A$4001,中证环保!$B$3:$E$1200,4,FALSE)/100*N$2),0,VLOOKUP($A$3:$A$4001,中证环保!$B$3:$E$1200,4,FALSE)/100*N$2)</f>
        <v>0</v>
      </c>
      <c r="O1554" s="4">
        <f>IF(ISERROR(VLOOKUP($A$3:$A$4001,全指消费!$B$3:$E$1200,4,FALSE)/100*O$2),0,VLOOKUP($A$3:$A$4001,全指消费!$B$3:$E$1200,4,FALSE)/100*O$2)</f>
        <v>0</v>
      </c>
      <c r="P1554" s="4">
        <f>IF(ISERROR(VLOOKUP($A$3:$A$4001,金融地产!$B$3:$E$1200,4,FALSE)/100*P$2),0,VLOOKUP($A$3:$A$4001,金融地产!$B$3:$E$1200,4,FALSE)/100*P$2)</f>
        <v>0</v>
      </c>
      <c r="Q1554" s="4">
        <f>IF(ISERROR(VLOOKUP($A$3:$A$4001,证券公司!$B$3:$E$1200,4,FALSE)/100*Q$2),0,VLOOKUP($A$3:$A$4001,证券公司!$B$3:$E$1200,4,FALSE)/100*Q$2)</f>
        <v>0</v>
      </c>
    </row>
    <row r="1555" spans="1:17" x14ac:dyDescent="0.2">
      <c r="A1555" s="1" t="s">
        <v>2489</v>
      </c>
      <c r="B1555" s="1" t="s">
        <v>2490</v>
      </c>
      <c r="C1555" s="4">
        <v>96.987899999999996</v>
      </c>
      <c r="D1555" s="5">
        <f t="shared" si="24"/>
        <v>28.979926899999999</v>
      </c>
      <c r="E1555" s="4">
        <f>IF(ISERROR(VLOOKUP($A$3:$A$4001,上证50!$B$3:$E$52,4,FALSE)/100*E$2),0,VLOOKUP($A$3:$A$4001,上证50!$B$3:$E$52,4,FALSE)/100*E$2)</f>
        <v>0</v>
      </c>
      <c r="F1555" s="4">
        <f>IF(ISERROR(VLOOKUP($A$3:$A$4001,沪深300!$B$3:$E$1200,4,FALSE)/100*F$2),0,VLOOKUP($A$3:$A$4001,沪深300!$B$3:$E$1200,4,FALSE)/100*F$2)</f>
        <v>0</v>
      </c>
      <c r="G1555" s="4">
        <f>IF(ISERROR(VLOOKUP($A$3:$A$4001,中证500!$B$3:$E$1200,4,FALSE)/100*G$2),0,VLOOKUP($A$3:$A$4001,中证500!$B$3:$E$1200,4,FALSE)/100*G$2)</f>
        <v>0</v>
      </c>
      <c r="H1555" s="4">
        <f>IF(ISERROR(VLOOKUP($A$3:$A$4001,中证1000!$B$3:$E$1200,4,FALSE)/100*H$2),0,VLOOKUP($A$3:$A$4001,中证1000!$B$3:$E$1200,4,FALSE)/100*H$2)</f>
        <v>28.979926899999999</v>
      </c>
      <c r="I1555" s="4">
        <f>IF(ISERROR(VLOOKUP($A$3:$A$4001,创业板!$B$3:$E$1200,4,FALSE)/100*I$2),0,VLOOKUP($A$3:$A$4001,创业板!$B$3:$E$1200,4,FALSE)/100*I$2)</f>
        <v>0</v>
      </c>
      <c r="J1555" s="4">
        <f>IF(ISERROR(VLOOKUP($A$3:$A$4001,中证红利!$B$3:$E$1200,4,FALSE)/100*J$2),0,VLOOKUP($A$3:$A$4001,中证红利!$B$3:$E$1200,4,FALSE)/100*J$2)</f>
        <v>0</v>
      </c>
      <c r="K1555" s="4">
        <f>IF(ISERROR(VLOOKUP($A$3:$A$4001,养老产业!$B$3:$E$1200,4,FALSE)/100*K$2),0,VLOOKUP($A$3:$A$4001,养老产业!$B$3:$E$1200,4,FALSE)/100*K$2)</f>
        <v>0</v>
      </c>
      <c r="L1555" s="4">
        <f>IF(ISERROR(VLOOKUP($A$3:$A$4001,全指医药!$B$3:$E$1200,4,FALSE)/100*L$2),0,VLOOKUP($A$3:$A$4001,全指医药!$B$3:$E$1200,4,FALSE)/100*L$2)</f>
        <v>0</v>
      </c>
      <c r="M1555" s="4">
        <f>IF(ISERROR(VLOOKUP($A$3:$A$4001,中证传媒!$B$3:$E$1200,4,FALSE)/100*M$2),0,VLOOKUP($A$3:$A$4001,中证传媒!$B$3:$E$1200,4,FALSE)/100*M$2)</f>
        <v>0</v>
      </c>
      <c r="N1555" s="4">
        <f>IF(ISERROR(VLOOKUP($A$3:$A$4001,中证环保!$B$3:$E$1200,4,FALSE)/100*N$2),0,VLOOKUP($A$3:$A$4001,中证环保!$B$3:$E$1200,4,FALSE)/100*N$2)</f>
        <v>0</v>
      </c>
      <c r="O1555" s="4">
        <f>IF(ISERROR(VLOOKUP($A$3:$A$4001,全指消费!$B$3:$E$1200,4,FALSE)/100*O$2),0,VLOOKUP($A$3:$A$4001,全指消费!$B$3:$E$1200,4,FALSE)/100*O$2)</f>
        <v>0</v>
      </c>
      <c r="P1555" s="4">
        <f>IF(ISERROR(VLOOKUP($A$3:$A$4001,金融地产!$B$3:$E$1200,4,FALSE)/100*P$2),0,VLOOKUP($A$3:$A$4001,金融地产!$B$3:$E$1200,4,FALSE)/100*P$2)</f>
        <v>0</v>
      </c>
      <c r="Q1555" s="4">
        <f>IF(ISERROR(VLOOKUP($A$3:$A$4001,证券公司!$B$3:$E$1200,4,FALSE)/100*Q$2),0,VLOOKUP($A$3:$A$4001,证券公司!$B$3:$E$1200,4,FALSE)/100*Q$2)</f>
        <v>0</v>
      </c>
    </row>
    <row r="1556" spans="1:17" x14ac:dyDescent="0.2">
      <c r="A1556" s="1" t="s">
        <v>1533</v>
      </c>
      <c r="B1556" s="1" t="s">
        <v>1534</v>
      </c>
      <c r="C1556" s="4">
        <v>26.88</v>
      </c>
      <c r="D1556" s="5">
        <f t="shared" si="24"/>
        <v>28.827978199999993</v>
      </c>
      <c r="E1556" s="4">
        <f>IF(ISERROR(VLOOKUP($A$3:$A$4001,上证50!$B$3:$E$52,4,FALSE)/100*E$2),0,VLOOKUP($A$3:$A$4001,上证50!$B$3:$E$52,4,FALSE)/100*E$2)</f>
        <v>0</v>
      </c>
      <c r="F1556" s="4">
        <f>IF(ISERROR(VLOOKUP($A$3:$A$4001,沪深300!$B$3:$E$1200,4,FALSE)/100*F$2),0,VLOOKUP($A$3:$A$4001,沪深300!$B$3:$E$1200,4,FALSE)/100*F$2)</f>
        <v>0</v>
      </c>
      <c r="G1556" s="4">
        <f>IF(ISERROR(VLOOKUP($A$3:$A$4001,中证500!$B$3:$E$1200,4,FALSE)/100*G$2),0,VLOOKUP($A$3:$A$4001,中证500!$B$3:$E$1200,4,FALSE)/100*G$2)</f>
        <v>0</v>
      </c>
      <c r="H1556" s="4">
        <f>IF(ISERROR(VLOOKUP($A$3:$A$4001,中证1000!$B$3:$E$1200,4,FALSE)/100*H$2),0,VLOOKUP($A$3:$A$4001,中证1000!$B$3:$E$1200,4,FALSE)/100*H$2)</f>
        <v>0</v>
      </c>
      <c r="I1556" s="4">
        <f>IF(ISERROR(VLOOKUP($A$3:$A$4001,创业板!$B$3:$E$1200,4,FALSE)/100*I$2),0,VLOOKUP($A$3:$A$4001,创业板!$B$3:$E$1200,4,FALSE)/100*I$2)</f>
        <v>0</v>
      </c>
      <c r="J1556" s="4">
        <f>IF(ISERROR(VLOOKUP($A$3:$A$4001,中证红利!$B$3:$E$1200,4,FALSE)/100*J$2),0,VLOOKUP($A$3:$A$4001,中证红利!$B$3:$E$1200,4,FALSE)/100*J$2)</f>
        <v>0</v>
      </c>
      <c r="K1556" s="4">
        <f>IF(ISERROR(VLOOKUP($A$3:$A$4001,养老产业!$B$3:$E$1200,4,FALSE)/100*K$2),0,VLOOKUP($A$3:$A$4001,养老产业!$B$3:$E$1200,4,FALSE)/100*K$2)</f>
        <v>0</v>
      </c>
      <c r="L1556" s="4">
        <f>IF(ISERROR(VLOOKUP($A$3:$A$4001,全指医药!$B$3:$E$1200,4,FALSE)/100*L$2),0,VLOOKUP($A$3:$A$4001,全指医药!$B$3:$E$1200,4,FALSE)/100*L$2)</f>
        <v>28.827978199999993</v>
      </c>
      <c r="M1556" s="4">
        <f>IF(ISERROR(VLOOKUP($A$3:$A$4001,中证传媒!$B$3:$E$1200,4,FALSE)/100*M$2),0,VLOOKUP($A$3:$A$4001,中证传媒!$B$3:$E$1200,4,FALSE)/100*M$2)</f>
        <v>0</v>
      </c>
      <c r="N1556" s="4">
        <f>IF(ISERROR(VLOOKUP($A$3:$A$4001,中证环保!$B$3:$E$1200,4,FALSE)/100*N$2),0,VLOOKUP($A$3:$A$4001,中证环保!$B$3:$E$1200,4,FALSE)/100*N$2)</f>
        <v>0</v>
      </c>
      <c r="O1556" s="4">
        <f>IF(ISERROR(VLOOKUP($A$3:$A$4001,全指消费!$B$3:$E$1200,4,FALSE)/100*O$2),0,VLOOKUP($A$3:$A$4001,全指消费!$B$3:$E$1200,4,FALSE)/100*O$2)</f>
        <v>0</v>
      </c>
      <c r="P1556" s="4">
        <f>IF(ISERROR(VLOOKUP($A$3:$A$4001,金融地产!$B$3:$E$1200,4,FALSE)/100*P$2),0,VLOOKUP($A$3:$A$4001,金融地产!$B$3:$E$1200,4,FALSE)/100*P$2)</f>
        <v>0</v>
      </c>
      <c r="Q1556" s="4">
        <f>IF(ISERROR(VLOOKUP($A$3:$A$4001,证券公司!$B$3:$E$1200,4,FALSE)/100*Q$2),0,VLOOKUP($A$3:$A$4001,证券公司!$B$3:$E$1200,4,FALSE)/100*Q$2)</f>
        <v>0</v>
      </c>
    </row>
    <row r="1557" spans="1:17" x14ac:dyDescent="0.2">
      <c r="A1557" s="1" t="s">
        <v>383</v>
      </c>
      <c r="B1557" s="1" t="s">
        <v>384</v>
      </c>
      <c r="C1557" s="4">
        <v>57.250999999999998</v>
      </c>
      <c r="D1557" s="5">
        <f t="shared" si="24"/>
        <v>28.582941599999998</v>
      </c>
      <c r="E1557" s="4">
        <f>IF(ISERROR(VLOOKUP($A$3:$A$4001,上证50!$B$3:$E$52,4,FALSE)/100*E$2),0,VLOOKUP($A$3:$A$4001,上证50!$B$3:$E$52,4,FALSE)/100*E$2)</f>
        <v>0</v>
      </c>
      <c r="F1557" s="4">
        <f>IF(ISERROR(VLOOKUP($A$3:$A$4001,沪深300!$B$3:$E$1200,4,FALSE)/100*F$2),0,VLOOKUP($A$3:$A$4001,沪深300!$B$3:$E$1200,4,FALSE)/100*F$2)</f>
        <v>0</v>
      </c>
      <c r="G1557" s="4">
        <f>IF(ISERROR(VLOOKUP($A$3:$A$4001,中证500!$B$3:$E$1200,4,FALSE)/100*G$2),0,VLOOKUP($A$3:$A$4001,中证500!$B$3:$E$1200,4,FALSE)/100*G$2)</f>
        <v>0</v>
      </c>
      <c r="H1557" s="4">
        <f>IF(ISERROR(VLOOKUP($A$3:$A$4001,中证1000!$B$3:$E$1200,4,FALSE)/100*H$2),0,VLOOKUP($A$3:$A$4001,中证1000!$B$3:$E$1200,4,FALSE)/100*H$2)</f>
        <v>28.582941599999998</v>
      </c>
      <c r="I1557" s="4">
        <f>IF(ISERROR(VLOOKUP($A$3:$A$4001,创业板!$B$3:$E$1200,4,FALSE)/100*I$2),0,VLOOKUP($A$3:$A$4001,创业板!$B$3:$E$1200,4,FALSE)/100*I$2)</f>
        <v>0</v>
      </c>
      <c r="J1557" s="4">
        <f>IF(ISERROR(VLOOKUP($A$3:$A$4001,中证红利!$B$3:$E$1200,4,FALSE)/100*J$2),0,VLOOKUP($A$3:$A$4001,中证红利!$B$3:$E$1200,4,FALSE)/100*J$2)</f>
        <v>0</v>
      </c>
      <c r="K1557" s="4">
        <f>IF(ISERROR(VLOOKUP($A$3:$A$4001,养老产业!$B$3:$E$1200,4,FALSE)/100*K$2),0,VLOOKUP($A$3:$A$4001,养老产业!$B$3:$E$1200,4,FALSE)/100*K$2)</f>
        <v>0</v>
      </c>
      <c r="L1557" s="4">
        <f>IF(ISERROR(VLOOKUP($A$3:$A$4001,全指医药!$B$3:$E$1200,4,FALSE)/100*L$2),0,VLOOKUP($A$3:$A$4001,全指医药!$B$3:$E$1200,4,FALSE)/100*L$2)</f>
        <v>0</v>
      </c>
      <c r="M1557" s="4">
        <f>IF(ISERROR(VLOOKUP($A$3:$A$4001,中证传媒!$B$3:$E$1200,4,FALSE)/100*M$2),0,VLOOKUP($A$3:$A$4001,中证传媒!$B$3:$E$1200,4,FALSE)/100*M$2)</f>
        <v>0</v>
      </c>
      <c r="N1557" s="4">
        <f>IF(ISERROR(VLOOKUP($A$3:$A$4001,中证环保!$B$3:$E$1200,4,FALSE)/100*N$2),0,VLOOKUP($A$3:$A$4001,中证环保!$B$3:$E$1200,4,FALSE)/100*N$2)</f>
        <v>0</v>
      </c>
      <c r="O1557" s="4">
        <f>IF(ISERROR(VLOOKUP($A$3:$A$4001,全指消费!$B$3:$E$1200,4,FALSE)/100*O$2),0,VLOOKUP($A$3:$A$4001,全指消费!$B$3:$E$1200,4,FALSE)/100*O$2)</f>
        <v>0</v>
      </c>
      <c r="P1557" s="4">
        <f>IF(ISERROR(VLOOKUP($A$3:$A$4001,金融地产!$B$3:$E$1200,4,FALSE)/100*P$2),0,VLOOKUP($A$3:$A$4001,金融地产!$B$3:$E$1200,4,FALSE)/100*P$2)</f>
        <v>0</v>
      </c>
      <c r="Q1557" s="4">
        <f>IF(ISERROR(VLOOKUP($A$3:$A$4001,证券公司!$B$3:$E$1200,4,FALSE)/100*Q$2),0,VLOOKUP($A$3:$A$4001,证券公司!$B$3:$E$1200,4,FALSE)/100*Q$2)</f>
        <v>0</v>
      </c>
    </row>
    <row r="1558" spans="1:17" x14ac:dyDescent="0.2">
      <c r="A1558" s="1" t="s">
        <v>451</v>
      </c>
      <c r="B1558" s="1" t="s">
        <v>452</v>
      </c>
      <c r="C1558" s="4">
        <v>95.734800000000007</v>
      </c>
      <c r="D1558" s="5">
        <f t="shared" si="24"/>
        <v>28.582941599999998</v>
      </c>
      <c r="E1558" s="4">
        <f>IF(ISERROR(VLOOKUP($A$3:$A$4001,上证50!$B$3:$E$52,4,FALSE)/100*E$2),0,VLOOKUP($A$3:$A$4001,上证50!$B$3:$E$52,4,FALSE)/100*E$2)</f>
        <v>0</v>
      </c>
      <c r="F1558" s="4">
        <f>IF(ISERROR(VLOOKUP($A$3:$A$4001,沪深300!$B$3:$E$1200,4,FALSE)/100*F$2),0,VLOOKUP($A$3:$A$4001,沪深300!$B$3:$E$1200,4,FALSE)/100*F$2)</f>
        <v>0</v>
      </c>
      <c r="G1558" s="4">
        <f>IF(ISERROR(VLOOKUP($A$3:$A$4001,中证500!$B$3:$E$1200,4,FALSE)/100*G$2),0,VLOOKUP($A$3:$A$4001,中证500!$B$3:$E$1200,4,FALSE)/100*G$2)</f>
        <v>0</v>
      </c>
      <c r="H1558" s="4">
        <f>IF(ISERROR(VLOOKUP($A$3:$A$4001,中证1000!$B$3:$E$1200,4,FALSE)/100*H$2),0,VLOOKUP($A$3:$A$4001,中证1000!$B$3:$E$1200,4,FALSE)/100*H$2)</f>
        <v>28.582941599999998</v>
      </c>
      <c r="I1558" s="4">
        <f>IF(ISERROR(VLOOKUP($A$3:$A$4001,创业板!$B$3:$E$1200,4,FALSE)/100*I$2),0,VLOOKUP($A$3:$A$4001,创业板!$B$3:$E$1200,4,FALSE)/100*I$2)</f>
        <v>0</v>
      </c>
      <c r="J1558" s="4">
        <f>IF(ISERROR(VLOOKUP($A$3:$A$4001,中证红利!$B$3:$E$1200,4,FALSE)/100*J$2),0,VLOOKUP($A$3:$A$4001,中证红利!$B$3:$E$1200,4,FALSE)/100*J$2)</f>
        <v>0</v>
      </c>
      <c r="K1558" s="4">
        <f>IF(ISERROR(VLOOKUP($A$3:$A$4001,养老产业!$B$3:$E$1200,4,FALSE)/100*K$2),0,VLOOKUP($A$3:$A$4001,养老产业!$B$3:$E$1200,4,FALSE)/100*K$2)</f>
        <v>0</v>
      </c>
      <c r="L1558" s="4">
        <f>IF(ISERROR(VLOOKUP($A$3:$A$4001,全指医药!$B$3:$E$1200,4,FALSE)/100*L$2),0,VLOOKUP($A$3:$A$4001,全指医药!$B$3:$E$1200,4,FALSE)/100*L$2)</f>
        <v>0</v>
      </c>
      <c r="M1558" s="4">
        <f>IF(ISERROR(VLOOKUP($A$3:$A$4001,中证传媒!$B$3:$E$1200,4,FALSE)/100*M$2),0,VLOOKUP($A$3:$A$4001,中证传媒!$B$3:$E$1200,4,FALSE)/100*M$2)</f>
        <v>0</v>
      </c>
      <c r="N1558" s="4">
        <f>IF(ISERROR(VLOOKUP($A$3:$A$4001,中证环保!$B$3:$E$1200,4,FALSE)/100*N$2),0,VLOOKUP($A$3:$A$4001,中证环保!$B$3:$E$1200,4,FALSE)/100*N$2)</f>
        <v>0</v>
      </c>
      <c r="O1558" s="4">
        <f>IF(ISERROR(VLOOKUP($A$3:$A$4001,全指消费!$B$3:$E$1200,4,FALSE)/100*O$2),0,VLOOKUP($A$3:$A$4001,全指消费!$B$3:$E$1200,4,FALSE)/100*O$2)</f>
        <v>0</v>
      </c>
      <c r="P1558" s="4">
        <f>IF(ISERROR(VLOOKUP($A$3:$A$4001,金融地产!$B$3:$E$1200,4,FALSE)/100*P$2),0,VLOOKUP($A$3:$A$4001,金融地产!$B$3:$E$1200,4,FALSE)/100*P$2)</f>
        <v>0</v>
      </c>
      <c r="Q1558" s="4">
        <f>IF(ISERROR(VLOOKUP($A$3:$A$4001,证券公司!$B$3:$E$1200,4,FALSE)/100*Q$2),0,VLOOKUP($A$3:$A$4001,证券公司!$B$3:$E$1200,4,FALSE)/100*Q$2)</f>
        <v>0</v>
      </c>
    </row>
    <row r="1559" spans="1:17" x14ac:dyDescent="0.2">
      <c r="A1559" s="1" t="s">
        <v>1459</v>
      </c>
      <c r="B1559" s="1" t="s">
        <v>1460</v>
      </c>
      <c r="C1559" s="4">
        <v>57.24</v>
      </c>
      <c r="D1559" s="5">
        <f t="shared" si="24"/>
        <v>28.582941599999998</v>
      </c>
      <c r="E1559" s="4">
        <f>IF(ISERROR(VLOOKUP($A$3:$A$4001,上证50!$B$3:$E$52,4,FALSE)/100*E$2),0,VLOOKUP($A$3:$A$4001,上证50!$B$3:$E$52,4,FALSE)/100*E$2)</f>
        <v>0</v>
      </c>
      <c r="F1559" s="4">
        <f>IF(ISERROR(VLOOKUP($A$3:$A$4001,沪深300!$B$3:$E$1200,4,FALSE)/100*F$2),0,VLOOKUP($A$3:$A$4001,沪深300!$B$3:$E$1200,4,FALSE)/100*F$2)</f>
        <v>0</v>
      </c>
      <c r="G1559" s="4">
        <f>IF(ISERROR(VLOOKUP($A$3:$A$4001,中证500!$B$3:$E$1200,4,FALSE)/100*G$2),0,VLOOKUP($A$3:$A$4001,中证500!$B$3:$E$1200,4,FALSE)/100*G$2)</f>
        <v>0</v>
      </c>
      <c r="H1559" s="4">
        <f>IF(ISERROR(VLOOKUP($A$3:$A$4001,中证1000!$B$3:$E$1200,4,FALSE)/100*H$2),0,VLOOKUP($A$3:$A$4001,中证1000!$B$3:$E$1200,4,FALSE)/100*H$2)</f>
        <v>28.582941599999998</v>
      </c>
      <c r="I1559" s="4">
        <f>IF(ISERROR(VLOOKUP($A$3:$A$4001,创业板!$B$3:$E$1200,4,FALSE)/100*I$2),0,VLOOKUP($A$3:$A$4001,创业板!$B$3:$E$1200,4,FALSE)/100*I$2)</f>
        <v>0</v>
      </c>
      <c r="J1559" s="4">
        <f>IF(ISERROR(VLOOKUP($A$3:$A$4001,中证红利!$B$3:$E$1200,4,FALSE)/100*J$2),0,VLOOKUP($A$3:$A$4001,中证红利!$B$3:$E$1200,4,FALSE)/100*J$2)</f>
        <v>0</v>
      </c>
      <c r="K1559" s="4">
        <f>IF(ISERROR(VLOOKUP($A$3:$A$4001,养老产业!$B$3:$E$1200,4,FALSE)/100*K$2),0,VLOOKUP($A$3:$A$4001,养老产业!$B$3:$E$1200,4,FALSE)/100*K$2)</f>
        <v>0</v>
      </c>
      <c r="L1559" s="4">
        <f>IF(ISERROR(VLOOKUP($A$3:$A$4001,全指医药!$B$3:$E$1200,4,FALSE)/100*L$2),0,VLOOKUP($A$3:$A$4001,全指医药!$B$3:$E$1200,4,FALSE)/100*L$2)</f>
        <v>0</v>
      </c>
      <c r="M1559" s="4">
        <f>IF(ISERROR(VLOOKUP($A$3:$A$4001,中证传媒!$B$3:$E$1200,4,FALSE)/100*M$2),0,VLOOKUP($A$3:$A$4001,中证传媒!$B$3:$E$1200,4,FALSE)/100*M$2)</f>
        <v>0</v>
      </c>
      <c r="N1559" s="4">
        <f>IF(ISERROR(VLOOKUP($A$3:$A$4001,中证环保!$B$3:$E$1200,4,FALSE)/100*N$2),0,VLOOKUP($A$3:$A$4001,中证环保!$B$3:$E$1200,4,FALSE)/100*N$2)</f>
        <v>0</v>
      </c>
      <c r="O1559" s="4">
        <f>IF(ISERROR(VLOOKUP($A$3:$A$4001,全指消费!$B$3:$E$1200,4,FALSE)/100*O$2),0,VLOOKUP($A$3:$A$4001,全指消费!$B$3:$E$1200,4,FALSE)/100*O$2)</f>
        <v>0</v>
      </c>
      <c r="P1559" s="4">
        <f>IF(ISERROR(VLOOKUP($A$3:$A$4001,金融地产!$B$3:$E$1200,4,FALSE)/100*P$2),0,VLOOKUP($A$3:$A$4001,金融地产!$B$3:$E$1200,4,FALSE)/100*P$2)</f>
        <v>0</v>
      </c>
      <c r="Q1559" s="4">
        <f>IF(ISERROR(VLOOKUP($A$3:$A$4001,证券公司!$B$3:$E$1200,4,FALSE)/100*Q$2),0,VLOOKUP($A$3:$A$4001,证券公司!$B$3:$E$1200,4,FALSE)/100*Q$2)</f>
        <v>0</v>
      </c>
    </row>
    <row r="1560" spans="1:17" x14ac:dyDescent="0.2">
      <c r="A1560" s="1" t="s">
        <v>1707</v>
      </c>
      <c r="B1560" s="1" t="s">
        <v>1708</v>
      </c>
      <c r="C1560" s="4">
        <v>71.4298</v>
      </c>
      <c r="D1560" s="5">
        <f t="shared" si="24"/>
        <v>28.582941599999998</v>
      </c>
      <c r="E1560" s="4">
        <f>IF(ISERROR(VLOOKUP($A$3:$A$4001,上证50!$B$3:$E$52,4,FALSE)/100*E$2),0,VLOOKUP($A$3:$A$4001,上证50!$B$3:$E$52,4,FALSE)/100*E$2)</f>
        <v>0</v>
      </c>
      <c r="F1560" s="4">
        <f>IF(ISERROR(VLOOKUP($A$3:$A$4001,沪深300!$B$3:$E$1200,4,FALSE)/100*F$2),0,VLOOKUP($A$3:$A$4001,沪深300!$B$3:$E$1200,4,FALSE)/100*F$2)</f>
        <v>0</v>
      </c>
      <c r="G1560" s="4">
        <f>IF(ISERROR(VLOOKUP($A$3:$A$4001,中证500!$B$3:$E$1200,4,FALSE)/100*G$2),0,VLOOKUP($A$3:$A$4001,中证500!$B$3:$E$1200,4,FALSE)/100*G$2)</f>
        <v>0</v>
      </c>
      <c r="H1560" s="4">
        <f>IF(ISERROR(VLOOKUP($A$3:$A$4001,中证1000!$B$3:$E$1200,4,FALSE)/100*H$2),0,VLOOKUP($A$3:$A$4001,中证1000!$B$3:$E$1200,4,FALSE)/100*H$2)</f>
        <v>28.582941599999998</v>
      </c>
      <c r="I1560" s="4">
        <f>IF(ISERROR(VLOOKUP($A$3:$A$4001,创业板!$B$3:$E$1200,4,FALSE)/100*I$2),0,VLOOKUP($A$3:$A$4001,创业板!$B$3:$E$1200,4,FALSE)/100*I$2)</f>
        <v>0</v>
      </c>
      <c r="J1560" s="4">
        <f>IF(ISERROR(VLOOKUP($A$3:$A$4001,中证红利!$B$3:$E$1200,4,FALSE)/100*J$2),0,VLOOKUP($A$3:$A$4001,中证红利!$B$3:$E$1200,4,FALSE)/100*J$2)</f>
        <v>0</v>
      </c>
      <c r="K1560" s="4">
        <f>IF(ISERROR(VLOOKUP($A$3:$A$4001,养老产业!$B$3:$E$1200,4,FALSE)/100*K$2),0,VLOOKUP($A$3:$A$4001,养老产业!$B$3:$E$1200,4,FALSE)/100*K$2)</f>
        <v>0</v>
      </c>
      <c r="L1560" s="4">
        <f>IF(ISERROR(VLOOKUP($A$3:$A$4001,全指医药!$B$3:$E$1200,4,FALSE)/100*L$2),0,VLOOKUP($A$3:$A$4001,全指医药!$B$3:$E$1200,4,FALSE)/100*L$2)</f>
        <v>0</v>
      </c>
      <c r="M1560" s="4">
        <f>IF(ISERROR(VLOOKUP($A$3:$A$4001,中证传媒!$B$3:$E$1200,4,FALSE)/100*M$2),0,VLOOKUP($A$3:$A$4001,中证传媒!$B$3:$E$1200,4,FALSE)/100*M$2)</f>
        <v>0</v>
      </c>
      <c r="N1560" s="4">
        <f>IF(ISERROR(VLOOKUP($A$3:$A$4001,中证环保!$B$3:$E$1200,4,FALSE)/100*N$2),0,VLOOKUP($A$3:$A$4001,中证环保!$B$3:$E$1200,4,FALSE)/100*N$2)</f>
        <v>0</v>
      </c>
      <c r="O1560" s="4">
        <f>IF(ISERROR(VLOOKUP($A$3:$A$4001,全指消费!$B$3:$E$1200,4,FALSE)/100*O$2),0,VLOOKUP($A$3:$A$4001,全指消费!$B$3:$E$1200,4,FALSE)/100*O$2)</f>
        <v>0</v>
      </c>
      <c r="P1560" s="4">
        <f>IF(ISERROR(VLOOKUP($A$3:$A$4001,金融地产!$B$3:$E$1200,4,FALSE)/100*P$2),0,VLOOKUP($A$3:$A$4001,金融地产!$B$3:$E$1200,4,FALSE)/100*P$2)</f>
        <v>0</v>
      </c>
      <c r="Q1560" s="4">
        <f>IF(ISERROR(VLOOKUP($A$3:$A$4001,证券公司!$B$3:$E$1200,4,FALSE)/100*Q$2),0,VLOOKUP($A$3:$A$4001,证券公司!$B$3:$E$1200,4,FALSE)/100*Q$2)</f>
        <v>0</v>
      </c>
    </row>
    <row r="1561" spans="1:17" x14ac:dyDescent="0.2">
      <c r="A1561" s="1" t="s">
        <v>3603</v>
      </c>
      <c r="B1561" s="1" t="s">
        <v>3604</v>
      </c>
      <c r="C1561" s="4">
        <v>47.539499999999997</v>
      </c>
      <c r="D1561" s="5">
        <f t="shared" si="24"/>
        <v>28.582941599999998</v>
      </c>
      <c r="E1561" s="4">
        <f>IF(ISERROR(VLOOKUP($A$3:$A$4001,上证50!$B$3:$E$52,4,FALSE)/100*E$2),0,VLOOKUP($A$3:$A$4001,上证50!$B$3:$E$52,4,FALSE)/100*E$2)</f>
        <v>0</v>
      </c>
      <c r="F1561" s="4">
        <f>IF(ISERROR(VLOOKUP($A$3:$A$4001,沪深300!$B$3:$E$1200,4,FALSE)/100*F$2),0,VLOOKUP($A$3:$A$4001,沪深300!$B$3:$E$1200,4,FALSE)/100*F$2)</f>
        <v>0</v>
      </c>
      <c r="G1561" s="4">
        <f>IF(ISERROR(VLOOKUP($A$3:$A$4001,中证500!$B$3:$E$1200,4,FALSE)/100*G$2),0,VLOOKUP($A$3:$A$4001,中证500!$B$3:$E$1200,4,FALSE)/100*G$2)</f>
        <v>0</v>
      </c>
      <c r="H1561" s="4">
        <f>IF(ISERROR(VLOOKUP($A$3:$A$4001,中证1000!$B$3:$E$1200,4,FALSE)/100*H$2),0,VLOOKUP($A$3:$A$4001,中证1000!$B$3:$E$1200,4,FALSE)/100*H$2)</f>
        <v>28.582941599999998</v>
      </c>
      <c r="I1561" s="4">
        <f>IF(ISERROR(VLOOKUP($A$3:$A$4001,创业板!$B$3:$E$1200,4,FALSE)/100*I$2),0,VLOOKUP($A$3:$A$4001,创业板!$B$3:$E$1200,4,FALSE)/100*I$2)</f>
        <v>0</v>
      </c>
      <c r="J1561" s="4">
        <f>IF(ISERROR(VLOOKUP($A$3:$A$4001,中证红利!$B$3:$E$1200,4,FALSE)/100*J$2),0,VLOOKUP($A$3:$A$4001,中证红利!$B$3:$E$1200,4,FALSE)/100*J$2)</f>
        <v>0</v>
      </c>
      <c r="K1561" s="4">
        <f>IF(ISERROR(VLOOKUP($A$3:$A$4001,养老产业!$B$3:$E$1200,4,FALSE)/100*K$2),0,VLOOKUP($A$3:$A$4001,养老产业!$B$3:$E$1200,4,FALSE)/100*K$2)</f>
        <v>0</v>
      </c>
      <c r="L1561" s="4">
        <f>IF(ISERROR(VLOOKUP($A$3:$A$4001,全指医药!$B$3:$E$1200,4,FALSE)/100*L$2),0,VLOOKUP($A$3:$A$4001,全指医药!$B$3:$E$1200,4,FALSE)/100*L$2)</f>
        <v>0</v>
      </c>
      <c r="M1561" s="4">
        <f>IF(ISERROR(VLOOKUP($A$3:$A$4001,中证传媒!$B$3:$E$1200,4,FALSE)/100*M$2),0,VLOOKUP($A$3:$A$4001,中证传媒!$B$3:$E$1200,4,FALSE)/100*M$2)</f>
        <v>0</v>
      </c>
      <c r="N1561" s="4">
        <f>IF(ISERROR(VLOOKUP($A$3:$A$4001,中证环保!$B$3:$E$1200,4,FALSE)/100*N$2),0,VLOOKUP($A$3:$A$4001,中证环保!$B$3:$E$1200,4,FALSE)/100*N$2)</f>
        <v>0</v>
      </c>
      <c r="O1561" s="4">
        <f>IF(ISERROR(VLOOKUP($A$3:$A$4001,全指消费!$B$3:$E$1200,4,FALSE)/100*O$2),0,VLOOKUP($A$3:$A$4001,全指消费!$B$3:$E$1200,4,FALSE)/100*O$2)</f>
        <v>0</v>
      </c>
      <c r="P1561" s="4">
        <f>IF(ISERROR(VLOOKUP($A$3:$A$4001,金融地产!$B$3:$E$1200,4,FALSE)/100*P$2),0,VLOOKUP($A$3:$A$4001,金融地产!$B$3:$E$1200,4,FALSE)/100*P$2)</f>
        <v>0</v>
      </c>
      <c r="Q1561" s="4">
        <f>IF(ISERROR(VLOOKUP($A$3:$A$4001,证券公司!$B$3:$E$1200,4,FALSE)/100*Q$2),0,VLOOKUP($A$3:$A$4001,证券公司!$B$3:$E$1200,4,FALSE)/100*Q$2)</f>
        <v>0</v>
      </c>
    </row>
    <row r="1562" spans="1:17" x14ac:dyDescent="0.2">
      <c r="A1562" s="1" t="s">
        <v>1471</v>
      </c>
      <c r="B1562" s="1" t="s">
        <v>1472</v>
      </c>
      <c r="C1562" s="4">
        <v>29.194099999999999</v>
      </c>
      <c r="D1562" s="5">
        <f t="shared" si="24"/>
        <v>28.515235599999997</v>
      </c>
      <c r="E1562" s="4">
        <f>IF(ISERROR(VLOOKUP($A$3:$A$4001,上证50!$B$3:$E$52,4,FALSE)/100*E$2),0,VLOOKUP($A$3:$A$4001,上证50!$B$3:$E$52,4,FALSE)/100*E$2)</f>
        <v>0</v>
      </c>
      <c r="F1562" s="4">
        <f>IF(ISERROR(VLOOKUP($A$3:$A$4001,沪深300!$B$3:$E$1200,4,FALSE)/100*F$2),0,VLOOKUP($A$3:$A$4001,沪深300!$B$3:$E$1200,4,FALSE)/100*F$2)</f>
        <v>0</v>
      </c>
      <c r="G1562" s="4">
        <f>IF(ISERROR(VLOOKUP($A$3:$A$4001,中证500!$B$3:$E$1200,4,FALSE)/100*G$2),0,VLOOKUP($A$3:$A$4001,中证500!$B$3:$E$1200,4,FALSE)/100*G$2)</f>
        <v>0</v>
      </c>
      <c r="H1562" s="4">
        <f>IF(ISERROR(VLOOKUP($A$3:$A$4001,中证1000!$B$3:$E$1200,4,FALSE)/100*H$2),0,VLOOKUP($A$3:$A$4001,中证1000!$B$3:$E$1200,4,FALSE)/100*H$2)</f>
        <v>20.643235599999997</v>
      </c>
      <c r="I1562" s="4">
        <f>IF(ISERROR(VLOOKUP($A$3:$A$4001,创业板!$B$3:$E$1200,4,FALSE)/100*I$2),0,VLOOKUP($A$3:$A$4001,创业板!$B$3:$E$1200,4,FALSE)/100*I$2)</f>
        <v>0</v>
      </c>
      <c r="J1562" s="4">
        <f>IF(ISERROR(VLOOKUP($A$3:$A$4001,中证红利!$B$3:$E$1200,4,FALSE)/100*J$2),0,VLOOKUP($A$3:$A$4001,中证红利!$B$3:$E$1200,4,FALSE)/100*J$2)</f>
        <v>0</v>
      </c>
      <c r="K1562" s="4">
        <f>IF(ISERROR(VLOOKUP($A$3:$A$4001,养老产业!$B$3:$E$1200,4,FALSE)/100*K$2),0,VLOOKUP($A$3:$A$4001,养老产业!$B$3:$E$1200,4,FALSE)/100*K$2)</f>
        <v>0</v>
      </c>
      <c r="L1562" s="4">
        <f>IF(ISERROR(VLOOKUP($A$3:$A$4001,全指医药!$B$3:$E$1200,4,FALSE)/100*L$2),0,VLOOKUP($A$3:$A$4001,全指医药!$B$3:$E$1200,4,FALSE)/100*L$2)</f>
        <v>0</v>
      </c>
      <c r="M1562" s="4">
        <f>IF(ISERROR(VLOOKUP($A$3:$A$4001,中证传媒!$B$3:$E$1200,4,FALSE)/100*M$2),0,VLOOKUP($A$3:$A$4001,中证传媒!$B$3:$E$1200,4,FALSE)/100*M$2)</f>
        <v>0</v>
      </c>
      <c r="N1562" s="4">
        <f>IF(ISERROR(VLOOKUP($A$3:$A$4001,中证环保!$B$3:$E$1200,4,FALSE)/100*N$2),0,VLOOKUP($A$3:$A$4001,中证环保!$B$3:$E$1200,4,FALSE)/100*N$2)</f>
        <v>0</v>
      </c>
      <c r="O1562" s="4">
        <f>IF(ISERROR(VLOOKUP($A$3:$A$4001,全指消费!$B$3:$E$1200,4,FALSE)/100*O$2),0,VLOOKUP($A$3:$A$4001,全指消费!$B$3:$E$1200,4,FALSE)/100*O$2)</f>
        <v>7.8719999999999999</v>
      </c>
      <c r="P1562" s="4">
        <f>IF(ISERROR(VLOOKUP($A$3:$A$4001,金融地产!$B$3:$E$1200,4,FALSE)/100*P$2),0,VLOOKUP($A$3:$A$4001,金融地产!$B$3:$E$1200,4,FALSE)/100*P$2)</f>
        <v>0</v>
      </c>
      <c r="Q1562" s="4">
        <f>IF(ISERROR(VLOOKUP($A$3:$A$4001,证券公司!$B$3:$E$1200,4,FALSE)/100*Q$2),0,VLOOKUP($A$3:$A$4001,证券公司!$B$3:$E$1200,4,FALSE)/100*Q$2)</f>
        <v>0</v>
      </c>
    </row>
    <row r="1563" spans="1:17" x14ac:dyDescent="0.2">
      <c r="A1563" s="1" t="s">
        <v>213</v>
      </c>
      <c r="B1563" s="1" t="s">
        <v>214</v>
      </c>
      <c r="C1563" s="4">
        <v>28.248000000000001</v>
      </c>
      <c r="D1563" s="5">
        <f t="shared" si="24"/>
        <v>28.185956299999997</v>
      </c>
      <c r="E1563" s="4">
        <f>IF(ISERROR(VLOOKUP($A$3:$A$4001,上证50!$B$3:$E$52,4,FALSE)/100*E$2),0,VLOOKUP($A$3:$A$4001,上证50!$B$3:$E$52,4,FALSE)/100*E$2)</f>
        <v>0</v>
      </c>
      <c r="F1563" s="4">
        <f>IF(ISERROR(VLOOKUP($A$3:$A$4001,沪深300!$B$3:$E$1200,4,FALSE)/100*F$2),0,VLOOKUP($A$3:$A$4001,沪深300!$B$3:$E$1200,4,FALSE)/100*F$2)</f>
        <v>0</v>
      </c>
      <c r="G1563" s="4">
        <f>IF(ISERROR(VLOOKUP($A$3:$A$4001,中证500!$B$3:$E$1200,4,FALSE)/100*G$2),0,VLOOKUP($A$3:$A$4001,中证500!$B$3:$E$1200,4,FALSE)/100*G$2)</f>
        <v>0</v>
      </c>
      <c r="H1563" s="4">
        <f>IF(ISERROR(VLOOKUP($A$3:$A$4001,中证1000!$B$3:$E$1200,4,FALSE)/100*H$2),0,VLOOKUP($A$3:$A$4001,中证1000!$B$3:$E$1200,4,FALSE)/100*H$2)</f>
        <v>28.185956299999997</v>
      </c>
      <c r="I1563" s="4">
        <f>IF(ISERROR(VLOOKUP($A$3:$A$4001,创业板!$B$3:$E$1200,4,FALSE)/100*I$2),0,VLOOKUP($A$3:$A$4001,创业板!$B$3:$E$1200,4,FALSE)/100*I$2)</f>
        <v>0</v>
      </c>
      <c r="J1563" s="4">
        <f>IF(ISERROR(VLOOKUP($A$3:$A$4001,中证红利!$B$3:$E$1200,4,FALSE)/100*J$2),0,VLOOKUP($A$3:$A$4001,中证红利!$B$3:$E$1200,4,FALSE)/100*J$2)</f>
        <v>0</v>
      </c>
      <c r="K1563" s="4">
        <f>IF(ISERROR(VLOOKUP($A$3:$A$4001,养老产业!$B$3:$E$1200,4,FALSE)/100*K$2),0,VLOOKUP($A$3:$A$4001,养老产业!$B$3:$E$1200,4,FALSE)/100*K$2)</f>
        <v>0</v>
      </c>
      <c r="L1563" s="4">
        <f>IF(ISERROR(VLOOKUP($A$3:$A$4001,全指医药!$B$3:$E$1200,4,FALSE)/100*L$2),0,VLOOKUP($A$3:$A$4001,全指医药!$B$3:$E$1200,4,FALSE)/100*L$2)</f>
        <v>0</v>
      </c>
      <c r="M1563" s="4">
        <f>IF(ISERROR(VLOOKUP($A$3:$A$4001,中证传媒!$B$3:$E$1200,4,FALSE)/100*M$2),0,VLOOKUP($A$3:$A$4001,中证传媒!$B$3:$E$1200,4,FALSE)/100*M$2)</f>
        <v>0</v>
      </c>
      <c r="N1563" s="4">
        <f>IF(ISERROR(VLOOKUP($A$3:$A$4001,中证环保!$B$3:$E$1200,4,FALSE)/100*N$2),0,VLOOKUP($A$3:$A$4001,中证环保!$B$3:$E$1200,4,FALSE)/100*N$2)</f>
        <v>0</v>
      </c>
      <c r="O1563" s="4">
        <f>IF(ISERROR(VLOOKUP($A$3:$A$4001,全指消费!$B$3:$E$1200,4,FALSE)/100*O$2),0,VLOOKUP($A$3:$A$4001,全指消费!$B$3:$E$1200,4,FALSE)/100*O$2)</f>
        <v>0</v>
      </c>
      <c r="P1563" s="4">
        <f>IF(ISERROR(VLOOKUP($A$3:$A$4001,金融地产!$B$3:$E$1200,4,FALSE)/100*P$2),0,VLOOKUP($A$3:$A$4001,金融地产!$B$3:$E$1200,4,FALSE)/100*P$2)</f>
        <v>0</v>
      </c>
      <c r="Q1563" s="4">
        <f>IF(ISERROR(VLOOKUP($A$3:$A$4001,证券公司!$B$3:$E$1200,4,FALSE)/100*Q$2),0,VLOOKUP($A$3:$A$4001,证券公司!$B$3:$E$1200,4,FALSE)/100*Q$2)</f>
        <v>0</v>
      </c>
    </row>
    <row r="1564" spans="1:17" x14ac:dyDescent="0.2">
      <c r="A1564" s="1" t="s">
        <v>707</v>
      </c>
      <c r="B1564" s="1" t="s">
        <v>708</v>
      </c>
      <c r="C1564" s="4">
        <v>56.2498</v>
      </c>
      <c r="D1564" s="5">
        <f t="shared" si="24"/>
        <v>28.185956299999997</v>
      </c>
      <c r="E1564" s="4">
        <f>IF(ISERROR(VLOOKUP($A$3:$A$4001,上证50!$B$3:$E$52,4,FALSE)/100*E$2),0,VLOOKUP($A$3:$A$4001,上证50!$B$3:$E$52,4,FALSE)/100*E$2)</f>
        <v>0</v>
      </c>
      <c r="F1564" s="4">
        <f>IF(ISERROR(VLOOKUP($A$3:$A$4001,沪深300!$B$3:$E$1200,4,FALSE)/100*F$2),0,VLOOKUP($A$3:$A$4001,沪深300!$B$3:$E$1200,4,FALSE)/100*F$2)</f>
        <v>0</v>
      </c>
      <c r="G1564" s="4">
        <f>IF(ISERROR(VLOOKUP($A$3:$A$4001,中证500!$B$3:$E$1200,4,FALSE)/100*G$2),0,VLOOKUP($A$3:$A$4001,中证500!$B$3:$E$1200,4,FALSE)/100*G$2)</f>
        <v>0</v>
      </c>
      <c r="H1564" s="4">
        <f>IF(ISERROR(VLOOKUP($A$3:$A$4001,中证1000!$B$3:$E$1200,4,FALSE)/100*H$2),0,VLOOKUP($A$3:$A$4001,中证1000!$B$3:$E$1200,4,FALSE)/100*H$2)</f>
        <v>28.185956299999997</v>
      </c>
      <c r="I1564" s="4">
        <f>IF(ISERROR(VLOOKUP($A$3:$A$4001,创业板!$B$3:$E$1200,4,FALSE)/100*I$2),0,VLOOKUP($A$3:$A$4001,创业板!$B$3:$E$1200,4,FALSE)/100*I$2)</f>
        <v>0</v>
      </c>
      <c r="J1564" s="4">
        <f>IF(ISERROR(VLOOKUP($A$3:$A$4001,中证红利!$B$3:$E$1200,4,FALSE)/100*J$2),0,VLOOKUP($A$3:$A$4001,中证红利!$B$3:$E$1200,4,FALSE)/100*J$2)</f>
        <v>0</v>
      </c>
      <c r="K1564" s="4">
        <f>IF(ISERROR(VLOOKUP($A$3:$A$4001,养老产业!$B$3:$E$1200,4,FALSE)/100*K$2),0,VLOOKUP($A$3:$A$4001,养老产业!$B$3:$E$1200,4,FALSE)/100*K$2)</f>
        <v>0</v>
      </c>
      <c r="L1564" s="4">
        <f>IF(ISERROR(VLOOKUP($A$3:$A$4001,全指医药!$B$3:$E$1200,4,FALSE)/100*L$2),0,VLOOKUP($A$3:$A$4001,全指医药!$B$3:$E$1200,4,FALSE)/100*L$2)</f>
        <v>0</v>
      </c>
      <c r="M1564" s="4">
        <f>IF(ISERROR(VLOOKUP($A$3:$A$4001,中证传媒!$B$3:$E$1200,4,FALSE)/100*M$2),0,VLOOKUP($A$3:$A$4001,中证传媒!$B$3:$E$1200,4,FALSE)/100*M$2)</f>
        <v>0</v>
      </c>
      <c r="N1564" s="4">
        <f>IF(ISERROR(VLOOKUP($A$3:$A$4001,中证环保!$B$3:$E$1200,4,FALSE)/100*N$2),0,VLOOKUP($A$3:$A$4001,中证环保!$B$3:$E$1200,4,FALSE)/100*N$2)</f>
        <v>0</v>
      </c>
      <c r="O1564" s="4">
        <f>IF(ISERROR(VLOOKUP($A$3:$A$4001,全指消费!$B$3:$E$1200,4,FALSE)/100*O$2),0,VLOOKUP($A$3:$A$4001,全指消费!$B$3:$E$1200,4,FALSE)/100*O$2)</f>
        <v>0</v>
      </c>
      <c r="P1564" s="4">
        <f>IF(ISERROR(VLOOKUP($A$3:$A$4001,金融地产!$B$3:$E$1200,4,FALSE)/100*P$2),0,VLOOKUP($A$3:$A$4001,金融地产!$B$3:$E$1200,4,FALSE)/100*P$2)</f>
        <v>0</v>
      </c>
      <c r="Q1564" s="4">
        <f>IF(ISERROR(VLOOKUP($A$3:$A$4001,证券公司!$B$3:$E$1200,4,FALSE)/100*Q$2),0,VLOOKUP($A$3:$A$4001,证券公司!$B$3:$E$1200,4,FALSE)/100*Q$2)</f>
        <v>0</v>
      </c>
    </row>
    <row r="1565" spans="1:17" x14ac:dyDescent="0.2">
      <c r="A1565" s="1" t="s">
        <v>2643</v>
      </c>
      <c r="B1565" s="1" t="s">
        <v>2644</v>
      </c>
      <c r="C1565" s="4">
        <v>46.729199999999999</v>
      </c>
      <c r="D1565" s="5">
        <f t="shared" si="24"/>
        <v>28.185956299999997</v>
      </c>
      <c r="E1565" s="4">
        <f>IF(ISERROR(VLOOKUP($A$3:$A$4001,上证50!$B$3:$E$52,4,FALSE)/100*E$2),0,VLOOKUP($A$3:$A$4001,上证50!$B$3:$E$52,4,FALSE)/100*E$2)</f>
        <v>0</v>
      </c>
      <c r="F1565" s="4">
        <f>IF(ISERROR(VLOOKUP($A$3:$A$4001,沪深300!$B$3:$E$1200,4,FALSE)/100*F$2),0,VLOOKUP($A$3:$A$4001,沪深300!$B$3:$E$1200,4,FALSE)/100*F$2)</f>
        <v>0</v>
      </c>
      <c r="G1565" s="4">
        <f>IF(ISERROR(VLOOKUP($A$3:$A$4001,中证500!$B$3:$E$1200,4,FALSE)/100*G$2),0,VLOOKUP($A$3:$A$4001,中证500!$B$3:$E$1200,4,FALSE)/100*G$2)</f>
        <v>0</v>
      </c>
      <c r="H1565" s="4">
        <f>IF(ISERROR(VLOOKUP($A$3:$A$4001,中证1000!$B$3:$E$1200,4,FALSE)/100*H$2),0,VLOOKUP($A$3:$A$4001,中证1000!$B$3:$E$1200,4,FALSE)/100*H$2)</f>
        <v>28.185956299999997</v>
      </c>
      <c r="I1565" s="4">
        <f>IF(ISERROR(VLOOKUP($A$3:$A$4001,创业板!$B$3:$E$1200,4,FALSE)/100*I$2),0,VLOOKUP($A$3:$A$4001,创业板!$B$3:$E$1200,4,FALSE)/100*I$2)</f>
        <v>0</v>
      </c>
      <c r="J1565" s="4">
        <f>IF(ISERROR(VLOOKUP($A$3:$A$4001,中证红利!$B$3:$E$1200,4,FALSE)/100*J$2),0,VLOOKUP($A$3:$A$4001,中证红利!$B$3:$E$1200,4,FALSE)/100*J$2)</f>
        <v>0</v>
      </c>
      <c r="K1565" s="4">
        <f>IF(ISERROR(VLOOKUP($A$3:$A$4001,养老产业!$B$3:$E$1200,4,FALSE)/100*K$2),0,VLOOKUP($A$3:$A$4001,养老产业!$B$3:$E$1200,4,FALSE)/100*K$2)</f>
        <v>0</v>
      </c>
      <c r="L1565" s="4">
        <f>IF(ISERROR(VLOOKUP($A$3:$A$4001,全指医药!$B$3:$E$1200,4,FALSE)/100*L$2),0,VLOOKUP($A$3:$A$4001,全指医药!$B$3:$E$1200,4,FALSE)/100*L$2)</f>
        <v>0</v>
      </c>
      <c r="M1565" s="4">
        <f>IF(ISERROR(VLOOKUP($A$3:$A$4001,中证传媒!$B$3:$E$1200,4,FALSE)/100*M$2),0,VLOOKUP($A$3:$A$4001,中证传媒!$B$3:$E$1200,4,FALSE)/100*M$2)</f>
        <v>0</v>
      </c>
      <c r="N1565" s="4">
        <f>IF(ISERROR(VLOOKUP($A$3:$A$4001,中证环保!$B$3:$E$1200,4,FALSE)/100*N$2),0,VLOOKUP($A$3:$A$4001,中证环保!$B$3:$E$1200,4,FALSE)/100*N$2)</f>
        <v>0</v>
      </c>
      <c r="O1565" s="4">
        <f>IF(ISERROR(VLOOKUP($A$3:$A$4001,全指消费!$B$3:$E$1200,4,FALSE)/100*O$2),0,VLOOKUP($A$3:$A$4001,全指消费!$B$3:$E$1200,4,FALSE)/100*O$2)</f>
        <v>0</v>
      </c>
      <c r="P1565" s="4">
        <f>IF(ISERROR(VLOOKUP($A$3:$A$4001,金融地产!$B$3:$E$1200,4,FALSE)/100*P$2),0,VLOOKUP($A$3:$A$4001,金融地产!$B$3:$E$1200,4,FALSE)/100*P$2)</f>
        <v>0</v>
      </c>
      <c r="Q1565" s="4">
        <f>IF(ISERROR(VLOOKUP($A$3:$A$4001,证券公司!$B$3:$E$1200,4,FALSE)/100*Q$2),0,VLOOKUP($A$3:$A$4001,证券公司!$B$3:$E$1200,4,FALSE)/100*Q$2)</f>
        <v>0</v>
      </c>
    </row>
    <row r="1566" spans="1:17" x14ac:dyDescent="0.2">
      <c r="A1566" s="1" t="s">
        <v>3593</v>
      </c>
      <c r="B1566" s="1" t="s">
        <v>3594</v>
      </c>
      <c r="C1566" s="4">
        <v>93.3232</v>
      </c>
      <c r="D1566" s="5">
        <f t="shared" si="24"/>
        <v>28.185956299999997</v>
      </c>
      <c r="E1566" s="4">
        <f>IF(ISERROR(VLOOKUP($A$3:$A$4001,上证50!$B$3:$E$52,4,FALSE)/100*E$2),0,VLOOKUP($A$3:$A$4001,上证50!$B$3:$E$52,4,FALSE)/100*E$2)</f>
        <v>0</v>
      </c>
      <c r="F1566" s="4">
        <f>IF(ISERROR(VLOOKUP($A$3:$A$4001,沪深300!$B$3:$E$1200,4,FALSE)/100*F$2),0,VLOOKUP($A$3:$A$4001,沪深300!$B$3:$E$1200,4,FALSE)/100*F$2)</f>
        <v>0</v>
      </c>
      <c r="G1566" s="4">
        <f>IF(ISERROR(VLOOKUP($A$3:$A$4001,中证500!$B$3:$E$1200,4,FALSE)/100*G$2),0,VLOOKUP($A$3:$A$4001,中证500!$B$3:$E$1200,4,FALSE)/100*G$2)</f>
        <v>0</v>
      </c>
      <c r="H1566" s="4">
        <f>IF(ISERROR(VLOOKUP($A$3:$A$4001,中证1000!$B$3:$E$1200,4,FALSE)/100*H$2),0,VLOOKUP($A$3:$A$4001,中证1000!$B$3:$E$1200,4,FALSE)/100*H$2)</f>
        <v>28.185956299999997</v>
      </c>
      <c r="I1566" s="4">
        <f>IF(ISERROR(VLOOKUP($A$3:$A$4001,创业板!$B$3:$E$1200,4,FALSE)/100*I$2),0,VLOOKUP($A$3:$A$4001,创业板!$B$3:$E$1200,4,FALSE)/100*I$2)</f>
        <v>0</v>
      </c>
      <c r="J1566" s="4">
        <f>IF(ISERROR(VLOOKUP($A$3:$A$4001,中证红利!$B$3:$E$1200,4,FALSE)/100*J$2),0,VLOOKUP($A$3:$A$4001,中证红利!$B$3:$E$1200,4,FALSE)/100*J$2)</f>
        <v>0</v>
      </c>
      <c r="K1566" s="4">
        <f>IF(ISERROR(VLOOKUP($A$3:$A$4001,养老产业!$B$3:$E$1200,4,FALSE)/100*K$2),0,VLOOKUP($A$3:$A$4001,养老产业!$B$3:$E$1200,4,FALSE)/100*K$2)</f>
        <v>0</v>
      </c>
      <c r="L1566" s="4">
        <f>IF(ISERROR(VLOOKUP($A$3:$A$4001,全指医药!$B$3:$E$1200,4,FALSE)/100*L$2),0,VLOOKUP($A$3:$A$4001,全指医药!$B$3:$E$1200,4,FALSE)/100*L$2)</f>
        <v>0</v>
      </c>
      <c r="M1566" s="4">
        <f>IF(ISERROR(VLOOKUP($A$3:$A$4001,中证传媒!$B$3:$E$1200,4,FALSE)/100*M$2),0,VLOOKUP($A$3:$A$4001,中证传媒!$B$3:$E$1200,4,FALSE)/100*M$2)</f>
        <v>0</v>
      </c>
      <c r="N1566" s="4">
        <f>IF(ISERROR(VLOOKUP($A$3:$A$4001,中证环保!$B$3:$E$1200,4,FALSE)/100*N$2),0,VLOOKUP($A$3:$A$4001,中证环保!$B$3:$E$1200,4,FALSE)/100*N$2)</f>
        <v>0</v>
      </c>
      <c r="O1566" s="4">
        <f>IF(ISERROR(VLOOKUP($A$3:$A$4001,全指消费!$B$3:$E$1200,4,FALSE)/100*O$2),0,VLOOKUP($A$3:$A$4001,全指消费!$B$3:$E$1200,4,FALSE)/100*O$2)</f>
        <v>0</v>
      </c>
      <c r="P1566" s="4">
        <f>IF(ISERROR(VLOOKUP($A$3:$A$4001,金融地产!$B$3:$E$1200,4,FALSE)/100*P$2),0,VLOOKUP($A$3:$A$4001,金融地产!$B$3:$E$1200,4,FALSE)/100*P$2)</f>
        <v>0</v>
      </c>
      <c r="Q1566" s="4">
        <f>IF(ISERROR(VLOOKUP($A$3:$A$4001,证券公司!$B$3:$E$1200,4,FALSE)/100*Q$2),0,VLOOKUP($A$3:$A$4001,证券公司!$B$3:$E$1200,4,FALSE)/100*Q$2)</f>
        <v>0</v>
      </c>
    </row>
    <row r="1567" spans="1:17" x14ac:dyDescent="0.2">
      <c r="A1567" s="1" t="s">
        <v>2601</v>
      </c>
      <c r="B1567" s="1" t="s">
        <v>2602</v>
      </c>
      <c r="C1567" s="4">
        <v>254.03319999999999</v>
      </c>
      <c r="D1567" s="5">
        <f t="shared" si="24"/>
        <v>28.151928000000002</v>
      </c>
      <c r="E1567" s="4">
        <f>IF(ISERROR(VLOOKUP($A$3:$A$4001,上证50!$B$3:$E$52,4,FALSE)/100*E$2),0,VLOOKUP($A$3:$A$4001,上证50!$B$3:$E$52,4,FALSE)/100*E$2)</f>
        <v>0</v>
      </c>
      <c r="F1567" s="4">
        <f>IF(ISERROR(VLOOKUP($A$3:$A$4001,沪深300!$B$3:$E$1200,4,FALSE)/100*F$2),0,VLOOKUP($A$3:$A$4001,沪深300!$B$3:$E$1200,4,FALSE)/100*F$2)</f>
        <v>28.151928000000002</v>
      </c>
      <c r="G1567" s="4">
        <f>IF(ISERROR(VLOOKUP($A$3:$A$4001,中证500!$B$3:$E$1200,4,FALSE)/100*G$2),0,VLOOKUP($A$3:$A$4001,中证500!$B$3:$E$1200,4,FALSE)/100*G$2)</f>
        <v>0</v>
      </c>
      <c r="H1567" s="4">
        <f>IF(ISERROR(VLOOKUP($A$3:$A$4001,中证1000!$B$3:$E$1200,4,FALSE)/100*H$2),0,VLOOKUP($A$3:$A$4001,中证1000!$B$3:$E$1200,4,FALSE)/100*H$2)</f>
        <v>0</v>
      </c>
      <c r="I1567" s="4">
        <f>IF(ISERROR(VLOOKUP($A$3:$A$4001,创业板!$B$3:$E$1200,4,FALSE)/100*I$2),0,VLOOKUP($A$3:$A$4001,创业板!$B$3:$E$1200,4,FALSE)/100*I$2)</f>
        <v>0</v>
      </c>
      <c r="J1567" s="4">
        <f>IF(ISERROR(VLOOKUP($A$3:$A$4001,中证红利!$B$3:$E$1200,4,FALSE)/100*J$2),0,VLOOKUP($A$3:$A$4001,中证红利!$B$3:$E$1200,4,FALSE)/100*J$2)</f>
        <v>0</v>
      </c>
      <c r="K1567" s="4">
        <f>IF(ISERROR(VLOOKUP($A$3:$A$4001,养老产业!$B$3:$E$1200,4,FALSE)/100*K$2),0,VLOOKUP($A$3:$A$4001,养老产业!$B$3:$E$1200,4,FALSE)/100*K$2)</f>
        <v>0</v>
      </c>
      <c r="L1567" s="4">
        <f>IF(ISERROR(VLOOKUP($A$3:$A$4001,全指医药!$B$3:$E$1200,4,FALSE)/100*L$2),0,VLOOKUP($A$3:$A$4001,全指医药!$B$3:$E$1200,4,FALSE)/100*L$2)</f>
        <v>0</v>
      </c>
      <c r="M1567" s="4">
        <f>IF(ISERROR(VLOOKUP($A$3:$A$4001,中证传媒!$B$3:$E$1200,4,FALSE)/100*M$2),0,VLOOKUP($A$3:$A$4001,中证传媒!$B$3:$E$1200,4,FALSE)/100*M$2)</f>
        <v>0</v>
      </c>
      <c r="N1567" s="4">
        <f>IF(ISERROR(VLOOKUP($A$3:$A$4001,中证环保!$B$3:$E$1200,4,FALSE)/100*N$2),0,VLOOKUP($A$3:$A$4001,中证环保!$B$3:$E$1200,4,FALSE)/100*N$2)</f>
        <v>0</v>
      </c>
      <c r="O1567" s="4">
        <f>IF(ISERROR(VLOOKUP($A$3:$A$4001,全指消费!$B$3:$E$1200,4,FALSE)/100*O$2),0,VLOOKUP($A$3:$A$4001,全指消费!$B$3:$E$1200,4,FALSE)/100*O$2)</f>
        <v>0</v>
      </c>
      <c r="P1567" s="4">
        <f>IF(ISERROR(VLOOKUP($A$3:$A$4001,金融地产!$B$3:$E$1200,4,FALSE)/100*P$2),0,VLOOKUP($A$3:$A$4001,金融地产!$B$3:$E$1200,4,FALSE)/100*P$2)</f>
        <v>0</v>
      </c>
      <c r="Q1567" s="4">
        <f>IF(ISERROR(VLOOKUP($A$3:$A$4001,证券公司!$B$3:$E$1200,4,FALSE)/100*Q$2),0,VLOOKUP($A$3:$A$4001,证券公司!$B$3:$E$1200,4,FALSE)/100*Q$2)</f>
        <v>0</v>
      </c>
    </row>
    <row r="1568" spans="1:17" x14ac:dyDescent="0.2">
      <c r="A1568" s="1" t="s">
        <v>157</v>
      </c>
      <c r="B1568" s="1" t="s">
        <v>158</v>
      </c>
      <c r="C1568" s="4">
        <v>101.5671</v>
      </c>
      <c r="D1568" s="5">
        <f t="shared" si="24"/>
        <v>28.118250299999996</v>
      </c>
      <c r="E1568" s="4">
        <f>IF(ISERROR(VLOOKUP($A$3:$A$4001,上证50!$B$3:$E$52,4,FALSE)/100*E$2),0,VLOOKUP($A$3:$A$4001,上证50!$B$3:$E$52,4,FALSE)/100*E$2)</f>
        <v>0</v>
      </c>
      <c r="F1568" s="4">
        <f>IF(ISERROR(VLOOKUP($A$3:$A$4001,沪深300!$B$3:$E$1200,4,FALSE)/100*F$2),0,VLOOKUP($A$3:$A$4001,沪深300!$B$3:$E$1200,4,FALSE)/100*F$2)</f>
        <v>0</v>
      </c>
      <c r="G1568" s="4">
        <f>IF(ISERROR(VLOOKUP($A$3:$A$4001,中证500!$B$3:$E$1200,4,FALSE)/100*G$2),0,VLOOKUP($A$3:$A$4001,中证500!$B$3:$E$1200,4,FALSE)/100*G$2)</f>
        <v>0</v>
      </c>
      <c r="H1568" s="4">
        <f>IF(ISERROR(VLOOKUP($A$3:$A$4001,中证1000!$B$3:$E$1200,4,FALSE)/100*H$2),0,VLOOKUP($A$3:$A$4001,中证1000!$B$3:$E$1200,4,FALSE)/100*H$2)</f>
        <v>20.246250299999996</v>
      </c>
      <c r="I1568" s="4">
        <f>IF(ISERROR(VLOOKUP($A$3:$A$4001,创业板!$B$3:$E$1200,4,FALSE)/100*I$2),0,VLOOKUP($A$3:$A$4001,创业板!$B$3:$E$1200,4,FALSE)/100*I$2)</f>
        <v>0</v>
      </c>
      <c r="J1568" s="4">
        <f>IF(ISERROR(VLOOKUP($A$3:$A$4001,中证红利!$B$3:$E$1200,4,FALSE)/100*J$2),0,VLOOKUP($A$3:$A$4001,中证红利!$B$3:$E$1200,4,FALSE)/100*J$2)</f>
        <v>0</v>
      </c>
      <c r="K1568" s="4">
        <f>IF(ISERROR(VLOOKUP($A$3:$A$4001,养老产业!$B$3:$E$1200,4,FALSE)/100*K$2),0,VLOOKUP($A$3:$A$4001,养老产业!$B$3:$E$1200,4,FALSE)/100*K$2)</f>
        <v>0</v>
      </c>
      <c r="L1568" s="4">
        <f>IF(ISERROR(VLOOKUP($A$3:$A$4001,全指医药!$B$3:$E$1200,4,FALSE)/100*L$2),0,VLOOKUP($A$3:$A$4001,全指医药!$B$3:$E$1200,4,FALSE)/100*L$2)</f>
        <v>0</v>
      </c>
      <c r="M1568" s="4">
        <f>IF(ISERROR(VLOOKUP($A$3:$A$4001,中证传媒!$B$3:$E$1200,4,FALSE)/100*M$2),0,VLOOKUP($A$3:$A$4001,中证传媒!$B$3:$E$1200,4,FALSE)/100*M$2)</f>
        <v>0</v>
      </c>
      <c r="N1568" s="4">
        <f>IF(ISERROR(VLOOKUP($A$3:$A$4001,中证环保!$B$3:$E$1200,4,FALSE)/100*N$2),0,VLOOKUP($A$3:$A$4001,中证环保!$B$3:$E$1200,4,FALSE)/100*N$2)</f>
        <v>0</v>
      </c>
      <c r="O1568" s="4">
        <f>IF(ISERROR(VLOOKUP($A$3:$A$4001,全指消费!$B$3:$E$1200,4,FALSE)/100*O$2),0,VLOOKUP($A$3:$A$4001,全指消费!$B$3:$E$1200,4,FALSE)/100*O$2)</f>
        <v>0</v>
      </c>
      <c r="P1568" s="4">
        <f>IF(ISERROR(VLOOKUP($A$3:$A$4001,金融地产!$B$3:$E$1200,4,FALSE)/100*P$2),0,VLOOKUP($A$3:$A$4001,金融地产!$B$3:$E$1200,4,FALSE)/100*P$2)</f>
        <v>7.8719999999999999</v>
      </c>
      <c r="Q1568" s="4">
        <f>IF(ISERROR(VLOOKUP($A$3:$A$4001,证券公司!$B$3:$E$1200,4,FALSE)/100*Q$2),0,VLOOKUP($A$3:$A$4001,证券公司!$B$3:$E$1200,4,FALSE)/100*Q$2)</f>
        <v>0</v>
      </c>
    </row>
    <row r="1569" spans="1:17" x14ac:dyDescent="0.2">
      <c r="A1569" s="1" t="s">
        <v>645</v>
      </c>
      <c r="B1569" s="1" t="s">
        <v>646</v>
      </c>
      <c r="C1569" s="4">
        <v>67.803200000000004</v>
      </c>
      <c r="D1569" s="5">
        <f t="shared" si="24"/>
        <v>27.990250299999996</v>
      </c>
      <c r="E1569" s="4">
        <f>IF(ISERROR(VLOOKUP($A$3:$A$4001,上证50!$B$3:$E$52,4,FALSE)/100*E$2),0,VLOOKUP($A$3:$A$4001,上证50!$B$3:$E$52,4,FALSE)/100*E$2)</f>
        <v>0</v>
      </c>
      <c r="F1569" s="4">
        <f>IF(ISERROR(VLOOKUP($A$3:$A$4001,沪深300!$B$3:$E$1200,4,FALSE)/100*F$2),0,VLOOKUP($A$3:$A$4001,沪深300!$B$3:$E$1200,4,FALSE)/100*F$2)</f>
        <v>0</v>
      </c>
      <c r="G1569" s="4">
        <f>IF(ISERROR(VLOOKUP($A$3:$A$4001,中证500!$B$3:$E$1200,4,FALSE)/100*G$2),0,VLOOKUP($A$3:$A$4001,中证500!$B$3:$E$1200,4,FALSE)/100*G$2)</f>
        <v>0</v>
      </c>
      <c r="H1569" s="4">
        <f>IF(ISERROR(VLOOKUP($A$3:$A$4001,中证1000!$B$3:$E$1200,4,FALSE)/100*H$2),0,VLOOKUP($A$3:$A$4001,中证1000!$B$3:$E$1200,4,FALSE)/100*H$2)</f>
        <v>20.246250299999996</v>
      </c>
      <c r="I1569" s="4">
        <f>IF(ISERROR(VLOOKUP($A$3:$A$4001,创业板!$B$3:$E$1200,4,FALSE)/100*I$2),0,VLOOKUP($A$3:$A$4001,创业板!$B$3:$E$1200,4,FALSE)/100*I$2)</f>
        <v>0</v>
      </c>
      <c r="J1569" s="4">
        <f>IF(ISERROR(VLOOKUP($A$3:$A$4001,中证红利!$B$3:$E$1200,4,FALSE)/100*J$2),0,VLOOKUP($A$3:$A$4001,中证红利!$B$3:$E$1200,4,FALSE)/100*J$2)</f>
        <v>0</v>
      </c>
      <c r="K1569" s="4">
        <f>IF(ISERROR(VLOOKUP($A$3:$A$4001,养老产业!$B$3:$E$1200,4,FALSE)/100*K$2),0,VLOOKUP($A$3:$A$4001,养老产业!$B$3:$E$1200,4,FALSE)/100*K$2)</f>
        <v>0</v>
      </c>
      <c r="L1569" s="4">
        <f>IF(ISERROR(VLOOKUP($A$3:$A$4001,全指医药!$B$3:$E$1200,4,FALSE)/100*L$2),0,VLOOKUP($A$3:$A$4001,全指医药!$B$3:$E$1200,4,FALSE)/100*L$2)</f>
        <v>0</v>
      </c>
      <c r="M1569" s="4">
        <f>IF(ISERROR(VLOOKUP($A$3:$A$4001,中证传媒!$B$3:$E$1200,4,FALSE)/100*M$2),0,VLOOKUP($A$3:$A$4001,中证传媒!$B$3:$E$1200,4,FALSE)/100*M$2)</f>
        <v>0</v>
      </c>
      <c r="N1569" s="4">
        <f>IF(ISERROR(VLOOKUP($A$3:$A$4001,中证环保!$B$3:$E$1200,4,FALSE)/100*N$2),0,VLOOKUP($A$3:$A$4001,中证环保!$B$3:$E$1200,4,FALSE)/100*N$2)</f>
        <v>0</v>
      </c>
      <c r="O1569" s="4">
        <f>IF(ISERROR(VLOOKUP($A$3:$A$4001,全指消费!$B$3:$E$1200,4,FALSE)/100*O$2),0,VLOOKUP($A$3:$A$4001,全指消费!$B$3:$E$1200,4,FALSE)/100*O$2)</f>
        <v>7.7439999999999998</v>
      </c>
      <c r="P1569" s="4">
        <f>IF(ISERROR(VLOOKUP($A$3:$A$4001,金融地产!$B$3:$E$1200,4,FALSE)/100*P$2),0,VLOOKUP($A$3:$A$4001,金融地产!$B$3:$E$1200,4,FALSE)/100*P$2)</f>
        <v>0</v>
      </c>
      <c r="Q1569" s="4">
        <f>IF(ISERROR(VLOOKUP($A$3:$A$4001,证券公司!$B$3:$E$1200,4,FALSE)/100*Q$2),0,VLOOKUP($A$3:$A$4001,证券公司!$B$3:$E$1200,4,FALSE)/100*Q$2)</f>
        <v>0</v>
      </c>
    </row>
    <row r="1570" spans="1:17" x14ac:dyDescent="0.2">
      <c r="A1570" s="1" t="s">
        <v>3565</v>
      </c>
      <c r="B1570" s="1" t="s">
        <v>3566</v>
      </c>
      <c r="C1570" s="4">
        <v>26.000999999999902</v>
      </c>
      <c r="D1570" s="5">
        <f t="shared" si="24"/>
        <v>27.850758599999995</v>
      </c>
      <c r="E1570" s="4">
        <f>IF(ISERROR(VLOOKUP($A$3:$A$4001,上证50!$B$3:$E$52,4,FALSE)/100*E$2),0,VLOOKUP($A$3:$A$4001,上证50!$B$3:$E$52,4,FALSE)/100*E$2)</f>
        <v>0</v>
      </c>
      <c r="F1570" s="4">
        <f>IF(ISERROR(VLOOKUP($A$3:$A$4001,沪深300!$B$3:$E$1200,4,FALSE)/100*F$2),0,VLOOKUP($A$3:$A$4001,沪深300!$B$3:$E$1200,4,FALSE)/100*F$2)</f>
        <v>0</v>
      </c>
      <c r="G1570" s="4">
        <f>IF(ISERROR(VLOOKUP($A$3:$A$4001,中证500!$B$3:$E$1200,4,FALSE)/100*G$2),0,VLOOKUP($A$3:$A$4001,中证500!$B$3:$E$1200,4,FALSE)/100*G$2)</f>
        <v>0</v>
      </c>
      <c r="H1570" s="4">
        <f>IF(ISERROR(VLOOKUP($A$3:$A$4001,中证1000!$B$3:$E$1200,4,FALSE)/100*H$2),0,VLOOKUP($A$3:$A$4001,中证1000!$B$3:$E$1200,4,FALSE)/100*H$2)</f>
        <v>0</v>
      </c>
      <c r="I1570" s="4">
        <f>IF(ISERROR(VLOOKUP($A$3:$A$4001,创业板!$B$3:$E$1200,4,FALSE)/100*I$2),0,VLOOKUP($A$3:$A$4001,创业板!$B$3:$E$1200,4,FALSE)/100*I$2)</f>
        <v>0</v>
      </c>
      <c r="J1570" s="4">
        <f>IF(ISERROR(VLOOKUP($A$3:$A$4001,中证红利!$B$3:$E$1200,4,FALSE)/100*J$2),0,VLOOKUP($A$3:$A$4001,中证红利!$B$3:$E$1200,4,FALSE)/100*J$2)</f>
        <v>0</v>
      </c>
      <c r="K1570" s="4">
        <f>IF(ISERROR(VLOOKUP($A$3:$A$4001,养老产业!$B$3:$E$1200,4,FALSE)/100*K$2),0,VLOOKUP($A$3:$A$4001,养老产业!$B$3:$E$1200,4,FALSE)/100*K$2)</f>
        <v>0</v>
      </c>
      <c r="L1570" s="4">
        <f>IF(ISERROR(VLOOKUP($A$3:$A$4001,全指医药!$B$3:$E$1200,4,FALSE)/100*L$2),0,VLOOKUP($A$3:$A$4001,全指医药!$B$3:$E$1200,4,FALSE)/100*L$2)</f>
        <v>27.850758599999995</v>
      </c>
      <c r="M1570" s="4">
        <f>IF(ISERROR(VLOOKUP($A$3:$A$4001,中证传媒!$B$3:$E$1200,4,FALSE)/100*M$2),0,VLOOKUP($A$3:$A$4001,中证传媒!$B$3:$E$1200,4,FALSE)/100*M$2)</f>
        <v>0</v>
      </c>
      <c r="N1570" s="4">
        <f>IF(ISERROR(VLOOKUP($A$3:$A$4001,中证环保!$B$3:$E$1200,4,FALSE)/100*N$2),0,VLOOKUP($A$3:$A$4001,中证环保!$B$3:$E$1200,4,FALSE)/100*N$2)</f>
        <v>0</v>
      </c>
      <c r="O1570" s="4">
        <f>IF(ISERROR(VLOOKUP($A$3:$A$4001,全指消费!$B$3:$E$1200,4,FALSE)/100*O$2),0,VLOOKUP($A$3:$A$4001,全指消费!$B$3:$E$1200,4,FALSE)/100*O$2)</f>
        <v>0</v>
      </c>
      <c r="P1570" s="4">
        <f>IF(ISERROR(VLOOKUP($A$3:$A$4001,金融地产!$B$3:$E$1200,4,FALSE)/100*P$2),0,VLOOKUP($A$3:$A$4001,金融地产!$B$3:$E$1200,4,FALSE)/100*P$2)</f>
        <v>0</v>
      </c>
      <c r="Q1570" s="4">
        <f>IF(ISERROR(VLOOKUP($A$3:$A$4001,证券公司!$B$3:$E$1200,4,FALSE)/100*Q$2),0,VLOOKUP($A$3:$A$4001,证券公司!$B$3:$E$1200,4,FALSE)/100*Q$2)</f>
        <v>0</v>
      </c>
    </row>
    <row r="1571" spans="1:17" x14ac:dyDescent="0.2">
      <c r="A1571" s="1" t="s">
        <v>1343</v>
      </c>
      <c r="B1571" s="1" t="s">
        <v>1344</v>
      </c>
      <c r="C1571" s="4">
        <v>69.742400000000004</v>
      </c>
      <c r="D1571" s="5">
        <f t="shared" si="24"/>
        <v>27.788971000000004</v>
      </c>
      <c r="E1571" s="4">
        <f>IF(ISERROR(VLOOKUP($A$3:$A$4001,上证50!$B$3:$E$52,4,FALSE)/100*E$2),0,VLOOKUP($A$3:$A$4001,上证50!$B$3:$E$52,4,FALSE)/100*E$2)</f>
        <v>0</v>
      </c>
      <c r="F1571" s="4">
        <f>IF(ISERROR(VLOOKUP($A$3:$A$4001,沪深300!$B$3:$E$1200,4,FALSE)/100*F$2),0,VLOOKUP($A$3:$A$4001,沪深300!$B$3:$E$1200,4,FALSE)/100*F$2)</f>
        <v>0</v>
      </c>
      <c r="G1571" s="4">
        <f>IF(ISERROR(VLOOKUP($A$3:$A$4001,中证500!$B$3:$E$1200,4,FALSE)/100*G$2),0,VLOOKUP($A$3:$A$4001,中证500!$B$3:$E$1200,4,FALSE)/100*G$2)</f>
        <v>0</v>
      </c>
      <c r="H1571" s="4">
        <f>IF(ISERROR(VLOOKUP($A$3:$A$4001,中证1000!$B$3:$E$1200,4,FALSE)/100*H$2),0,VLOOKUP($A$3:$A$4001,中证1000!$B$3:$E$1200,4,FALSE)/100*H$2)</f>
        <v>27.788971000000004</v>
      </c>
      <c r="I1571" s="4">
        <f>IF(ISERROR(VLOOKUP($A$3:$A$4001,创业板!$B$3:$E$1200,4,FALSE)/100*I$2),0,VLOOKUP($A$3:$A$4001,创业板!$B$3:$E$1200,4,FALSE)/100*I$2)</f>
        <v>0</v>
      </c>
      <c r="J1571" s="4">
        <f>IF(ISERROR(VLOOKUP($A$3:$A$4001,中证红利!$B$3:$E$1200,4,FALSE)/100*J$2),0,VLOOKUP($A$3:$A$4001,中证红利!$B$3:$E$1200,4,FALSE)/100*J$2)</f>
        <v>0</v>
      </c>
      <c r="K1571" s="4">
        <f>IF(ISERROR(VLOOKUP($A$3:$A$4001,养老产业!$B$3:$E$1200,4,FALSE)/100*K$2),0,VLOOKUP($A$3:$A$4001,养老产业!$B$3:$E$1200,4,FALSE)/100*K$2)</f>
        <v>0</v>
      </c>
      <c r="L1571" s="4">
        <f>IF(ISERROR(VLOOKUP($A$3:$A$4001,全指医药!$B$3:$E$1200,4,FALSE)/100*L$2),0,VLOOKUP($A$3:$A$4001,全指医药!$B$3:$E$1200,4,FALSE)/100*L$2)</f>
        <v>0</v>
      </c>
      <c r="M1571" s="4">
        <f>IF(ISERROR(VLOOKUP($A$3:$A$4001,中证传媒!$B$3:$E$1200,4,FALSE)/100*M$2),0,VLOOKUP($A$3:$A$4001,中证传媒!$B$3:$E$1200,4,FALSE)/100*M$2)</f>
        <v>0</v>
      </c>
      <c r="N1571" s="4">
        <f>IF(ISERROR(VLOOKUP($A$3:$A$4001,中证环保!$B$3:$E$1200,4,FALSE)/100*N$2),0,VLOOKUP($A$3:$A$4001,中证环保!$B$3:$E$1200,4,FALSE)/100*N$2)</f>
        <v>0</v>
      </c>
      <c r="O1571" s="4">
        <f>IF(ISERROR(VLOOKUP($A$3:$A$4001,全指消费!$B$3:$E$1200,4,FALSE)/100*O$2),0,VLOOKUP($A$3:$A$4001,全指消费!$B$3:$E$1200,4,FALSE)/100*O$2)</f>
        <v>0</v>
      </c>
      <c r="P1571" s="4">
        <f>IF(ISERROR(VLOOKUP($A$3:$A$4001,金融地产!$B$3:$E$1200,4,FALSE)/100*P$2),0,VLOOKUP($A$3:$A$4001,金融地产!$B$3:$E$1200,4,FALSE)/100*P$2)</f>
        <v>0</v>
      </c>
      <c r="Q1571" s="4">
        <f>IF(ISERROR(VLOOKUP($A$3:$A$4001,证券公司!$B$3:$E$1200,4,FALSE)/100*Q$2),0,VLOOKUP($A$3:$A$4001,证券公司!$B$3:$E$1200,4,FALSE)/100*Q$2)</f>
        <v>0</v>
      </c>
    </row>
    <row r="1572" spans="1:17" x14ac:dyDescent="0.2">
      <c r="A1572" s="1" t="s">
        <v>1381</v>
      </c>
      <c r="B1572" s="1" t="s">
        <v>1382</v>
      </c>
      <c r="C1572" s="4">
        <v>55.562800000000003</v>
      </c>
      <c r="D1572" s="5">
        <f t="shared" si="24"/>
        <v>27.788971000000004</v>
      </c>
      <c r="E1572" s="4">
        <f>IF(ISERROR(VLOOKUP($A$3:$A$4001,上证50!$B$3:$E$52,4,FALSE)/100*E$2),0,VLOOKUP($A$3:$A$4001,上证50!$B$3:$E$52,4,FALSE)/100*E$2)</f>
        <v>0</v>
      </c>
      <c r="F1572" s="4">
        <f>IF(ISERROR(VLOOKUP($A$3:$A$4001,沪深300!$B$3:$E$1200,4,FALSE)/100*F$2),0,VLOOKUP($A$3:$A$4001,沪深300!$B$3:$E$1200,4,FALSE)/100*F$2)</f>
        <v>0</v>
      </c>
      <c r="G1572" s="4">
        <f>IF(ISERROR(VLOOKUP($A$3:$A$4001,中证500!$B$3:$E$1200,4,FALSE)/100*G$2),0,VLOOKUP($A$3:$A$4001,中证500!$B$3:$E$1200,4,FALSE)/100*G$2)</f>
        <v>0</v>
      </c>
      <c r="H1572" s="4">
        <f>IF(ISERROR(VLOOKUP($A$3:$A$4001,中证1000!$B$3:$E$1200,4,FALSE)/100*H$2),0,VLOOKUP($A$3:$A$4001,中证1000!$B$3:$E$1200,4,FALSE)/100*H$2)</f>
        <v>27.788971000000004</v>
      </c>
      <c r="I1572" s="4">
        <f>IF(ISERROR(VLOOKUP($A$3:$A$4001,创业板!$B$3:$E$1200,4,FALSE)/100*I$2),0,VLOOKUP($A$3:$A$4001,创业板!$B$3:$E$1200,4,FALSE)/100*I$2)</f>
        <v>0</v>
      </c>
      <c r="J1572" s="4">
        <f>IF(ISERROR(VLOOKUP($A$3:$A$4001,中证红利!$B$3:$E$1200,4,FALSE)/100*J$2),0,VLOOKUP($A$3:$A$4001,中证红利!$B$3:$E$1200,4,FALSE)/100*J$2)</f>
        <v>0</v>
      </c>
      <c r="K1572" s="4">
        <f>IF(ISERROR(VLOOKUP($A$3:$A$4001,养老产业!$B$3:$E$1200,4,FALSE)/100*K$2),0,VLOOKUP($A$3:$A$4001,养老产业!$B$3:$E$1200,4,FALSE)/100*K$2)</f>
        <v>0</v>
      </c>
      <c r="L1572" s="4">
        <f>IF(ISERROR(VLOOKUP($A$3:$A$4001,全指医药!$B$3:$E$1200,4,FALSE)/100*L$2),0,VLOOKUP($A$3:$A$4001,全指医药!$B$3:$E$1200,4,FALSE)/100*L$2)</f>
        <v>0</v>
      </c>
      <c r="M1572" s="4">
        <f>IF(ISERROR(VLOOKUP($A$3:$A$4001,中证传媒!$B$3:$E$1200,4,FALSE)/100*M$2),0,VLOOKUP($A$3:$A$4001,中证传媒!$B$3:$E$1200,4,FALSE)/100*M$2)</f>
        <v>0</v>
      </c>
      <c r="N1572" s="4">
        <f>IF(ISERROR(VLOOKUP($A$3:$A$4001,中证环保!$B$3:$E$1200,4,FALSE)/100*N$2),0,VLOOKUP($A$3:$A$4001,中证环保!$B$3:$E$1200,4,FALSE)/100*N$2)</f>
        <v>0</v>
      </c>
      <c r="O1572" s="4">
        <f>IF(ISERROR(VLOOKUP($A$3:$A$4001,全指消费!$B$3:$E$1200,4,FALSE)/100*O$2),0,VLOOKUP($A$3:$A$4001,全指消费!$B$3:$E$1200,4,FALSE)/100*O$2)</f>
        <v>0</v>
      </c>
      <c r="P1572" s="4">
        <f>IF(ISERROR(VLOOKUP($A$3:$A$4001,金融地产!$B$3:$E$1200,4,FALSE)/100*P$2),0,VLOOKUP($A$3:$A$4001,金融地产!$B$3:$E$1200,4,FALSE)/100*P$2)</f>
        <v>0</v>
      </c>
      <c r="Q1572" s="4">
        <f>IF(ISERROR(VLOOKUP($A$3:$A$4001,证券公司!$B$3:$E$1200,4,FALSE)/100*Q$2),0,VLOOKUP($A$3:$A$4001,证券公司!$B$3:$E$1200,4,FALSE)/100*Q$2)</f>
        <v>0</v>
      </c>
    </row>
    <row r="1573" spans="1:17" x14ac:dyDescent="0.2">
      <c r="A1573" s="1" t="s">
        <v>2877</v>
      </c>
      <c r="B1573" s="1" t="s">
        <v>2878</v>
      </c>
      <c r="C1573" s="4">
        <v>39.766999999999904</v>
      </c>
      <c r="D1573" s="5">
        <f t="shared" si="24"/>
        <v>27.788971000000004</v>
      </c>
      <c r="E1573" s="4">
        <f>IF(ISERROR(VLOOKUP($A$3:$A$4001,上证50!$B$3:$E$52,4,FALSE)/100*E$2),0,VLOOKUP($A$3:$A$4001,上证50!$B$3:$E$52,4,FALSE)/100*E$2)</f>
        <v>0</v>
      </c>
      <c r="F1573" s="4">
        <f>IF(ISERROR(VLOOKUP($A$3:$A$4001,沪深300!$B$3:$E$1200,4,FALSE)/100*F$2),0,VLOOKUP($A$3:$A$4001,沪深300!$B$3:$E$1200,4,FALSE)/100*F$2)</f>
        <v>0</v>
      </c>
      <c r="G1573" s="4">
        <f>IF(ISERROR(VLOOKUP($A$3:$A$4001,中证500!$B$3:$E$1200,4,FALSE)/100*G$2),0,VLOOKUP($A$3:$A$4001,中证500!$B$3:$E$1200,4,FALSE)/100*G$2)</f>
        <v>0</v>
      </c>
      <c r="H1573" s="4">
        <f>IF(ISERROR(VLOOKUP($A$3:$A$4001,中证1000!$B$3:$E$1200,4,FALSE)/100*H$2),0,VLOOKUP($A$3:$A$4001,中证1000!$B$3:$E$1200,4,FALSE)/100*H$2)</f>
        <v>27.788971000000004</v>
      </c>
      <c r="I1573" s="4">
        <f>IF(ISERROR(VLOOKUP($A$3:$A$4001,创业板!$B$3:$E$1200,4,FALSE)/100*I$2),0,VLOOKUP($A$3:$A$4001,创业板!$B$3:$E$1200,4,FALSE)/100*I$2)</f>
        <v>0</v>
      </c>
      <c r="J1573" s="4">
        <f>IF(ISERROR(VLOOKUP($A$3:$A$4001,中证红利!$B$3:$E$1200,4,FALSE)/100*J$2),0,VLOOKUP($A$3:$A$4001,中证红利!$B$3:$E$1200,4,FALSE)/100*J$2)</f>
        <v>0</v>
      </c>
      <c r="K1573" s="4">
        <f>IF(ISERROR(VLOOKUP($A$3:$A$4001,养老产业!$B$3:$E$1200,4,FALSE)/100*K$2),0,VLOOKUP($A$3:$A$4001,养老产业!$B$3:$E$1200,4,FALSE)/100*K$2)</f>
        <v>0</v>
      </c>
      <c r="L1573" s="4">
        <f>IF(ISERROR(VLOOKUP($A$3:$A$4001,全指医药!$B$3:$E$1200,4,FALSE)/100*L$2),0,VLOOKUP($A$3:$A$4001,全指医药!$B$3:$E$1200,4,FALSE)/100*L$2)</f>
        <v>0</v>
      </c>
      <c r="M1573" s="4">
        <f>IF(ISERROR(VLOOKUP($A$3:$A$4001,中证传媒!$B$3:$E$1200,4,FALSE)/100*M$2),0,VLOOKUP($A$3:$A$4001,中证传媒!$B$3:$E$1200,4,FALSE)/100*M$2)</f>
        <v>0</v>
      </c>
      <c r="N1573" s="4">
        <f>IF(ISERROR(VLOOKUP($A$3:$A$4001,中证环保!$B$3:$E$1200,4,FALSE)/100*N$2),0,VLOOKUP($A$3:$A$4001,中证环保!$B$3:$E$1200,4,FALSE)/100*N$2)</f>
        <v>0</v>
      </c>
      <c r="O1573" s="4">
        <f>IF(ISERROR(VLOOKUP($A$3:$A$4001,全指消费!$B$3:$E$1200,4,FALSE)/100*O$2),0,VLOOKUP($A$3:$A$4001,全指消费!$B$3:$E$1200,4,FALSE)/100*O$2)</f>
        <v>0</v>
      </c>
      <c r="P1573" s="4">
        <f>IF(ISERROR(VLOOKUP($A$3:$A$4001,金融地产!$B$3:$E$1200,4,FALSE)/100*P$2),0,VLOOKUP($A$3:$A$4001,金融地产!$B$3:$E$1200,4,FALSE)/100*P$2)</f>
        <v>0</v>
      </c>
      <c r="Q1573" s="4">
        <f>IF(ISERROR(VLOOKUP($A$3:$A$4001,证券公司!$B$3:$E$1200,4,FALSE)/100*Q$2),0,VLOOKUP($A$3:$A$4001,证券公司!$B$3:$E$1200,4,FALSE)/100*Q$2)</f>
        <v>0</v>
      </c>
    </row>
    <row r="1574" spans="1:17" x14ac:dyDescent="0.2">
      <c r="A1574" s="1" t="s">
        <v>2981</v>
      </c>
      <c r="B1574" s="1" t="s">
        <v>2982</v>
      </c>
      <c r="C1574" s="4">
        <v>55.305900000000001</v>
      </c>
      <c r="D1574" s="5">
        <f t="shared" si="24"/>
        <v>27.788971000000004</v>
      </c>
      <c r="E1574" s="4">
        <f>IF(ISERROR(VLOOKUP($A$3:$A$4001,上证50!$B$3:$E$52,4,FALSE)/100*E$2),0,VLOOKUP($A$3:$A$4001,上证50!$B$3:$E$52,4,FALSE)/100*E$2)</f>
        <v>0</v>
      </c>
      <c r="F1574" s="4">
        <f>IF(ISERROR(VLOOKUP($A$3:$A$4001,沪深300!$B$3:$E$1200,4,FALSE)/100*F$2),0,VLOOKUP($A$3:$A$4001,沪深300!$B$3:$E$1200,4,FALSE)/100*F$2)</f>
        <v>0</v>
      </c>
      <c r="G1574" s="4">
        <f>IF(ISERROR(VLOOKUP($A$3:$A$4001,中证500!$B$3:$E$1200,4,FALSE)/100*G$2),0,VLOOKUP($A$3:$A$4001,中证500!$B$3:$E$1200,4,FALSE)/100*G$2)</f>
        <v>0</v>
      </c>
      <c r="H1574" s="4">
        <f>IF(ISERROR(VLOOKUP($A$3:$A$4001,中证1000!$B$3:$E$1200,4,FALSE)/100*H$2),0,VLOOKUP($A$3:$A$4001,中证1000!$B$3:$E$1200,4,FALSE)/100*H$2)</f>
        <v>27.788971000000004</v>
      </c>
      <c r="I1574" s="4">
        <f>IF(ISERROR(VLOOKUP($A$3:$A$4001,创业板!$B$3:$E$1200,4,FALSE)/100*I$2),0,VLOOKUP($A$3:$A$4001,创业板!$B$3:$E$1200,4,FALSE)/100*I$2)</f>
        <v>0</v>
      </c>
      <c r="J1574" s="4">
        <f>IF(ISERROR(VLOOKUP($A$3:$A$4001,中证红利!$B$3:$E$1200,4,FALSE)/100*J$2),0,VLOOKUP($A$3:$A$4001,中证红利!$B$3:$E$1200,4,FALSE)/100*J$2)</f>
        <v>0</v>
      </c>
      <c r="K1574" s="4">
        <f>IF(ISERROR(VLOOKUP($A$3:$A$4001,养老产业!$B$3:$E$1200,4,FALSE)/100*K$2),0,VLOOKUP($A$3:$A$4001,养老产业!$B$3:$E$1200,4,FALSE)/100*K$2)</f>
        <v>0</v>
      </c>
      <c r="L1574" s="4">
        <f>IF(ISERROR(VLOOKUP($A$3:$A$4001,全指医药!$B$3:$E$1200,4,FALSE)/100*L$2),0,VLOOKUP($A$3:$A$4001,全指医药!$B$3:$E$1200,4,FALSE)/100*L$2)</f>
        <v>0</v>
      </c>
      <c r="M1574" s="4">
        <f>IF(ISERROR(VLOOKUP($A$3:$A$4001,中证传媒!$B$3:$E$1200,4,FALSE)/100*M$2),0,VLOOKUP($A$3:$A$4001,中证传媒!$B$3:$E$1200,4,FALSE)/100*M$2)</f>
        <v>0</v>
      </c>
      <c r="N1574" s="4">
        <f>IF(ISERROR(VLOOKUP($A$3:$A$4001,中证环保!$B$3:$E$1200,4,FALSE)/100*N$2),0,VLOOKUP($A$3:$A$4001,中证环保!$B$3:$E$1200,4,FALSE)/100*N$2)</f>
        <v>0</v>
      </c>
      <c r="O1574" s="4">
        <f>IF(ISERROR(VLOOKUP($A$3:$A$4001,全指消费!$B$3:$E$1200,4,FALSE)/100*O$2),0,VLOOKUP($A$3:$A$4001,全指消费!$B$3:$E$1200,4,FALSE)/100*O$2)</f>
        <v>0</v>
      </c>
      <c r="P1574" s="4">
        <f>IF(ISERROR(VLOOKUP($A$3:$A$4001,金融地产!$B$3:$E$1200,4,FALSE)/100*P$2),0,VLOOKUP($A$3:$A$4001,金融地产!$B$3:$E$1200,4,FALSE)/100*P$2)</f>
        <v>0</v>
      </c>
      <c r="Q1574" s="4">
        <f>IF(ISERROR(VLOOKUP($A$3:$A$4001,证券公司!$B$3:$E$1200,4,FALSE)/100*Q$2),0,VLOOKUP($A$3:$A$4001,证券公司!$B$3:$E$1200,4,FALSE)/100*Q$2)</f>
        <v>0</v>
      </c>
    </row>
    <row r="1575" spans="1:17" x14ac:dyDescent="0.2">
      <c r="A1575" s="1" t="s">
        <v>3427</v>
      </c>
      <c r="B1575" s="1" t="s">
        <v>3428</v>
      </c>
      <c r="C1575" s="4">
        <v>92.093199999999996</v>
      </c>
      <c r="D1575" s="5">
        <f t="shared" si="24"/>
        <v>27.788971000000004</v>
      </c>
      <c r="E1575" s="4">
        <f>IF(ISERROR(VLOOKUP($A$3:$A$4001,上证50!$B$3:$E$52,4,FALSE)/100*E$2),0,VLOOKUP($A$3:$A$4001,上证50!$B$3:$E$52,4,FALSE)/100*E$2)</f>
        <v>0</v>
      </c>
      <c r="F1575" s="4">
        <f>IF(ISERROR(VLOOKUP($A$3:$A$4001,沪深300!$B$3:$E$1200,4,FALSE)/100*F$2),0,VLOOKUP($A$3:$A$4001,沪深300!$B$3:$E$1200,4,FALSE)/100*F$2)</f>
        <v>0</v>
      </c>
      <c r="G1575" s="4">
        <f>IF(ISERROR(VLOOKUP($A$3:$A$4001,中证500!$B$3:$E$1200,4,FALSE)/100*G$2),0,VLOOKUP($A$3:$A$4001,中证500!$B$3:$E$1200,4,FALSE)/100*G$2)</f>
        <v>0</v>
      </c>
      <c r="H1575" s="4">
        <f>IF(ISERROR(VLOOKUP($A$3:$A$4001,中证1000!$B$3:$E$1200,4,FALSE)/100*H$2),0,VLOOKUP($A$3:$A$4001,中证1000!$B$3:$E$1200,4,FALSE)/100*H$2)</f>
        <v>27.788971000000004</v>
      </c>
      <c r="I1575" s="4">
        <f>IF(ISERROR(VLOOKUP($A$3:$A$4001,创业板!$B$3:$E$1200,4,FALSE)/100*I$2),0,VLOOKUP($A$3:$A$4001,创业板!$B$3:$E$1200,4,FALSE)/100*I$2)</f>
        <v>0</v>
      </c>
      <c r="J1575" s="4">
        <f>IF(ISERROR(VLOOKUP($A$3:$A$4001,中证红利!$B$3:$E$1200,4,FALSE)/100*J$2),0,VLOOKUP($A$3:$A$4001,中证红利!$B$3:$E$1200,4,FALSE)/100*J$2)</f>
        <v>0</v>
      </c>
      <c r="K1575" s="4">
        <f>IF(ISERROR(VLOOKUP($A$3:$A$4001,养老产业!$B$3:$E$1200,4,FALSE)/100*K$2),0,VLOOKUP($A$3:$A$4001,养老产业!$B$3:$E$1200,4,FALSE)/100*K$2)</f>
        <v>0</v>
      </c>
      <c r="L1575" s="4">
        <f>IF(ISERROR(VLOOKUP($A$3:$A$4001,全指医药!$B$3:$E$1200,4,FALSE)/100*L$2),0,VLOOKUP($A$3:$A$4001,全指医药!$B$3:$E$1200,4,FALSE)/100*L$2)</f>
        <v>0</v>
      </c>
      <c r="M1575" s="4">
        <f>IF(ISERROR(VLOOKUP($A$3:$A$4001,中证传媒!$B$3:$E$1200,4,FALSE)/100*M$2),0,VLOOKUP($A$3:$A$4001,中证传媒!$B$3:$E$1200,4,FALSE)/100*M$2)</f>
        <v>0</v>
      </c>
      <c r="N1575" s="4">
        <f>IF(ISERROR(VLOOKUP($A$3:$A$4001,中证环保!$B$3:$E$1200,4,FALSE)/100*N$2),0,VLOOKUP($A$3:$A$4001,中证环保!$B$3:$E$1200,4,FALSE)/100*N$2)</f>
        <v>0</v>
      </c>
      <c r="O1575" s="4">
        <f>IF(ISERROR(VLOOKUP($A$3:$A$4001,全指消费!$B$3:$E$1200,4,FALSE)/100*O$2),0,VLOOKUP($A$3:$A$4001,全指消费!$B$3:$E$1200,4,FALSE)/100*O$2)</f>
        <v>0</v>
      </c>
      <c r="P1575" s="4">
        <f>IF(ISERROR(VLOOKUP($A$3:$A$4001,金融地产!$B$3:$E$1200,4,FALSE)/100*P$2),0,VLOOKUP($A$3:$A$4001,金融地产!$B$3:$E$1200,4,FALSE)/100*P$2)</f>
        <v>0</v>
      </c>
      <c r="Q1575" s="4">
        <f>IF(ISERROR(VLOOKUP($A$3:$A$4001,证券公司!$B$3:$E$1200,4,FALSE)/100*Q$2),0,VLOOKUP($A$3:$A$4001,证券公司!$B$3:$E$1200,4,FALSE)/100*Q$2)</f>
        <v>0</v>
      </c>
    </row>
    <row r="1576" spans="1:17" x14ac:dyDescent="0.2">
      <c r="A1576" s="1" t="s">
        <v>1143</v>
      </c>
      <c r="B1576" s="1" t="s">
        <v>1144</v>
      </c>
      <c r="C1576" s="4">
        <v>141.65299999999999</v>
      </c>
      <c r="D1576" s="5">
        <f t="shared" si="24"/>
        <v>27.401264999999999</v>
      </c>
      <c r="E1576" s="4">
        <f>IF(ISERROR(VLOOKUP($A$3:$A$4001,上证50!$B$3:$E$52,4,FALSE)/100*E$2),0,VLOOKUP($A$3:$A$4001,上证50!$B$3:$E$52,4,FALSE)/100*E$2)</f>
        <v>0</v>
      </c>
      <c r="F1576" s="4">
        <f>IF(ISERROR(VLOOKUP($A$3:$A$4001,沪深300!$B$3:$E$1200,4,FALSE)/100*F$2),0,VLOOKUP($A$3:$A$4001,沪深300!$B$3:$E$1200,4,FALSE)/100*F$2)</f>
        <v>0</v>
      </c>
      <c r="G1576" s="4">
        <f>IF(ISERROR(VLOOKUP($A$3:$A$4001,中证500!$B$3:$E$1200,4,FALSE)/100*G$2),0,VLOOKUP($A$3:$A$4001,中证500!$B$3:$E$1200,4,FALSE)/100*G$2)</f>
        <v>0</v>
      </c>
      <c r="H1576" s="4">
        <f>IF(ISERROR(VLOOKUP($A$3:$A$4001,中证1000!$B$3:$E$1200,4,FALSE)/100*H$2),0,VLOOKUP($A$3:$A$4001,中证1000!$B$3:$E$1200,4,FALSE)/100*H$2)</f>
        <v>19.849264999999999</v>
      </c>
      <c r="I1576" s="4">
        <f>IF(ISERROR(VLOOKUP($A$3:$A$4001,创业板!$B$3:$E$1200,4,FALSE)/100*I$2),0,VLOOKUP($A$3:$A$4001,创业板!$B$3:$E$1200,4,FALSE)/100*I$2)</f>
        <v>0</v>
      </c>
      <c r="J1576" s="4">
        <f>IF(ISERROR(VLOOKUP($A$3:$A$4001,中证红利!$B$3:$E$1200,4,FALSE)/100*J$2),0,VLOOKUP($A$3:$A$4001,中证红利!$B$3:$E$1200,4,FALSE)/100*J$2)</f>
        <v>0</v>
      </c>
      <c r="K1576" s="4">
        <f>IF(ISERROR(VLOOKUP($A$3:$A$4001,养老产业!$B$3:$E$1200,4,FALSE)/100*K$2),0,VLOOKUP($A$3:$A$4001,养老产业!$B$3:$E$1200,4,FALSE)/100*K$2)</f>
        <v>0</v>
      </c>
      <c r="L1576" s="4">
        <f>IF(ISERROR(VLOOKUP($A$3:$A$4001,全指医药!$B$3:$E$1200,4,FALSE)/100*L$2),0,VLOOKUP($A$3:$A$4001,全指医药!$B$3:$E$1200,4,FALSE)/100*L$2)</f>
        <v>0</v>
      </c>
      <c r="M1576" s="4">
        <f>IF(ISERROR(VLOOKUP($A$3:$A$4001,中证传媒!$B$3:$E$1200,4,FALSE)/100*M$2),0,VLOOKUP($A$3:$A$4001,中证传媒!$B$3:$E$1200,4,FALSE)/100*M$2)</f>
        <v>0</v>
      </c>
      <c r="N1576" s="4">
        <f>IF(ISERROR(VLOOKUP($A$3:$A$4001,中证环保!$B$3:$E$1200,4,FALSE)/100*N$2),0,VLOOKUP($A$3:$A$4001,中证环保!$B$3:$E$1200,4,FALSE)/100*N$2)</f>
        <v>0</v>
      </c>
      <c r="O1576" s="4">
        <f>IF(ISERROR(VLOOKUP($A$3:$A$4001,全指消费!$B$3:$E$1200,4,FALSE)/100*O$2),0,VLOOKUP($A$3:$A$4001,全指消费!$B$3:$E$1200,4,FALSE)/100*O$2)</f>
        <v>7.5519999999999987</v>
      </c>
      <c r="P1576" s="4">
        <f>IF(ISERROR(VLOOKUP($A$3:$A$4001,金融地产!$B$3:$E$1200,4,FALSE)/100*P$2),0,VLOOKUP($A$3:$A$4001,金融地产!$B$3:$E$1200,4,FALSE)/100*P$2)</f>
        <v>0</v>
      </c>
      <c r="Q1576" s="4">
        <f>IF(ISERROR(VLOOKUP($A$3:$A$4001,证券公司!$B$3:$E$1200,4,FALSE)/100*Q$2),0,VLOOKUP($A$3:$A$4001,证券公司!$B$3:$E$1200,4,FALSE)/100*Q$2)</f>
        <v>0</v>
      </c>
    </row>
    <row r="1577" spans="1:17" x14ac:dyDescent="0.2">
      <c r="A1577" s="1" t="s">
        <v>139</v>
      </c>
      <c r="B1577" s="1" t="s">
        <v>140</v>
      </c>
      <c r="C1577" s="4">
        <v>68.104500000000002</v>
      </c>
      <c r="D1577" s="5">
        <f t="shared" si="24"/>
        <v>27.391985700000003</v>
      </c>
      <c r="E1577" s="4">
        <f>IF(ISERROR(VLOOKUP($A$3:$A$4001,上证50!$B$3:$E$52,4,FALSE)/100*E$2),0,VLOOKUP($A$3:$A$4001,上证50!$B$3:$E$52,4,FALSE)/100*E$2)</f>
        <v>0</v>
      </c>
      <c r="F1577" s="4">
        <f>IF(ISERROR(VLOOKUP($A$3:$A$4001,沪深300!$B$3:$E$1200,4,FALSE)/100*F$2),0,VLOOKUP($A$3:$A$4001,沪深300!$B$3:$E$1200,4,FALSE)/100*F$2)</f>
        <v>0</v>
      </c>
      <c r="G1577" s="4">
        <f>IF(ISERROR(VLOOKUP($A$3:$A$4001,中证500!$B$3:$E$1200,4,FALSE)/100*G$2),0,VLOOKUP($A$3:$A$4001,中证500!$B$3:$E$1200,4,FALSE)/100*G$2)</f>
        <v>0</v>
      </c>
      <c r="H1577" s="4">
        <f>IF(ISERROR(VLOOKUP($A$3:$A$4001,中证1000!$B$3:$E$1200,4,FALSE)/100*H$2),0,VLOOKUP($A$3:$A$4001,中证1000!$B$3:$E$1200,4,FALSE)/100*H$2)</f>
        <v>27.391985700000003</v>
      </c>
      <c r="I1577" s="4">
        <f>IF(ISERROR(VLOOKUP($A$3:$A$4001,创业板!$B$3:$E$1200,4,FALSE)/100*I$2),0,VLOOKUP($A$3:$A$4001,创业板!$B$3:$E$1200,4,FALSE)/100*I$2)</f>
        <v>0</v>
      </c>
      <c r="J1577" s="4">
        <f>IF(ISERROR(VLOOKUP($A$3:$A$4001,中证红利!$B$3:$E$1200,4,FALSE)/100*J$2),0,VLOOKUP($A$3:$A$4001,中证红利!$B$3:$E$1200,4,FALSE)/100*J$2)</f>
        <v>0</v>
      </c>
      <c r="K1577" s="4">
        <f>IF(ISERROR(VLOOKUP($A$3:$A$4001,养老产业!$B$3:$E$1200,4,FALSE)/100*K$2),0,VLOOKUP($A$3:$A$4001,养老产业!$B$3:$E$1200,4,FALSE)/100*K$2)</f>
        <v>0</v>
      </c>
      <c r="L1577" s="4">
        <f>IF(ISERROR(VLOOKUP($A$3:$A$4001,全指医药!$B$3:$E$1200,4,FALSE)/100*L$2),0,VLOOKUP($A$3:$A$4001,全指医药!$B$3:$E$1200,4,FALSE)/100*L$2)</f>
        <v>0</v>
      </c>
      <c r="M1577" s="4">
        <f>IF(ISERROR(VLOOKUP($A$3:$A$4001,中证传媒!$B$3:$E$1200,4,FALSE)/100*M$2),0,VLOOKUP($A$3:$A$4001,中证传媒!$B$3:$E$1200,4,FALSE)/100*M$2)</f>
        <v>0</v>
      </c>
      <c r="N1577" s="4">
        <f>IF(ISERROR(VLOOKUP($A$3:$A$4001,中证环保!$B$3:$E$1200,4,FALSE)/100*N$2),0,VLOOKUP($A$3:$A$4001,中证环保!$B$3:$E$1200,4,FALSE)/100*N$2)</f>
        <v>0</v>
      </c>
      <c r="O1577" s="4">
        <f>IF(ISERROR(VLOOKUP($A$3:$A$4001,全指消费!$B$3:$E$1200,4,FALSE)/100*O$2),0,VLOOKUP($A$3:$A$4001,全指消费!$B$3:$E$1200,4,FALSE)/100*O$2)</f>
        <v>0</v>
      </c>
      <c r="P1577" s="4">
        <f>IF(ISERROR(VLOOKUP($A$3:$A$4001,金融地产!$B$3:$E$1200,4,FALSE)/100*P$2),0,VLOOKUP($A$3:$A$4001,金融地产!$B$3:$E$1200,4,FALSE)/100*P$2)</f>
        <v>0</v>
      </c>
      <c r="Q1577" s="4">
        <f>IF(ISERROR(VLOOKUP($A$3:$A$4001,证券公司!$B$3:$E$1200,4,FALSE)/100*Q$2),0,VLOOKUP($A$3:$A$4001,证券公司!$B$3:$E$1200,4,FALSE)/100*Q$2)</f>
        <v>0</v>
      </c>
    </row>
    <row r="1578" spans="1:17" x14ac:dyDescent="0.2">
      <c r="A1578" s="1" t="s">
        <v>821</v>
      </c>
      <c r="B1578" s="1" t="s">
        <v>822</v>
      </c>
      <c r="C1578" s="4">
        <v>45.497399999999999</v>
      </c>
      <c r="D1578" s="5">
        <f t="shared" si="24"/>
        <v>27.391985700000003</v>
      </c>
      <c r="E1578" s="4">
        <f>IF(ISERROR(VLOOKUP($A$3:$A$4001,上证50!$B$3:$E$52,4,FALSE)/100*E$2),0,VLOOKUP($A$3:$A$4001,上证50!$B$3:$E$52,4,FALSE)/100*E$2)</f>
        <v>0</v>
      </c>
      <c r="F1578" s="4">
        <f>IF(ISERROR(VLOOKUP($A$3:$A$4001,沪深300!$B$3:$E$1200,4,FALSE)/100*F$2),0,VLOOKUP($A$3:$A$4001,沪深300!$B$3:$E$1200,4,FALSE)/100*F$2)</f>
        <v>0</v>
      </c>
      <c r="G1578" s="4">
        <f>IF(ISERROR(VLOOKUP($A$3:$A$4001,中证500!$B$3:$E$1200,4,FALSE)/100*G$2),0,VLOOKUP($A$3:$A$4001,中证500!$B$3:$E$1200,4,FALSE)/100*G$2)</f>
        <v>0</v>
      </c>
      <c r="H1578" s="4">
        <f>IF(ISERROR(VLOOKUP($A$3:$A$4001,中证1000!$B$3:$E$1200,4,FALSE)/100*H$2),0,VLOOKUP($A$3:$A$4001,中证1000!$B$3:$E$1200,4,FALSE)/100*H$2)</f>
        <v>27.391985700000003</v>
      </c>
      <c r="I1578" s="4">
        <f>IF(ISERROR(VLOOKUP($A$3:$A$4001,创业板!$B$3:$E$1200,4,FALSE)/100*I$2),0,VLOOKUP($A$3:$A$4001,创业板!$B$3:$E$1200,4,FALSE)/100*I$2)</f>
        <v>0</v>
      </c>
      <c r="J1578" s="4">
        <f>IF(ISERROR(VLOOKUP($A$3:$A$4001,中证红利!$B$3:$E$1200,4,FALSE)/100*J$2),0,VLOOKUP($A$3:$A$4001,中证红利!$B$3:$E$1200,4,FALSE)/100*J$2)</f>
        <v>0</v>
      </c>
      <c r="K1578" s="4">
        <f>IF(ISERROR(VLOOKUP($A$3:$A$4001,养老产业!$B$3:$E$1200,4,FALSE)/100*K$2),0,VLOOKUP($A$3:$A$4001,养老产业!$B$3:$E$1200,4,FALSE)/100*K$2)</f>
        <v>0</v>
      </c>
      <c r="L1578" s="4">
        <f>IF(ISERROR(VLOOKUP($A$3:$A$4001,全指医药!$B$3:$E$1200,4,FALSE)/100*L$2),0,VLOOKUP($A$3:$A$4001,全指医药!$B$3:$E$1200,4,FALSE)/100*L$2)</f>
        <v>0</v>
      </c>
      <c r="M1578" s="4">
        <f>IF(ISERROR(VLOOKUP($A$3:$A$4001,中证传媒!$B$3:$E$1200,4,FALSE)/100*M$2),0,VLOOKUP($A$3:$A$4001,中证传媒!$B$3:$E$1200,4,FALSE)/100*M$2)</f>
        <v>0</v>
      </c>
      <c r="N1578" s="4">
        <f>IF(ISERROR(VLOOKUP($A$3:$A$4001,中证环保!$B$3:$E$1200,4,FALSE)/100*N$2),0,VLOOKUP($A$3:$A$4001,中证环保!$B$3:$E$1200,4,FALSE)/100*N$2)</f>
        <v>0</v>
      </c>
      <c r="O1578" s="4">
        <f>IF(ISERROR(VLOOKUP($A$3:$A$4001,全指消费!$B$3:$E$1200,4,FALSE)/100*O$2),0,VLOOKUP($A$3:$A$4001,全指消费!$B$3:$E$1200,4,FALSE)/100*O$2)</f>
        <v>0</v>
      </c>
      <c r="P1578" s="4">
        <f>IF(ISERROR(VLOOKUP($A$3:$A$4001,金融地产!$B$3:$E$1200,4,FALSE)/100*P$2),0,VLOOKUP($A$3:$A$4001,金融地产!$B$3:$E$1200,4,FALSE)/100*P$2)</f>
        <v>0</v>
      </c>
      <c r="Q1578" s="4">
        <f>IF(ISERROR(VLOOKUP($A$3:$A$4001,证券公司!$B$3:$E$1200,4,FALSE)/100*Q$2),0,VLOOKUP($A$3:$A$4001,证券公司!$B$3:$E$1200,4,FALSE)/100*Q$2)</f>
        <v>0</v>
      </c>
    </row>
    <row r="1579" spans="1:17" x14ac:dyDescent="0.2">
      <c r="A1579" s="1" t="s">
        <v>1465</v>
      </c>
      <c r="B1579" s="1" t="s">
        <v>1466</v>
      </c>
      <c r="C1579" s="4">
        <v>68.246499999999997</v>
      </c>
      <c r="D1579" s="5">
        <f t="shared" si="24"/>
        <v>27.391985700000003</v>
      </c>
      <c r="E1579" s="4">
        <f>IF(ISERROR(VLOOKUP($A$3:$A$4001,上证50!$B$3:$E$52,4,FALSE)/100*E$2),0,VLOOKUP($A$3:$A$4001,上证50!$B$3:$E$52,4,FALSE)/100*E$2)</f>
        <v>0</v>
      </c>
      <c r="F1579" s="4">
        <f>IF(ISERROR(VLOOKUP($A$3:$A$4001,沪深300!$B$3:$E$1200,4,FALSE)/100*F$2),0,VLOOKUP($A$3:$A$4001,沪深300!$B$3:$E$1200,4,FALSE)/100*F$2)</f>
        <v>0</v>
      </c>
      <c r="G1579" s="4">
        <f>IF(ISERROR(VLOOKUP($A$3:$A$4001,中证500!$B$3:$E$1200,4,FALSE)/100*G$2),0,VLOOKUP($A$3:$A$4001,中证500!$B$3:$E$1200,4,FALSE)/100*G$2)</f>
        <v>0</v>
      </c>
      <c r="H1579" s="4">
        <f>IF(ISERROR(VLOOKUP($A$3:$A$4001,中证1000!$B$3:$E$1200,4,FALSE)/100*H$2),0,VLOOKUP($A$3:$A$4001,中证1000!$B$3:$E$1200,4,FALSE)/100*H$2)</f>
        <v>27.391985700000003</v>
      </c>
      <c r="I1579" s="4">
        <f>IF(ISERROR(VLOOKUP($A$3:$A$4001,创业板!$B$3:$E$1200,4,FALSE)/100*I$2),0,VLOOKUP($A$3:$A$4001,创业板!$B$3:$E$1200,4,FALSE)/100*I$2)</f>
        <v>0</v>
      </c>
      <c r="J1579" s="4">
        <f>IF(ISERROR(VLOOKUP($A$3:$A$4001,中证红利!$B$3:$E$1200,4,FALSE)/100*J$2),0,VLOOKUP($A$3:$A$4001,中证红利!$B$3:$E$1200,4,FALSE)/100*J$2)</f>
        <v>0</v>
      </c>
      <c r="K1579" s="4">
        <f>IF(ISERROR(VLOOKUP($A$3:$A$4001,养老产业!$B$3:$E$1200,4,FALSE)/100*K$2),0,VLOOKUP($A$3:$A$4001,养老产业!$B$3:$E$1200,4,FALSE)/100*K$2)</f>
        <v>0</v>
      </c>
      <c r="L1579" s="4">
        <f>IF(ISERROR(VLOOKUP($A$3:$A$4001,全指医药!$B$3:$E$1200,4,FALSE)/100*L$2),0,VLOOKUP($A$3:$A$4001,全指医药!$B$3:$E$1200,4,FALSE)/100*L$2)</f>
        <v>0</v>
      </c>
      <c r="M1579" s="4">
        <f>IF(ISERROR(VLOOKUP($A$3:$A$4001,中证传媒!$B$3:$E$1200,4,FALSE)/100*M$2),0,VLOOKUP($A$3:$A$4001,中证传媒!$B$3:$E$1200,4,FALSE)/100*M$2)</f>
        <v>0</v>
      </c>
      <c r="N1579" s="4">
        <f>IF(ISERROR(VLOOKUP($A$3:$A$4001,中证环保!$B$3:$E$1200,4,FALSE)/100*N$2),0,VLOOKUP($A$3:$A$4001,中证环保!$B$3:$E$1200,4,FALSE)/100*N$2)</f>
        <v>0</v>
      </c>
      <c r="O1579" s="4">
        <f>IF(ISERROR(VLOOKUP($A$3:$A$4001,全指消费!$B$3:$E$1200,4,FALSE)/100*O$2),0,VLOOKUP($A$3:$A$4001,全指消费!$B$3:$E$1200,4,FALSE)/100*O$2)</f>
        <v>0</v>
      </c>
      <c r="P1579" s="4">
        <f>IF(ISERROR(VLOOKUP($A$3:$A$4001,金融地产!$B$3:$E$1200,4,FALSE)/100*P$2),0,VLOOKUP($A$3:$A$4001,金融地产!$B$3:$E$1200,4,FALSE)/100*P$2)</f>
        <v>0</v>
      </c>
      <c r="Q1579" s="4">
        <f>IF(ISERROR(VLOOKUP($A$3:$A$4001,证券公司!$B$3:$E$1200,4,FALSE)/100*Q$2),0,VLOOKUP($A$3:$A$4001,证券公司!$B$3:$E$1200,4,FALSE)/100*Q$2)</f>
        <v>0</v>
      </c>
    </row>
    <row r="1580" spans="1:17" x14ac:dyDescent="0.2">
      <c r="A1580" s="1" t="s">
        <v>1833</v>
      </c>
      <c r="B1580" s="1" t="s">
        <v>1834</v>
      </c>
      <c r="C1580" s="4">
        <v>54.860199999999999</v>
      </c>
      <c r="D1580" s="5">
        <f t="shared" si="24"/>
        <v>27.391985700000003</v>
      </c>
      <c r="E1580" s="4">
        <f>IF(ISERROR(VLOOKUP($A$3:$A$4001,上证50!$B$3:$E$52,4,FALSE)/100*E$2),0,VLOOKUP($A$3:$A$4001,上证50!$B$3:$E$52,4,FALSE)/100*E$2)</f>
        <v>0</v>
      </c>
      <c r="F1580" s="4">
        <f>IF(ISERROR(VLOOKUP($A$3:$A$4001,沪深300!$B$3:$E$1200,4,FALSE)/100*F$2),0,VLOOKUP($A$3:$A$4001,沪深300!$B$3:$E$1200,4,FALSE)/100*F$2)</f>
        <v>0</v>
      </c>
      <c r="G1580" s="4">
        <f>IF(ISERROR(VLOOKUP($A$3:$A$4001,中证500!$B$3:$E$1200,4,FALSE)/100*G$2),0,VLOOKUP($A$3:$A$4001,中证500!$B$3:$E$1200,4,FALSE)/100*G$2)</f>
        <v>0</v>
      </c>
      <c r="H1580" s="4">
        <f>IF(ISERROR(VLOOKUP($A$3:$A$4001,中证1000!$B$3:$E$1200,4,FALSE)/100*H$2),0,VLOOKUP($A$3:$A$4001,中证1000!$B$3:$E$1200,4,FALSE)/100*H$2)</f>
        <v>27.391985700000003</v>
      </c>
      <c r="I1580" s="4">
        <f>IF(ISERROR(VLOOKUP($A$3:$A$4001,创业板!$B$3:$E$1200,4,FALSE)/100*I$2),0,VLOOKUP($A$3:$A$4001,创业板!$B$3:$E$1200,4,FALSE)/100*I$2)</f>
        <v>0</v>
      </c>
      <c r="J1580" s="4">
        <f>IF(ISERROR(VLOOKUP($A$3:$A$4001,中证红利!$B$3:$E$1200,4,FALSE)/100*J$2),0,VLOOKUP($A$3:$A$4001,中证红利!$B$3:$E$1200,4,FALSE)/100*J$2)</f>
        <v>0</v>
      </c>
      <c r="K1580" s="4">
        <f>IF(ISERROR(VLOOKUP($A$3:$A$4001,养老产业!$B$3:$E$1200,4,FALSE)/100*K$2),0,VLOOKUP($A$3:$A$4001,养老产业!$B$3:$E$1200,4,FALSE)/100*K$2)</f>
        <v>0</v>
      </c>
      <c r="L1580" s="4">
        <f>IF(ISERROR(VLOOKUP($A$3:$A$4001,全指医药!$B$3:$E$1200,4,FALSE)/100*L$2),0,VLOOKUP($A$3:$A$4001,全指医药!$B$3:$E$1200,4,FALSE)/100*L$2)</f>
        <v>0</v>
      </c>
      <c r="M1580" s="4">
        <f>IF(ISERROR(VLOOKUP($A$3:$A$4001,中证传媒!$B$3:$E$1200,4,FALSE)/100*M$2),0,VLOOKUP($A$3:$A$4001,中证传媒!$B$3:$E$1200,4,FALSE)/100*M$2)</f>
        <v>0</v>
      </c>
      <c r="N1580" s="4">
        <f>IF(ISERROR(VLOOKUP($A$3:$A$4001,中证环保!$B$3:$E$1200,4,FALSE)/100*N$2),0,VLOOKUP($A$3:$A$4001,中证环保!$B$3:$E$1200,4,FALSE)/100*N$2)</f>
        <v>0</v>
      </c>
      <c r="O1580" s="4">
        <f>IF(ISERROR(VLOOKUP($A$3:$A$4001,全指消费!$B$3:$E$1200,4,FALSE)/100*O$2),0,VLOOKUP($A$3:$A$4001,全指消费!$B$3:$E$1200,4,FALSE)/100*O$2)</f>
        <v>0</v>
      </c>
      <c r="P1580" s="4">
        <f>IF(ISERROR(VLOOKUP($A$3:$A$4001,金融地产!$B$3:$E$1200,4,FALSE)/100*P$2),0,VLOOKUP($A$3:$A$4001,金融地产!$B$3:$E$1200,4,FALSE)/100*P$2)</f>
        <v>0</v>
      </c>
      <c r="Q1580" s="4">
        <f>IF(ISERROR(VLOOKUP($A$3:$A$4001,证券公司!$B$3:$E$1200,4,FALSE)/100*Q$2),0,VLOOKUP($A$3:$A$4001,证券公司!$B$3:$E$1200,4,FALSE)/100*Q$2)</f>
        <v>0</v>
      </c>
    </row>
    <row r="1581" spans="1:17" x14ac:dyDescent="0.2">
      <c r="A1581" s="1" t="s">
        <v>1863</v>
      </c>
      <c r="B1581" s="1" t="s">
        <v>1864</v>
      </c>
      <c r="C1581" s="4">
        <v>39.355699999999999</v>
      </c>
      <c r="D1581" s="5">
        <f t="shared" si="24"/>
        <v>27.391985700000003</v>
      </c>
      <c r="E1581" s="4">
        <f>IF(ISERROR(VLOOKUP($A$3:$A$4001,上证50!$B$3:$E$52,4,FALSE)/100*E$2),0,VLOOKUP($A$3:$A$4001,上证50!$B$3:$E$52,4,FALSE)/100*E$2)</f>
        <v>0</v>
      </c>
      <c r="F1581" s="4">
        <f>IF(ISERROR(VLOOKUP($A$3:$A$4001,沪深300!$B$3:$E$1200,4,FALSE)/100*F$2),0,VLOOKUP($A$3:$A$4001,沪深300!$B$3:$E$1200,4,FALSE)/100*F$2)</f>
        <v>0</v>
      </c>
      <c r="G1581" s="4">
        <f>IF(ISERROR(VLOOKUP($A$3:$A$4001,中证500!$B$3:$E$1200,4,FALSE)/100*G$2),0,VLOOKUP($A$3:$A$4001,中证500!$B$3:$E$1200,4,FALSE)/100*G$2)</f>
        <v>0</v>
      </c>
      <c r="H1581" s="4">
        <f>IF(ISERROR(VLOOKUP($A$3:$A$4001,中证1000!$B$3:$E$1200,4,FALSE)/100*H$2),0,VLOOKUP($A$3:$A$4001,中证1000!$B$3:$E$1200,4,FALSE)/100*H$2)</f>
        <v>27.391985700000003</v>
      </c>
      <c r="I1581" s="4">
        <f>IF(ISERROR(VLOOKUP($A$3:$A$4001,创业板!$B$3:$E$1200,4,FALSE)/100*I$2),0,VLOOKUP($A$3:$A$4001,创业板!$B$3:$E$1200,4,FALSE)/100*I$2)</f>
        <v>0</v>
      </c>
      <c r="J1581" s="4">
        <f>IF(ISERROR(VLOOKUP($A$3:$A$4001,中证红利!$B$3:$E$1200,4,FALSE)/100*J$2),0,VLOOKUP($A$3:$A$4001,中证红利!$B$3:$E$1200,4,FALSE)/100*J$2)</f>
        <v>0</v>
      </c>
      <c r="K1581" s="4">
        <f>IF(ISERROR(VLOOKUP($A$3:$A$4001,养老产业!$B$3:$E$1200,4,FALSE)/100*K$2),0,VLOOKUP($A$3:$A$4001,养老产业!$B$3:$E$1200,4,FALSE)/100*K$2)</f>
        <v>0</v>
      </c>
      <c r="L1581" s="4">
        <f>IF(ISERROR(VLOOKUP($A$3:$A$4001,全指医药!$B$3:$E$1200,4,FALSE)/100*L$2),0,VLOOKUP($A$3:$A$4001,全指医药!$B$3:$E$1200,4,FALSE)/100*L$2)</f>
        <v>0</v>
      </c>
      <c r="M1581" s="4">
        <f>IF(ISERROR(VLOOKUP($A$3:$A$4001,中证传媒!$B$3:$E$1200,4,FALSE)/100*M$2),0,VLOOKUP($A$3:$A$4001,中证传媒!$B$3:$E$1200,4,FALSE)/100*M$2)</f>
        <v>0</v>
      </c>
      <c r="N1581" s="4">
        <f>IF(ISERROR(VLOOKUP($A$3:$A$4001,中证环保!$B$3:$E$1200,4,FALSE)/100*N$2),0,VLOOKUP($A$3:$A$4001,中证环保!$B$3:$E$1200,4,FALSE)/100*N$2)</f>
        <v>0</v>
      </c>
      <c r="O1581" s="4">
        <f>IF(ISERROR(VLOOKUP($A$3:$A$4001,全指消费!$B$3:$E$1200,4,FALSE)/100*O$2),0,VLOOKUP($A$3:$A$4001,全指消费!$B$3:$E$1200,4,FALSE)/100*O$2)</f>
        <v>0</v>
      </c>
      <c r="P1581" s="4">
        <f>IF(ISERROR(VLOOKUP($A$3:$A$4001,金融地产!$B$3:$E$1200,4,FALSE)/100*P$2),0,VLOOKUP($A$3:$A$4001,金融地产!$B$3:$E$1200,4,FALSE)/100*P$2)</f>
        <v>0</v>
      </c>
      <c r="Q1581" s="4">
        <f>IF(ISERROR(VLOOKUP($A$3:$A$4001,证券公司!$B$3:$E$1200,4,FALSE)/100*Q$2),0,VLOOKUP($A$3:$A$4001,证券公司!$B$3:$E$1200,4,FALSE)/100*Q$2)</f>
        <v>0</v>
      </c>
    </row>
    <row r="1582" spans="1:17" x14ac:dyDescent="0.2">
      <c r="A1582" s="1" t="s">
        <v>2693</v>
      </c>
      <c r="B1582" s="1" t="s">
        <v>2694</v>
      </c>
      <c r="C1582" s="4">
        <v>45.522799999999997</v>
      </c>
      <c r="D1582" s="5">
        <f t="shared" si="24"/>
        <v>27.391985700000003</v>
      </c>
      <c r="E1582" s="4">
        <f>IF(ISERROR(VLOOKUP($A$3:$A$4001,上证50!$B$3:$E$52,4,FALSE)/100*E$2),0,VLOOKUP($A$3:$A$4001,上证50!$B$3:$E$52,4,FALSE)/100*E$2)</f>
        <v>0</v>
      </c>
      <c r="F1582" s="4">
        <f>IF(ISERROR(VLOOKUP($A$3:$A$4001,沪深300!$B$3:$E$1200,4,FALSE)/100*F$2),0,VLOOKUP($A$3:$A$4001,沪深300!$B$3:$E$1200,4,FALSE)/100*F$2)</f>
        <v>0</v>
      </c>
      <c r="G1582" s="4">
        <f>IF(ISERROR(VLOOKUP($A$3:$A$4001,中证500!$B$3:$E$1200,4,FALSE)/100*G$2),0,VLOOKUP($A$3:$A$4001,中证500!$B$3:$E$1200,4,FALSE)/100*G$2)</f>
        <v>0</v>
      </c>
      <c r="H1582" s="4">
        <f>IF(ISERROR(VLOOKUP($A$3:$A$4001,中证1000!$B$3:$E$1200,4,FALSE)/100*H$2),0,VLOOKUP($A$3:$A$4001,中证1000!$B$3:$E$1200,4,FALSE)/100*H$2)</f>
        <v>27.391985700000003</v>
      </c>
      <c r="I1582" s="4">
        <f>IF(ISERROR(VLOOKUP($A$3:$A$4001,创业板!$B$3:$E$1200,4,FALSE)/100*I$2),0,VLOOKUP($A$3:$A$4001,创业板!$B$3:$E$1200,4,FALSE)/100*I$2)</f>
        <v>0</v>
      </c>
      <c r="J1582" s="4">
        <f>IF(ISERROR(VLOOKUP($A$3:$A$4001,中证红利!$B$3:$E$1200,4,FALSE)/100*J$2),0,VLOOKUP($A$3:$A$4001,中证红利!$B$3:$E$1200,4,FALSE)/100*J$2)</f>
        <v>0</v>
      </c>
      <c r="K1582" s="4">
        <f>IF(ISERROR(VLOOKUP($A$3:$A$4001,养老产业!$B$3:$E$1200,4,FALSE)/100*K$2),0,VLOOKUP($A$3:$A$4001,养老产业!$B$3:$E$1200,4,FALSE)/100*K$2)</f>
        <v>0</v>
      </c>
      <c r="L1582" s="4">
        <f>IF(ISERROR(VLOOKUP($A$3:$A$4001,全指医药!$B$3:$E$1200,4,FALSE)/100*L$2),0,VLOOKUP($A$3:$A$4001,全指医药!$B$3:$E$1200,4,FALSE)/100*L$2)</f>
        <v>0</v>
      </c>
      <c r="M1582" s="4">
        <f>IF(ISERROR(VLOOKUP($A$3:$A$4001,中证传媒!$B$3:$E$1200,4,FALSE)/100*M$2),0,VLOOKUP($A$3:$A$4001,中证传媒!$B$3:$E$1200,4,FALSE)/100*M$2)</f>
        <v>0</v>
      </c>
      <c r="N1582" s="4">
        <f>IF(ISERROR(VLOOKUP($A$3:$A$4001,中证环保!$B$3:$E$1200,4,FALSE)/100*N$2),0,VLOOKUP($A$3:$A$4001,中证环保!$B$3:$E$1200,4,FALSE)/100*N$2)</f>
        <v>0</v>
      </c>
      <c r="O1582" s="4">
        <f>IF(ISERROR(VLOOKUP($A$3:$A$4001,全指消费!$B$3:$E$1200,4,FALSE)/100*O$2),0,VLOOKUP($A$3:$A$4001,全指消费!$B$3:$E$1200,4,FALSE)/100*O$2)</f>
        <v>0</v>
      </c>
      <c r="P1582" s="4">
        <f>IF(ISERROR(VLOOKUP($A$3:$A$4001,金融地产!$B$3:$E$1200,4,FALSE)/100*P$2),0,VLOOKUP($A$3:$A$4001,金融地产!$B$3:$E$1200,4,FALSE)/100*P$2)</f>
        <v>0</v>
      </c>
      <c r="Q1582" s="4">
        <f>IF(ISERROR(VLOOKUP($A$3:$A$4001,证券公司!$B$3:$E$1200,4,FALSE)/100*Q$2),0,VLOOKUP($A$3:$A$4001,证券公司!$B$3:$E$1200,4,FALSE)/100*Q$2)</f>
        <v>0</v>
      </c>
    </row>
    <row r="1583" spans="1:17" x14ac:dyDescent="0.2">
      <c r="A1583" s="1" t="s">
        <v>3195</v>
      </c>
      <c r="B1583" s="1" t="s">
        <v>3196</v>
      </c>
      <c r="C1583" s="4">
        <v>39.191299999999998</v>
      </c>
      <c r="D1583" s="5">
        <f t="shared" si="24"/>
        <v>27.391985700000003</v>
      </c>
      <c r="E1583" s="4">
        <f>IF(ISERROR(VLOOKUP($A$3:$A$4001,上证50!$B$3:$E$52,4,FALSE)/100*E$2),0,VLOOKUP($A$3:$A$4001,上证50!$B$3:$E$52,4,FALSE)/100*E$2)</f>
        <v>0</v>
      </c>
      <c r="F1583" s="4">
        <f>IF(ISERROR(VLOOKUP($A$3:$A$4001,沪深300!$B$3:$E$1200,4,FALSE)/100*F$2),0,VLOOKUP($A$3:$A$4001,沪深300!$B$3:$E$1200,4,FALSE)/100*F$2)</f>
        <v>0</v>
      </c>
      <c r="G1583" s="4">
        <f>IF(ISERROR(VLOOKUP($A$3:$A$4001,中证500!$B$3:$E$1200,4,FALSE)/100*G$2),0,VLOOKUP($A$3:$A$4001,中证500!$B$3:$E$1200,4,FALSE)/100*G$2)</f>
        <v>0</v>
      </c>
      <c r="H1583" s="4">
        <f>IF(ISERROR(VLOOKUP($A$3:$A$4001,中证1000!$B$3:$E$1200,4,FALSE)/100*H$2),0,VLOOKUP($A$3:$A$4001,中证1000!$B$3:$E$1200,4,FALSE)/100*H$2)</f>
        <v>27.391985700000003</v>
      </c>
      <c r="I1583" s="4">
        <f>IF(ISERROR(VLOOKUP($A$3:$A$4001,创业板!$B$3:$E$1200,4,FALSE)/100*I$2),0,VLOOKUP($A$3:$A$4001,创业板!$B$3:$E$1200,4,FALSE)/100*I$2)</f>
        <v>0</v>
      </c>
      <c r="J1583" s="4">
        <f>IF(ISERROR(VLOOKUP($A$3:$A$4001,中证红利!$B$3:$E$1200,4,FALSE)/100*J$2),0,VLOOKUP($A$3:$A$4001,中证红利!$B$3:$E$1200,4,FALSE)/100*J$2)</f>
        <v>0</v>
      </c>
      <c r="K1583" s="4">
        <f>IF(ISERROR(VLOOKUP($A$3:$A$4001,养老产业!$B$3:$E$1200,4,FALSE)/100*K$2),0,VLOOKUP($A$3:$A$4001,养老产业!$B$3:$E$1200,4,FALSE)/100*K$2)</f>
        <v>0</v>
      </c>
      <c r="L1583" s="4">
        <f>IF(ISERROR(VLOOKUP($A$3:$A$4001,全指医药!$B$3:$E$1200,4,FALSE)/100*L$2),0,VLOOKUP($A$3:$A$4001,全指医药!$B$3:$E$1200,4,FALSE)/100*L$2)</f>
        <v>0</v>
      </c>
      <c r="M1583" s="4">
        <f>IF(ISERROR(VLOOKUP($A$3:$A$4001,中证传媒!$B$3:$E$1200,4,FALSE)/100*M$2),0,VLOOKUP($A$3:$A$4001,中证传媒!$B$3:$E$1200,4,FALSE)/100*M$2)</f>
        <v>0</v>
      </c>
      <c r="N1583" s="4">
        <f>IF(ISERROR(VLOOKUP($A$3:$A$4001,中证环保!$B$3:$E$1200,4,FALSE)/100*N$2),0,VLOOKUP($A$3:$A$4001,中证环保!$B$3:$E$1200,4,FALSE)/100*N$2)</f>
        <v>0</v>
      </c>
      <c r="O1583" s="4">
        <f>IF(ISERROR(VLOOKUP($A$3:$A$4001,全指消费!$B$3:$E$1200,4,FALSE)/100*O$2),0,VLOOKUP($A$3:$A$4001,全指消费!$B$3:$E$1200,4,FALSE)/100*O$2)</f>
        <v>0</v>
      </c>
      <c r="P1583" s="4">
        <f>IF(ISERROR(VLOOKUP($A$3:$A$4001,金融地产!$B$3:$E$1200,4,FALSE)/100*P$2),0,VLOOKUP($A$3:$A$4001,金融地产!$B$3:$E$1200,4,FALSE)/100*P$2)</f>
        <v>0</v>
      </c>
      <c r="Q1583" s="4">
        <f>IF(ISERROR(VLOOKUP($A$3:$A$4001,证券公司!$B$3:$E$1200,4,FALSE)/100*Q$2),0,VLOOKUP($A$3:$A$4001,证券公司!$B$3:$E$1200,4,FALSE)/100*Q$2)</f>
        <v>0</v>
      </c>
    </row>
    <row r="1584" spans="1:17" x14ac:dyDescent="0.2">
      <c r="A1584" s="1" t="s">
        <v>1553</v>
      </c>
      <c r="B1584" s="1" t="s">
        <v>1554</v>
      </c>
      <c r="C1584" s="4">
        <v>33.611999999999902</v>
      </c>
      <c r="D1584" s="5">
        <f t="shared" si="24"/>
        <v>27.3621488</v>
      </c>
      <c r="E1584" s="4">
        <f>IF(ISERROR(VLOOKUP($A$3:$A$4001,上证50!$B$3:$E$52,4,FALSE)/100*E$2),0,VLOOKUP($A$3:$A$4001,上证50!$B$3:$E$52,4,FALSE)/100*E$2)</f>
        <v>0</v>
      </c>
      <c r="F1584" s="4">
        <f>IF(ISERROR(VLOOKUP($A$3:$A$4001,沪深300!$B$3:$E$1200,4,FALSE)/100*F$2),0,VLOOKUP($A$3:$A$4001,沪深300!$B$3:$E$1200,4,FALSE)/100*F$2)</f>
        <v>0</v>
      </c>
      <c r="G1584" s="4">
        <f>IF(ISERROR(VLOOKUP($A$3:$A$4001,中证500!$B$3:$E$1200,4,FALSE)/100*G$2),0,VLOOKUP($A$3:$A$4001,中证500!$B$3:$E$1200,4,FALSE)/100*G$2)</f>
        <v>0</v>
      </c>
      <c r="H1584" s="4">
        <f>IF(ISERROR(VLOOKUP($A$3:$A$4001,中证1000!$B$3:$E$1200,4,FALSE)/100*H$2),0,VLOOKUP($A$3:$A$4001,中证1000!$B$3:$E$1200,4,FALSE)/100*H$2)</f>
        <v>0</v>
      </c>
      <c r="I1584" s="4">
        <f>IF(ISERROR(VLOOKUP($A$3:$A$4001,创业板!$B$3:$E$1200,4,FALSE)/100*I$2),0,VLOOKUP($A$3:$A$4001,创业板!$B$3:$E$1200,4,FALSE)/100*I$2)</f>
        <v>0</v>
      </c>
      <c r="J1584" s="4">
        <f>IF(ISERROR(VLOOKUP($A$3:$A$4001,中证红利!$B$3:$E$1200,4,FALSE)/100*J$2),0,VLOOKUP($A$3:$A$4001,中证红利!$B$3:$E$1200,4,FALSE)/100*J$2)</f>
        <v>0</v>
      </c>
      <c r="K1584" s="4">
        <f>IF(ISERROR(VLOOKUP($A$3:$A$4001,养老产业!$B$3:$E$1200,4,FALSE)/100*K$2),0,VLOOKUP($A$3:$A$4001,养老产业!$B$3:$E$1200,4,FALSE)/100*K$2)</f>
        <v>0</v>
      </c>
      <c r="L1584" s="4">
        <f>IF(ISERROR(VLOOKUP($A$3:$A$4001,全指医药!$B$3:$E$1200,4,FALSE)/100*L$2),0,VLOOKUP($A$3:$A$4001,全指医药!$B$3:$E$1200,4,FALSE)/100*L$2)</f>
        <v>27.3621488</v>
      </c>
      <c r="M1584" s="4">
        <f>IF(ISERROR(VLOOKUP($A$3:$A$4001,中证传媒!$B$3:$E$1200,4,FALSE)/100*M$2),0,VLOOKUP($A$3:$A$4001,中证传媒!$B$3:$E$1200,4,FALSE)/100*M$2)</f>
        <v>0</v>
      </c>
      <c r="N1584" s="4">
        <f>IF(ISERROR(VLOOKUP($A$3:$A$4001,中证环保!$B$3:$E$1200,4,FALSE)/100*N$2),0,VLOOKUP($A$3:$A$4001,中证环保!$B$3:$E$1200,4,FALSE)/100*N$2)</f>
        <v>0</v>
      </c>
      <c r="O1584" s="4">
        <f>IF(ISERROR(VLOOKUP($A$3:$A$4001,全指消费!$B$3:$E$1200,4,FALSE)/100*O$2),0,VLOOKUP($A$3:$A$4001,全指消费!$B$3:$E$1200,4,FALSE)/100*O$2)</f>
        <v>0</v>
      </c>
      <c r="P1584" s="4">
        <f>IF(ISERROR(VLOOKUP($A$3:$A$4001,金融地产!$B$3:$E$1200,4,FALSE)/100*P$2),0,VLOOKUP($A$3:$A$4001,金融地产!$B$3:$E$1200,4,FALSE)/100*P$2)</f>
        <v>0</v>
      </c>
      <c r="Q1584" s="4">
        <f>IF(ISERROR(VLOOKUP($A$3:$A$4001,证券公司!$B$3:$E$1200,4,FALSE)/100*Q$2),0,VLOOKUP($A$3:$A$4001,证券公司!$B$3:$E$1200,4,FALSE)/100*Q$2)</f>
        <v>0</v>
      </c>
    </row>
    <row r="1585" spans="1:17" x14ac:dyDescent="0.2">
      <c r="A1585" s="1" t="s">
        <v>2133</v>
      </c>
      <c r="B1585" s="1" t="s">
        <v>2134</v>
      </c>
      <c r="C1585" s="4">
        <v>25.4328</v>
      </c>
      <c r="D1585" s="5">
        <f t="shared" si="24"/>
        <v>27.3621488</v>
      </c>
      <c r="E1585" s="4">
        <f>IF(ISERROR(VLOOKUP($A$3:$A$4001,上证50!$B$3:$E$52,4,FALSE)/100*E$2),0,VLOOKUP($A$3:$A$4001,上证50!$B$3:$E$52,4,FALSE)/100*E$2)</f>
        <v>0</v>
      </c>
      <c r="F1585" s="4">
        <f>IF(ISERROR(VLOOKUP($A$3:$A$4001,沪深300!$B$3:$E$1200,4,FALSE)/100*F$2),0,VLOOKUP($A$3:$A$4001,沪深300!$B$3:$E$1200,4,FALSE)/100*F$2)</f>
        <v>0</v>
      </c>
      <c r="G1585" s="4">
        <f>IF(ISERROR(VLOOKUP($A$3:$A$4001,中证500!$B$3:$E$1200,4,FALSE)/100*G$2),0,VLOOKUP($A$3:$A$4001,中证500!$B$3:$E$1200,4,FALSE)/100*G$2)</f>
        <v>0</v>
      </c>
      <c r="H1585" s="4">
        <f>IF(ISERROR(VLOOKUP($A$3:$A$4001,中证1000!$B$3:$E$1200,4,FALSE)/100*H$2),0,VLOOKUP($A$3:$A$4001,中证1000!$B$3:$E$1200,4,FALSE)/100*H$2)</f>
        <v>0</v>
      </c>
      <c r="I1585" s="4">
        <f>IF(ISERROR(VLOOKUP($A$3:$A$4001,创业板!$B$3:$E$1200,4,FALSE)/100*I$2),0,VLOOKUP($A$3:$A$4001,创业板!$B$3:$E$1200,4,FALSE)/100*I$2)</f>
        <v>0</v>
      </c>
      <c r="J1585" s="4">
        <f>IF(ISERROR(VLOOKUP($A$3:$A$4001,中证红利!$B$3:$E$1200,4,FALSE)/100*J$2),0,VLOOKUP($A$3:$A$4001,中证红利!$B$3:$E$1200,4,FALSE)/100*J$2)</f>
        <v>0</v>
      </c>
      <c r="K1585" s="4">
        <f>IF(ISERROR(VLOOKUP($A$3:$A$4001,养老产业!$B$3:$E$1200,4,FALSE)/100*K$2),0,VLOOKUP($A$3:$A$4001,养老产业!$B$3:$E$1200,4,FALSE)/100*K$2)</f>
        <v>0</v>
      </c>
      <c r="L1585" s="4">
        <f>IF(ISERROR(VLOOKUP($A$3:$A$4001,全指医药!$B$3:$E$1200,4,FALSE)/100*L$2),0,VLOOKUP($A$3:$A$4001,全指医药!$B$3:$E$1200,4,FALSE)/100*L$2)</f>
        <v>27.3621488</v>
      </c>
      <c r="M1585" s="4">
        <f>IF(ISERROR(VLOOKUP($A$3:$A$4001,中证传媒!$B$3:$E$1200,4,FALSE)/100*M$2),0,VLOOKUP($A$3:$A$4001,中证传媒!$B$3:$E$1200,4,FALSE)/100*M$2)</f>
        <v>0</v>
      </c>
      <c r="N1585" s="4">
        <f>IF(ISERROR(VLOOKUP($A$3:$A$4001,中证环保!$B$3:$E$1200,4,FALSE)/100*N$2),0,VLOOKUP($A$3:$A$4001,中证环保!$B$3:$E$1200,4,FALSE)/100*N$2)</f>
        <v>0</v>
      </c>
      <c r="O1585" s="4">
        <f>IF(ISERROR(VLOOKUP($A$3:$A$4001,全指消费!$B$3:$E$1200,4,FALSE)/100*O$2),0,VLOOKUP($A$3:$A$4001,全指消费!$B$3:$E$1200,4,FALSE)/100*O$2)</f>
        <v>0</v>
      </c>
      <c r="P1585" s="4">
        <f>IF(ISERROR(VLOOKUP($A$3:$A$4001,金融地产!$B$3:$E$1200,4,FALSE)/100*P$2),0,VLOOKUP($A$3:$A$4001,金融地产!$B$3:$E$1200,4,FALSE)/100*P$2)</f>
        <v>0</v>
      </c>
      <c r="Q1585" s="4">
        <f>IF(ISERROR(VLOOKUP($A$3:$A$4001,证券公司!$B$3:$E$1200,4,FALSE)/100*Q$2),0,VLOOKUP($A$3:$A$4001,证券公司!$B$3:$E$1200,4,FALSE)/100*Q$2)</f>
        <v>0</v>
      </c>
    </row>
    <row r="1586" spans="1:17" x14ac:dyDescent="0.2">
      <c r="A1586" s="1" t="s">
        <v>2201</v>
      </c>
      <c r="B1586" s="1" t="s">
        <v>2202</v>
      </c>
      <c r="C1586" s="4">
        <v>33.535800000000002</v>
      </c>
      <c r="D1586" s="5">
        <f t="shared" si="24"/>
        <v>27.3621488</v>
      </c>
      <c r="E1586" s="4">
        <f>IF(ISERROR(VLOOKUP($A$3:$A$4001,上证50!$B$3:$E$52,4,FALSE)/100*E$2),0,VLOOKUP($A$3:$A$4001,上证50!$B$3:$E$52,4,FALSE)/100*E$2)</f>
        <v>0</v>
      </c>
      <c r="F1586" s="4">
        <f>IF(ISERROR(VLOOKUP($A$3:$A$4001,沪深300!$B$3:$E$1200,4,FALSE)/100*F$2),0,VLOOKUP($A$3:$A$4001,沪深300!$B$3:$E$1200,4,FALSE)/100*F$2)</f>
        <v>0</v>
      </c>
      <c r="G1586" s="4">
        <f>IF(ISERROR(VLOOKUP($A$3:$A$4001,中证500!$B$3:$E$1200,4,FALSE)/100*G$2),0,VLOOKUP($A$3:$A$4001,中证500!$B$3:$E$1200,4,FALSE)/100*G$2)</f>
        <v>0</v>
      </c>
      <c r="H1586" s="4">
        <f>IF(ISERROR(VLOOKUP($A$3:$A$4001,中证1000!$B$3:$E$1200,4,FALSE)/100*H$2),0,VLOOKUP($A$3:$A$4001,中证1000!$B$3:$E$1200,4,FALSE)/100*H$2)</f>
        <v>0</v>
      </c>
      <c r="I1586" s="4">
        <f>IF(ISERROR(VLOOKUP($A$3:$A$4001,创业板!$B$3:$E$1200,4,FALSE)/100*I$2),0,VLOOKUP($A$3:$A$4001,创业板!$B$3:$E$1200,4,FALSE)/100*I$2)</f>
        <v>0</v>
      </c>
      <c r="J1586" s="4">
        <f>IF(ISERROR(VLOOKUP($A$3:$A$4001,中证红利!$B$3:$E$1200,4,FALSE)/100*J$2),0,VLOOKUP($A$3:$A$4001,中证红利!$B$3:$E$1200,4,FALSE)/100*J$2)</f>
        <v>0</v>
      </c>
      <c r="K1586" s="4">
        <f>IF(ISERROR(VLOOKUP($A$3:$A$4001,养老产业!$B$3:$E$1200,4,FALSE)/100*K$2),0,VLOOKUP($A$3:$A$4001,养老产业!$B$3:$E$1200,4,FALSE)/100*K$2)</f>
        <v>0</v>
      </c>
      <c r="L1586" s="4">
        <f>IF(ISERROR(VLOOKUP($A$3:$A$4001,全指医药!$B$3:$E$1200,4,FALSE)/100*L$2),0,VLOOKUP($A$3:$A$4001,全指医药!$B$3:$E$1200,4,FALSE)/100*L$2)</f>
        <v>27.3621488</v>
      </c>
      <c r="M1586" s="4">
        <f>IF(ISERROR(VLOOKUP($A$3:$A$4001,中证传媒!$B$3:$E$1200,4,FALSE)/100*M$2),0,VLOOKUP($A$3:$A$4001,中证传媒!$B$3:$E$1200,4,FALSE)/100*M$2)</f>
        <v>0</v>
      </c>
      <c r="N1586" s="4">
        <f>IF(ISERROR(VLOOKUP($A$3:$A$4001,中证环保!$B$3:$E$1200,4,FALSE)/100*N$2),0,VLOOKUP($A$3:$A$4001,中证环保!$B$3:$E$1200,4,FALSE)/100*N$2)</f>
        <v>0</v>
      </c>
      <c r="O1586" s="4">
        <f>IF(ISERROR(VLOOKUP($A$3:$A$4001,全指消费!$B$3:$E$1200,4,FALSE)/100*O$2),0,VLOOKUP($A$3:$A$4001,全指消费!$B$3:$E$1200,4,FALSE)/100*O$2)</f>
        <v>0</v>
      </c>
      <c r="P1586" s="4">
        <f>IF(ISERROR(VLOOKUP($A$3:$A$4001,金融地产!$B$3:$E$1200,4,FALSE)/100*P$2),0,VLOOKUP($A$3:$A$4001,金融地产!$B$3:$E$1200,4,FALSE)/100*P$2)</f>
        <v>0</v>
      </c>
      <c r="Q1586" s="4">
        <f>IF(ISERROR(VLOOKUP($A$3:$A$4001,证券公司!$B$3:$E$1200,4,FALSE)/100*Q$2),0,VLOOKUP($A$3:$A$4001,证券公司!$B$3:$E$1200,4,FALSE)/100*Q$2)</f>
        <v>0</v>
      </c>
    </row>
    <row r="1587" spans="1:17" x14ac:dyDescent="0.2">
      <c r="A1587" s="1" t="s">
        <v>183</v>
      </c>
      <c r="B1587" s="1" t="s">
        <v>184</v>
      </c>
      <c r="C1587" s="4">
        <v>38.289099999999998</v>
      </c>
      <c r="D1587" s="5">
        <f t="shared" si="24"/>
        <v>26.995000400000002</v>
      </c>
      <c r="E1587" s="4">
        <f>IF(ISERROR(VLOOKUP($A$3:$A$4001,上证50!$B$3:$E$52,4,FALSE)/100*E$2),0,VLOOKUP($A$3:$A$4001,上证50!$B$3:$E$52,4,FALSE)/100*E$2)</f>
        <v>0</v>
      </c>
      <c r="F1587" s="4">
        <f>IF(ISERROR(VLOOKUP($A$3:$A$4001,沪深300!$B$3:$E$1200,4,FALSE)/100*F$2),0,VLOOKUP($A$3:$A$4001,沪深300!$B$3:$E$1200,4,FALSE)/100*F$2)</f>
        <v>0</v>
      </c>
      <c r="G1587" s="4">
        <f>IF(ISERROR(VLOOKUP($A$3:$A$4001,中证500!$B$3:$E$1200,4,FALSE)/100*G$2),0,VLOOKUP($A$3:$A$4001,中证500!$B$3:$E$1200,4,FALSE)/100*G$2)</f>
        <v>0</v>
      </c>
      <c r="H1587" s="4">
        <f>IF(ISERROR(VLOOKUP($A$3:$A$4001,中证1000!$B$3:$E$1200,4,FALSE)/100*H$2),0,VLOOKUP($A$3:$A$4001,中证1000!$B$3:$E$1200,4,FALSE)/100*H$2)</f>
        <v>26.995000400000002</v>
      </c>
      <c r="I1587" s="4">
        <f>IF(ISERROR(VLOOKUP($A$3:$A$4001,创业板!$B$3:$E$1200,4,FALSE)/100*I$2),0,VLOOKUP($A$3:$A$4001,创业板!$B$3:$E$1200,4,FALSE)/100*I$2)</f>
        <v>0</v>
      </c>
      <c r="J1587" s="4">
        <f>IF(ISERROR(VLOOKUP($A$3:$A$4001,中证红利!$B$3:$E$1200,4,FALSE)/100*J$2),0,VLOOKUP($A$3:$A$4001,中证红利!$B$3:$E$1200,4,FALSE)/100*J$2)</f>
        <v>0</v>
      </c>
      <c r="K1587" s="4">
        <f>IF(ISERROR(VLOOKUP($A$3:$A$4001,养老产业!$B$3:$E$1200,4,FALSE)/100*K$2),0,VLOOKUP($A$3:$A$4001,养老产业!$B$3:$E$1200,4,FALSE)/100*K$2)</f>
        <v>0</v>
      </c>
      <c r="L1587" s="4">
        <f>IF(ISERROR(VLOOKUP($A$3:$A$4001,全指医药!$B$3:$E$1200,4,FALSE)/100*L$2),0,VLOOKUP($A$3:$A$4001,全指医药!$B$3:$E$1200,4,FALSE)/100*L$2)</f>
        <v>0</v>
      </c>
      <c r="M1587" s="4">
        <f>IF(ISERROR(VLOOKUP($A$3:$A$4001,中证传媒!$B$3:$E$1200,4,FALSE)/100*M$2),0,VLOOKUP($A$3:$A$4001,中证传媒!$B$3:$E$1200,4,FALSE)/100*M$2)</f>
        <v>0</v>
      </c>
      <c r="N1587" s="4">
        <f>IF(ISERROR(VLOOKUP($A$3:$A$4001,中证环保!$B$3:$E$1200,4,FALSE)/100*N$2),0,VLOOKUP($A$3:$A$4001,中证环保!$B$3:$E$1200,4,FALSE)/100*N$2)</f>
        <v>0</v>
      </c>
      <c r="O1587" s="4">
        <f>IF(ISERROR(VLOOKUP($A$3:$A$4001,全指消费!$B$3:$E$1200,4,FALSE)/100*O$2),0,VLOOKUP($A$3:$A$4001,全指消费!$B$3:$E$1200,4,FALSE)/100*O$2)</f>
        <v>0</v>
      </c>
      <c r="P1587" s="4">
        <f>IF(ISERROR(VLOOKUP($A$3:$A$4001,金融地产!$B$3:$E$1200,4,FALSE)/100*P$2),0,VLOOKUP($A$3:$A$4001,金融地产!$B$3:$E$1200,4,FALSE)/100*P$2)</f>
        <v>0</v>
      </c>
      <c r="Q1587" s="4">
        <f>IF(ISERROR(VLOOKUP($A$3:$A$4001,证券公司!$B$3:$E$1200,4,FALSE)/100*Q$2),0,VLOOKUP($A$3:$A$4001,证券公司!$B$3:$E$1200,4,FALSE)/100*Q$2)</f>
        <v>0</v>
      </c>
    </row>
    <row r="1588" spans="1:17" x14ac:dyDescent="0.2">
      <c r="A1588" s="1" t="s">
        <v>743</v>
      </c>
      <c r="B1588" s="1" t="s">
        <v>744</v>
      </c>
      <c r="C1588" s="4">
        <v>53.8962</v>
      </c>
      <c r="D1588" s="5">
        <f t="shared" si="24"/>
        <v>26.995000400000002</v>
      </c>
      <c r="E1588" s="4">
        <f>IF(ISERROR(VLOOKUP($A$3:$A$4001,上证50!$B$3:$E$52,4,FALSE)/100*E$2),0,VLOOKUP($A$3:$A$4001,上证50!$B$3:$E$52,4,FALSE)/100*E$2)</f>
        <v>0</v>
      </c>
      <c r="F1588" s="4">
        <f>IF(ISERROR(VLOOKUP($A$3:$A$4001,沪深300!$B$3:$E$1200,4,FALSE)/100*F$2),0,VLOOKUP($A$3:$A$4001,沪深300!$B$3:$E$1200,4,FALSE)/100*F$2)</f>
        <v>0</v>
      </c>
      <c r="G1588" s="4">
        <f>IF(ISERROR(VLOOKUP($A$3:$A$4001,中证500!$B$3:$E$1200,4,FALSE)/100*G$2),0,VLOOKUP($A$3:$A$4001,中证500!$B$3:$E$1200,4,FALSE)/100*G$2)</f>
        <v>0</v>
      </c>
      <c r="H1588" s="4">
        <f>IF(ISERROR(VLOOKUP($A$3:$A$4001,中证1000!$B$3:$E$1200,4,FALSE)/100*H$2),0,VLOOKUP($A$3:$A$4001,中证1000!$B$3:$E$1200,4,FALSE)/100*H$2)</f>
        <v>26.995000400000002</v>
      </c>
      <c r="I1588" s="4">
        <f>IF(ISERROR(VLOOKUP($A$3:$A$4001,创业板!$B$3:$E$1200,4,FALSE)/100*I$2),0,VLOOKUP($A$3:$A$4001,创业板!$B$3:$E$1200,4,FALSE)/100*I$2)</f>
        <v>0</v>
      </c>
      <c r="J1588" s="4">
        <f>IF(ISERROR(VLOOKUP($A$3:$A$4001,中证红利!$B$3:$E$1200,4,FALSE)/100*J$2),0,VLOOKUP($A$3:$A$4001,中证红利!$B$3:$E$1200,4,FALSE)/100*J$2)</f>
        <v>0</v>
      </c>
      <c r="K1588" s="4">
        <f>IF(ISERROR(VLOOKUP($A$3:$A$4001,养老产业!$B$3:$E$1200,4,FALSE)/100*K$2),0,VLOOKUP($A$3:$A$4001,养老产业!$B$3:$E$1200,4,FALSE)/100*K$2)</f>
        <v>0</v>
      </c>
      <c r="L1588" s="4">
        <f>IF(ISERROR(VLOOKUP($A$3:$A$4001,全指医药!$B$3:$E$1200,4,FALSE)/100*L$2),0,VLOOKUP($A$3:$A$4001,全指医药!$B$3:$E$1200,4,FALSE)/100*L$2)</f>
        <v>0</v>
      </c>
      <c r="M1588" s="4">
        <f>IF(ISERROR(VLOOKUP($A$3:$A$4001,中证传媒!$B$3:$E$1200,4,FALSE)/100*M$2),0,VLOOKUP($A$3:$A$4001,中证传媒!$B$3:$E$1200,4,FALSE)/100*M$2)</f>
        <v>0</v>
      </c>
      <c r="N1588" s="4">
        <f>IF(ISERROR(VLOOKUP($A$3:$A$4001,中证环保!$B$3:$E$1200,4,FALSE)/100*N$2),0,VLOOKUP($A$3:$A$4001,中证环保!$B$3:$E$1200,4,FALSE)/100*N$2)</f>
        <v>0</v>
      </c>
      <c r="O1588" s="4">
        <f>IF(ISERROR(VLOOKUP($A$3:$A$4001,全指消费!$B$3:$E$1200,4,FALSE)/100*O$2),0,VLOOKUP($A$3:$A$4001,全指消费!$B$3:$E$1200,4,FALSE)/100*O$2)</f>
        <v>0</v>
      </c>
      <c r="P1588" s="4">
        <f>IF(ISERROR(VLOOKUP($A$3:$A$4001,金融地产!$B$3:$E$1200,4,FALSE)/100*P$2),0,VLOOKUP($A$3:$A$4001,金融地产!$B$3:$E$1200,4,FALSE)/100*P$2)</f>
        <v>0</v>
      </c>
      <c r="Q1588" s="4">
        <f>IF(ISERROR(VLOOKUP($A$3:$A$4001,证券公司!$B$3:$E$1200,4,FALSE)/100*Q$2),0,VLOOKUP($A$3:$A$4001,证券公司!$B$3:$E$1200,4,FALSE)/100*Q$2)</f>
        <v>0</v>
      </c>
    </row>
    <row r="1589" spans="1:17" x14ac:dyDescent="0.2">
      <c r="A1589" s="1" t="s">
        <v>1313</v>
      </c>
      <c r="B1589" s="1" t="s">
        <v>1314</v>
      </c>
      <c r="C1589" s="4">
        <v>52.639600000000002</v>
      </c>
      <c r="D1589" s="5">
        <f t="shared" si="24"/>
        <v>26.995000400000002</v>
      </c>
      <c r="E1589" s="4">
        <f>IF(ISERROR(VLOOKUP($A$3:$A$4001,上证50!$B$3:$E$52,4,FALSE)/100*E$2),0,VLOOKUP($A$3:$A$4001,上证50!$B$3:$E$52,4,FALSE)/100*E$2)</f>
        <v>0</v>
      </c>
      <c r="F1589" s="4">
        <f>IF(ISERROR(VLOOKUP($A$3:$A$4001,沪深300!$B$3:$E$1200,4,FALSE)/100*F$2),0,VLOOKUP($A$3:$A$4001,沪深300!$B$3:$E$1200,4,FALSE)/100*F$2)</f>
        <v>0</v>
      </c>
      <c r="G1589" s="4">
        <f>IF(ISERROR(VLOOKUP($A$3:$A$4001,中证500!$B$3:$E$1200,4,FALSE)/100*G$2),0,VLOOKUP($A$3:$A$4001,中证500!$B$3:$E$1200,4,FALSE)/100*G$2)</f>
        <v>0</v>
      </c>
      <c r="H1589" s="4">
        <f>IF(ISERROR(VLOOKUP($A$3:$A$4001,中证1000!$B$3:$E$1200,4,FALSE)/100*H$2),0,VLOOKUP($A$3:$A$4001,中证1000!$B$3:$E$1200,4,FALSE)/100*H$2)</f>
        <v>26.995000400000002</v>
      </c>
      <c r="I1589" s="4">
        <f>IF(ISERROR(VLOOKUP($A$3:$A$4001,创业板!$B$3:$E$1200,4,FALSE)/100*I$2),0,VLOOKUP($A$3:$A$4001,创业板!$B$3:$E$1200,4,FALSE)/100*I$2)</f>
        <v>0</v>
      </c>
      <c r="J1589" s="4">
        <f>IF(ISERROR(VLOOKUP($A$3:$A$4001,中证红利!$B$3:$E$1200,4,FALSE)/100*J$2),0,VLOOKUP($A$3:$A$4001,中证红利!$B$3:$E$1200,4,FALSE)/100*J$2)</f>
        <v>0</v>
      </c>
      <c r="K1589" s="4">
        <f>IF(ISERROR(VLOOKUP($A$3:$A$4001,养老产业!$B$3:$E$1200,4,FALSE)/100*K$2),0,VLOOKUP($A$3:$A$4001,养老产业!$B$3:$E$1200,4,FALSE)/100*K$2)</f>
        <v>0</v>
      </c>
      <c r="L1589" s="4">
        <f>IF(ISERROR(VLOOKUP($A$3:$A$4001,全指医药!$B$3:$E$1200,4,FALSE)/100*L$2),0,VLOOKUP($A$3:$A$4001,全指医药!$B$3:$E$1200,4,FALSE)/100*L$2)</f>
        <v>0</v>
      </c>
      <c r="M1589" s="4">
        <f>IF(ISERROR(VLOOKUP($A$3:$A$4001,中证传媒!$B$3:$E$1200,4,FALSE)/100*M$2),0,VLOOKUP($A$3:$A$4001,中证传媒!$B$3:$E$1200,4,FALSE)/100*M$2)</f>
        <v>0</v>
      </c>
      <c r="N1589" s="4">
        <f>IF(ISERROR(VLOOKUP($A$3:$A$4001,中证环保!$B$3:$E$1200,4,FALSE)/100*N$2),0,VLOOKUP($A$3:$A$4001,中证环保!$B$3:$E$1200,4,FALSE)/100*N$2)</f>
        <v>0</v>
      </c>
      <c r="O1589" s="4">
        <f>IF(ISERROR(VLOOKUP($A$3:$A$4001,全指消费!$B$3:$E$1200,4,FALSE)/100*O$2),0,VLOOKUP($A$3:$A$4001,全指消费!$B$3:$E$1200,4,FALSE)/100*O$2)</f>
        <v>0</v>
      </c>
      <c r="P1589" s="4">
        <f>IF(ISERROR(VLOOKUP($A$3:$A$4001,金融地产!$B$3:$E$1200,4,FALSE)/100*P$2),0,VLOOKUP($A$3:$A$4001,金融地产!$B$3:$E$1200,4,FALSE)/100*P$2)</f>
        <v>0</v>
      </c>
      <c r="Q1589" s="4">
        <f>IF(ISERROR(VLOOKUP($A$3:$A$4001,证券公司!$B$3:$E$1200,4,FALSE)/100*Q$2),0,VLOOKUP($A$3:$A$4001,证券公司!$B$3:$E$1200,4,FALSE)/100*Q$2)</f>
        <v>0</v>
      </c>
    </row>
    <row r="1590" spans="1:17" x14ac:dyDescent="0.2">
      <c r="A1590" s="1" t="s">
        <v>1579</v>
      </c>
      <c r="B1590" s="1" t="s">
        <v>1580</v>
      </c>
      <c r="C1590" s="4">
        <v>38.304600000000001</v>
      </c>
      <c r="D1590" s="5">
        <f t="shared" si="24"/>
        <v>26.995000400000002</v>
      </c>
      <c r="E1590" s="4">
        <f>IF(ISERROR(VLOOKUP($A$3:$A$4001,上证50!$B$3:$E$52,4,FALSE)/100*E$2),0,VLOOKUP($A$3:$A$4001,上证50!$B$3:$E$52,4,FALSE)/100*E$2)</f>
        <v>0</v>
      </c>
      <c r="F1590" s="4">
        <f>IF(ISERROR(VLOOKUP($A$3:$A$4001,沪深300!$B$3:$E$1200,4,FALSE)/100*F$2),0,VLOOKUP($A$3:$A$4001,沪深300!$B$3:$E$1200,4,FALSE)/100*F$2)</f>
        <v>0</v>
      </c>
      <c r="G1590" s="4">
        <f>IF(ISERROR(VLOOKUP($A$3:$A$4001,中证500!$B$3:$E$1200,4,FALSE)/100*G$2),0,VLOOKUP($A$3:$A$4001,中证500!$B$3:$E$1200,4,FALSE)/100*G$2)</f>
        <v>0</v>
      </c>
      <c r="H1590" s="4">
        <f>IF(ISERROR(VLOOKUP($A$3:$A$4001,中证1000!$B$3:$E$1200,4,FALSE)/100*H$2),0,VLOOKUP($A$3:$A$4001,中证1000!$B$3:$E$1200,4,FALSE)/100*H$2)</f>
        <v>26.995000400000002</v>
      </c>
      <c r="I1590" s="4">
        <f>IF(ISERROR(VLOOKUP($A$3:$A$4001,创业板!$B$3:$E$1200,4,FALSE)/100*I$2),0,VLOOKUP($A$3:$A$4001,创业板!$B$3:$E$1200,4,FALSE)/100*I$2)</f>
        <v>0</v>
      </c>
      <c r="J1590" s="4">
        <f>IF(ISERROR(VLOOKUP($A$3:$A$4001,中证红利!$B$3:$E$1200,4,FALSE)/100*J$2),0,VLOOKUP($A$3:$A$4001,中证红利!$B$3:$E$1200,4,FALSE)/100*J$2)</f>
        <v>0</v>
      </c>
      <c r="K1590" s="4">
        <f>IF(ISERROR(VLOOKUP($A$3:$A$4001,养老产业!$B$3:$E$1200,4,FALSE)/100*K$2),0,VLOOKUP($A$3:$A$4001,养老产业!$B$3:$E$1200,4,FALSE)/100*K$2)</f>
        <v>0</v>
      </c>
      <c r="L1590" s="4">
        <f>IF(ISERROR(VLOOKUP($A$3:$A$4001,全指医药!$B$3:$E$1200,4,FALSE)/100*L$2),0,VLOOKUP($A$3:$A$4001,全指医药!$B$3:$E$1200,4,FALSE)/100*L$2)</f>
        <v>0</v>
      </c>
      <c r="M1590" s="4">
        <f>IF(ISERROR(VLOOKUP($A$3:$A$4001,中证传媒!$B$3:$E$1200,4,FALSE)/100*M$2),0,VLOOKUP($A$3:$A$4001,中证传媒!$B$3:$E$1200,4,FALSE)/100*M$2)</f>
        <v>0</v>
      </c>
      <c r="N1590" s="4">
        <f>IF(ISERROR(VLOOKUP($A$3:$A$4001,中证环保!$B$3:$E$1200,4,FALSE)/100*N$2),0,VLOOKUP($A$3:$A$4001,中证环保!$B$3:$E$1200,4,FALSE)/100*N$2)</f>
        <v>0</v>
      </c>
      <c r="O1590" s="4">
        <f>IF(ISERROR(VLOOKUP($A$3:$A$4001,全指消费!$B$3:$E$1200,4,FALSE)/100*O$2),0,VLOOKUP($A$3:$A$4001,全指消费!$B$3:$E$1200,4,FALSE)/100*O$2)</f>
        <v>0</v>
      </c>
      <c r="P1590" s="4">
        <f>IF(ISERROR(VLOOKUP($A$3:$A$4001,金融地产!$B$3:$E$1200,4,FALSE)/100*P$2),0,VLOOKUP($A$3:$A$4001,金融地产!$B$3:$E$1200,4,FALSE)/100*P$2)</f>
        <v>0</v>
      </c>
      <c r="Q1590" s="4">
        <f>IF(ISERROR(VLOOKUP($A$3:$A$4001,证券公司!$B$3:$E$1200,4,FALSE)/100*Q$2),0,VLOOKUP($A$3:$A$4001,证券公司!$B$3:$E$1200,4,FALSE)/100*Q$2)</f>
        <v>0</v>
      </c>
    </row>
    <row r="1591" spans="1:17" x14ac:dyDescent="0.2">
      <c r="A1591" s="1" t="s">
        <v>1867</v>
      </c>
      <c r="B1591" s="1" t="s">
        <v>1868</v>
      </c>
      <c r="C1591" s="4">
        <v>53.877499999999998</v>
      </c>
      <c r="D1591" s="5">
        <f t="shared" si="24"/>
        <v>26.995000400000002</v>
      </c>
      <c r="E1591" s="4">
        <f>IF(ISERROR(VLOOKUP($A$3:$A$4001,上证50!$B$3:$E$52,4,FALSE)/100*E$2),0,VLOOKUP($A$3:$A$4001,上证50!$B$3:$E$52,4,FALSE)/100*E$2)</f>
        <v>0</v>
      </c>
      <c r="F1591" s="4">
        <f>IF(ISERROR(VLOOKUP($A$3:$A$4001,沪深300!$B$3:$E$1200,4,FALSE)/100*F$2),0,VLOOKUP($A$3:$A$4001,沪深300!$B$3:$E$1200,4,FALSE)/100*F$2)</f>
        <v>0</v>
      </c>
      <c r="G1591" s="4">
        <f>IF(ISERROR(VLOOKUP($A$3:$A$4001,中证500!$B$3:$E$1200,4,FALSE)/100*G$2),0,VLOOKUP($A$3:$A$4001,中证500!$B$3:$E$1200,4,FALSE)/100*G$2)</f>
        <v>0</v>
      </c>
      <c r="H1591" s="4">
        <f>IF(ISERROR(VLOOKUP($A$3:$A$4001,中证1000!$B$3:$E$1200,4,FALSE)/100*H$2),0,VLOOKUP($A$3:$A$4001,中证1000!$B$3:$E$1200,4,FALSE)/100*H$2)</f>
        <v>26.995000400000002</v>
      </c>
      <c r="I1591" s="4">
        <f>IF(ISERROR(VLOOKUP($A$3:$A$4001,创业板!$B$3:$E$1200,4,FALSE)/100*I$2),0,VLOOKUP($A$3:$A$4001,创业板!$B$3:$E$1200,4,FALSE)/100*I$2)</f>
        <v>0</v>
      </c>
      <c r="J1591" s="4">
        <f>IF(ISERROR(VLOOKUP($A$3:$A$4001,中证红利!$B$3:$E$1200,4,FALSE)/100*J$2),0,VLOOKUP($A$3:$A$4001,中证红利!$B$3:$E$1200,4,FALSE)/100*J$2)</f>
        <v>0</v>
      </c>
      <c r="K1591" s="4">
        <f>IF(ISERROR(VLOOKUP($A$3:$A$4001,养老产业!$B$3:$E$1200,4,FALSE)/100*K$2),0,VLOOKUP($A$3:$A$4001,养老产业!$B$3:$E$1200,4,FALSE)/100*K$2)</f>
        <v>0</v>
      </c>
      <c r="L1591" s="4">
        <f>IF(ISERROR(VLOOKUP($A$3:$A$4001,全指医药!$B$3:$E$1200,4,FALSE)/100*L$2),0,VLOOKUP($A$3:$A$4001,全指医药!$B$3:$E$1200,4,FALSE)/100*L$2)</f>
        <v>0</v>
      </c>
      <c r="M1591" s="4">
        <f>IF(ISERROR(VLOOKUP($A$3:$A$4001,中证传媒!$B$3:$E$1200,4,FALSE)/100*M$2),0,VLOOKUP($A$3:$A$4001,中证传媒!$B$3:$E$1200,4,FALSE)/100*M$2)</f>
        <v>0</v>
      </c>
      <c r="N1591" s="4">
        <f>IF(ISERROR(VLOOKUP($A$3:$A$4001,中证环保!$B$3:$E$1200,4,FALSE)/100*N$2),0,VLOOKUP($A$3:$A$4001,中证环保!$B$3:$E$1200,4,FALSE)/100*N$2)</f>
        <v>0</v>
      </c>
      <c r="O1591" s="4">
        <f>IF(ISERROR(VLOOKUP($A$3:$A$4001,全指消费!$B$3:$E$1200,4,FALSE)/100*O$2),0,VLOOKUP($A$3:$A$4001,全指消费!$B$3:$E$1200,4,FALSE)/100*O$2)</f>
        <v>0</v>
      </c>
      <c r="P1591" s="4">
        <f>IF(ISERROR(VLOOKUP($A$3:$A$4001,金融地产!$B$3:$E$1200,4,FALSE)/100*P$2),0,VLOOKUP($A$3:$A$4001,金融地产!$B$3:$E$1200,4,FALSE)/100*P$2)</f>
        <v>0</v>
      </c>
      <c r="Q1591" s="4">
        <f>IF(ISERROR(VLOOKUP($A$3:$A$4001,证券公司!$B$3:$E$1200,4,FALSE)/100*Q$2),0,VLOOKUP($A$3:$A$4001,证券公司!$B$3:$E$1200,4,FALSE)/100*Q$2)</f>
        <v>0</v>
      </c>
    </row>
    <row r="1592" spans="1:17" x14ac:dyDescent="0.2">
      <c r="A1592" s="1" t="s">
        <v>2033</v>
      </c>
      <c r="B1592" s="1" t="s">
        <v>2034</v>
      </c>
      <c r="C1592" s="4">
        <v>33.941000000000003</v>
      </c>
      <c r="D1592" s="5">
        <f t="shared" si="24"/>
        <v>26.995000400000002</v>
      </c>
      <c r="E1592" s="4">
        <f>IF(ISERROR(VLOOKUP($A$3:$A$4001,上证50!$B$3:$E$52,4,FALSE)/100*E$2),0,VLOOKUP($A$3:$A$4001,上证50!$B$3:$E$52,4,FALSE)/100*E$2)</f>
        <v>0</v>
      </c>
      <c r="F1592" s="4">
        <f>IF(ISERROR(VLOOKUP($A$3:$A$4001,沪深300!$B$3:$E$1200,4,FALSE)/100*F$2),0,VLOOKUP($A$3:$A$4001,沪深300!$B$3:$E$1200,4,FALSE)/100*F$2)</f>
        <v>0</v>
      </c>
      <c r="G1592" s="4">
        <f>IF(ISERROR(VLOOKUP($A$3:$A$4001,中证500!$B$3:$E$1200,4,FALSE)/100*G$2),0,VLOOKUP($A$3:$A$4001,中证500!$B$3:$E$1200,4,FALSE)/100*G$2)</f>
        <v>0</v>
      </c>
      <c r="H1592" s="4">
        <f>IF(ISERROR(VLOOKUP($A$3:$A$4001,中证1000!$B$3:$E$1200,4,FALSE)/100*H$2),0,VLOOKUP($A$3:$A$4001,中证1000!$B$3:$E$1200,4,FALSE)/100*H$2)</f>
        <v>26.995000400000002</v>
      </c>
      <c r="I1592" s="4">
        <f>IF(ISERROR(VLOOKUP($A$3:$A$4001,创业板!$B$3:$E$1200,4,FALSE)/100*I$2),0,VLOOKUP($A$3:$A$4001,创业板!$B$3:$E$1200,4,FALSE)/100*I$2)</f>
        <v>0</v>
      </c>
      <c r="J1592" s="4">
        <f>IF(ISERROR(VLOOKUP($A$3:$A$4001,中证红利!$B$3:$E$1200,4,FALSE)/100*J$2),0,VLOOKUP($A$3:$A$4001,中证红利!$B$3:$E$1200,4,FALSE)/100*J$2)</f>
        <v>0</v>
      </c>
      <c r="K1592" s="4">
        <f>IF(ISERROR(VLOOKUP($A$3:$A$4001,养老产业!$B$3:$E$1200,4,FALSE)/100*K$2),0,VLOOKUP($A$3:$A$4001,养老产业!$B$3:$E$1200,4,FALSE)/100*K$2)</f>
        <v>0</v>
      </c>
      <c r="L1592" s="4">
        <f>IF(ISERROR(VLOOKUP($A$3:$A$4001,全指医药!$B$3:$E$1200,4,FALSE)/100*L$2),0,VLOOKUP($A$3:$A$4001,全指医药!$B$3:$E$1200,4,FALSE)/100*L$2)</f>
        <v>0</v>
      </c>
      <c r="M1592" s="4">
        <f>IF(ISERROR(VLOOKUP($A$3:$A$4001,中证传媒!$B$3:$E$1200,4,FALSE)/100*M$2),0,VLOOKUP($A$3:$A$4001,中证传媒!$B$3:$E$1200,4,FALSE)/100*M$2)</f>
        <v>0</v>
      </c>
      <c r="N1592" s="4">
        <f>IF(ISERROR(VLOOKUP($A$3:$A$4001,中证环保!$B$3:$E$1200,4,FALSE)/100*N$2),0,VLOOKUP($A$3:$A$4001,中证环保!$B$3:$E$1200,4,FALSE)/100*N$2)</f>
        <v>0</v>
      </c>
      <c r="O1592" s="4">
        <f>IF(ISERROR(VLOOKUP($A$3:$A$4001,全指消费!$B$3:$E$1200,4,FALSE)/100*O$2),0,VLOOKUP($A$3:$A$4001,全指消费!$B$3:$E$1200,4,FALSE)/100*O$2)</f>
        <v>0</v>
      </c>
      <c r="P1592" s="4">
        <f>IF(ISERROR(VLOOKUP($A$3:$A$4001,金融地产!$B$3:$E$1200,4,FALSE)/100*P$2),0,VLOOKUP($A$3:$A$4001,金融地产!$B$3:$E$1200,4,FALSE)/100*P$2)</f>
        <v>0</v>
      </c>
      <c r="Q1592" s="4">
        <f>IF(ISERROR(VLOOKUP($A$3:$A$4001,证券公司!$B$3:$E$1200,4,FALSE)/100*Q$2),0,VLOOKUP($A$3:$A$4001,证券公司!$B$3:$E$1200,4,FALSE)/100*Q$2)</f>
        <v>0</v>
      </c>
    </row>
    <row r="1593" spans="1:17" x14ac:dyDescent="0.2">
      <c r="A1593" s="1" t="s">
        <v>2081</v>
      </c>
      <c r="B1593" s="1" t="s">
        <v>2082</v>
      </c>
      <c r="C1593" s="4">
        <v>54.202300000000001</v>
      </c>
      <c r="D1593" s="5">
        <f t="shared" si="24"/>
        <v>26.995000400000002</v>
      </c>
      <c r="E1593" s="4">
        <f>IF(ISERROR(VLOOKUP($A$3:$A$4001,上证50!$B$3:$E$52,4,FALSE)/100*E$2),0,VLOOKUP($A$3:$A$4001,上证50!$B$3:$E$52,4,FALSE)/100*E$2)</f>
        <v>0</v>
      </c>
      <c r="F1593" s="4">
        <f>IF(ISERROR(VLOOKUP($A$3:$A$4001,沪深300!$B$3:$E$1200,4,FALSE)/100*F$2),0,VLOOKUP($A$3:$A$4001,沪深300!$B$3:$E$1200,4,FALSE)/100*F$2)</f>
        <v>0</v>
      </c>
      <c r="G1593" s="4">
        <f>IF(ISERROR(VLOOKUP($A$3:$A$4001,中证500!$B$3:$E$1200,4,FALSE)/100*G$2),0,VLOOKUP($A$3:$A$4001,中证500!$B$3:$E$1200,4,FALSE)/100*G$2)</f>
        <v>0</v>
      </c>
      <c r="H1593" s="4">
        <f>IF(ISERROR(VLOOKUP($A$3:$A$4001,中证1000!$B$3:$E$1200,4,FALSE)/100*H$2),0,VLOOKUP($A$3:$A$4001,中证1000!$B$3:$E$1200,4,FALSE)/100*H$2)</f>
        <v>26.995000400000002</v>
      </c>
      <c r="I1593" s="4">
        <f>IF(ISERROR(VLOOKUP($A$3:$A$4001,创业板!$B$3:$E$1200,4,FALSE)/100*I$2),0,VLOOKUP($A$3:$A$4001,创业板!$B$3:$E$1200,4,FALSE)/100*I$2)</f>
        <v>0</v>
      </c>
      <c r="J1593" s="4">
        <f>IF(ISERROR(VLOOKUP($A$3:$A$4001,中证红利!$B$3:$E$1200,4,FALSE)/100*J$2),0,VLOOKUP($A$3:$A$4001,中证红利!$B$3:$E$1200,4,FALSE)/100*J$2)</f>
        <v>0</v>
      </c>
      <c r="K1593" s="4">
        <f>IF(ISERROR(VLOOKUP($A$3:$A$4001,养老产业!$B$3:$E$1200,4,FALSE)/100*K$2),0,VLOOKUP($A$3:$A$4001,养老产业!$B$3:$E$1200,4,FALSE)/100*K$2)</f>
        <v>0</v>
      </c>
      <c r="L1593" s="4">
        <f>IF(ISERROR(VLOOKUP($A$3:$A$4001,全指医药!$B$3:$E$1200,4,FALSE)/100*L$2),0,VLOOKUP($A$3:$A$4001,全指医药!$B$3:$E$1200,4,FALSE)/100*L$2)</f>
        <v>0</v>
      </c>
      <c r="M1593" s="4">
        <f>IF(ISERROR(VLOOKUP($A$3:$A$4001,中证传媒!$B$3:$E$1200,4,FALSE)/100*M$2),0,VLOOKUP($A$3:$A$4001,中证传媒!$B$3:$E$1200,4,FALSE)/100*M$2)</f>
        <v>0</v>
      </c>
      <c r="N1593" s="4">
        <f>IF(ISERROR(VLOOKUP($A$3:$A$4001,中证环保!$B$3:$E$1200,4,FALSE)/100*N$2),0,VLOOKUP($A$3:$A$4001,中证环保!$B$3:$E$1200,4,FALSE)/100*N$2)</f>
        <v>0</v>
      </c>
      <c r="O1593" s="4">
        <f>IF(ISERROR(VLOOKUP($A$3:$A$4001,全指消费!$B$3:$E$1200,4,FALSE)/100*O$2),0,VLOOKUP($A$3:$A$4001,全指消费!$B$3:$E$1200,4,FALSE)/100*O$2)</f>
        <v>0</v>
      </c>
      <c r="P1593" s="4">
        <f>IF(ISERROR(VLOOKUP($A$3:$A$4001,金融地产!$B$3:$E$1200,4,FALSE)/100*P$2),0,VLOOKUP($A$3:$A$4001,金融地产!$B$3:$E$1200,4,FALSE)/100*P$2)</f>
        <v>0</v>
      </c>
      <c r="Q1593" s="4">
        <f>IF(ISERROR(VLOOKUP($A$3:$A$4001,证券公司!$B$3:$E$1200,4,FALSE)/100*Q$2),0,VLOOKUP($A$3:$A$4001,证券公司!$B$3:$E$1200,4,FALSE)/100*Q$2)</f>
        <v>0</v>
      </c>
    </row>
    <row r="1594" spans="1:17" x14ac:dyDescent="0.2">
      <c r="A1594" s="1" t="s">
        <v>2533</v>
      </c>
      <c r="B1594" s="1" t="s">
        <v>2534</v>
      </c>
      <c r="C1594" s="4">
        <v>45.042299999999997</v>
      </c>
      <c r="D1594" s="5">
        <f t="shared" si="24"/>
        <v>26.995000400000002</v>
      </c>
      <c r="E1594" s="4">
        <f>IF(ISERROR(VLOOKUP($A$3:$A$4001,上证50!$B$3:$E$52,4,FALSE)/100*E$2),0,VLOOKUP($A$3:$A$4001,上证50!$B$3:$E$52,4,FALSE)/100*E$2)</f>
        <v>0</v>
      </c>
      <c r="F1594" s="4">
        <f>IF(ISERROR(VLOOKUP($A$3:$A$4001,沪深300!$B$3:$E$1200,4,FALSE)/100*F$2),0,VLOOKUP($A$3:$A$4001,沪深300!$B$3:$E$1200,4,FALSE)/100*F$2)</f>
        <v>0</v>
      </c>
      <c r="G1594" s="4">
        <f>IF(ISERROR(VLOOKUP($A$3:$A$4001,中证500!$B$3:$E$1200,4,FALSE)/100*G$2),0,VLOOKUP($A$3:$A$4001,中证500!$B$3:$E$1200,4,FALSE)/100*G$2)</f>
        <v>0</v>
      </c>
      <c r="H1594" s="4">
        <f>IF(ISERROR(VLOOKUP($A$3:$A$4001,中证1000!$B$3:$E$1200,4,FALSE)/100*H$2),0,VLOOKUP($A$3:$A$4001,中证1000!$B$3:$E$1200,4,FALSE)/100*H$2)</f>
        <v>26.995000400000002</v>
      </c>
      <c r="I1594" s="4">
        <f>IF(ISERROR(VLOOKUP($A$3:$A$4001,创业板!$B$3:$E$1200,4,FALSE)/100*I$2),0,VLOOKUP($A$3:$A$4001,创业板!$B$3:$E$1200,4,FALSE)/100*I$2)</f>
        <v>0</v>
      </c>
      <c r="J1594" s="4">
        <f>IF(ISERROR(VLOOKUP($A$3:$A$4001,中证红利!$B$3:$E$1200,4,FALSE)/100*J$2),0,VLOOKUP($A$3:$A$4001,中证红利!$B$3:$E$1200,4,FALSE)/100*J$2)</f>
        <v>0</v>
      </c>
      <c r="K1594" s="4">
        <f>IF(ISERROR(VLOOKUP($A$3:$A$4001,养老产业!$B$3:$E$1200,4,FALSE)/100*K$2),0,VLOOKUP($A$3:$A$4001,养老产业!$B$3:$E$1200,4,FALSE)/100*K$2)</f>
        <v>0</v>
      </c>
      <c r="L1594" s="4">
        <f>IF(ISERROR(VLOOKUP($A$3:$A$4001,全指医药!$B$3:$E$1200,4,FALSE)/100*L$2),0,VLOOKUP($A$3:$A$4001,全指医药!$B$3:$E$1200,4,FALSE)/100*L$2)</f>
        <v>0</v>
      </c>
      <c r="M1594" s="4">
        <f>IF(ISERROR(VLOOKUP($A$3:$A$4001,中证传媒!$B$3:$E$1200,4,FALSE)/100*M$2),0,VLOOKUP($A$3:$A$4001,中证传媒!$B$3:$E$1200,4,FALSE)/100*M$2)</f>
        <v>0</v>
      </c>
      <c r="N1594" s="4">
        <f>IF(ISERROR(VLOOKUP($A$3:$A$4001,中证环保!$B$3:$E$1200,4,FALSE)/100*N$2),0,VLOOKUP($A$3:$A$4001,中证环保!$B$3:$E$1200,4,FALSE)/100*N$2)</f>
        <v>0</v>
      </c>
      <c r="O1594" s="4">
        <f>IF(ISERROR(VLOOKUP($A$3:$A$4001,全指消费!$B$3:$E$1200,4,FALSE)/100*O$2),0,VLOOKUP($A$3:$A$4001,全指消费!$B$3:$E$1200,4,FALSE)/100*O$2)</f>
        <v>0</v>
      </c>
      <c r="P1594" s="4">
        <f>IF(ISERROR(VLOOKUP($A$3:$A$4001,金融地产!$B$3:$E$1200,4,FALSE)/100*P$2),0,VLOOKUP($A$3:$A$4001,金融地产!$B$3:$E$1200,4,FALSE)/100*P$2)</f>
        <v>0</v>
      </c>
      <c r="Q1594" s="4">
        <f>IF(ISERROR(VLOOKUP($A$3:$A$4001,证券公司!$B$3:$E$1200,4,FALSE)/100*Q$2),0,VLOOKUP($A$3:$A$4001,证券公司!$B$3:$E$1200,4,FALSE)/100*Q$2)</f>
        <v>0</v>
      </c>
    </row>
    <row r="1595" spans="1:17" x14ac:dyDescent="0.2">
      <c r="A1595" s="1" t="s">
        <v>2945</v>
      </c>
      <c r="B1595" s="1" t="s">
        <v>2946</v>
      </c>
      <c r="C1595" s="4">
        <v>53.893700000000003</v>
      </c>
      <c r="D1595" s="5">
        <f t="shared" si="24"/>
        <v>26.995000400000002</v>
      </c>
      <c r="E1595" s="4">
        <f>IF(ISERROR(VLOOKUP($A$3:$A$4001,上证50!$B$3:$E$52,4,FALSE)/100*E$2),0,VLOOKUP($A$3:$A$4001,上证50!$B$3:$E$52,4,FALSE)/100*E$2)</f>
        <v>0</v>
      </c>
      <c r="F1595" s="4">
        <f>IF(ISERROR(VLOOKUP($A$3:$A$4001,沪深300!$B$3:$E$1200,4,FALSE)/100*F$2),0,VLOOKUP($A$3:$A$4001,沪深300!$B$3:$E$1200,4,FALSE)/100*F$2)</f>
        <v>0</v>
      </c>
      <c r="G1595" s="4">
        <f>IF(ISERROR(VLOOKUP($A$3:$A$4001,中证500!$B$3:$E$1200,4,FALSE)/100*G$2),0,VLOOKUP($A$3:$A$4001,中证500!$B$3:$E$1200,4,FALSE)/100*G$2)</f>
        <v>0</v>
      </c>
      <c r="H1595" s="4">
        <f>IF(ISERROR(VLOOKUP($A$3:$A$4001,中证1000!$B$3:$E$1200,4,FALSE)/100*H$2),0,VLOOKUP($A$3:$A$4001,中证1000!$B$3:$E$1200,4,FALSE)/100*H$2)</f>
        <v>26.995000400000002</v>
      </c>
      <c r="I1595" s="4">
        <f>IF(ISERROR(VLOOKUP($A$3:$A$4001,创业板!$B$3:$E$1200,4,FALSE)/100*I$2),0,VLOOKUP($A$3:$A$4001,创业板!$B$3:$E$1200,4,FALSE)/100*I$2)</f>
        <v>0</v>
      </c>
      <c r="J1595" s="4">
        <f>IF(ISERROR(VLOOKUP($A$3:$A$4001,中证红利!$B$3:$E$1200,4,FALSE)/100*J$2),0,VLOOKUP($A$3:$A$4001,中证红利!$B$3:$E$1200,4,FALSE)/100*J$2)</f>
        <v>0</v>
      </c>
      <c r="K1595" s="4">
        <f>IF(ISERROR(VLOOKUP($A$3:$A$4001,养老产业!$B$3:$E$1200,4,FALSE)/100*K$2),0,VLOOKUP($A$3:$A$4001,养老产业!$B$3:$E$1200,4,FALSE)/100*K$2)</f>
        <v>0</v>
      </c>
      <c r="L1595" s="4">
        <f>IF(ISERROR(VLOOKUP($A$3:$A$4001,全指医药!$B$3:$E$1200,4,FALSE)/100*L$2),0,VLOOKUP($A$3:$A$4001,全指医药!$B$3:$E$1200,4,FALSE)/100*L$2)</f>
        <v>0</v>
      </c>
      <c r="M1595" s="4">
        <f>IF(ISERROR(VLOOKUP($A$3:$A$4001,中证传媒!$B$3:$E$1200,4,FALSE)/100*M$2),0,VLOOKUP($A$3:$A$4001,中证传媒!$B$3:$E$1200,4,FALSE)/100*M$2)</f>
        <v>0</v>
      </c>
      <c r="N1595" s="4">
        <f>IF(ISERROR(VLOOKUP($A$3:$A$4001,中证环保!$B$3:$E$1200,4,FALSE)/100*N$2),0,VLOOKUP($A$3:$A$4001,中证环保!$B$3:$E$1200,4,FALSE)/100*N$2)</f>
        <v>0</v>
      </c>
      <c r="O1595" s="4">
        <f>IF(ISERROR(VLOOKUP($A$3:$A$4001,全指消费!$B$3:$E$1200,4,FALSE)/100*O$2),0,VLOOKUP($A$3:$A$4001,全指消费!$B$3:$E$1200,4,FALSE)/100*O$2)</f>
        <v>0</v>
      </c>
      <c r="P1595" s="4">
        <f>IF(ISERROR(VLOOKUP($A$3:$A$4001,金融地产!$B$3:$E$1200,4,FALSE)/100*P$2),0,VLOOKUP($A$3:$A$4001,金融地产!$B$3:$E$1200,4,FALSE)/100*P$2)</f>
        <v>0</v>
      </c>
      <c r="Q1595" s="4">
        <f>IF(ISERROR(VLOOKUP($A$3:$A$4001,证券公司!$B$3:$E$1200,4,FALSE)/100*Q$2),0,VLOOKUP($A$3:$A$4001,证券公司!$B$3:$E$1200,4,FALSE)/100*Q$2)</f>
        <v>0</v>
      </c>
    </row>
    <row r="1596" spans="1:17" x14ac:dyDescent="0.2">
      <c r="A1596" s="1" t="s">
        <v>3407</v>
      </c>
      <c r="B1596" s="1" t="s">
        <v>3408</v>
      </c>
      <c r="C1596" s="4">
        <v>45.192500000000003</v>
      </c>
      <c r="D1596" s="5">
        <f t="shared" si="24"/>
        <v>26.995000400000002</v>
      </c>
      <c r="E1596" s="4">
        <f>IF(ISERROR(VLOOKUP($A$3:$A$4001,上证50!$B$3:$E$52,4,FALSE)/100*E$2),0,VLOOKUP($A$3:$A$4001,上证50!$B$3:$E$52,4,FALSE)/100*E$2)</f>
        <v>0</v>
      </c>
      <c r="F1596" s="4">
        <f>IF(ISERROR(VLOOKUP($A$3:$A$4001,沪深300!$B$3:$E$1200,4,FALSE)/100*F$2),0,VLOOKUP($A$3:$A$4001,沪深300!$B$3:$E$1200,4,FALSE)/100*F$2)</f>
        <v>0</v>
      </c>
      <c r="G1596" s="4">
        <f>IF(ISERROR(VLOOKUP($A$3:$A$4001,中证500!$B$3:$E$1200,4,FALSE)/100*G$2),0,VLOOKUP($A$3:$A$4001,中证500!$B$3:$E$1200,4,FALSE)/100*G$2)</f>
        <v>0</v>
      </c>
      <c r="H1596" s="4">
        <f>IF(ISERROR(VLOOKUP($A$3:$A$4001,中证1000!$B$3:$E$1200,4,FALSE)/100*H$2),0,VLOOKUP($A$3:$A$4001,中证1000!$B$3:$E$1200,4,FALSE)/100*H$2)</f>
        <v>26.995000400000002</v>
      </c>
      <c r="I1596" s="4">
        <f>IF(ISERROR(VLOOKUP($A$3:$A$4001,创业板!$B$3:$E$1200,4,FALSE)/100*I$2),0,VLOOKUP($A$3:$A$4001,创业板!$B$3:$E$1200,4,FALSE)/100*I$2)</f>
        <v>0</v>
      </c>
      <c r="J1596" s="4">
        <f>IF(ISERROR(VLOOKUP($A$3:$A$4001,中证红利!$B$3:$E$1200,4,FALSE)/100*J$2),0,VLOOKUP($A$3:$A$4001,中证红利!$B$3:$E$1200,4,FALSE)/100*J$2)</f>
        <v>0</v>
      </c>
      <c r="K1596" s="4">
        <f>IF(ISERROR(VLOOKUP($A$3:$A$4001,养老产业!$B$3:$E$1200,4,FALSE)/100*K$2),0,VLOOKUP($A$3:$A$4001,养老产业!$B$3:$E$1200,4,FALSE)/100*K$2)</f>
        <v>0</v>
      </c>
      <c r="L1596" s="4">
        <f>IF(ISERROR(VLOOKUP($A$3:$A$4001,全指医药!$B$3:$E$1200,4,FALSE)/100*L$2),0,VLOOKUP($A$3:$A$4001,全指医药!$B$3:$E$1200,4,FALSE)/100*L$2)</f>
        <v>0</v>
      </c>
      <c r="M1596" s="4">
        <f>IF(ISERROR(VLOOKUP($A$3:$A$4001,中证传媒!$B$3:$E$1200,4,FALSE)/100*M$2),0,VLOOKUP($A$3:$A$4001,中证传媒!$B$3:$E$1200,4,FALSE)/100*M$2)</f>
        <v>0</v>
      </c>
      <c r="N1596" s="4">
        <f>IF(ISERROR(VLOOKUP($A$3:$A$4001,中证环保!$B$3:$E$1200,4,FALSE)/100*N$2),0,VLOOKUP($A$3:$A$4001,中证环保!$B$3:$E$1200,4,FALSE)/100*N$2)</f>
        <v>0</v>
      </c>
      <c r="O1596" s="4">
        <f>IF(ISERROR(VLOOKUP($A$3:$A$4001,全指消费!$B$3:$E$1200,4,FALSE)/100*O$2),0,VLOOKUP($A$3:$A$4001,全指消费!$B$3:$E$1200,4,FALSE)/100*O$2)</f>
        <v>0</v>
      </c>
      <c r="P1596" s="4">
        <f>IF(ISERROR(VLOOKUP($A$3:$A$4001,金融地产!$B$3:$E$1200,4,FALSE)/100*P$2),0,VLOOKUP($A$3:$A$4001,金融地产!$B$3:$E$1200,4,FALSE)/100*P$2)</f>
        <v>0</v>
      </c>
      <c r="Q1596" s="4">
        <f>IF(ISERROR(VLOOKUP($A$3:$A$4001,证券公司!$B$3:$E$1200,4,FALSE)/100*Q$2),0,VLOOKUP($A$3:$A$4001,证券公司!$B$3:$E$1200,4,FALSE)/100*Q$2)</f>
        <v>0</v>
      </c>
    </row>
    <row r="1597" spans="1:17" x14ac:dyDescent="0.2">
      <c r="A1597" s="1" t="s">
        <v>3817</v>
      </c>
      <c r="B1597" s="1" t="s">
        <v>3818</v>
      </c>
      <c r="C1597" s="4">
        <v>66.572800000000001</v>
      </c>
      <c r="D1597" s="5">
        <f t="shared" si="24"/>
        <v>26.995000400000002</v>
      </c>
      <c r="E1597" s="4">
        <f>IF(ISERROR(VLOOKUP($A$3:$A$4001,上证50!$B$3:$E$52,4,FALSE)/100*E$2),0,VLOOKUP($A$3:$A$4001,上证50!$B$3:$E$52,4,FALSE)/100*E$2)</f>
        <v>0</v>
      </c>
      <c r="F1597" s="4">
        <f>IF(ISERROR(VLOOKUP($A$3:$A$4001,沪深300!$B$3:$E$1200,4,FALSE)/100*F$2),0,VLOOKUP($A$3:$A$4001,沪深300!$B$3:$E$1200,4,FALSE)/100*F$2)</f>
        <v>0</v>
      </c>
      <c r="G1597" s="4">
        <f>IF(ISERROR(VLOOKUP($A$3:$A$4001,中证500!$B$3:$E$1200,4,FALSE)/100*G$2),0,VLOOKUP($A$3:$A$4001,中证500!$B$3:$E$1200,4,FALSE)/100*G$2)</f>
        <v>0</v>
      </c>
      <c r="H1597" s="4">
        <f>IF(ISERROR(VLOOKUP($A$3:$A$4001,中证1000!$B$3:$E$1200,4,FALSE)/100*H$2),0,VLOOKUP($A$3:$A$4001,中证1000!$B$3:$E$1200,4,FALSE)/100*H$2)</f>
        <v>26.995000400000002</v>
      </c>
      <c r="I1597" s="4">
        <f>IF(ISERROR(VLOOKUP($A$3:$A$4001,创业板!$B$3:$E$1200,4,FALSE)/100*I$2),0,VLOOKUP($A$3:$A$4001,创业板!$B$3:$E$1200,4,FALSE)/100*I$2)</f>
        <v>0</v>
      </c>
      <c r="J1597" s="4">
        <f>IF(ISERROR(VLOOKUP($A$3:$A$4001,中证红利!$B$3:$E$1200,4,FALSE)/100*J$2),0,VLOOKUP($A$3:$A$4001,中证红利!$B$3:$E$1200,4,FALSE)/100*J$2)</f>
        <v>0</v>
      </c>
      <c r="K1597" s="4">
        <f>IF(ISERROR(VLOOKUP($A$3:$A$4001,养老产业!$B$3:$E$1200,4,FALSE)/100*K$2),0,VLOOKUP($A$3:$A$4001,养老产业!$B$3:$E$1200,4,FALSE)/100*K$2)</f>
        <v>0</v>
      </c>
      <c r="L1597" s="4">
        <f>IF(ISERROR(VLOOKUP($A$3:$A$4001,全指医药!$B$3:$E$1200,4,FALSE)/100*L$2),0,VLOOKUP($A$3:$A$4001,全指医药!$B$3:$E$1200,4,FALSE)/100*L$2)</f>
        <v>0</v>
      </c>
      <c r="M1597" s="4">
        <f>IF(ISERROR(VLOOKUP($A$3:$A$4001,中证传媒!$B$3:$E$1200,4,FALSE)/100*M$2),0,VLOOKUP($A$3:$A$4001,中证传媒!$B$3:$E$1200,4,FALSE)/100*M$2)</f>
        <v>0</v>
      </c>
      <c r="N1597" s="4">
        <f>IF(ISERROR(VLOOKUP($A$3:$A$4001,中证环保!$B$3:$E$1200,4,FALSE)/100*N$2),0,VLOOKUP($A$3:$A$4001,中证环保!$B$3:$E$1200,4,FALSE)/100*N$2)</f>
        <v>0</v>
      </c>
      <c r="O1597" s="4">
        <f>IF(ISERROR(VLOOKUP($A$3:$A$4001,全指消费!$B$3:$E$1200,4,FALSE)/100*O$2),0,VLOOKUP($A$3:$A$4001,全指消费!$B$3:$E$1200,4,FALSE)/100*O$2)</f>
        <v>0</v>
      </c>
      <c r="P1597" s="4">
        <f>IF(ISERROR(VLOOKUP($A$3:$A$4001,金融地产!$B$3:$E$1200,4,FALSE)/100*P$2),0,VLOOKUP($A$3:$A$4001,金融地产!$B$3:$E$1200,4,FALSE)/100*P$2)</f>
        <v>0</v>
      </c>
      <c r="Q1597" s="4">
        <f>IF(ISERROR(VLOOKUP($A$3:$A$4001,证券公司!$B$3:$E$1200,4,FALSE)/100*Q$2),0,VLOOKUP($A$3:$A$4001,证券公司!$B$3:$E$1200,4,FALSE)/100*Q$2)</f>
        <v>0</v>
      </c>
    </row>
    <row r="1598" spans="1:17" x14ac:dyDescent="0.2">
      <c r="A1598" s="1" t="s">
        <v>119</v>
      </c>
      <c r="B1598" s="1" t="s">
        <v>120</v>
      </c>
      <c r="C1598" s="4">
        <v>239.85169999999999</v>
      </c>
      <c r="D1598" s="5">
        <f t="shared" si="24"/>
        <v>26.811359999999997</v>
      </c>
      <c r="E1598" s="4">
        <f>IF(ISERROR(VLOOKUP($A$3:$A$4001,上证50!$B$3:$E$52,4,FALSE)/100*E$2),0,VLOOKUP($A$3:$A$4001,上证50!$B$3:$E$52,4,FALSE)/100*E$2)</f>
        <v>0</v>
      </c>
      <c r="F1598" s="4">
        <f>IF(ISERROR(VLOOKUP($A$3:$A$4001,沪深300!$B$3:$E$1200,4,FALSE)/100*F$2),0,VLOOKUP($A$3:$A$4001,沪深300!$B$3:$E$1200,4,FALSE)/100*F$2)</f>
        <v>26.811359999999997</v>
      </c>
      <c r="G1598" s="4">
        <f>IF(ISERROR(VLOOKUP($A$3:$A$4001,中证500!$B$3:$E$1200,4,FALSE)/100*G$2),0,VLOOKUP($A$3:$A$4001,中证500!$B$3:$E$1200,4,FALSE)/100*G$2)</f>
        <v>0</v>
      </c>
      <c r="H1598" s="4">
        <f>IF(ISERROR(VLOOKUP($A$3:$A$4001,中证1000!$B$3:$E$1200,4,FALSE)/100*H$2),0,VLOOKUP($A$3:$A$4001,中证1000!$B$3:$E$1200,4,FALSE)/100*H$2)</f>
        <v>0</v>
      </c>
      <c r="I1598" s="4">
        <f>IF(ISERROR(VLOOKUP($A$3:$A$4001,创业板!$B$3:$E$1200,4,FALSE)/100*I$2),0,VLOOKUP($A$3:$A$4001,创业板!$B$3:$E$1200,4,FALSE)/100*I$2)</f>
        <v>0</v>
      </c>
      <c r="J1598" s="4">
        <f>IF(ISERROR(VLOOKUP($A$3:$A$4001,中证红利!$B$3:$E$1200,4,FALSE)/100*J$2),0,VLOOKUP($A$3:$A$4001,中证红利!$B$3:$E$1200,4,FALSE)/100*J$2)</f>
        <v>0</v>
      </c>
      <c r="K1598" s="4">
        <f>IF(ISERROR(VLOOKUP($A$3:$A$4001,养老产业!$B$3:$E$1200,4,FALSE)/100*K$2),0,VLOOKUP($A$3:$A$4001,养老产业!$B$3:$E$1200,4,FALSE)/100*K$2)</f>
        <v>0</v>
      </c>
      <c r="L1598" s="4">
        <f>IF(ISERROR(VLOOKUP($A$3:$A$4001,全指医药!$B$3:$E$1200,4,FALSE)/100*L$2),0,VLOOKUP($A$3:$A$4001,全指医药!$B$3:$E$1200,4,FALSE)/100*L$2)</f>
        <v>0</v>
      </c>
      <c r="M1598" s="4">
        <f>IF(ISERROR(VLOOKUP($A$3:$A$4001,中证传媒!$B$3:$E$1200,4,FALSE)/100*M$2),0,VLOOKUP($A$3:$A$4001,中证传媒!$B$3:$E$1200,4,FALSE)/100*M$2)</f>
        <v>0</v>
      </c>
      <c r="N1598" s="4">
        <f>IF(ISERROR(VLOOKUP($A$3:$A$4001,中证环保!$B$3:$E$1200,4,FALSE)/100*N$2),0,VLOOKUP($A$3:$A$4001,中证环保!$B$3:$E$1200,4,FALSE)/100*N$2)</f>
        <v>0</v>
      </c>
      <c r="O1598" s="4">
        <f>IF(ISERROR(VLOOKUP($A$3:$A$4001,全指消费!$B$3:$E$1200,4,FALSE)/100*O$2),0,VLOOKUP($A$3:$A$4001,全指消费!$B$3:$E$1200,4,FALSE)/100*O$2)</f>
        <v>0</v>
      </c>
      <c r="P1598" s="4">
        <f>IF(ISERROR(VLOOKUP($A$3:$A$4001,金融地产!$B$3:$E$1200,4,FALSE)/100*P$2),0,VLOOKUP($A$3:$A$4001,金融地产!$B$3:$E$1200,4,FALSE)/100*P$2)</f>
        <v>0</v>
      </c>
      <c r="Q1598" s="4">
        <f>IF(ISERROR(VLOOKUP($A$3:$A$4001,证券公司!$B$3:$E$1200,4,FALSE)/100*Q$2),0,VLOOKUP($A$3:$A$4001,证券公司!$B$3:$E$1200,4,FALSE)/100*Q$2)</f>
        <v>0</v>
      </c>
    </row>
    <row r="1599" spans="1:17" x14ac:dyDescent="0.2">
      <c r="A1599" s="1" t="s">
        <v>3423</v>
      </c>
      <c r="B1599" s="1" t="s">
        <v>3424</v>
      </c>
      <c r="C1599" s="4">
        <v>323.29649999999998</v>
      </c>
      <c r="D1599" s="5">
        <f t="shared" si="24"/>
        <v>26.782823999999998</v>
      </c>
      <c r="E1599" s="4">
        <f>IF(ISERROR(VLOOKUP($A$3:$A$4001,上证50!$B$3:$E$52,4,FALSE)/100*E$2),0,VLOOKUP($A$3:$A$4001,上证50!$B$3:$E$52,4,FALSE)/100*E$2)</f>
        <v>0</v>
      </c>
      <c r="F1599" s="4">
        <f>IF(ISERROR(VLOOKUP($A$3:$A$4001,沪深300!$B$3:$E$1200,4,FALSE)/100*F$2),0,VLOOKUP($A$3:$A$4001,沪深300!$B$3:$E$1200,4,FALSE)/100*F$2)</f>
        <v>12.958824</v>
      </c>
      <c r="G1599" s="4">
        <f>IF(ISERROR(VLOOKUP($A$3:$A$4001,中证500!$B$3:$E$1200,4,FALSE)/100*G$2),0,VLOOKUP($A$3:$A$4001,中证500!$B$3:$E$1200,4,FALSE)/100*G$2)</f>
        <v>0</v>
      </c>
      <c r="H1599" s="4">
        <f>IF(ISERROR(VLOOKUP($A$3:$A$4001,中证1000!$B$3:$E$1200,4,FALSE)/100*H$2),0,VLOOKUP($A$3:$A$4001,中证1000!$B$3:$E$1200,4,FALSE)/100*H$2)</f>
        <v>0</v>
      </c>
      <c r="I1599" s="4">
        <f>IF(ISERROR(VLOOKUP($A$3:$A$4001,创业板!$B$3:$E$1200,4,FALSE)/100*I$2),0,VLOOKUP($A$3:$A$4001,创业板!$B$3:$E$1200,4,FALSE)/100*I$2)</f>
        <v>0</v>
      </c>
      <c r="J1599" s="4">
        <f>IF(ISERROR(VLOOKUP($A$3:$A$4001,中证红利!$B$3:$E$1200,4,FALSE)/100*J$2),0,VLOOKUP($A$3:$A$4001,中证红利!$B$3:$E$1200,4,FALSE)/100*J$2)</f>
        <v>0</v>
      </c>
      <c r="K1599" s="4">
        <f>IF(ISERROR(VLOOKUP($A$3:$A$4001,养老产业!$B$3:$E$1200,4,FALSE)/100*K$2),0,VLOOKUP($A$3:$A$4001,养老产业!$B$3:$E$1200,4,FALSE)/100*K$2)</f>
        <v>0</v>
      </c>
      <c r="L1599" s="4">
        <f>IF(ISERROR(VLOOKUP($A$3:$A$4001,全指医药!$B$3:$E$1200,4,FALSE)/100*L$2),0,VLOOKUP($A$3:$A$4001,全指医药!$B$3:$E$1200,4,FALSE)/100*L$2)</f>
        <v>0</v>
      </c>
      <c r="M1599" s="4">
        <f>IF(ISERROR(VLOOKUP($A$3:$A$4001,中证传媒!$B$3:$E$1200,4,FALSE)/100*M$2),0,VLOOKUP($A$3:$A$4001,中证传媒!$B$3:$E$1200,4,FALSE)/100*M$2)</f>
        <v>0</v>
      </c>
      <c r="N1599" s="4">
        <f>IF(ISERROR(VLOOKUP($A$3:$A$4001,中证环保!$B$3:$E$1200,4,FALSE)/100*N$2),0,VLOOKUP($A$3:$A$4001,中证环保!$B$3:$E$1200,4,FALSE)/100*N$2)</f>
        <v>0</v>
      </c>
      <c r="O1599" s="4">
        <f>IF(ISERROR(VLOOKUP($A$3:$A$4001,全指消费!$B$3:$E$1200,4,FALSE)/100*O$2),0,VLOOKUP($A$3:$A$4001,全指消费!$B$3:$E$1200,4,FALSE)/100*O$2)</f>
        <v>0</v>
      </c>
      <c r="P1599" s="4">
        <f>IF(ISERROR(VLOOKUP($A$3:$A$4001,金融地产!$B$3:$E$1200,4,FALSE)/100*P$2),0,VLOOKUP($A$3:$A$4001,金融地产!$B$3:$E$1200,4,FALSE)/100*P$2)</f>
        <v>13.823999999999998</v>
      </c>
      <c r="Q1599" s="4">
        <f>IF(ISERROR(VLOOKUP($A$3:$A$4001,证券公司!$B$3:$E$1200,4,FALSE)/100*Q$2),0,VLOOKUP($A$3:$A$4001,证券公司!$B$3:$E$1200,4,FALSE)/100*Q$2)</f>
        <v>0</v>
      </c>
    </row>
    <row r="1600" spans="1:17" x14ac:dyDescent="0.2">
      <c r="A1600" s="1" t="s">
        <v>531</v>
      </c>
      <c r="B1600" s="1" t="s">
        <v>532</v>
      </c>
      <c r="C1600" s="4">
        <v>53.160899999999998</v>
      </c>
      <c r="D1600" s="5">
        <f t="shared" si="24"/>
        <v>26.598015100000001</v>
      </c>
      <c r="E1600" s="4">
        <f>IF(ISERROR(VLOOKUP($A$3:$A$4001,上证50!$B$3:$E$52,4,FALSE)/100*E$2),0,VLOOKUP($A$3:$A$4001,上证50!$B$3:$E$52,4,FALSE)/100*E$2)</f>
        <v>0</v>
      </c>
      <c r="F1600" s="4">
        <f>IF(ISERROR(VLOOKUP($A$3:$A$4001,沪深300!$B$3:$E$1200,4,FALSE)/100*F$2),0,VLOOKUP($A$3:$A$4001,沪深300!$B$3:$E$1200,4,FALSE)/100*F$2)</f>
        <v>0</v>
      </c>
      <c r="G1600" s="4">
        <f>IF(ISERROR(VLOOKUP($A$3:$A$4001,中证500!$B$3:$E$1200,4,FALSE)/100*G$2),0,VLOOKUP($A$3:$A$4001,中证500!$B$3:$E$1200,4,FALSE)/100*G$2)</f>
        <v>0</v>
      </c>
      <c r="H1600" s="4">
        <f>IF(ISERROR(VLOOKUP($A$3:$A$4001,中证1000!$B$3:$E$1200,4,FALSE)/100*H$2),0,VLOOKUP($A$3:$A$4001,中证1000!$B$3:$E$1200,4,FALSE)/100*H$2)</f>
        <v>26.598015100000001</v>
      </c>
      <c r="I1600" s="4">
        <f>IF(ISERROR(VLOOKUP($A$3:$A$4001,创业板!$B$3:$E$1200,4,FALSE)/100*I$2),0,VLOOKUP($A$3:$A$4001,创业板!$B$3:$E$1200,4,FALSE)/100*I$2)</f>
        <v>0</v>
      </c>
      <c r="J1600" s="4">
        <f>IF(ISERROR(VLOOKUP($A$3:$A$4001,中证红利!$B$3:$E$1200,4,FALSE)/100*J$2),0,VLOOKUP($A$3:$A$4001,中证红利!$B$3:$E$1200,4,FALSE)/100*J$2)</f>
        <v>0</v>
      </c>
      <c r="K1600" s="4">
        <f>IF(ISERROR(VLOOKUP($A$3:$A$4001,养老产业!$B$3:$E$1200,4,FALSE)/100*K$2),0,VLOOKUP($A$3:$A$4001,养老产业!$B$3:$E$1200,4,FALSE)/100*K$2)</f>
        <v>0</v>
      </c>
      <c r="L1600" s="4">
        <f>IF(ISERROR(VLOOKUP($A$3:$A$4001,全指医药!$B$3:$E$1200,4,FALSE)/100*L$2),0,VLOOKUP($A$3:$A$4001,全指医药!$B$3:$E$1200,4,FALSE)/100*L$2)</f>
        <v>0</v>
      </c>
      <c r="M1600" s="4">
        <f>IF(ISERROR(VLOOKUP($A$3:$A$4001,中证传媒!$B$3:$E$1200,4,FALSE)/100*M$2),0,VLOOKUP($A$3:$A$4001,中证传媒!$B$3:$E$1200,4,FALSE)/100*M$2)</f>
        <v>0</v>
      </c>
      <c r="N1600" s="4">
        <f>IF(ISERROR(VLOOKUP($A$3:$A$4001,中证环保!$B$3:$E$1200,4,FALSE)/100*N$2),0,VLOOKUP($A$3:$A$4001,中证环保!$B$3:$E$1200,4,FALSE)/100*N$2)</f>
        <v>0</v>
      </c>
      <c r="O1600" s="4">
        <f>IF(ISERROR(VLOOKUP($A$3:$A$4001,全指消费!$B$3:$E$1200,4,FALSE)/100*O$2),0,VLOOKUP($A$3:$A$4001,全指消费!$B$3:$E$1200,4,FALSE)/100*O$2)</f>
        <v>0</v>
      </c>
      <c r="P1600" s="4">
        <f>IF(ISERROR(VLOOKUP($A$3:$A$4001,金融地产!$B$3:$E$1200,4,FALSE)/100*P$2),0,VLOOKUP($A$3:$A$4001,金融地产!$B$3:$E$1200,4,FALSE)/100*P$2)</f>
        <v>0</v>
      </c>
      <c r="Q1600" s="4">
        <f>IF(ISERROR(VLOOKUP($A$3:$A$4001,证券公司!$B$3:$E$1200,4,FALSE)/100*Q$2),0,VLOOKUP($A$3:$A$4001,证券公司!$B$3:$E$1200,4,FALSE)/100*Q$2)</f>
        <v>0</v>
      </c>
    </row>
    <row r="1601" spans="1:17" x14ac:dyDescent="0.2">
      <c r="A1601" s="1" t="s">
        <v>975</v>
      </c>
      <c r="B1601" s="1" t="s">
        <v>976</v>
      </c>
      <c r="C1601" s="4">
        <v>53.056199999999997</v>
      </c>
      <c r="D1601" s="5">
        <f t="shared" si="24"/>
        <v>26.598015100000001</v>
      </c>
      <c r="E1601" s="4">
        <f>IF(ISERROR(VLOOKUP($A$3:$A$4001,上证50!$B$3:$E$52,4,FALSE)/100*E$2),0,VLOOKUP($A$3:$A$4001,上证50!$B$3:$E$52,4,FALSE)/100*E$2)</f>
        <v>0</v>
      </c>
      <c r="F1601" s="4">
        <f>IF(ISERROR(VLOOKUP($A$3:$A$4001,沪深300!$B$3:$E$1200,4,FALSE)/100*F$2),0,VLOOKUP($A$3:$A$4001,沪深300!$B$3:$E$1200,4,FALSE)/100*F$2)</f>
        <v>0</v>
      </c>
      <c r="G1601" s="4">
        <f>IF(ISERROR(VLOOKUP($A$3:$A$4001,中证500!$B$3:$E$1200,4,FALSE)/100*G$2),0,VLOOKUP($A$3:$A$4001,中证500!$B$3:$E$1200,4,FALSE)/100*G$2)</f>
        <v>0</v>
      </c>
      <c r="H1601" s="4">
        <f>IF(ISERROR(VLOOKUP($A$3:$A$4001,中证1000!$B$3:$E$1200,4,FALSE)/100*H$2),0,VLOOKUP($A$3:$A$4001,中证1000!$B$3:$E$1200,4,FALSE)/100*H$2)</f>
        <v>26.598015100000001</v>
      </c>
      <c r="I1601" s="4">
        <f>IF(ISERROR(VLOOKUP($A$3:$A$4001,创业板!$B$3:$E$1200,4,FALSE)/100*I$2),0,VLOOKUP($A$3:$A$4001,创业板!$B$3:$E$1200,4,FALSE)/100*I$2)</f>
        <v>0</v>
      </c>
      <c r="J1601" s="4">
        <f>IF(ISERROR(VLOOKUP($A$3:$A$4001,中证红利!$B$3:$E$1200,4,FALSE)/100*J$2),0,VLOOKUP($A$3:$A$4001,中证红利!$B$3:$E$1200,4,FALSE)/100*J$2)</f>
        <v>0</v>
      </c>
      <c r="K1601" s="4">
        <f>IF(ISERROR(VLOOKUP($A$3:$A$4001,养老产业!$B$3:$E$1200,4,FALSE)/100*K$2),0,VLOOKUP($A$3:$A$4001,养老产业!$B$3:$E$1200,4,FALSE)/100*K$2)</f>
        <v>0</v>
      </c>
      <c r="L1601" s="4">
        <f>IF(ISERROR(VLOOKUP($A$3:$A$4001,全指医药!$B$3:$E$1200,4,FALSE)/100*L$2),0,VLOOKUP($A$3:$A$4001,全指医药!$B$3:$E$1200,4,FALSE)/100*L$2)</f>
        <v>0</v>
      </c>
      <c r="M1601" s="4">
        <f>IF(ISERROR(VLOOKUP($A$3:$A$4001,中证传媒!$B$3:$E$1200,4,FALSE)/100*M$2),0,VLOOKUP($A$3:$A$4001,中证传媒!$B$3:$E$1200,4,FALSE)/100*M$2)</f>
        <v>0</v>
      </c>
      <c r="N1601" s="4">
        <f>IF(ISERROR(VLOOKUP($A$3:$A$4001,中证环保!$B$3:$E$1200,4,FALSE)/100*N$2),0,VLOOKUP($A$3:$A$4001,中证环保!$B$3:$E$1200,4,FALSE)/100*N$2)</f>
        <v>0</v>
      </c>
      <c r="O1601" s="4">
        <f>IF(ISERROR(VLOOKUP($A$3:$A$4001,全指消费!$B$3:$E$1200,4,FALSE)/100*O$2),0,VLOOKUP($A$3:$A$4001,全指消费!$B$3:$E$1200,4,FALSE)/100*O$2)</f>
        <v>0</v>
      </c>
      <c r="P1601" s="4">
        <f>IF(ISERROR(VLOOKUP($A$3:$A$4001,金融地产!$B$3:$E$1200,4,FALSE)/100*P$2),0,VLOOKUP($A$3:$A$4001,金融地产!$B$3:$E$1200,4,FALSE)/100*P$2)</f>
        <v>0</v>
      </c>
      <c r="Q1601" s="4">
        <f>IF(ISERROR(VLOOKUP($A$3:$A$4001,证券公司!$B$3:$E$1200,4,FALSE)/100*Q$2),0,VLOOKUP($A$3:$A$4001,证券公司!$B$3:$E$1200,4,FALSE)/100*Q$2)</f>
        <v>0</v>
      </c>
    </row>
    <row r="1602" spans="1:17" x14ac:dyDescent="0.2">
      <c r="A1602" s="1" t="s">
        <v>1009</v>
      </c>
      <c r="B1602" s="1" t="s">
        <v>1010</v>
      </c>
      <c r="C1602" s="4">
        <v>37.806899999999999</v>
      </c>
      <c r="D1602" s="5">
        <f t="shared" ref="D1602:D1665" si="25">SUM(E1602:Q1602)</f>
        <v>26.598015100000001</v>
      </c>
      <c r="E1602" s="4">
        <f>IF(ISERROR(VLOOKUP($A$3:$A$4001,上证50!$B$3:$E$52,4,FALSE)/100*E$2),0,VLOOKUP($A$3:$A$4001,上证50!$B$3:$E$52,4,FALSE)/100*E$2)</f>
        <v>0</v>
      </c>
      <c r="F1602" s="4">
        <f>IF(ISERROR(VLOOKUP($A$3:$A$4001,沪深300!$B$3:$E$1200,4,FALSE)/100*F$2),0,VLOOKUP($A$3:$A$4001,沪深300!$B$3:$E$1200,4,FALSE)/100*F$2)</f>
        <v>0</v>
      </c>
      <c r="G1602" s="4">
        <f>IF(ISERROR(VLOOKUP($A$3:$A$4001,中证500!$B$3:$E$1200,4,FALSE)/100*G$2),0,VLOOKUP($A$3:$A$4001,中证500!$B$3:$E$1200,4,FALSE)/100*G$2)</f>
        <v>0</v>
      </c>
      <c r="H1602" s="4">
        <f>IF(ISERROR(VLOOKUP($A$3:$A$4001,中证1000!$B$3:$E$1200,4,FALSE)/100*H$2),0,VLOOKUP($A$3:$A$4001,中证1000!$B$3:$E$1200,4,FALSE)/100*H$2)</f>
        <v>26.598015100000001</v>
      </c>
      <c r="I1602" s="4">
        <f>IF(ISERROR(VLOOKUP($A$3:$A$4001,创业板!$B$3:$E$1200,4,FALSE)/100*I$2),0,VLOOKUP($A$3:$A$4001,创业板!$B$3:$E$1200,4,FALSE)/100*I$2)</f>
        <v>0</v>
      </c>
      <c r="J1602" s="4">
        <f>IF(ISERROR(VLOOKUP($A$3:$A$4001,中证红利!$B$3:$E$1200,4,FALSE)/100*J$2),0,VLOOKUP($A$3:$A$4001,中证红利!$B$3:$E$1200,4,FALSE)/100*J$2)</f>
        <v>0</v>
      </c>
      <c r="K1602" s="4">
        <f>IF(ISERROR(VLOOKUP($A$3:$A$4001,养老产业!$B$3:$E$1200,4,FALSE)/100*K$2),0,VLOOKUP($A$3:$A$4001,养老产业!$B$3:$E$1200,4,FALSE)/100*K$2)</f>
        <v>0</v>
      </c>
      <c r="L1602" s="4">
        <f>IF(ISERROR(VLOOKUP($A$3:$A$4001,全指医药!$B$3:$E$1200,4,FALSE)/100*L$2),0,VLOOKUP($A$3:$A$4001,全指医药!$B$3:$E$1200,4,FALSE)/100*L$2)</f>
        <v>0</v>
      </c>
      <c r="M1602" s="4">
        <f>IF(ISERROR(VLOOKUP($A$3:$A$4001,中证传媒!$B$3:$E$1200,4,FALSE)/100*M$2),0,VLOOKUP($A$3:$A$4001,中证传媒!$B$3:$E$1200,4,FALSE)/100*M$2)</f>
        <v>0</v>
      </c>
      <c r="N1602" s="4">
        <f>IF(ISERROR(VLOOKUP($A$3:$A$4001,中证环保!$B$3:$E$1200,4,FALSE)/100*N$2),0,VLOOKUP($A$3:$A$4001,中证环保!$B$3:$E$1200,4,FALSE)/100*N$2)</f>
        <v>0</v>
      </c>
      <c r="O1602" s="4">
        <f>IF(ISERROR(VLOOKUP($A$3:$A$4001,全指消费!$B$3:$E$1200,4,FALSE)/100*O$2),0,VLOOKUP($A$3:$A$4001,全指消费!$B$3:$E$1200,4,FALSE)/100*O$2)</f>
        <v>0</v>
      </c>
      <c r="P1602" s="4">
        <f>IF(ISERROR(VLOOKUP($A$3:$A$4001,金融地产!$B$3:$E$1200,4,FALSE)/100*P$2),0,VLOOKUP($A$3:$A$4001,金融地产!$B$3:$E$1200,4,FALSE)/100*P$2)</f>
        <v>0</v>
      </c>
      <c r="Q1602" s="4">
        <f>IF(ISERROR(VLOOKUP($A$3:$A$4001,证券公司!$B$3:$E$1200,4,FALSE)/100*Q$2),0,VLOOKUP($A$3:$A$4001,证券公司!$B$3:$E$1200,4,FALSE)/100*Q$2)</f>
        <v>0</v>
      </c>
    </row>
    <row r="1603" spans="1:17" x14ac:dyDescent="0.2">
      <c r="A1603" s="1" t="s">
        <v>1225</v>
      </c>
      <c r="B1603" s="1" t="s">
        <v>1226</v>
      </c>
      <c r="C1603" s="4">
        <v>88.647599999999997</v>
      </c>
      <c r="D1603" s="5">
        <f t="shared" si="25"/>
        <v>26.598015100000001</v>
      </c>
      <c r="E1603" s="4">
        <f>IF(ISERROR(VLOOKUP($A$3:$A$4001,上证50!$B$3:$E$52,4,FALSE)/100*E$2),0,VLOOKUP($A$3:$A$4001,上证50!$B$3:$E$52,4,FALSE)/100*E$2)</f>
        <v>0</v>
      </c>
      <c r="F1603" s="4">
        <f>IF(ISERROR(VLOOKUP($A$3:$A$4001,沪深300!$B$3:$E$1200,4,FALSE)/100*F$2),0,VLOOKUP($A$3:$A$4001,沪深300!$B$3:$E$1200,4,FALSE)/100*F$2)</f>
        <v>0</v>
      </c>
      <c r="G1603" s="4">
        <f>IF(ISERROR(VLOOKUP($A$3:$A$4001,中证500!$B$3:$E$1200,4,FALSE)/100*G$2),0,VLOOKUP($A$3:$A$4001,中证500!$B$3:$E$1200,4,FALSE)/100*G$2)</f>
        <v>0</v>
      </c>
      <c r="H1603" s="4">
        <f>IF(ISERROR(VLOOKUP($A$3:$A$4001,中证1000!$B$3:$E$1200,4,FALSE)/100*H$2),0,VLOOKUP($A$3:$A$4001,中证1000!$B$3:$E$1200,4,FALSE)/100*H$2)</f>
        <v>26.598015100000001</v>
      </c>
      <c r="I1603" s="4">
        <f>IF(ISERROR(VLOOKUP($A$3:$A$4001,创业板!$B$3:$E$1200,4,FALSE)/100*I$2),0,VLOOKUP($A$3:$A$4001,创业板!$B$3:$E$1200,4,FALSE)/100*I$2)</f>
        <v>0</v>
      </c>
      <c r="J1603" s="4">
        <f>IF(ISERROR(VLOOKUP($A$3:$A$4001,中证红利!$B$3:$E$1200,4,FALSE)/100*J$2),0,VLOOKUP($A$3:$A$4001,中证红利!$B$3:$E$1200,4,FALSE)/100*J$2)</f>
        <v>0</v>
      </c>
      <c r="K1603" s="4">
        <f>IF(ISERROR(VLOOKUP($A$3:$A$4001,养老产业!$B$3:$E$1200,4,FALSE)/100*K$2),0,VLOOKUP($A$3:$A$4001,养老产业!$B$3:$E$1200,4,FALSE)/100*K$2)</f>
        <v>0</v>
      </c>
      <c r="L1603" s="4">
        <f>IF(ISERROR(VLOOKUP($A$3:$A$4001,全指医药!$B$3:$E$1200,4,FALSE)/100*L$2),0,VLOOKUP($A$3:$A$4001,全指医药!$B$3:$E$1200,4,FALSE)/100*L$2)</f>
        <v>0</v>
      </c>
      <c r="M1603" s="4">
        <f>IF(ISERROR(VLOOKUP($A$3:$A$4001,中证传媒!$B$3:$E$1200,4,FALSE)/100*M$2),0,VLOOKUP($A$3:$A$4001,中证传媒!$B$3:$E$1200,4,FALSE)/100*M$2)</f>
        <v>0</v>
      </c>
      <c r="N1603" s="4">
        <f>IF(ISERROR(VLOOKUP($A$3:$A$4001,中证环保!$B$3:$E$1200,4,FALSE)/100*N$2),0,VLOOKUP($A$3:$A$4001,中证环保!$B$3:$E$1200,4,FALSE)/100*N$2)</f>
        <v>0</v>
      </c>
      <c r="O1603" s="4">
        <f>IF(ISERROR(VLOOKUP($A$3:$A$4001,全指消费!$B$3:$E$1200,4,FALSE)/100*O$2),0,VLOOKUP($A$3:$A$4001,全指消费!$B$3:$E$1200,4,FALSE)/100*O$2)</f>
        <v>0</v>
      </c>
      <c r="P1603" s="4">
        <f>IF(ISERROR(VLOOKUP($A$3:$A$4001,金融地产!$B$3:$E$1200,4,FALSE)/100*P$2),0,VLOOKUP($A$3:$A$4001,金融地产!$B$3:$E$1200,4,FALSE)/100*P$2)</f>
        <v>0</v>
      </c>
      <c r="Q1603" s="4">
        <f>IF(ISERROR(VLOOKUP($A$3:$A$4001,证券公司!$B$3:$E$1200,4,FALSE)/100*Q$2),0,VLOOKUP($A$3:$A$4001,证券公司!$B$3:$E$1200,4,FALSE)/100*Q$2)</f>
        <v>0</v>
      </c>
    </row>
    <row r="1604" spans="1:17" x14ac:dyDescent="0.2">
      <c r="A1604" s="1" t="s">
        <v>1257</v>
      </c>
      <c r="B1604" s="1" t="s">
        <v>1258</v>
      </c>
      <c r="C1604" s="4">
        <v>44.491199999999999</v>
      </c>
      <c r="D1604" s="5">
        <f t="shared" si="25"/>
        <v>26.598015100000001</v>
      </c>
      <c r="E1604" s="4">
        <f>IF(ISERROR(VLOOKUP($A$3:$A$4001,上证50!$B$3:$E$52,4,FALSE)/100*E$2),0,VLOOKUP($A$3:$A$4001,上证50!$B$3:$E$52,4,FALSE)/100*E$2)</f>
        <v>0</v>
      </c>
      <c r="F1604" s="4">
        <f>IF(ISERROR(VLOOKUP($A$3:$A$4001,沪深300!$B$3:$E$1200,4,FALSE)/100*F$2),0,VLOOKUP($A$3:$A$4001,沪深300!$B$3:$E$1200,4,FALSE)/100*F$2)</f>
        <v>0</v>
      </c>
      <c r="G1604" s="4">
        <f>IF(ISERROR(VLOOKUP($A$3:$A$4001,中证500!$B$3:$E$1200,4,FALSE)/100*G$2),0,VLOOKUP($A$3:$A$4001,中证500!$B$3:$E$1200,4,FALSE)/100*G$2)</f>
        <v>0</v>
      </c>
      <c r="H1604" s="4">
        <f>IF(ISERROR(VLOOKUP($A$3:$A$4001,中证1000!$B$3:$E$1200,4,FALSE)/100*H$2),0,VLOOKUP($A$3:$A$4001,中证1000!$B$3:$E$1200,4,FALSE)/100*H$2)</f>
        <v>26.598015100000001</v>
      </c>
      <c r="I1604" s="4">
        <f>IF(ISERROR(VLOOKUP($A$3:$A$4001,创业板!$B$3:$E$1200,4,FALSE)/100*I$2),0,VLOOKUP($A$3:$A$4001,创业板!$B$3:$E$1200,4,FALSE)/100*I$2)</f>
        <v>0</v>
      </c>
      <c r="J1604" s="4">
        <f>IF(ISERROR(VLOOKUP($A$3:$A$4001,中证红利!$B$3:$E$1200,4,FALSE)/100*J$2),0,VLOOKUP($A$3:$A$4001,中证红利!$B$3:$E$1200,4,FALSE)/100*J$2)</f>
        <v>0</v>
      </c>
      <c r="K1604" s="4">
        <f>IF(ISERROR(VLOOKUP($A$3:$A$4001,养老产业!$B$3:$E$1200,4,FALSE)/100*K$2),0,VLOOKUP($A$3:$A$4001,养老产业!$B$3:$E$1200,4,FALSE)/100*K$2)</f>
        <v>0</v>
      </c>
      <c r="L1604" s="4">
        <f>IF(ISERROR(VLOOKUP($A$3:$A$4001,全指医药!$B$3:$E$1200,4,FALSE)/100*L$2),0,VLOOKUP($A$3:$A$4001,全指医药!$B$3:$E$1200,4,FALSE)/100*L$2)</f>
        <v>0</v>
      </c>
      <c r="M1604" s="4">
        <f>IF(ISERROR(VLOOKUP($A$3:$A$4001,中证传媒!$B$3:$E$1200,4,FALSE)/100*M$2),0,VLOOKUP($A$3:$A$4001,中证传媒!$B$3:$E$1200,4,FALSE)/100*M$2)</f>
        <v>0</v>
      </c>
      <c r="N1604" s="4">
        <f>IF(ISERROR(VLOOKUP($A$3:$A$4001,中证环保!$B$3:$E$1200,4,FALSE)/100*N$2),0,VLOOKUP($A$3:$A$4001,中证环保!$B$3:$E$1200,4,FALSE)/100*N$2)</f>
        <v>0</v>
      </c>
      <c r="O1604" s="4">
        <f>IF(ISERROR(VLOOKUP($A$3:$A$4001,全指消费!$B$3:$E$1200,4,FALSE)/100*O$2),0,VLOOKUP($A$3:$A$4001,全指消费!$B$3:$E$1200,4,FALSE)/100*O$2)</f>
        <v>0</v>
      </c>
      <c r="P1604" s="4">
        <f>IF(ISERROR(VLOOKUP($A$3:$A$4001,金融地产!$B$3:$E$1200,4,FALSE)/100*P$2),0,VLOOKUP($A$3:$A$4001,金融地产!$B$3:$E$1200,4,FALSE)/100*P$2)</f>
        <v>0</v>
      </c>
      <c r="Q1604" s="4">
        <f>IF(ISERROR(VLOOKUP($A$3:$A$4001,证券公司!$B$3:$E$1200,4,FALSE)/100*Q$2),0,VLOOKUP($A$3:$A$4001,证券公司!$B$3:$E$1200,4,FALSE)/100*Q$2)</f>
        <v>0</v>
      </c>
    </row>
    <row r="1605" spans="1:17" x14ac:dyDescent="0.2">
      <c r="A1605" s="1" t="s">
        <v>1323</v>
      </c>
      <c r="B1605" s="1" t="s">
        <v>1324</v>
      </c>
      <c r="C1605" s="4">
        <v>52.907400000000003</v>
      </c>
      <c r="D1605" s="5">
        <f t="shared" si="25"/>
        <v>26.598015100000001</v>
      </c>
      <c r="E1605" s="4">
        <f>IF(ISERROR(VLOOKUP($A$3:$A$4001,上证50!$B$3:$E$52,4,FALSE)/100*E$2),0,VLOOKUP($A$3:$A$4001,上证50!$B$3:$E$52,4,FALSE)/100*E$2)</f>
        <v>0</v>
      </c>
      <c r="F1605" s="4">
        <f>IF(ISERROR(VLOOKUP($A$3:$A$4001,沪深300!$B$3:$E$1200,4,FALSE)/100*F$2),0,VLOOKUP($A$3:$A$4001,沪深300!$B$3:$E$1200,4,FALSE)/100*F$2)</f>
        <v>0</v>
      </c>
      <c r="G1605" s="4">
        <f>IF(ISERROR(VLOOKUP($A$3:$A$4001,中证500!$B$3:$E$1200,4,FALSE)/100*G$2),0,VLOOKUP($A$3:$A$4001,中证500!$B$3:$E$1200,4,FALSE)/100*G$2)</f>
        <v>0</v>
      </c>
      <c r="H1605" s="4">
        <f>IF(ISERROR(VLOOKUP($A$3:$A$4001,中证1000!$B$3:$E$1200,4,FALSE)/100*H$2),0,VLOOKUP($A$3:$A$4001,中证1000!$B$3:$E$1200,4,FALSE)/100*H$2)</f>
        <v>26.598015100000001</v>
      </c>
      <c r="I1605" s="4">
        <f>IF(ISERROR(VLOOKUP($A$3:$A$4001,创业板!$B$3:$E$1200,4,FALSE)/100*I$2),0,VLOOKUP($A$3:$A$4001,创业板!$B$3:$E$1200,4,FALSE)/100*I$2)</f>
        <v>0</v>
      </c>
      <c r="J1605" s="4">
        <f>IF(ISERROR(VLOOKUP($A$3:$A$4001,中证红利!$B$3:$E$1200,4,FALSE)/100*J$2),0,VLOOKUP($A$3:$A$4001,中证红利!$B$3:$E$1200,4,FALSE)/100*J$2)</f>
        <v>0</v>
      </c>
      <c r="K1605" s="4">
        <f>IF(ISERROR(VLOOKUP($A$3:$A$4001,养老产业!$B$3:$E$1200,4,FALSE)/100*K$2),0,VLOOKUP($A$3:$A$4001,养老产业!$B$3:$E$1200,4,FALSE)/100*K$2)</f>
        <v>0</v>
      </c>
      <c r="L1605" s="4">
        <f>IF(ISERROR(VLOOKUP($A$3:$A$4001,全指医药!$B$3:$E$1200,4,FALSE)/100*L$2),0,VLOOKUP($A$3:$A$4001,全指医药!$B$3:$E$1200,4,FALSE)/100*L$2)</f>
        <v>0</v>
      </c>
      <c r="M1605" s="4">
        <f>IF(ISERROR(VLOOKUP($A$3:$A$4001,中证传媒!$B$3:$E$1200,4,FALSE)/100*M$2),0,VLOOKUP($A$3:$A$4001,中证传媒!$B$3:$E$1200,4,FALSE)/100*M$2)</f>
        <v>0</v>
      </c>
      <c r="N1605" s="4">
        <f>IF(ISERROR(VLOOKUP($A$3:$A$4001,中证环保!$B$3:$E$1200,4,FALSE)/100*N$2),0,VLOOKUP($A$3:$A$4001,中证环保!$B$3:$E$1200,4,FALSE)/100*N$2)</f>
        <v>0</v>
      </c>
      <c r="O1605" s="4">
        <f>IF(ISERROR(VLOOKUP($A$3:$A$4001,全指消费!$B$3:$E$1200,4,FALSE)/100*O$2),0,VLOOKUP($A$3:$A$4001,全指消费!$B$3:$E$1200,4,FALSE)/100*O$2)</f>
        <v>0</v>
      </c>
      <c r="P1605" s="4">
        <f>IF(ISERROR(VLOOKUP($A$3:$A$4001,金融地产!$B$3:$E$1200,4,FALSE)/100*P$2),0,VLOOKUP($A$3:$A$4001,金融地产!$B$3:$E$1200,4,FALSE)/100*P$2)</f>
        <v>0</v>
      </c>
      <c r="Q1605" s="4">
        <f>IF(ISERROR(VLOOKUP($A$3:$A$4001,证券公司!$B$3:$E$1200,4,FALSE)/100*Q$2),0,VLOOKUP($A$3:$A$4001,证券公司!$B$3:$E$1200,4,FALSE)/100*Q$2)</f>
        <v>0</v>
      </c>
    </row>
    <row r="1606" spans="1:17" x14ac:dyDescent="0.2">
      <c r="A1606" s="1" t="s">
        <v>1761</v>
      </c>
      <c r="B1606" s="1" t="s">
        <v>1762</v>
      </c>
      <c r="C1606" s="4">
        <v>66.666600000000003</v>
      </c>
      <c r="D1606" s="5">
        <f t="shared" si="25"/>
        <v>26.598015100000001</v>
      </c>
      <c r="E1606" s="4">
        <f>IF(ISERROR(VLOOKUP($A$3:$A$4001,上证50!$B$3:$E$52,4,FALSE)/100*E$2),0,VLOOKUP($A$3:$A$4001,上证50!$B$3:$E$52,4,FALSE)/100*E$2)</f>
        <v>0</v>
      </c>
      <c r="F1606" s="4">
        <f>IF(ISERROR(VLOOKUP($A$3:$A$4001,沪深300!$B$3:$E$1200,4,FALSE)/100*F$2),0,VLOOKUP($A$3:$A$4001,沪深300!$B$3:$E$1200,4,FALSE)/100*F$2)</f>
        <v>0</v>
      </c>
      <c r="G1606" s="4">
        <f>IF(ISERROR(VLOOKUP($A$3:$A$4001,中证500!$B$3:$E$1200,4,FALSE)/100*G$2),0,VLOOKUP($A$3:$A$4001,中证500!$B$3:$E$1200,4,FALSE)/100*G$2)</f>
        <v>0</v>
      </c>
      <c r="H1606" s="4">
        <f>IF(ISERROR(VLOOKUP($A$3:$A$4001,中证1000!$B$3:$E$1200,4,FALSE)/100*H$2),0,VLOOKUP($A$3:$A$4001,中证1000!$B$3:$E$1200,4,FALSE)/100*H$2)</f>
        <v>26.598015100000001</v>
      </c>
      <c r="I1606" s="4">
        <f>IF(ISERROR(VLOOKUP($A$3:$A$4001,创业板!$B$3:$E$1200,4,FALSE)/100*I$2),0,VLOOKUP($A$3:$A$4001,创业板!$B$3:$E$1200,4,FALSE)/100*I$2)</f>
        <v>0</v>
      </c>
      <c r="J1606" s="4">
        <f>IF(ISERROR(VLOOKUP($A$3:$A$4001,中证红利!$B$3:$E$1200,4,FALSE)/100*J$2),0,VLOOKUP($A$3:$A$4001,中证红利!$B$3:$E$1200,4,FALSE)/100*J$2)</f>
        <v>0</v>
      </c>
      <c r="K1606" s="4">
        <f>IF(ISERROR(VLOOKUP($A$3:$A$4001,养老产业!$B$3:$E$1200,4,FALSE)/100*K$2),0,VLOOKUP($A$3:$A$4001,养老产业!$B$3:$E$1200,4,FALSE)/100*K$2)</f>
        <v>0</v>
      </c>
      <c r="L1606" s="4">
        <f>IF(ISERROR(VLOOKUP($A$3:$A$4001,全指医药!$B$3:$E$1200,4,FALSE)/100*L$2),0,VLOOKUP($A$3:$A$4001,全指医药!$B$3:$E$1200,4,FALSE)/100*L$2)</f>
        <v>0</v>
      </c>
      <c r="M1606" s="4">
        <f>IF(ISERROR(VLOOKUP($A$3:$A$4001,中证传媒!$B$3:$E$1200,4,FALSE)/100*M$2),0,VLOOKUP($A$3:$A$4001,中证传媒!$B$3:$E$1200,4,FALSE)/100*M$2)</f>
        <v>0</v>
      </c>
      <c r="N1606" s="4">
        <f>IF(ISERROR(VLOOKUP($A$3:$A$4001,中证环保!$B$3:$E$1200,4,FALSE)/100*N$2),0,VLOOKUP($A$3:$A$4001,中证环保!$B$3:$E$1200,4,FALSE)/100*N$2)</f>
        <v>0</v>
      </c>
      <c r="O1606" s="4">
        <f>IF(ISERROR(VLOOKUP($A$3:$A$4001,全指消费!$B$3:$E$1200,4,FALSE)/100*O$2),0,VLOOKUP($A$3:$A$4001,全指消费!$B$3:$E$1200,4,FALSE)/100*O$2)</f>
        <v>0</v>
      </c>
      <c r="P1606" s="4">
        <f>IF(ISERROR(VLOOKUP($A$3:$A$4001,金融地产!$B$3:$E$1200,4,FALSE)/100*P$2),0,VLOOKUP($A$3:$A$4001,金融地产!$B$3:$E$1200,4,FALSE)/100*P$2)</f>
        <v>0</v>
      </c>
      <c r="Q1606" s="4">
        <f>IF(ISERROR(VLOOKUP($A$3:$A$4001,证券公司!$B$3:$E$1200,4,FALSE)/100*Q$2),0,VLOOKUP($A$3:$A$4001,证券公司!$B$3:$E$1200,4,FALSE)/100*Q$2)</f>
        <v>0</v>
      </c>
    </row>
    <row r="1607" spans="1:17" x14ac:dyDescent="0.2">
      <c r="A1607" s="1" t="s">
        <v>1853</v>
      </c>
      <c r="B1607" s="1" t="s">
        <v>1854</v>
      </c>
      <c r="C1607" s="4">
        <v>44.501100000000001</v>
      </c>
      <c r="D1607" s="5">
        <f t="shared" si="25"/>
        <v>26.598015100000001</v>
      </c>
      <c r="E1607" s="4">
        <f>IF(ISERROR(VLOOKUP($A$3:$A$4001,上证50!$B$3:$E$52,4,FALSE)/100*E$2),0,VLOOKUP($A$3:$A$4001,上证50!$B$3:$E$52,4,FALSE)/100*E$2)</f>
        <v>0</v>
      </c>
      <c r="F1607" s="4">
        <f>IF(ISERROR(VLOOKUP($A$3:$A$4001,沪深300!$B$3:$E$1200,4,FALSE)/100*F$2),0,VLOOKUP($A$3:$A$4001,沪深300!$B$3:$E$1200,4,FALSE)/100*F$2)</f>
        <v>0</v>
      </c>
      <c r="G1607" s="4">
        <f>IF(ISERROR(VLOOKUP($A$3:$A$4001,中证500!$B$3:$E$1200,4,FALSE)/100*G$2),0,VLOOKUP($A$3:$A$4001,中证500!$B$3:$E$1200,4,FALSE)/100*G$2)</f>
        <v>0</v>
      </c>
      <c r="H1607" s="4">
        <f>IF(ISERROR(VLOOKUP($A$3:$A$4001,中证1000!$B$3:$E$1200,4,FALSE)/100*H$2),0,VLOOKUP($A$3:$A$4001,中证1000!$B$3:$E$1200,4,FALSE)/100*H$2)</f>
        <v>26.598015100000001</v>
      </c>
      <c r="I1607" s="4">
        <f>IF(ISERROR(VLOOKUP($A$3:$A$4001,创业板!$B$3:$E$1200,4,FALSE)/100*I$2),0,VLOOKUP($A$3:$A$4001,创业板!$B$3:$E$1200,4,FALSE)/100*I$2)</f>
        <v>0</v>
      </c>
      <c r="J1607" s="4">
        <f>IF(ISERROR(VLOOKUP($A$3:$A$4001,中证红利!$B$3:$E$1200,4,FALSE)/100*J$2),0,VLOOKUP($A$3:$A$4001,中证红利!$B$3:$E$1200,4,FALSE)/100*J$2)</f>
        <v>0</v>
      </c>
      <c r="K1607" s="4">
        <f>IF(ISERROR(VLOOKUP($A$3:$A$4001,养老产业!$B$3:$E$1200,4,FALSE)/100*K$2),0,VLOOKUP($A$3:$A$4001,养老产业!$B$3:$E$1200,4,FALSE)/100*K$2)</f>
        <v>0</v>
      </c>
      <c r="L1607" s="4">
        <f>IF(ISERROR(VLOOKUP($A$3:$A$4001,全指医药!$B$3:$E$1200,4,FALSE)/100*L$2),0,VLOOKUP($A$3:$A$4001,全指医药!$B$3:$E$1200,4,FALSE)/100*L$2)</f>
        <v>0</v>
      </c>
      <c r="M1607" s="4">
        <f>IF(ISERROR(VLOOKUP($A$3:$A$4001,中证传媒!$B$3:$E$1200,4,FALSE)/100*M$2),0,VLOOKUP($A$3:$A$4001,中证传媒!$B$3:$E$1200,4,FALSE)/100*M$2)</f>
        <v>0</v>
      </c>
      <c r="N1607" s="4">
        <f>IF(ISERROR(VLOOKUP($A$3:$A$4001,中证环保!$B$3:$E$1200,4,FALSE)/100*N$2),0,VLOOKUP($A$3:$A$4001,中证环保!$B$3:$E$1200,4,FALSE)/100*N$2)</f>
        <v>0</v>
      </c>
      <c r="O1607" s="4">
        <f>IF(ISERROR(VLOOKUP($A$3:$A$4001,全指消费!$B$3:$E$1200,4,FALSE)/100*O$2),0,VLOOKUP($A$3:$A$4001,全指消费!$B$3:$E$1200,4,FALSE)/100*O$2)</f>
        <v>0</v>
      </c>
      <c r="P1607" s="4">
        <f>IF(ISERROR(VLOOKUP($A$3:$A$4001,金融地产!$B$3:$E$1200,4,FALSE)/100*P$2),0,VLOOKUP($A$3:$A$4001,金融地产!$B$3:$E$1200,4,FALSE)/100*P$2)</f>
        <v>0</v>
      </c>
      <c r="Q1607" s="4">
        <f>IF(ISERROR(VLOOKUP($A$3:$A$4001,证券公司!$B$3:$E$1200,4,FALSE)/100*Q$2),0,VLOOKUP($A$3:$A$4001,证券公司!$B$3:$E$1200,4,FALSE)/100*Q$2)</f>
        <v>0</v>
      </c>
    </row>
    <row r="1608" spans="1:17" x14ac:dyDescent="0.2">
      <c r="A1608" s="1" t="s">
        <v>2209</v>
      </c>
      <c r="B1608" s="1" t="s">
        <v>2210</v>
      </c>
      <c r="C1608" s="4">
        <v>88.244399999999999</v>
      </c>
      <c r="D1608" s="5">
        <f t="shared" si="25"/>
        <v>26.598015100000001</v>
      </c>
      <c r="E1608" s="4">
        <f>IF(ISERROR(VLOOKUP($A$3:$A$4001,上证50!$B$3:$E$52,4,FALSE)/100*E$2),0,VLOOKUP($A$3:$A$4001,上证50!$B$3:$E$52,4,FALSE)/100*E$2)</f>
        <v>0</v>
      </c>
      <c r="F1608" s="4">
        <f>IF(ISERROR(VLOOKUP($A$3:$A$4001,沪深300!$B$3:$E$1200,4,FALSE)/100*F$2),0,VLOOKUP($A$3:$A$4001,沪深300!$B$3:$E$1200,4,FALSE)/100*F$2)</f>
        <v>0</v>
      </c>
      <c r="G1608" s="4">
        <f>IF(ISERROR(VLOOKUP($A$3:$A$4001,中证500!$B$3:$E$1200,4,FALSE)/100*G$2),0,VLOOKUP($A$3:$A$4001,中证500!$B$3:$E$1200,4,FALSE)/100*G$2)</f>
        <v>0</v>
      </c>
      <c r="H1608" s="4">
        <f>IF(ISERROR(VLOOKUP($A$3:$A$4001,中证1000!$B$3:$E$1200,4,FALSE)/100*H$2),0,VLOOKUP($A$3:$A$4001,中证1000!$B$3:$E$1200,4,FALSE)/100*H$2)</f>
        <v>26.598015100000001</v>
      </c>
      <c r="I1608" s="4">
        <f>IF(ISERROR(VLOOKUP($A$3:$A$4001,创业板!$B$3:$E$1200,4,FALSE)/100*I$2),0,VLOOKUP($A$3:$A$4001,创业板!$B$3:$E$1200,4,FALSE)/100*I$2)</f>
        <v>0</v>
      </c>
      <c r="J1608" s="4">
        <f>IF(ISERROR(VLOOKUP($A$3:$A$4001,中证红利!$B$3:$E$1200,4,FALSE)/100*J$2),0,VLOOKUP($A$3:$A$4001,中证红利!$B$3:$E$1200,4,FALSE)/100*J$2)</f>
        <v>0</v>
      </c>
      <c r="K1608" s="4">
        <f>IF(ISERROR(VLOOKUP($A$3:$A$4001,养老产业!$B$3:$E$1200,4,FALSE)/100*K$2),0,VLOOKUP($A$3:$A$4001,养老产业!$B$3:$E$1200,4,FALSE)/100*K$2)</f>
        <v>0</v>
      </c>
      <c r="L1608" s="4">
        <f>IF(ISERROR(VLOOKUP($A$3:$A$4001,全指医药!$B$3:$E$1200,4,FALSE)/100*L$2),0,VLOOKUP($A$3:$A$4001,全指医药!$B$3:$E$1200,4,FALSE)/100*L$2)</f>
        <v>0</v>
      </c>
      <c r="M1608" s="4">
        <f>IF(ISERROR(VLOOKUP($A$3:$A$4001,中证传媒!$B$3:$E$1200,4,FALSE)/100*M$2),0,VLOOKUP($A$3:$A$4001,中证传媒!$B$3:$E$1200,4,FALSE)/100*M$2)</f>
        <v>0</v>
      </c>
      <c r="N1608" s="4">
        <f>IF(ISERROR(VLOOKUP($A$3:$A$4001,中证环保!$B$3:$E$1200,4,FALSE)/100*N$2),0,VLOOKUP($A$3:$A$4001,中证环保!$B$3:$E$1200,4,FALSE)/100*N$2)</f>
        <v>0</v>
      </c>
      <c r="O1608" s="4">
        <f>IF(ISERROR(VLOOKUP($A$3:$A$4001,全指消费!$B$3:$E$1200,4,FALSE)/100*O$2),0,VLOOKUP($A$3:$A$4001,全指消费!$B$3:$E$1200,4,FALSE)/100*O$2)</f>
        <v>0</v>
      </c>
      <c r="P1608" s="4">
        <f>IF(ISERROR(VLOOKUP($A$3:$A$4001,金融地产!$B$3:$E$1200,4,FALSE)/100*P$2),0,VLOOKUP($A$3:$A$4001,金融地产!$B$3:$E$1200,4,FALSE)/100*P$2)</f>
        <v>0</v>
      </c>
      <c r="Q1608" s="4">
        <f>IF(ISERROR(VLOOKUP($A$3:$A$4001,证券公司!$B$3:$E$1200,4,FALSE)/100*Q$2),0,VLOOKUP($A$3:$A$4001,证券公司!$B$3:$E$1200,4,FALSE)/100*Q$2)</f>
        <v>0</v>
      </c>
    </row>
    <row r="1609" spans="1:17" x14ac:dyDescent="0.2">
      <c r="A1609" s="1" t="s">
        <v>3733</v>
      </c>
      <c r="B1609" s="1" t="s">
        <v>3734</v>
      </c>
      <c r="C1609" s="4">
        <v>44.282600000000002</v>
      </c>
      <c r="D1609" s="5">
        <f t="shared" si="25"/>
        <v>26.598015100000001</v>
      </c>
      <c r="E1609" s="4">
        <f>IF(ISERROR(VLOOKUP($A$3:$A$4001,上证50!$B$3:$E$52,4,FALSE)/100*E$2),0,VLOOKUP($A$3:$A$4001,上证50!$B$3:$E$52,4,FALSE)/100*E$2)</f>
        <v>0</v>
      </c>
      <c r="F1609" s="4">
        <f>IF(ISERROR(VLOOKUP($A$3:$A$4001,沪深300!$B$3:$E$1200,4,FALSE)/100*F$2),0,VLOOKUP($A$3:$A$4001,沪深300!$B$3:$E$1200,4,FALSE)/100*F$2)</f>
        <v>0</v>
      </c>
      <c r="G1609" s="4">
        <f>IF(ISERROR(VLOOKUP($A$3:$A$4001,中证500!$B$3:$E$1200,4,FALSE)/100*G$2),0,VLOOKUP($A$3:$A$4001,中证500!$B$3:$E$1200,4,FALSE)/100*G$2)</f>
        <v>0</v>
      </c>
      <c r="H1609" s="4">
        <f>IF(ISERROR(VLOOKUP($A$3:$A$4001,中证1000!$B$3:$E$1200,4,FALSE)/100*H$2),0,VLOOKUP($A$3:$A$4001,中证1000!$B$3:$E$1200,4,FALSE)/100*H$2)</f>
        <v>26.598015100000001</v>
      </c>
      <c r="I1609" s="4">
        <f>IF(ISERROR(VLOOKUP($A$3:$A$4001,创业板!$B$3:$E$1200,4,FALSE)/100*I$2),0,VLOOKUP($A$3:$A$4001,创业板!$B$3:$E$1200,4,FALSE)/100*I$2)</f>
        <v>0</v>
      </c>
      <c r="J1609" s="4">
        <f>IF(ISERROR(VLOOKUP($A$3:$A$4001,中证红利!$B$3:$E$1200,4,FALSE)/100*J$2),0,VLOOKUP($A$3:$A$4001,中证红利!$B$3:$E$1200,4,FALSE)/100*J$2)</f>
        <v>0</v>
      </c>
      <c r="K1609" s="4">
        <f>IF(ISERROR(VLOOKUP($A$3:$A$4001,养老产业!$B$3:$E$1200,4,FALSE)/100*K$2),0,VLOOKUP($A$3:$A$4001,养老产业!$B$3:$E$1200,4,FALSE)/100*K$2)</f>
        <v>0</v>
      </c>
      <c r="L1609" s="4">
        <f>IF(ISERROR(VLOOKUP($A$3:$A$4001,全指医药!$B$3:$E$1200,4,FALSE)/100*L$2),0,VLOOKUP($A$3:$A$4001,全指医药!$B$3:$E$1200,4,FALSE)/100*L$2)</f>
        <v>0</v>
      </c>
      <c r="M1609" s="4">
        <f>IF(ISERROR(VLOOKUP($A$3:$A$4001,中证传媒!$B$3:$E$1200,4,FALSE)/100*M$2),0,VLOOKUP($A$3:$A$4001,中证传媒!$B$3:$E$1200,4,FALSE)/100*M$2)</f>
        <v>0</v>
      </c>
      <c r="N1609" s="4">
        <f>IF(ISERROR(VLOOKUP($A$3:$A$4001,中证环保!$B$3:$E$1200,4,FALSE)/100*N$2),0,VLOOKUP($A$3:$A$4001,中证环保!$B$3:$E$1200,4,FALSE)/100*N$2)</f>
        <v>0</v>
      </c>
      <c r="O1609" s="4">
        <f>IF(ISERROR(VLOOKUP($A$3:$A$4001,全指消费!$B$3:$E$1200,4,FALSE)/100*O$2),0,VLOOKUP($A$3:$A$4001,全指消费!$B$3:$E$1200,4,FALSE)/100*O$2)</f>
        <v>0</v>
      </c>
      <c r="P1609" s="4">
        <f>IF(ISERROR(VLOOKUP($A$3:$A$4001,金融地产!$B$3:$E$1200,4,FALSE)/100*P$2),0,VLOOKUP($A$3:$A$4001,金融地产!$B$3:$E$1200,4,FALSE)/100*P$2)</f>
        <v>0</v>
      </c>
      <c r="Q1609" s="4">
        <f>IF(ISERROR(VLOOKUP($A$3:$A$4001,证券公司!$B$3:$E$1200,4,FALSE)/100*Q$2),0,VLOOKUP($A$3:$A$4001,证券公司!$B$3:$E$1200,4,FALSE)/100*Q$2)</f>
        <v>0</v>
      </c>
    </row>
    <row r="1610" spans="1:17" x14ac:dyDescent="0.2">
      <c r="A1610" s="1" t="s">
        <v>1157</v>
      </c>
      <c r="B1610" s="1" t="s">
        <v>1158</v>
      </c>
      <c r="C1610" s="4">
        <v>354.68689999999998</v>
      </c>
      <c r="D1610" s="5">
        <f t="shared" si="25"/>
        <v>26.364503999999997</v>
      </c>
      <c r="E1610" s="4">
        <f>IF(ISERROR(VLOOKUP($A$3:$A$4001,上证50!$B$3:$E$52,4,FALSE)/100*E$2),0,VLOOKUP($A$3:$A$4001,上证50!$B$3:$E$52,4,FALSE)/100*E$2)</f>
        <v>0</v>
      </c>
      <c r="F1610" s="4">
        <f>IF(ISERROR(VLOOKUP($A$3:$A$4001,沪深300!$B$3:$E$1200,4,FALSE)/100*F$2),0,VLOOKUP($A$3:$A$4001,沪深300!$B$3:$E$1200,4,FALSE)/100*F$2)</f>
        <v>26.364503999999997</v>
      </c>
      <c r="G1610" s="4">
        <f>IF(ISERROR(VLOOKUP($A$3:$A$4001,中证500!$B$3:$E$1200,4,FALSE)/100*G$2),0,VLOOKUP($A$3:$A$4001,中证500!$B$3:$E$1200,4,FALSE)/100*G$2)</f>
        <v>0</v>
      </c>
      <c r="H1610" s="4">
        <f>IF(ISERROR(VLOOKUP($A$3:$A$4001,中证1000!$B$3:$E$1200,4,FALSE)/100*H$2),0,VLOOKUP($A$3:$A$4001,中证1000!$B$3:$E$1200,4,FALSE)/100*H$2)</f>
        <v>0</v>
      </c>
      <c r="I1610" s="4">
        <f>IF(ISERROR(VLOOKUP($A$3:$A$4001,创业板!$B$3:$E$1200,4,FALSE)/100*I$2),0,VLOOKUP($A$3:$A$4001,创业板!$B$3:$E$1200,4,FALSE)/100*I$2)</f>
        <v>0</v>
      </c>
      <c r="J1610" s="4">
        <f>IF(ISERROR(VLOOKUP($A$3:$A$4001,中证红利!$B$3:$E$1200,4,FALSE)/100*J$2),0,VLOOKUP($A$3:$A$4001,中证红利!$B$3:$E$1200,4,FALSE)/100*J$2)</f>
        <v>0</v>
      </c>
      <c r="K1610" s="4">
        <f>IF(ISERROR(VLOOKUP($A$3:$A$4001,养老产业!$B$3:$E$1200,4,FALSE)/100*K$2),0,VLOOKUP($A$3:$A$4001,养老产业!$B$3:$E$1200,4,FALSE)/100*K$2)</f>
        <v>0</v>
      </c>
      <c r="L1610" s="4">
        <f>IF(ISERROR(VLOOKUP($A$3:$A$4001,全指医药!$B$3:$E$1200,4,FALSE)/100*L$2),0,VLOOKUP($A$3:$A$4001,全指医药!$B$3:$E$1200,4,FALSE)/100*L$2)</f>
        <v>0</v>
      </c>
      <c r="M1610" s="4">
        <f>IF(ISERROR(VLOOKUP($A$3:$A$4001,中证传媒!$B$3:$E$1200,4,FALSE)/100*M$2),0,VLOOKUP($A$3:$A$4001,中证传媒!$B$3:$E$1200,4,FALSE)/100*M$2)</f>
        <v>0</v>
      </c>
      <c r="N1610" s="4">
        <f>IF(ISERROR(VLOOKUP($A$3:$A$4001,中证环保!$B$3:$E$1200,4,FALSE)/100*N$2),0,VLOOKUP($A$3:$A$4001,中证环保!$B$3:$E$1200,4,FALSE)/100*N$2)</f>
        <v>0</v>
      </c>
      <c r="O1610" s="4">
        <f>IF(ISERROR(VLOOKUP($A$3:$A$4001,全指消费!$B$3:$E$1200,4,FALSE)/100*O$2),0,VLOOKUP($A$3:$A$4001,全指消费!$B$3:$E$1200,4,FALSE)/100*O$2)</f>
        <v>0</v>
      </c>
      <c r="P1610" s="4">
        <f>IF(ISERROR(VLOOKUP($A$3:$A$4001,金融地产!$B$3:$E$1200,4,FALSE)/100*P$2),0,VLOOKUP($A$3:$A$4001,金融地产!$B$3:$E$1200,4,FALSE)/100*P$2)</f>
        <v>0</v>
      </c>
      <c r="Q1610" s="4">
        <f>IF(ISERROR(VLOOKUP($A$3:$A$4001,证券公司!$B$3:$E$1200,4,FALSE)/100*Q$2),0,VLOOKUP($A$3:$A$4001,证券公司!$B$3:$E$1200,4,FALSE)/100*Q$2)</f>
        <v>0</v>
      </c>
    </row>
    <row r="1611" spans="1:17" x14ac:dyDescent="0.2">
      <c r="A1611" s="1" t="s">
        <v>3367</v>
      </c>
      <c r="B1611" s="1" t="s">
        <v>3368</v>
      </c>
      <c r="C1611" s="4">
        <v>236.51249999999999</v>
      </c>
      <c r="D1611" s="5">
        <f t="shared" si="25"/>
        <v>26.364503999999997</v>
      </c>
      <c r="E1611" s="4">
        <f>IF(ISERROR(VLOOKUP($A$3:$A$4001,上证50!$B$3:$E$52,4,FALSE)/100*E$2),0,VLOOKUP($A$3:$A$4001,上证50!$B$3:$E$52,4,FALSE)/100*E$2)</f>
        <v>0</v>
      </c>
      <c r="F1611" s="4">
        <f>IF(ISERROR(VLOOKUP($A$3:$A$4001,沪深300!$B$3:$E$1200,4,FALSE)/100*F$2),0,VLOOKUP($A$3:$A$4001,沪深300!$B$3:$E$1200,4,FALSE)/100*F$2)</f>
        <v>26.364503999999997</v>
      </c>
      <c r="G1611" s="4">
        <f>IF(ISERROR(VLOOKUP($A$3:$A$4001,中证500!$B$3:$E$1200,4,FALSE)/100*G$2),0,VLOOKUP($A$3:$A$4001,中证500!$B$3:$E$1200,4,FALSE)/100*G$2)</f>
        <v>0</v>
      </c>
      <c r="H1611" s="4">
        <f>IF(ISERROR(VLOOKUP($A$3:$A$4001,中证1000!$B$3:$E$1200,4,FALSE)/100*H$2),0,VLOOKUP($A$3:$A$4001,中证1000!$B$3:$E$1200,4,FALSE)/100*H$2)</f>
        <v>0</v>
      </c>
      <c r="I1611" s="4">
        <f>IF(ISERROR(VLOOKUP($A$3:$A$4001,创业板!$B$3:$E$1200,4,FALSE)/100*I$2),0,VLOOKUP($A$3:$A$4001,创业板!$B$3:$E$1200,4,FALSE)/100*I$2)</f>
        <v>0</v>
      </c>
      <c r="J1611" s="4">
        <f>IF(ISERROR(VLOOKUP($A$3:$A$4001,中证红利!$B$3:$E$1200,4,FALSE)/100*J$2),0,VLOOKUP($A$3:$A$4001,中证红利!$B$3:$E$1200,4,FALSE)/100*J$2)</f>
        <v>0</v>
      </c>
      <c r="K1611" s="4">
        <f>IF(ISERROR(VLOOKUP($A$3:$A$4001,养老产业!$B$3:$E$1200,4,FALSE)/100*K$2),0,VLOOKUP($A$3:$A$4001,养老产业!$B$3:$E$1200,4,FALSE)/100*K$2)</f>
        <v>0</v>
      </c>
      <c r="L1611" s="4">
        <f>IF(ISERROR(VLOOKUP($A$3:$A$4001,全指医药!$B$3:$E$1200,4,FALSE)/100*L$2),0,VLOOKUP($A$3:$A$4001,全指医药!$B$3:$E$1200,4,FALSE)/100*L$2)</f>
        <v>0</v>
      </c>
      <c r="M1611" s="4">
        <f>IF(ISERROR(VLOOKUP($A$3:$A$4001,中证传媒!$B$3:$E$1200,4,FALSE)/100*M$2),0,VLOOKUP($A$3:$A$4001,中证传媒!$B$3:$E$1200,4,FALSE)/100*M$2)</f>
        <v>0</v>
      </c>
      <c r="N1611" s="4">
        <f>IF(ISERROR(VLOOKUP($A$3:$A$4001,中证环保!$B$3:$E$1200,4,FALSE)/100*N$2),0,VLOOKUP($A$3:$A$4001,中证环保!$B$3:$E$1200,4,FALSE)/100*N$2)</f>
        <v>0</v>
      </c>
      <c r="O1611" s="4">
        <f>IF(ISERROR(VLOOKUP($A$3:$A$4001,全指消费!$B$3:$E$1200,4,FALSE)/100*O$2),0,VLOOKUP($A$3:$A$4001,全指消费!$B$3:$E$1200,4,FALSE)/100*O$2)</f>
        <v>0</v>
      </c>
      <c r="P1611" s="4">
        <f>IF(ISERROR(VLOOKUP($A$3:$A$4001,金融地产!$B$3:$E$1200,4,FALSE)/100*P$2),0,VLOOKUP($A$3:$A$4001,金融地产!$B$3:$E$1200,4,FALSE)/100*P$2)</f>
        <v>0</v>
      </c>
      <c r="Q1611" s="4">
        <f>IF(ISERROR(VLOOKUP($A$3:$A$4001,证券公司!$B$3:$E$1200,4,FALSE)/100*Q$2),0,VLOOKUP($A$3:$A$4001,证券公司!$B$3:$E$1200,4,FALSE)/100*Q$2)</f>
        <v>0</v>
      </c>
    </row>
    <row r="1612" spans="1:17" x14ac:dyDescent="0.2">
      <c r="A1612" s="1" t="s">
        <v>1817</v>
      </c>
      <c r="B1612" s="1" t="s">
        <v>1818</v>
      </c>
      <c r="C1612" s="4">
        <v>52.703400000000002</v>
      </c>
      <c r="D1612" s="5">
        <f t="shared" si="25"/>
        <v>26.201029800000001</v>
      </c>
      <c r="E1612" s="4">
        <f>IF(ISERROR(VLOOKUP($A$3:$A$4001,上证50!$B$3:$E$52,4,FALSE)/100*E$2),0,VLOOKUP($A$3:$A$4001,上证50!$B$3:$E$52,4,FALSE)/100*E$2)</f>
        <v>0</v>
      </c>
      <c r="F1612" s="4">
        <f>IF(ISERROR(VLOOKUP($A$3:$A$4001,沪深300!$B$3:$E$1200,4,FALSE)/100*F$2),0,VLOOKUP($A$3:$A$4001,沪深300!$B$3:$E$1200,4,FALSE)/100*F$2)</f>
        <v>0</v>
      </c>
      <c r="G1612" s="4">
        <f>IF(ISERROR(VLOOKUP($A$3:$A$4001,中证500!$B$3:$E$1200,4,FALSE)/100*G$2),0,VLOOKUP($A$3:$A$4001,中证500!$B$3:$E$1200,4,FALSE)/100*G$2)</f>
        <v>0</v>
      </c>
      <c r="H1612" s="4">
        <f>IF(ISERROR(VLOOKUP($A$3:$A$4001,中证1000!$B$3:$E$1200,4,FALSE)/100*H$2),0,VLOOKUP($A$3:$A$4001,中证1000!$B$3:$E$1200,4,FALSE)/100*H$2)</f>
        <v>26.201029800000001</v>
      </c>
      <c r="I1612" s="4">
        <f>IF(ISERROR(VLOOKUP($A$3:$A$4001,创业板!$B$3:$E$1200,4,FALSE)/100*I$2),0,VLOOKUP($A$3:$A$4001,创业板!$B$3:$E$1200,4,FALSE)/100*I$2)</f>
        <v>0</v>
      </c>
      <c r="J1612" s="4">
        <f>IF(ISERROR(VLOOKUP($A$3:$A$4001,中证红利!$B$3:$E$1200,4,FALSE)/100*J$2),0,VLOOKUP($A$3:$A$4001,中证红利!$B$3:$E$1200,4,FALSE)/100*J$2)</f>
        <v>0</v>
      </c>
      <c r="K1612" s="4">
        <f>IF(ISERROR(VLOOKUP($A$3:$A$4001,养老产业!$B$3:$E$1200,4,FALSE)/100*K$2),0,VLOOKUP($A$3:$A$4001,养老产业!$B$3:$E$1200,4,FALSE)/100*K$2)</f>
        <v>0</v>
      </c>
      <c r="L1612" s="4">
        <f>IF(ISERROR(VLOOKUP($A$3:$A$4001,全指医药!$B$3:$E$1200,4,FALSE)/100*L$2),0,VLOOKUP($A$3:$A$4001,全指医药!$B$3:$E$1200,4,FALSE)/100*L$2)</f>
        <v>0</v>
      </c>
      <c r="M1612" s="4">
        <f>IF(ISERROR(VLOOKUP($A$3:$A$4001,中证传媒!$B$3:$E$1200,4,FALSE)/100*M$2),0,VLOOKUP($A$3:$A$4001,中证传媒!$B$3:$E$1200,4,FALSE)/100*M$2)</f>
        <v>0</v>
      </c>
      <c r="N1612" s="4">
        <f>IF(ISERROR(VLOOKUP($A$3:$A$4001,中证环保!$B$3:$E$1200,4,FALSE)/100*N$2),0,VLOOKUP($A$3:$A$4001,中证环保!$B$3:$E$1200,4,FALSE)/100*N$2)</f>
        <v>0</v>
      </c>
      <c r="O1612" s="4">
        <f>IF(ISERROR(VLOOKUP($A$3:$A$4001,全指消费!$B$3:$E$1200,4,FALSE)/100*O$2),0,VLOOKUP($A$3:$A$4001,全指消费!$B$3:$E$1200,4,FALSE)/100*O$2)</f>
        <v>0</v>
      </c>
      <c r="P1612" s="4">
        <f>IF(ISERROR(VLOOKUP($A$3:$A$4001,金融地产!$B$3:$E$1200,4,FALSE)/100*P$2),0,VLOOKUP($A$3:$A$4001,金融地产!$B$3:$E$1200,4,FALSE)/100*P$2)</f>
        <v>0</v>
      </c>
      <c r="Q1612" s="4">
        <f>IF(ISERROR(VLOOKUP($A$3:$A$4001,证券公司!$B$3:$E$1200,4,FALSE)/100*Q$2),0,VLOOKUP($A$3:$A$4001,证券公司!$B$3:$E$1200,4,FALSE)/100*Q$2)</f>
        <v>0</v>
      </c>
    </row>
    <row r="1613" spans="1:17" x14ac:dyDescent="0.2">
      <c r="A1613" s="1" t="s">
        <v>2149</v>
      </c>
      <c r="B1613" s="1" t="s">
        <v>2150</v>
      </c>
      <c r="C1613" s="4">
        <v>52.372500000000002</v>
      </c>
      <c r="D1613" s="5">
        <f t="shared" si="25"/>
        <v>26.201029800000001</v>
      </c>
      <c r="E1613" s="4">
        <f>IF(ISERROR(VLOOKUP($A$3:$A$4001,上证50!$B$3:$E$52,4,FALSE)/100*E$2),0,VLOOKUP($A$3:$A$4001,上证50!$B$3:$E$52,4,FALSE)/100*E$2)</f>
        <v>0</v>
      </c>
      <c r="F1613" s="4">
        <f>IF(ISERROR(VLOOKUP($A$3:$A$4001,沪深300!$B$3:$E$1200,4,FALSE)/100*F$2),0,VLOOKUP($A$3:$A$4001,沪深300!$B$3:$E$1200,4,FALSE)/100*F$2)</f>
        <v>0</v>
      </c>
      <c r="G1613" s="4">
        <f>IF(ISERROR(VLOOKUP($A$3:$A$4001,中证500!$B$3:$E$1200,4,FALSE)/100*G$2),0,VLOOKUP($A$3:$A$4001,中证500!$B$3:$E$1200,4,FALSE)/100*G$2)</f>
        <v>0</v>
      </c>
      <c r="H1613" s="4">
        <f>IF(ISERROR(VLOOKUP($A$3:$A$4001,中证1000!$B$3:$E$1200,4,FALSE)/100*H$2),0,VLOOKUP($A$3:$A$4001,中证1000!$B$3:$E$1200,4,FALSE)/100*H$2)</f>
        <v>26.201029800000001</v>
      </c>
      <c r="I1613" s="4">
        <f>IF(ISERROR(VLOOKUP($A$3:$A$4001,创业板!$B$3:$E$1200,4,FALSE)/100*I$2),0,VLOOKUP($A$3:$A$4001,创业板!$B$3:$E$1200,4,FALSE)/100*I$2)</f>
        <v>0</v>
      </c>
      <c r="J1613" s="4">
        <f>IF(ISERROR(VLOOKUP($A$3:$A$4001,中证红利!$B$3:$E$1200,4,FALSE)/100*J$2),0,VLOOKUP($A$3:$A$4001,中证红利!$B$3:$E$1200,4,FALSE)/100*J$2)</f>
        <v>0</v>
      </c>
      <c r="K1613" s="4">
        <f>IF(ISERROR(VLOOKUP($A$3:$A$4001,养老产业!$B$3:$E$1200,4,FALSE)/100*K$2),0,VLOOKUP($A$3:$A$4001,养老产业!$B$3:$E$1200,4,FALSE)/100*K$2)</f>
        <v>0</v>
      </c>
      <c r="L1613" s="4">
        <f>IF(ISERROR(VLOOKUP($A$3:$A$4001,全指医药!$B$3:$E$1200,4,FALSE)/100*L$2),0,VLOOKUP($A$3:$A$4001,全指医药!$B$3:$E$1200,4,FALSE)/100*L$2)</f>
        <v>0</v>
      </c>
      <c r="M1613" s="4">
        <f>IF(ISERROR(VLOOKUP($A$3:$A$4001,中证传媒!$B$3:$E$1200,4,FALSE)/100*M$2),0,VLOOKUP($A$3:$A$4001,中证传媒!$B$3:$E$1200,4,FALSE)/100*M$2)</f>
        <v>0</v>
      </c>
      <c r="N1613" s="4">
        <f>IF(ISERROR(VLOOKUP($A$3:$A$4001,中证环保!$B$3:$E$1200,4,FALSE)/100*N$2),0,VLOOKUP($A$3:$A$4001,中证环保!$B$3:$E$1200,4,FALSE)/100*N$2)</f>
        <v>0</v>
      </c>
      <c r="O1613" s="4">
        <f>IF(ISERROR(VLOOKUP($A$3:$A$4001,全指消费!$B$3:$E$1200,4,FALSE)/100*O$2),0,VLOOKUP($A$3:$A$4001,全指消费!$B$3:$E$1200,4,FALSE)/100*O$2)</f>
        <v>0</v>
      </c>
      <c r="P1613" s="4">
        <f>IF(ISERROR(VLOOKUP($A$3:$A$4001,金融地产!$B$3:$E$1200,4,FALSE)/100*P$2),0,VLOOKUP($A$3:$A$4001,金融地产!$B$3:$E$1200,4,FALSE)/100*P$2)</f>
        <v>0</v>
      </c>
      <c r="Q1613" s="4">
        <f>IF(ISERROR(VLOOKUP($A$3:$A$4001,证券公司!$B$3:$E$1200,4,FALSE)/100*Q$2),0,VLOOKUP($A$3:$A$4001,证券公司!$B$3:$E$1200,4,FALSE)/100*Q$2)</f>
        <v>0</v>
      </c>
    </row>
    <row r="1614" spans="1:17" x14ac:dyDescent="0.2">
      <c r="A1614" s="1" t="s">
        <v>2911</v>
      </c>
      <c r="B1614" s="1" t="s">
        <v>2912</v>
      </c>
      <c r="C1614" s="4">
        <v>65.247200000000007</v>
      </c>
      <c r="D1614" s="5">
        <f t="shared" si="25"/>
        <v>26.201029800000001</v>
      </c>
      <c r="E1614" s="4">
        <f>IF(ISERROR(VLOOKUP($A$3:$A$4001,上证50!$B$3:$E$52,4,FALSE)/100*E$2),0,VLOOKUP($A$3:$A$4001,上证50!$B$3:$E$52,4,FALSE)/100*E$2)</f>
        <v>0</v>
      </c>
      <c r="F1614" s="4">
        <f>IF(ISERROR(VLOOKUP($A$3:$A$4001,沪深300!$B$3:$E$1200,4,FALSE)/100*F$2),0,VLOOKUP($A$3:$A$4001,沪深300!$B$3:$E$1200,4,FALSE)/100*F$2)</f>
        <v>0</v>
      </c>
      <c r="G1614" s="4">
        <f>IF(ISERROR(VLOOKUP($A$3:$A$4001,中证500!$B$3:$E$1200,4,FALSE)/100*G$2),0,VLOOKUP($A$3:$A$4001,中证500!$B$3:$E$1200,4,FALSE)/100*G$2)</f>
        <v>0</v>
      </c>
      <c r="H1614" s="4">
        <f>IF(ISERROR(VLOOKUP($A$3:$A$4001,中证1000!$B$3:$E$1200,4,FALSE)/100*H$2),0,VLOOKUP($A$3:$A$4001,中证1000!$B$3:$E$1200,4,FALSE)/100*H$2)</f>
        <v>26.201029800000001</v>
      </c>
      <c r="I1614" s="4">
        <f>IF(ISERROR(VLOOKUP($A$3:$A$4001,创业板!$B$3:$E$1200,4,FALSE)/100*I$2),0,VLOOKUP($A$3:$A$4001,创业板!$B$3:$E$1200,4,FALSE)/100*I$2)</f>
        <v>0</v>
      </c>
      <c r="J1614" s="4">
        <f>IF(ISERROR(VLOOKUP($A$3:$A$4001,中证红利!$B$3:$E$1200,4,FALSE)/100*J$2),0,VLOOKUP($A$3:$A$4001,中证红利!$B$3:$E$1200,4,FALSE)/100*J$2)</f>
        <v>0</v>
      </c>
      <c r="K1614" s="4">
        <f>IF(ISERROR(VLOOKUP($A$3:$A$4001,养老产业!$B$3:$E$1200,4,FALSE)/100*K$2),0,VLOOKUP($A$3:$A$4001,养老产业!$B$3:$E$1200,4,FALSE)/100*K$2)</f>
        <v>0</v>
      </c>
      <c r="L1614" s="4">
        <f>IF(ISERROR(VLOOKUP($A$3:$A$4001,全指医药!$B$3:$E$1200,4,FALSE)/100*L$2),0,VLOOKUP($A$3:$A$4001,全指医药!$B$3:$E$1200,4,FALSE)/100*L$2)</f>
        <v>0</v>
      </c>
      <c r="M1614" s="4">
        <f>IF(ISERROR(VLOOKUP($A$3:$A$4001,中证传媒!$B$3:$E$1200,4,FALSE)/100*M$2),0,VLOOKUP($A$3:$A$4001,中证传媒!$B$3:$E$1200,4,FALSE)/100*M$2)</f>
        <v>0</v>
      </c>
      <c r="N1614" s="4">
        <f>IF(ISERROR(VLOOKUP($A$3:$A$4001,中证环保!$B$3:$E$1200,4,FALSE)/100*N$2),0,VLOOKUP($A$3:$A$4001,中证环保!$B$3:$E$1200,4,FALSE)/100*N$2)</f>
        <v>0</v>
      </c>
      <c r="O1614" s="4">
        <f>IF(ISERROR(VLOOKUP($A$3:$A$4001,全指消费!$B$3:$E$1200,4,FALSE)/100*O$2),0,VLOOKUP($A$3:$A$4001,全指消费!$B$3:$E$1200,4,FALSE)/100*O$2)</f>
        <v>0</v>
      </c>
      <c r="P1614" s="4">
        <f>IF(ISERROR(VLOOKUP($A$3:$A$4001,金融地产!$B$3:$E$1200,4,FALSE)/100*P$2),0,VLOOKUP($A$3:$A$4001,金融地产!$B$3:$E$1200,4,FALSE)/100*P$2)</f>
        <v>0</v>
      </c>
      <c r="Q1614" s="4">
        <f>IF(ISERROR(VLOOKUP($A$3:$A$4001,证券公司!$B$3:$E$1200,4,FALSE)/100*Q$2),0,VLOOKUP($A$3:$A$4001,证券公司!$B$3:$E$1200,4,FALSE)/100*Q$2)</f>
        <v>0</v>
      </c>
    </row>
    <row r="1615" spans="1:17" x14ac:dyDescent="0.2">
      <c r="A1615" s="1" t="s">
        <v>523</v>
      </c>
      <c r="B1615" s="1" t="s">
        <v>524</v>
      </c>
      <c r="C1615" s="4">
        <v>232.20419999999999</v>
      </c>
      <c r="D1615" s="5">
        <f t="shared" si="25"/>
        <v>25.917648</v>
      </c>
      <c r="E1615" s="4">
        <f>IF(ISERROR(VLOOKUP($A$3:$A$4001,上证50!$B$3:$E$52,4,FALSE)/100*E$2),0,VLOOKUP($A$3:$A$4001,上证50!$B$3:$E$52,4,FALSE)/100*E$2)</f>
        <v>0</v>
      </c>
      <c r="F1615" s="4">
        <f>IF(ISERROR(VLOOKUP($A$3:$A$4001,沪深300!$B$3:$E$1200,4,FALSE)/100*F$2),0,VLOOKUP($A$3:$A$4001,沪深300!$B$3:$E$1200,4,FALSE)/100*F$2)</f>
        <v>25.917648</v>
      </c>
      <c r="G1615" s="4">
        <f>IF(ISERROR(VLOOKUP($A$3:$A$4001,中证500!$B$3:$E$1200,4,FALSE)/100*G$2),0,VLOOKUP($A$3:$A$4001,中证500!$B$3:$E$1200,4,FALSE)/100*G$2)</f>
        <v>0</v>
      </c>
      <c r="H1615" s="4">
        <f>IF(ISERROR(VLOOKUP($A$3:$A$4001,中证1000!$B$3:$E$1200,4,FALSE)/100*H$2),0,VLOOKUP($A$3:$A$4001,中证1000!$B$3:$E$1200,4,FALSE)/100*H$2)</f>
        <v>0</v>
      </c>
      <c r="I1615" s="4">
        <f>IF(ISERROR(VLOOKUP($A$3:$A$4001,创业板!$B$3:$E$1200,4,FALSE)/100*I$2),0,VLOOKUP($A$3:$A$4001,创业板!$B$3:$E$1200,4,FALSE)/100*I$2)</f>
        <v>0</v>
      </c>
      <c r="J1615" s="4">
        <f>IF(ISERROR(VLOOKUP($A$3:$A$4001,中证红利!$B$3:$E$1200,4,FALSE)/100*J$2),0,VLOOKUP($A$3:$A$4001,中证红利!$B$3:$E$1200,4,FALSE)/100*J$2)</f>
        <v>0</v>
      </c>
      <c r="K1615" s="4">
        <f>IF(ISERROR(VLOOKUP($A$3:$A$4001,养老产业!$B$3:$E$1200,4,FALSE)/100*K$2),0,VLOOKUP($A$3:$A$4001,养老产业!$B$3:$E$1200,4,FALSE)/100*K$2)</f>
        <v>0</v>
      </c>
      <c r="L1615" s="4">
        <f>IF(ISERROR(VLOOKUP($A$3:$A$4001,全指医药!$B$3:$E$1200,4,FALSE)/100*L$2),0,VLOOKUP($A$3:$A$4001,全指医药!$B$3:$E$1200,4,FALSE)/100*L$2)</f>
        <v>0</v>
      </c>
      <c r="M1615" s="4">
        <f>IF(ISERROR(VLOOKUP($A$3:$A$4001,中证传媒!$B$3:$E$1200,4,FALSE)/100*M$2),0,VLOOKUP($A$3:$A$4001,中证传媒!$B$3:$E$1200,4,FALSE)/100*M$2)</f>
        <v>0</v>
      </c>
      <c r="N1615" s="4">
        <f>IF(ISERROR(VLOOKUP($A$3:$A$4001,中证环保!$B$3:$E$1200,4,FALSE)/100*N$2),0,VLOOKUP($A$3:$A$4001,中证环保!$B$3:$E$1200,4,FALSE)/100*N$2)</f>
        <v>0</v>
      </c>
      <c r="O1615" s="4">
        <f>IF(ISERROR(VLOOKUP($A$3:$A$4001,全指消费!$B$3:$E$1200,4,FALSE)/100*O$2),0,VLOOKUP($A$3:$A$4001,全指消费!$B$3:$E$1200,4,FALSE)/100*O$2)</f>
        <v>0</v>
      </c>
      <c r="P1615" s="4">
        <f>IF(ISERROR(VLOOKUP($A$3:$A$4001,金融地产!$B$3:$E$1200,4,FALSE)/100*P$2),0,VLOOKUP($A$3:$A$4001,金融地产!$B$3:$E$1200,4,FALSE)/100*P$2)</f>
        <v>0</v>
      </c>
      <c r="Q1615" s="4">
        <f>IF(ISERROR(VLOOKUP($A$3:$A$4001,证券公司!$B$3:$E$1200,4,FALSE)/100*Q$2),0,VLOOKUP($A$3:$A$4001,证券公司!$B$3:$E$1200,4,FALSE)/100*Q$2)</f>
        <v>0</v>
      </c>
    </row>
    <row r="1616" spans="1:17" x14ac:dyDescent="0.2">
      <c r="A1616" s="1" t="s">
        <v>215</v>
      </c>
      <c r="B1616" s="1" t="s">
        <v>216</v>
      </c>
      <c r="C1616" s="4">
        <v>42.691800000000001</v>
      </c>
      <c r="D1616" s="5">
        <f t="shared" si="25"/>
        <v>25.8040445</v>
      </c>
      <c r="E1616" s="4">
        <f>IF(ISERROR(VLOOKUP($A$3:$A$4001,上证50!$B$3:$E$52,4,FALSE)/100*E$2),0,VLOOKUP($A$3:$A$4001,上证50!$B$3:$E$52,4,FALSE)/100*E$2)</f>
        <v>0</v>
      </c>
      <c r="F1616" s="4">
        <f>IF(ISERROR(VLOOKUP($A$3:$A$4001,沪深300!$B$3:$E$1200,4,FALSE)/100*F$2),0,VLOOKUP($A$3:$A$4001,沪深300!$B$3:$E$1200,4,FALSE)/100*F$2)</f>
        <v>0</v>
      </c>
      <c r="G1616" s="4">
        <f>IF(ISERROR(VLOOKUP($A$3:$A$4001,中证500!$B$3:$E$1200,4,FALSE)/100*G$2),0,VLOOKUP($A$3:$A$4001,中证500!$B$3:$E$1200,4,FALSE)/100*G$2)</f>
        <v>0</v>
      </c>
      <c r="H1616" s="4">
        <f>IF(ISERROR(VLOOKUP($A$3:$A$4001,中证1000!$B$3:$E$1200,4,FALSE)/100*H$2),0,VLOOKUP($A$3:$A$4001,中证1000!$B$3:$E$1200,4,FALSE)/100*H$2)</f>
        <v>25.8040445</v>
      </c>
      <c r="I1616" s="4">
        <f>IF(ISERROR(VLOOKUP($A$3:$A$4001,创业板!$B$3:$E$1200,4,FALSE)/100*I$2),0,VLOOKUP($A$3:$A$4001,创业板!$B$3:$E$1200,4,FALSE)/100*I$2)</f>
        <v>0</v>
      </c>
      <c r="J1616" s="4">
        <f>IF(ISERROR(VLOOKUP($A$3:$A$4001,中证红利!$B$3:$E$1200,4,FALSE)/100*J$2),0,VLOOKUP($A$3:$A$4001,中证红利!$B$3:$E$1200,4,FALSE)/100*J$2)</f>
        <v>0</v>
      </c>
      <c r="K1616" s="4">
        <f>IF(ISERROR(VLOOKUP($A$3:$A$4001,养老产业!$B$3:$E$1200,4,FALSE)/100*K$2),0,VLOOKUP($A$3:$A$4001,养老产业!$B$3:$E$1200,4,FALSE)/100*K$2)</f>
        <v>0</v>
      </c>
      <c r="L1616" s="4">
        <f>IF(ISERROR(VLOOKUP($A$3:$A$4001,全指医药!$B$3:$E$1200,4,FALSE)/100*L$2),0,VLOOKUP($A$3:$A$4001,全指医药!$B$3:$E$1200,4,FALSE)/100*L$2)</f>
        <v>0</v>
      </c>
      <c r="M1616" s="4">
        <f>IF(ISERROR(VLOOKUP($A$3:$A$4001,中证传媒!$B$3:$E$1200,4,FALSE)/100*M$2),0,VLOOKUP($A$3:$A$4001,中证传媒!$B$3:$E$1200,4,FALSE)/100*M$2)</f>
        <v>0</v>
      </c>
      <c r="N1616" s="4">
        <f>IF(ISERROR(VLOOKUP($A$3:$A$4001,中证环保!$B$3:$E$1200,4,FALSE)/100*N$2),0,VLOOKUP($A$3:$A$4001,中证环保!$B$3:$E$1200,4,FALSE)/100*N$2)</f>
        <v>0</v>
      </c>
      <c r="O1616" s="4">
        <f>IF(ISERROR(VLOOKUP($A$3:$A$4001,全指消费!$B$3:$E$1200,4,FALSE)/100*O$2),0,VLOOKUP($A$3:$A$4001,全指消费!$B$3:$E$1200,4,FALSE)/100*O$2)</f>
        <v>0</v>
      </c>
      <c r="P1616" s="4">
        <f>IF(ISERROR(VLOOKUP($A$3:$A$4001,金融地产!$B$3:$E$1200,4,FALSE)/100*P$2),0,VLOOKUP($A$3:$A$4001,金融地产!$B$3:$E$1200,4,FALSE)/100*P$2)</f>
        <v>0</v>
      </c>
      <c r="Q1616" s="4">
        <f>IF(ISERROR(VLOOKUP($A$3:$A$4001,证券公司!$B$3:$E$1200,4,FALSE)/100*Q$2),0,VLOOKUP($A$3:$A$4001,证券公司!$B$3:$E$1200,4,FALSE)/100*Q$2)</f>
        <v>0</v>
      </c>
    </row>
    <row r="1617" spans="1:17" x14ac:dyDescent="0.2">
      <c r="A1617" s="1" t="s">
        <v>427</v>
      </c>
      <c r="B1617" s="1" t="s">
        <v>428</v>
      </c>
      <c r="C1617" s="4">
        <v>36.679299999999998</v>
      </c>
      <c r="D1617" s="5">
        <f t="shared" si="25"/>
        <v>25.8040445</v>
      </c>
      <c r="E1617" s="4">
        <f>IF(ISERROR(VLOOKUP($A$3:$A$4001,上证50!$B$3:$E$52,4,FALSE)/100*E$2),0,VLOOKUP($A$3:$A$4001,上证50!$B$3:$E$52,4,FALSE)/100*E$2)</f>
        <v>0</v>
      </c>
      <c r="F1617" s="4">
        <f>IF(ISERROR(VLOOKUP($A$3:$A$4001,沪深300!$B$3:$E$1200,4,FALSE)/100*F$2),0,VLOOKUP($A$3:$A$4001,沪深300!$B$3:$E$1200,4,FALSE)/100*F$2)</f>
        <v>0</v>
      </c>
      <c r="G1617" s="4">
        <f>IF(ISERROR(VLOOKUP($A$3:$A$4001,中证500!$B$3:$E$1200,4,FALSE)/100*G$2),0,VLOOKUP($A$3:$A$4001,中证500!$B$3:$E$1200,4,FALSE)/100*G$2)</f>
        <v>0</v>
      </c>
      <c r="H1617" s="4">
        <f>IF(ISERROR(VLOOKUP($A$3:$A$4001,中证1000!$B$3:$E$1200,4,FALSE)/100*H$2),0,VLOOKUP($A$3:$A$4001,中证1000!$B$3:$E$1200,4,FALSE)/100*H$2)</f>
        <v>25.8040445</v>
      </c>
      <c r="I1617" s="4">
        <f>IF(ISERROR(VLOOKUP($A$3:$A$4001,创业板!$B$3:$E$1200,4,FALSE)/100*I$2),0,VLOOKUP($A$3:$A$4001,创业板!$B$3:$E$1200,4,FALSE)/100*I$2)</f>
        <v>0</v>
      </c>
      <c r="J1617" s="4">
        <f>IF(ISERROR(VLOOKUP($A$3:$A$4001,中证红利!$B$3:$E$1200,4,FALSE)/100*J$2),0,VLOOKUP($A$3:$A$4001,中证红利!$B$3:$E$1200,4,FALSE)/100*J$2)</f>
        <v>0</v>
      </c>
      <c r="K1617" s="4">
        <f>IF(ISERROR(VLOOKUP($A$3:$A$4001,养老产业!$B$3:$E$1200,4,FALSE)/100*K$2),0,VLOOKUP($A$3:$A$4001,养老产业!$B$3:$E$1200,4,FALSE)/100*K$2)</f>
        <v>0</v>
      </c>
      <c r="L1617" s="4">
        <f>IF(ISERROR(VLOOKUP($A$3:$A$4001,全指医药!$B$3:$E$1200,4,FALSE)/100*L$2),0,VLOOKUP($A$3:$A$4001,全指医药!$B$3:$E$1200,4,FALSE)/100*L$2)</f>
        <v>0</v>
      </c>
      <c r="M1617" s="4">
        <f>IF(ISERROR(VLOOKUP($A$3:$A$4001,中证传媒!$B$3:$E$1200,4,FALSE)/100*M$2),0,VLOOKUP($A$3:$A$4001,中证传媒!$B$3:$E$1200,4,FALSE)/100*M$2)</f>
        <v>0</v>
      </c>
      <c r="N1617" s="4">
        <f>IF(ISERROR(VLOOKUP($A$3:$A$4001,中证环保!$B$3:$E$1200,4,FALSE)/100*N$2),0,VLOOKUP($A$3:$A$4001,中证环保!$B$3:$E$1200,4,FALSE)/100*N$2)</f>
        <v>0</v>
      </c>
      <c r="O1617" s="4">
        <f>IF(ISERROR(VLOOKUP($A$3:$A$4001,全指消费!$B$3:$E$1200,4,FALSE)/100*O$2),0,VLOOKUP($A$3:$A$4001,全指消费!$B$3:$E$1200,4,FALSE)/100*O$2)</f>
        <v>0</v>
      </c>
      <c r="P1617" s="4">
        <f>IF(ISERROR(VLOOKUP($A$3:$A$4001,金融地产!$B$3:$E$1200,4,FALSE)/100*P$2),0,VLOOKUP($A$3:$A$4001,金融地产!$B$3:$E$1200,4,FALSE)/100*P$2)</f>
        <v>0</v>
      </c>
      <c r="Q1617" s="4">
        <f>IF(ISERROR(VLOOKUP($A$3:$A$4001,证券公司!$B$3:$E$1200,4,FALSE)/100*Q$2),0,VLOOKUP($A$3:$A$4001,证券公司!$B$3:$E$1200,4,FALSE)/100*Q$2)</f>
        <v>0</v>
      </c>
    </row>
    <row r="1618" spans="1:17" x14ac:dyDescent="0.2">
      <c r="A1618" s="1" t="s">
        <v>463</v>
      </c>
      <c r="B1618" s="1" t="s">
        <v>464</v>
      </c>
      <c r="C1618" s="4">
        <v>51.893900000000002</v>
      </c>
      <c r="D1618" s="5">
        <f t="shared" si="25"/>
        <v>25.8040445</v>
      </c>
      <c r="E1618" s="4">
        <f>IF(ISERROR(VLOOKUP($A$3:$A$4001,上证50!$B$3:$E$52,4,FALSE)/100*E$2),0,VLOOKUP($A$3:$A$4001,上证50!$B$3:$E$52,4,FALSE)/100*E$2)</f>
        <v>0</v>
      </c>
      <c r="F1618" s="4">
        <f>IF(ISERROR(VLOOKUP($A$3:$A$4001,沪深300!$B$3:$E$1200,4,FALSE)/100*F$2),0,VLOOKUP($A$3:$A$4001,沪深300!$B$3:$E$1200,4,FALSE)/100*F$2)</f>
        <v>0</v>
      </c>
      <c r="G1618" s="4">
        <f>IF(ISERROR(VLOOKUP($A$3:$A$4001,中证500!$B$3:$E$1200,4,FALSE)/100*G$2),0,VLOOKUP($A$3:$A$4001,中证500!$B$3:$E$1200,4,FALSE)/100*G$2)</f>
        <v>0</v>
      </c>
      <c r="H1618" s="4">
        <f>IF(ISERROR(VLOOKUP($A$3:$A$4001,中证1000!$B$3:$E$1200,4,FALSE)/100*H$2),0,VLOOKUP($A$3:$A$4001,中证1000!$B$3:$E$1200,4,FALSE)/100*H$2)</f>
        <v>25.8040445</v>
      </c>
      <c r="I1618" s="4">
        <f>IF(ISERROR(VLOOKUP($A$3:$A$4001,创业板!$B$3:$E$1200,4,FALSE)/100*I$2),0,VLOOKUP($A$3:$A$4001,创业板!$B$3:$E$1200,4,FALSE)/100*I$2)</f>
        <v>0</v>
      </c>
      <c r="J1618" s="4">
        <f>IF(ISERROR(VLOOKUP($A$3:$A$4001,中证红利!$B$3:$E$1200,4,FALSE)/100*J$2),0,VLOOKUP($A$3:$A$4001,中证红利!$B$3:$E$1200,4,FALSE)/100*J$2)</f>
        <v>0</v>
      </c>
      <c r="K1618" s="4">
        <f>IF(ISERROR(VLOOKUP($A$3:$A$4001,养老产业!$B$3:$E$1200,4,FALSE)/100*K$2),0,VLOOKUP($A$3:$A$4001,养老产业!$B$3:$E$1200,4,FALSE)/100*K$2)</f>
        <v>0</v>
      </c>
      <c r="L1618" s="4">
        <f>IF(ISERROR(VLOOKUP($A$3:$A$4001,全指医药!$B$3:$E$1200,4,FALSE)/100*L$2),0,VLOOKUP($A$3:$A$4001,全指医药!$B$3:$E$1200,4,FALSE)/100*L$2)</f>
        <v>0</v>
      </c>
      <c r="M1618" s="4">
        <f>IF(ISERROR(VLOOKUP($A$3:$A$4001,中证传媒!$B$3:$E$1200,4,FALSE)/100*M$2),0,VLOOKUP($A$3:$A$4001,中证传媒!$B$3:$E$1200,4,FALSE)/100*M$2)</f>
        <v>0</v>
      </c>
      <c r="N1618" s="4">
        <f>IF(ISERROR(VLOOKUP($A$3:$A$4001,中证环保!$B$3:$E$1200,4,FALSE)/100*N$2),0,VLOOKUP($A$3:$A$4001,中证环保!$B$3:$E$1200,4,FALSE)/100*N$2)</f>
        <v>0</v>
      </c>
      <c r="O1618" s="4">
        <f>IF(ISERROR(VLOOKUP($A$3:$A$4001,全指消费!$B$3:$E$1200,4,FALSE)/100*O$2),0,VLOOKUP($A$3:$A$4001,全指消费!$B$3:$E$1200,4,FALSE)/100*O$2)</f>
        <v>0</v>
      </c>
      <c r="P1618" s="4">
        <f>IF(ISERROR(VLOOKUP($A$3:$A$4001,金融地产!$B$3:$E$1200,4,FALSE)/100*P$2),0,VLOOKUP($A$3:$A$4001,金融地产!$B$3:$E$1200,4,FALSE)/100*P$2)</f>
        <v>0</v>
      </c>
      <c r="Q1618" s="4">
        <f>IF(ISERROR(VLOOKUP($A$3:$A$4001,证券公司!$B$3:$E$1200,4,FALSE)/100*Q$2),0,VLOOKUP($A$3:$A$4001,证券公司!$B$3:$E$1200,4,FALSE)/100*Q$2)</f>
        <v>0</v>
      </c>
    </row>
    <row r="1619" spans="1:17" x14ac:dyDescent="0.2">
      <c r="A1619" s="1" t="s">
        <v>735</v>
      </c>
      <c r="B1619" s="1" t="s">
        <v>736</v>
      </c>
      <c r="C1619" s="4">
        <v>64.753600000000006</v>
      </c>
      <c r="D1619" s="5">
        <f t="shared" si="25"/>
        <v>25.8040445</v>
      </c>
      <c r="E1619" s="4">
        <f>IF(ISERROR(VLOOKUP($A$3:$A$4001,上证50!$B$3:$E$52,4,FALSE)/100*E$2),0,VLOOKUP($A$3:$A$4001,上证50!$B$3:$E$52,4,FALSE)/100*E$2)</f>
        <v>0</v>
      </c>
      <c r="F1619" s="4">
        <f>IF(ISERROR(VLOOKUP($A$3:$A$4001,沪深300!$B$3:$E$1200,4,FALSE)/100*F$2),0,VLOOKUP($A$3:$A$4001,沪深300!$B$3:$E$1200,4,FALSE)/100*F$2)</f>
        <v>0</v>
      </c>
      <c r="G1619" s="4">
        <f>IF(ISERROR(VLOOKUP($A$3:$A$4001,中证500!$B$3:$E$1200,4,FALSE)/100*G$2),0,VLOOKUP($A$3:$A$4001,中证500!$B$3:$E$1200,4,FALSE)/100*G$2)</f>
        <v>0</v>
      </c>
      <c r="H1619" s="4">
        <f>IF(ISERROR(VLOOKUP($A$3:$A$4001,中证1000!$B$3:$E$1200,4,FALSE)/100*H$2),0,VLOOKUP($A$3:$A$4001,中证1000!$B$3:$E$1200,4,FALSE)/100*H$2)</f>
        <v>25.8040445</v>
      </c>
      <c r="I1619" s="4">
        <f>IF(ISERROR(VLOOKUP($A$3:$A$4001,创业板!$B$3:$E$1200,4,FALSE)/100*I$2),0,VLOOKUP($A$3:$A$4001,创业板!$B$3:$E$1200,4,FALSE)/100*I$2)</f>
        <v>0</v>
      </c>
      <c r="J1619" s="4">
        <f>IF(ISERROR(VLOOKUP($A$3:$A$4001,中证红利!$B$3:$E$1200,4,FALSE)/100*J$2),0,VLOOKUP($A$3:$A$4001,中证红利!$B$3:$E$1200,4,FALSE)/100*J$2)</f>
        <v>0</v>
      </c>
      <c r="K1619" s="4">
        <f>IF(ISERROR(VLOOKUP($A$3:$A$4001,养老产业!$B$3:$E$1200,4,FALSE)/100*K$2),0,VLOOKUP($A$3:$A$4001,养老产业!$B$3:$E$1200,4,FALSE)/100*K$2)</f>
        <v>0</v>
      </c>
      <c r="L1619" s="4">
        <f>IF(ISERROR(VLOOKUP($A$3:$A$4001,全指医药!$B$3:$E$1200,4,FALSE)/100*L$2),0,VLOOKUP($A$3:$A$4001,全指医药!$B$3:$E$1200,4,FALSE)/100*L$2)</f>
        <v>0</v>
      </c>
      <c r="M1619" s="4">
        <f>IF(ISERROR(VLOOKUP($A$3:$A$4001,中证传媒!$B$3:$E$1200,4,FALSE)/100*M$2),0,VLOOKUP($A$3:$A$4001,中证传媒!$B$3:$E$1200,4,FALSE)/100*M$2)</f>
        <v>0</v>
      </c>
      <c r="N1619" s="4">
        <f>IF(ISERROR(VLOOKUP($A$3:$A$4001,中证环保!$B$3:$E$1200,4,FALSE)/100*N$2),0,VLOOKUP($A$3:$A$4001,中证环保!$B$3:$E$1200,4,FALSE)/100*N$2)</f>
        <v>0</v>
      </c>
      <c r="O1619" s="4">
        <f>IF(ISERROR(VLOOKUP($A$3:$A$4001,全指消费!$B$3:$E$1200,4,FALSE)/100*O$2),0,VLOOKUP($A$3:$A$4001,全指消费!$B$3:$E$1200,4,FALSE)/100*O$2)</f>
        <v>0</v>
      </c>
      <c r="P1619" s="4">
        <f>IF(ISERROR(VLOOKUP($A$3:$A$4001,金融地产!$B$3:$E$1200,4,FALSE)/100*P$2),0,VLOOKUP($A$3:$A$4001,金融地产!$B$3:$E$1200,4,FALSE)/100*P$2)</f>
        <v>0</v>
      </c>
      <c r="Q1619" s="4">
        <f>IF(ISERROR(VLOOKUP($A$3:$A$4001,证券公司!$B$3:$E$1200,4,FALSE)/100*Q$2),0,VLOOKUP($A$3:$A$4001,证券公司!$B$3:$E$1200,4,FALSE)/100*Q$2)</f>
        <v>0</v>
      </c>
    </row>
    <row r="1620" spans="1:17" x14ac:dyDescent="0.2">
      <c r="A1620" s="1" t="s">
        <v>1223</v>
      </c>
      <c r="B1620" s="1" t="s">
        <v>1224</v>
      </c>
      <c r="C1620" s="4">
        <v>51.72</v>
      </c>
      <c r="D1620" s="5">
        <f t="shared" si="25"/>
        <v>25.8040445</v>
      </c>
      <c r="E1620" s="4">
        <f>IF(ISERROR(VLOOKUP($A$3:$A$4001,上证50!$B$3:$E$52,4,FALSE)/100*E$2),0,VLOOKUP($A$3:$A$4001,上证50!$B$3:$E$52,4,FALSE)/100*E$2)</f>
        <v>0</v>
      </c>
      <c r="F1620" s="4">
        <f>IF(ISERROR(VLOOKUP($A$3:$A$4001,沪深300!$B$3:$E$1200,4,FALSE)/100*F$2),0,VLOOKUP($A$3:$A$4001,沪深300!$B$3:$E$1200,4,FALSE)/100*F$2)</f>
        <v>0</v>
      </c>
      <c r="G1620" s="4">
        <f>IF(ISERROR(VLOOKUP($A$3:$A$4001,中证500!$B$3:$E$1200,4,FALSE)/100*G$2),0,VLOOKUP($A$3:$A$4001,中证500!$B$3:$E$1200,4,FALSE)/100*G$2)</f>
        <v>0</v>
      </c>
      <c r="H1620" s="4">
        <f>IF(ISERROR(VLOOKUP($A$3:$A$4001,中证1000!$B$3:$E$1200,4,FALSE)/100*H$2),0,VLOOKUP($A$3:$A$4001,中证1000!$B$3:$E$1200,4,FALSE)/100*H$2)</f>
        <v>25.8040445</v>
      </c>
      <c r="I1620" s="4">
        <f>IF(ISERROR(VLOOKUP($A$3:$A$4001,创业板!$B$3:$E$1200,4,FALSE)/100*I$2),0,VLOOKUP($A$3:$A$4001,创业板!$B$3:$E$1200,4,FALSE)/100*I$2)</f>
        <v>0</v>
      </c>
      <c r="J1620" s="4">
        <f>IF(ISERROR(VLOOKUP($A$3:$A$4001,中证红利!$B$3:$E$1200,4,FALSE)/100*J$2),0,VLOOKUP($A$3:$A$4001,中证红利!$B$3:$E$1200,4,FALSE)/100*J$2)</f>
        <v>0</v>
      </c>
      <c r="K1620" s="4">
        <f>IF(ISERROR(VLOOKUP($A$3:$A$4001,养老产业!$B$3:$E$1200,4,FALSE)/100*K$2),0,VLOOKUP($A$3:$A$4001,养老产业!$B$3:$E$1200,4,FALSE)/100*K$2)</f>
        <v>0</v>
      </c>
      <c r="L1620" s="4">
        <f>IF(ISERROR(VLOOKUP($A$3:$A$4001,全指医药!$B$3:$E$1200,4,FALSE)/100*L$2),0,VLOOKUP($A$3:$A$4001,全指医药!$B$3:$E$1200,4,FALSE)/100*L$2)</f>
        <v>0</v>
      </c>
      <c r="M1620" s="4">
        <f>IF(ISERROR(VLOOKUP($A$3:$A$4001,中证传媒!$B$3:$E$1200,4,FALSE)/100*M$2),0,VLOOKUP($A$3:$A$4001,中证传媒!$B$3:$E$1200,4,FALSE)/100*M$2)</f>
        <v>0</v>
      </c>
      <c r="N1620" s="4">
        <f>IF(ISERROR(VLOOKUP($A$3:$A$4001,中证环保!$B$3:$E$1200,4,FALSE)/100*N$2),0,VLOOKUP($A$3:$A$4001,中证环保!$B$3:$E$1200,4,FALSE)/100*N$2)</f>
        <v>0</v>
      </c>
      <c r="O1620" s="4">
        <f>IF(ISERROR(VLOOKUP($A$3:$A$4001,全指消费!$B$3:$E$1200,4,FALSE)/100*O$2),0,VLOOKUP($A$3:$A$4001,全指消费!$B$3:$E$1200,4,FALSE)/100*O$2)</f>
        <v>0</v>
      </c>
      <c r="P1620" s="4">
        <f>IF(ISERROR(VLOOKUP($A$3:$A$4001,金融地产!$B$3:$E$1200,4,FALSE)/100*P$2),0,VLOOKUP($A$3:$A$4001,金融地产!$B$3:$E$1200,4,FALSE)/100*P$2)</f>
        <v>0</v>
      </c>
      <c r="Q1620" s="4">
        <f>IF(ISERROR(VLOOKUP($A$3:$A$4001,证券公司!$B$3:$E$1200,4,FALSE)/100*Q$2),0,VLOOKUP($A$3:$A$4001,证券公司!$B$3:$E$1200,4,FALSE)/100*Q$2)</f>
        <v>0</v>
      </c>
    </row>
    <row r="1621" spans="1:17" x14ac:dyDescent="0.2">
      <c r="A1621" s="1" t="s">
        <v>1233</v>
      </c>
      <c r="B1621" s="1" t="s">
        <v>1234</v>
      </c>
      <c r="C1621" s="4">
        <v>43.230800000000002</v>
      </c>
      <c r="D1621" s="5">
        <f t="shared" si="25"/>
        <v>25.8040445</v>
      </c>
      <c r="E1621" s="4">
        <f>IF(ISERROR(VLOOKUP($A$3:$A$4001,上证50!$B$3:$E$52,4,FALSE)/100*E$2),0,VLOOKUP($A$3:$A$4001,上证50!$B$3:$E$52,4,FALSE)/100*E$2)</f>
        <v>0</v>
      </c>
      <c r="F1621" s="4">
        <f>IF(ISERROR(VLOOKUP($A$3:$A$4001,沪深300!$B$3:$E$1200,4,FALSE)/100*F$2),0,VLOOKUP($A$3:$A$4001,沪深300!$B$3:$E$1200,4,FALSE)/100*F$2)</f>
        <v>0</v>
      </c>
      <c r="G1621" s="4">
        <f>IF(ISERROR(VLOOKUP($A$3:$A$4001,中证500!$B$3:$E$1200,4,FALSE)/100*G$2),0,VLOOKUP($A$3:$A$4001,中证500!$B$3:$E$1200,4,FALSE)/100*G$2)</f>
        <v>0</v>
      </c>
      <c r="H1621" s="4">
        <f>IF(ISERROR(VLOOKUP($A$3:$A$4001,中证1000!$B$3:$E$1200,4,FALSE)/100*H$2),0,VLOOKUP($A$3:$A$4001,中证1000!$B$3:$E$1200,4,FALSE)/100*H$2)</f>
        <v>25.8040445</v>
      </c>
      <c r="I1621" s="4">
        <f>IF(ISERROR(VLOOKUP($A$3:$A$4001,创业板!$B$3:$E$1200,4,FALSE)/100*I$2),0,VLOOKUP($A$3:$A$4001,创业板!$B$3:$E$1200,4,FALSE)/100*I$2)</f>
        <v>0</v>
      </c>
      <c r="J1621" s="4">
        <f>IF(ISERROR(VLOOKUP($A$3:$A$4001,中证红利!$B$3:$E$1200,4,FALSE)/100*J$2),0,VLOOKUP($A$3:$A$4001,中证红利!$B$3:$E$1200,4,FALSE)/100*J$2)</f>
        <v>0</v>
      </c>
      <c r="K1621" s="4">
        <f>IF(ISERROR(VLOOKUP($A$3:$A$4001,养老产业!$B$3:$E$1200,4,FALSE)/100*K$2),0,VLOOKUP($A$3:$A$4001,养老产业!$B$3:$E$1200,4,FALSE)/100*K$2)</f>
        <v>0</v>
      </c>
      <c r="L1621" s="4">
        <f>IF(ISERROR(VLOOKUP($A$3:$A$4001,全指医药!$B$3:$E$1200,4,FALSE)/100*L$2),0,VLOOKUP($A$3:$A$4001,全指医药!$B$3:$E$1200,4,FALSE)/100*L$2)</f>
        <v>0</v>
      </c>
      <c r="M1621" s="4">
        <f>IF(ISERROR(VLOOKUP($A$3:$A$4001,中证传媒!$B$3:$E$1200,4,FALSE)/100*M$2),0,VLOOKUP($A$3:$A$4001,中证传媒!$B$3:$E$1200,4,FALSE)/100*M$2)</f>
        <v>0</v>
      </c>
      <c r="N1621" s="4">
        <f>IF(ISERROR(VLOOKUP($A$3:$A$4001,中证环保!$B$3:$E$1200,4,FALSE)/100*N$2),0,VLOOKUP($A$3:$A$4001,中证环保!$B$3:$E$1200,4,FALSE)/100*N$2)</f>
        <v>0</v>
      </c>
      <c r="O1621" s="4">
        <f>IF(ISERROR(VLOOKUP($A$3:$A$4001,全指消费!$B$3:$E$1200,4,FALSE)/100*O$2),0,VLOOKUP($A$3:$A$4001,全指消费!$B$3:$E$1200,4,FALSE)/100*O$2)</f>
        <v>0</v>
      </c>
      <c r="P1621" s="4">
        <f>IF(ISERROR(VLOOKUP($A$3:$A$4001,金融地产!$B$3:$E$1200,4,FALSE)/100*P$2),0,VLOOKUP($A$3:$A$4001,金融地产!$B$3:$E$1200,4,FALSE)/100*P$2)</f>
        <v>0</v>
      </c>
      <c r="Q1621" s="4">
        <f>IF(ISERROR(VLOOKUP($A$3:$A$4001,证券公司!$B$3:$E$1200,4,FALSE)/100*Q$2),0,VLOOKUP($A$3:$A$4001,证券公司!$B$3:$E$1200,4,FALSE)/100*Q$2)</f>
        <v>0</v>
      </c>
    </row>
    <row r="1622" spans="1:17" x14ac:dyDescent="0.2">
      <c r="A1622" s="1" t="s">
        <v>1321</v>
      </c>
      <c r="B1622" s="1" t="s">
        <v>1322</v>
      </c>
      <c r="C1622" s="4">
        <v>64.4696</v>
      </c>
      <c r="D1622" s="5">
        <f t="shared" si="25"/>
        <v>25.8040445</v>
      </c>
      <c r="E1622" s="4">
        <f>IF(ISERROR(VLOOKUP($A$3:$A$4001,上证50!$B$3:$E$52,4,FALSE)/100*E$2),0,VLOOKUP($A$3:$A$4001,上证50!$B$3:$E$52,4,FALSE)/100*E$2)</f>
        <v>0</v>
      </c>
      <c r="F1622" s="4">
        <f>IF(ISERROR(VLOOKUP($A$3:$A$4001,沪深300!$B$3:$E$1200,4,FALSE)/100*F$2),0,VLOOKUP($A$3:$A$4001,沪深300!$B$3:$E$1200,4,FALSE)/100*F$2)</f>
        <v>0</v>
      </c>
      <c r="G1622" s="4">
        <f>IF(ISERROR(VLOOKUP($A$3:$A$4001,中证500!$B$3:$E$1200,4,FALSE)/100*G$2),0,VLOOKUP($A$3:$A$4001,中证500!$B$3:$E$1200,4,FALSE)/100*G$2)</f>
        <v>0</v>
      </c>
      <c r="H1622" s="4">
        <f>IF(ISERROR(VLOOKUP($A$3:$A$4001,中证1000!$B$3:$E$1200,4,FALSE)/100*H$2),0,VLOOKUP($A$3:$A$4001,中证1000!$B$3:$E$1200,4,FALSE)/100*H$2)</f>
        <v>25.8040445</v>
      </c>
      <c r="I1622" s="4">
        <f>IF(ISERROR(VLOOKUP($A$3:$A$4001,创业板!$B$3:$E$1200,4,FALSE)/100*I$2),0,VLOOKUP($A$3:$A$4001,创业板!$B$3:$E$1200,4,FALSE)/100*I$2)</f>
        <v>0</v>
      </c>
      <c r="J1622" s="4">
        <f>IF(ISERROR(VLOOKUP($A$3:$A$4001,中证红利!$B$3:$E$1200,4,FALSE)/100*J$2),0,VLOOKUP($A$3:$A$4001,中证红利!$B$3:$E$1200,4,FALSE)/100*J$2)</f>
        <v>0</v>
      </c>
      <c r="K1622" s="4">
        <f>IF(ISERROR(VLOOKUP($A$3:$A$4001,养老产业!$B$3:$E$1200,4,FALSE)/100*K$2),0,VLOOKUP($A$3:$A$4001,养老产业!$B$3:$E$1200,4,FALSE)/100*K$2)</f>
        <v>0</v>
      </c>
      <c r="L1622" s="4">
        <f>IF(ISERROR(VLOOKUP($A$3:$A$4001,全指医药!$B$3:$E$1200,4,FALSE)/100*L$2),0,VLOOKUP($A$3:$A$4001,全指医药!$B$3:$E$1200,4,FALSE)/100*L$2)</f>
        <v>0</v>
      </c>
      <c r="M1622" s="4">
        <f>IF(ISERROR(VLOOKUP($A$3:$A$4001,中证传媒!$B$3:$E$1200,4,FALSE)/100*M$2),0,VLOOKUP($A$3:$A$4001,中证传媒!$B$3:$E$1200,4,FALSE)/100*M$2)</f>
        <v>0</v>
      </c>
      <c r="N1622" s="4">
        <f>IF(ISERROR(VLOOKUP($A$3:$A$4001,中证环保!$B$3:$E$1200,4,FALSE)/100*N$2),0,VLOOKUP($A$3:$A$4001,中证环保!$B$3:$E$1200,4,FALSE)/100*N$2)</f>
        <v>0</v>
      </c>
      <c r="O1622" s="4">
        <f>IF(ISERROR(VLOOKUP($A$3:$A$4001,全指消费!$B$3:$E$1200,4,FALSE)/100*O$2),0,VLOOKUP($A$3:$A$4001,全指消费!$B$3:$E$1200,4,FALSE)/100*O$2)</f>
        <v>0</v>
      </c>
      <c r="P1622" s="4">
        <f>IF(ISERROR(VLOOKUP($A$3:$A$4001,金融地产!$B$3:$E$1200,4,FALSE)/100*P$2),0,VLOOKUP($A$3:$A$4001,金融地产!$B$3:$E$1200,4,FALSE)/100*P$2)</f>
        <v>0</v>
      </c>
      <c r="Q1622" s="4">
        <f>IF(ISERROR(VLOOKUP($A$3:$A$4001,证券公司!$B$3:$E$1200,4,FALSE)/100*Q$2),0,VLOOKUP($A$3:$A$4001,证券公司!$B$3:$E$1200,4,FALSE)/100*Q$2)</f>
        <v>0</v>
      </c>
    </row>
    <row r="1623" spans="1:17" x14ac:dyDescent="0.2">
      <c r="A1623" s="1" t="s">
        <v>1909</v>
      </c>
      <c r="B1623" s="1" t="s">
        <v>1910</v>
      </c>
      <c r="C1623" s="4">
        <v>42.729599999999998</v>
      </c>
      <c r="D1623" s="5">
        <f t="shared" si="25"/>
        <v>25.8040445</v>
      </c>
      <c r="E1623" s="4">
        <f>IF(ISERROR(VLOOKUP($A$3:$A$4001,上证50!$B$3:$E$52,4,FALSE)/100*E$2),0,VLOOKUP($A$3:$A$4001,上证50!$B$3:$E$52,4,FALSE)/100*E$2)</f>
        <v>0</v>
      </c>
      <c r="F1623" s="4">
        <f>IF(ISERROR(VLOOKUP($A$3:$A$4001,沪深300!$B$3:$E$1200,4,FALSE)/100*F$2),0,VLOOKUP($A$3:$A$4001,沪深300!$B$3:$E$1200,4,FALSE)/100*F$2)</f>
        <v>0</v>
      </c>
      <c r="G1623" s="4">
        <f>IF(ISERROR(VLOOKUP($A$3:$A$4001,中证500!$B$3:$E$1200,4,FALSE)/100*G$2),0,VLOOKUP($A$3:$A$4001,中证500!$B$3:$E$1200,4,FALSE)/100*G$2)</f>
        <v>0</v>
      </c>
      <c r="H1623" s="4">
        <f>IF(ISERROR(VLOOKUP($A$3:$A$4001,中证1000!$B$3:$E$1200,4,FALSE)/100*H$2),0,VLOOKUP($A$3:$A$4001,中证1000!$B$3:$E$1200,4,FALSE)/100*H$2)</f>
        <v>25.8040445</v>
      </c>
      <c r="I1623" s="4">
        <f>IF(ISERROR(VLOOKUP($A$3:$A$4001,创业板!$B$3:$E$1200,4,FALSE)/100*I$2),0,VLOOKUP($A$3:$A$4001,创业板!$B$3:$E$1200,4,FALSE)/100*I$2)</f>
        <v>0</v>
      </c>
      <c r="J1623" s="4">
        <f>IF(ISERROR(VLOOKUP($A$3:$A$4001,中证红利!$B$3:$E$1200,4,FALSE)/100*J$2),0,VLOOKUP($A$3:$A$4001,中证红利!$B$3:$E$1200,4,FALSE)/100*J$2)</f>
        <v>0</v>
      </c>
      <c r="K1623" s="4">
        <f>IF(ISERROR(VLOOKUP($A$3:$A$4001,养老产业!$B$3:$E$1200,4,FALSE)/100*K$2),0,VLOOKUP($A$3:$A$4001,养老产业!$B$3:$E$1200,4,FALSE)/100*K$2)</f>
        <v>0</v>
      </c>
      <c r="L1623" s="4">
        <f>IF(ISERROR(VLOOKUP($A$3:$A$4001,全指医药!$B$3:$E$1200,4,FALSE)/100*L$2),0,VLOOKUP($A$3:$A$4001,全指医药!$B$3:$E$1200,4,FALSE)/100*L$2)</f>
        <v>0</v>
      </c>
      <c r="M1623" s="4">
        <f>IF(ISERROR(VLOOKUP($A$3:$A$4001,中证传媒!$B$3:$E$1200,4,FALSE)/100*M$2),0,VLOOKUP($A$3:$A$4001,中证传媒!$B$3:$E$1200,4,FALSE)/100*M$2)</f>
        <v>0</v>
      </c>
      <c r="N1623" s="4">
        <f>IF(ISERROR(VLOOKUP($A$3:$A$4001,中证环保!$B$3:$E$1200,4,FALSE)/100*N$2),0,VLOOKUP($A$3:$A$4001,中证环保!$B$3:$E$1200,4,FALSE)/100*N$2)</f>
        <v>0</v>
      </c>
      <c r="O1623" s="4">
        <f>IF(ISERROR(VLOOKUP($A$3:$A$4001,全指消费!$B$3:$E$1200,4,FALSE)/100*O$2),0,VLOOKUP($A$3:$A$4001,全指消费!$B$3:$E$1200,4,FALSE)/100*O$2)</f>
        <v>0</v>
      </c>
      <c r="P1623" s="4">
        <f>IF(ISERROR(VLOOKUP($A$3:$A$4001,金融地产!$B$3:$E$1200,4,FALSE)/100*P$2),0,VLOOKUP($A$3:$A$4001,金融地产!$B$3:$E$1200,4,FALSE)/100*P$2)</f>
        <v>0</v>
      </c>
      <c r="Q1623" s="4">
        <f>IF(ISERROR(VLOOKUP($A$3:$A$4001,证券公司!$B$3:$E$1200,4,FALSE)/100*Q$2),0,VLOOKUP($A$3:$A$4001,证券公司!$B$3:$E$1200,4,FALSE)/100*Q$2)</f>
        <v>0</v>
      </c>
    </row>
    <row r="1624" spans="1:17" x14ac:dyDescent="0.2">
      <c r="A1624" s="1" t="s">
        <v>2125</v>
      </c>
      <c r="B1624" s="1" t="s">
        <v>2126</v>
      </c>
      <c r="C1624" s="4">
        <v>64.680000000000007</v>
      </c>
      <c r="D1624" s="5">
        <f t="shared" si="25"/>
        <v>25.8040445</v>
      </c>
      <c r="E1624" s="4">
        <f>IF(ISERROR(VLOOKUP($A$3:$A$4001,上证50!$B$3:$E$52,4,FALSE)/100*E$2),0,VLOOKUP($A$3:$A$4001,上证50!$B$3:$E$52,4,FALSE)/100*E$2)</f>
        <v>0</v>
      </c>
      <c r="F1624" s="4">
        <f>IF(ISERROR(VLOOKUP($A$3:$A$4001,沪深300!$B$3:$E$1200,4,FALSE)/100*F$2),0,VLOOKUP($A$3:$A$4001,沪深300!$B$3:$E$1200,4,FALSE)/100*F$2)</f>
        <v>0</v>
      </c>
      <c r="G1624" s="4">
        <f>IF(ISERROR(VLOOKUP($A$3:$A$4001,中证500!$B$3:$E$1200,4,FALSE)/100*G$2),0,VLOOKUP($A$3:$A$4001,中证500!$B$3:$E$1200,4,FALSE)/100*G$2)</f>
        <v>0</v>
      </c>
      <c r="H1624" s="4">
        <f>IF(ISERROR(VLOOKUP($A$3:$A$4001,中证1000!$B$3:$E$1200,4,FALSE)/100*H$2),0,VLOOKUP($A$3:$A$4001,中证1000!$B$3:$E$1200,4,FALSE)/100*H$2)</f>
        <v>25.8040445</v>
      </c>
      <c r="I1624" s="4">
        <f>IF(ISERROR(VLOOKUP($A$3:$A$4001,创业板!$B$3:$E$1200,4,FALSE)/100*I$2),0,VLOOKUP($A$3:$A$4001,创业板!$B$3:$E$1200,4,FALSE)/100*I$2)</f>
        <v>0</v>
      </c>
      <c r="J1624" s="4">
        <f>IF(ISERROR(VLOOKUP($A$3:$A$4001,中证红利!$B$3:$E$1200,4,FALSE)/100*J$2),0,VLOOKUP($A$3:$A$4001,中证红利!$B$3:$E$1200,4,FALSE)/100*J$2)</f>
        <v>0</v>
      </c>
      <c r="K1624" s="4">
        <f>IF(ISERROR(VLOOKUP($A$3:$A$4001,养老产业!$B$3:$E$1200,4,FALSE)/100*K$2),0,VLOOKUP($A$3:$A$4001,养老产业!$B$3:$E$1200,4,FALSE)/100*K$2)</f>
        <v>0</v>
      </c>
      <c r="L1624" s="4">
        <f>IF(ISERROR(VLOOKUP($A$3:$A$4001,全指医药!$B$3:$E$1200,4,FALSE)/100*L$2),0,VLOOKUP($A$3:$A$4001,全指医药!$B$3:$E$1200,4,FALSE)/100*L$2)</f>
        <v>0</v>
      </c>
      <c r="M1624" s="4">
        <f>IF(ISERROR(VLOOKUP($A$3:$A$4001,中证传媒!$B$3:$E$1200,4,FALSE)/100*M$2),0,VLOOKUP($A$3:$A$4001,中证传媒!$B$3:$E$1200,4,FALSE)/100*M$2)</f>
        <v>0</v>
      </c>
      <c r="N1624" s="4">
        <f>IF(ISERROR(VLOOKUP($A$3:$A$4001,中证环保!$B$3:$E$1200,4,FALSE)/100*N$2),0,VLOOKUP($A$3:$A$4001,中证环保!$B$3:$E$1200,4,FALSE)/100*N$2)</f>
        <v>0</v>
      </c>
      <c r="O1624" s="4">
        <f>IF(ISERROR(VLOOKUP($A$3:$A$4001,全指消费!$B$3:$E$1200,4,FALSE)/100*O$2),0,VLOOKUP($A$3:$A$4001,全指消费!$B$3:$E$1200,4,FALSE)/100*O$2)</f>
        <v>0</v>
      </c>
      <c r="P1624" s="4">
        <f>IF(ISERROR(VLOOKUP($A$3:$A$4001,金融地产!$B$3:$E$1200,4,FALSE)/100*P$2),0,VLOOKUP($A$3:$A$4001,金融地产!$B$3:$E$1200,4,FALSE)/100*P$2)</f>
        <v>0</v>
      </c>
      <c r="Q1624" s="4">
        <f>IF(ISERROR(VLOOKUP($A$3:$A$4001,证券公司!$B$3:$E$1200,4,FALSE)/100*Q$2),0,VLOOKUP($A$3:$A$4001,证券公司!$B$3:$E$1200,4,FALSE)/100*Q$2)</f>
        <v>0</v>
      </c>
    </row>
    <row r="1625" spans="1:17" x14ac:dyDescent="0.2">
      <c r="A1625" s="1" t="s">
        <v>2271</v>
      </c>
      <c r="B1625" s="1" t="s">
        <v>2272</v>
      </c>
      <c r="C1625" s="4">
        <v>64.630399999999995</v>
      </c>
      <c r="D1625" s="5">
        <f t="shared" si="25"/>
        <v>25.8040445</v>
      </c>
      <c r="E1625" s="4">
        <f>IF(ISERROR(VLOOKUP($A$3:$A$4001,上证50!$B$3:$E$52,4,FALSE)/100*E$2),0,VLOOKUP($A$3:$A$4001,上证50!$B$3:$E$52,4,FALSE)/100*E$2)</f>
        <v>0</v>
      </c>
      <c r="F1625" s="4">
        <f>IF(ISERROR(VLOOKUP($A$3:$A$4001,沪深300!$B$3:$E$1200,4,FALSE)/100*F$2),0,VLOOKUP($A$3:$A$4001,沪深300!$B$3:$E$1200,4,FALSE)/100*F$2)</f>
        <v>0</v>
      </c>
      <c r="G1625" s="4">
        <f>IF(ISERROR(VLOOKUP($A$3:$A$4001,中证500!$B$3:$E$1200,4,FALSE)/100*G$2),0,VLOOKUP($A$3:$A$4001,中证500!$B$3:$E$1200,4,FALSE)/100*G$2)</f>
        <v>0</v>
      </c>
      <c r="H1625" s="4">
        <f>IF(ISERROR(VLOOKUP($A$3:$A$4001,中证1000!$B$3:$E$1200,4,FALSE)/100*H$2),0,VLOOKUP($A$3:$A$4001,中证1000!$B$3:$E$1200,4,FALSE)/100*H$2)</f>
        <v>25.8040445</v>
      </c>
      <c r="I1625" s="4">
        <f>IF(ISERROR(VLOOKUP($A$3:$A$4001,创业板!$B$3:$E$1200,4,FALSE)/100*I$2),0,VLOOKUP($A$3:$A$4001,创业板!$B$3:$E$1200,4,FALSE)/100*I$2)</f>
        <v>0</v>
      </c>
      <c r="J1625" s="4">
        <f>IF(ISERROR(VLOOKUP($A$3:$A$4001,中证红利!$B$3:$E$1200,4,FALSE)/100*J$2),0,VLOOKUP($A$3:$A$4001,中证红利!$B$3:$E$1200,4,FALSE)/100*J$2)</f>
        <v>0</v>
      </c>
      <c r="K1625" s="4">
        <f>IF(ISERROR(VLOOKUP($A$3:$A$4001,养老产业!$B$3:$E$1200,4,FALSE)/100*K$2),0,VLOOKUP($A$3:$A$4001,养老产业!$B$3:$E$1200,4,FALSE)/100*K$2)</f>
        <v>0</v>
      </c>
      <c r="L1625" s="4">
        <f>IF(ISERROR(VLOOKUP($A$3:$A$4001,全指医药!$B$3:$E$1200,4,FALSE)/100*L$2),0,VLOOKUP($A$3:$A$4001,全指医药!$B$3:$E$1200,4,FALSE)/100*L$2)</f>
        <v>0</v>
      </c>
      <c r="M1625" s="4">
        <f>IF(ISERROR(VLOOKUP($A$3:$A$4001,中证传媒!$B$3:$E$1200,4,FALSE)/100*M$2),0,VLOOKUP($A$3:$A$4001,中证传媒!$B$3:$E$1200,4,FALSE)/100*M$2)</f>
        <v>0</v>
      </c>
      <c r="N1625" s="4">
        <f>IF(ISERROR(VLOOKUP($A$3:$A$4001,中证环保!$B$3:$E$1200,4,FALSE)/100*N$2),0,VLOOKUP($A$3:$A$4001,中证环保!$B$3:$E$1200,4,FALSE)/100*N$2)</f>
        <v>0</v>
      </c>
      <c r="O1625" s="4">
        <f>IF(ISERROR(VLOOKUP($A$3:$A$4001,全指消费!$B$3:$E$1200,4,FALSE)/100*O$2),0,VLOOKUP($A$3:$A$4001,全指消费!$B$3:$E$1200,4,FALSE)/100*O$2)</f>
        <v>0</v>
      </c>
      <c r="P1625" s="4">
        <f>IF(ISERROR(VLOOKUP($A$3:$A$4001,金融地产!$B$3:$E$1200,4,FALSE)/100*P$2),0,VLOOKUP($A$3:$A$4001,金融地产!$B$3:$E$1200,4,FALSE)/100*P$2)</f>
        <v>0</v>
      </c>
      <c r="Q1625" s="4">
        <f>IF(ISERROR(VLOOKUP($A$3:$A$4001,证券公司!$B$3:$E$1200,4,FALSE)/100*Q$2),0,VLOOKUP($A$3:$A$4001,证券公司!$B$3:$E$1200,4,FALSE)/100*Q$2)</f>
        <v>0</v>
      </c>
    </row>
    <row r="1626" spans="1:17" x14ac:dyDescent="0.2">
      <c r="A1626" s="1" t="s">
        <v>3547</v>
      </c>
      <c r="B1626" s="1" t="s">
        <v>3548</v>
      </c>
      <c r="C1626" s="4">
        <v>51.3523</v>
      </c>
      <c r="D1626" s="5">
        <f t="shared" si="25"/>
        <v>25.8040445</v>
      </c>
      <c r="E1626" s="4">
        <f>IF(ISERROR(VLOOKUP($A$3:$A$4001,上证50!$B$3:$E$52,4,FALSE)/100*E$2),0,VLOOKUP($A$3:$A$4001,上证50!$B$3:$E$52,4,FALSE)/100*E$2)</f>
        <v>0</v>
      </c>
      <c r="F1626" s="4">
        <f>IF(ISERROR(VLOOKUP($A$3:$A$4001,沪深300!$B$3:$E$1200,4,FALSE)/100*F$2),0,VLOOKUP($A$3:$A$4001,沪深300!$B$3:$E$1200,4,FALSE)/100*F$2)</f>
        <v>0</v>
      </c>
      <c r="G1626" s="4">
        <f>IF(ISERROR(VLOOKUP($A$3:$A$4001,中证500!$B$3:$E$1200,4,FALSE)/100*G$2),0,VLOOKUP($A$3:$A$4001,中证500!$B$3:$E$1200,4,FALSE)/100*G$2)</f>
        <v>0</v>
      </c>
      <c r="H1626" s="4">
        <f>IF(ISERROR(VLOOKUP($A$3:$A$4001,中证1000!$B$3:$E$1200,4,FALSE)/100*H$2),0,VLOOKUP($A$3:$A$4001,中证1000!$B$3:$E$1200,4,FALSE)/100*H$2)</f>
        <v>25.8040445</v>
      </c>
      <c r="I1626" s="4">
        <f>IF(ISERROR(VLOOKUP($A$3:$A$4001,创业板!$B$3:$E$1200,4,FALSE)/100*I$2),0,VLOOKUP($A$3:$A$4001,创业板!$B$3:$E$1200,4,FALSE)/100*I$2)</f>
        <v>0</v>
      </c>
      <c r="J1626" s="4">
        <f>IF(ISERROR(VLOOKUP($A$3:$A$4001,中证红利!$B$3:$E$1200,4,FALSE)/100*J$2),0,VLOOKUP($A$3:$A$4001,中证红利!$B$3:$E$1200,4,FALSE)/100*J$2)</f>
        <v>0</v>
      </c>
      <c r="K1626" s="4">
        <f>IF(ISERROR(VLOOKUP($A$3:$A$4001,养老产业!$B$3:$E$1200,4,FALSE)/100*K$2),0,VLOOKUP($A$3:$A$4001,养老产业!$B$3:$E$1200,4,FALSE)/100*K$2)</f>
        <v>0</v>
      </c>
      <c r="L1626" s="4">
        <f>IF(ISERROR(VLOOKUP($A$3:$A$4001,全指医药!$B$3:$E$1200,4,FALSE)/100*L$2),0,VLOOKUP($A$3:$A$4001,全指医药!$B$3:$E$1200,4,FALSE)/100*L$2)</f>
        <v>0</v>
      </c>
      <c r="M1626" s="4">
        <f>IF(ISERROR(VLOOKUP($A$3:$A$4001,中证传媒!$B$3:$E$1200,4,FALSE)/100*M$2),0,VLOOKUP($A$3:$A$4001,中证传媒!$B$3:$E$1200,4,FALSE)/100*M$2)</f>
        <v>0</v>
      </c>
      <c r="N1626" s="4">
        <f>IF(ISERROR(VLOOKUP($A$3:$A$4001,中证环保!$B$3:$E$1200,4,FALSE)/100*N$2),0,VLOOKUP($A$3:$A$4001,中证环保!$B$3:$E$1200,4,FALSE)/100*N$2)</f>
        <v>0</v>
      </c>
      <c r="O1626" s="4">
        <f>IF(ISERROR(VLOOKUP($A$3:$A$4001,全指消费!$B$3:$E$1200,4,FALSE)/100*O$2),0,VLOOKUP($A$3:$A$4001,全指消费!$B$3:$E$1200,4,FALSE)/100*O$2)</f>
        <v>0</v>
      </c>
      <c r="P1626" s="4">
        <f>IF(ISERROR(VLOOKUP($A$3:$A$4001,金融地产!$B$3:$E$1200,4,FALSE)/100*P$2),0,VLOOKUP($A$3:$A$4001,金融地产!$B$3:$E$1200,4,FALSE)/100*P$2)</f>
        <v>0</v>
      </c>
      <c r="Q1626" s="4">
        <f>IF(ISERROR(VLOOKUP($A$3:$A$4001,证券公司!$B$3:$E$1200,4,FALSE)/100*Q$2),0,VLOOKUP($A$3:$A$4001,证券公司!$B$3:$E$1200,4,FALSE)/100*Q$2)</f>
        <v>0</v>
      </c>
    </row>
    <row r="1627" spans="1:17" x14ac:dyDescent="0.2">
      <c r="A1627" s="1" t="s">
        <v>3831</v>
      </c>
      <c r="B1627" s="1" t="s">
        <v>3832</v>
      </c>
      <c r="C1627" s="4">
        <v>51.223300000000002</v>
      </c>
      <c r="D1627" s="5">
        <f t="shared" si="25"/>
        <v>25.8040445</v>
      </c>
      <c r="E1627" s="4">
        <f>IF(ISERROR(VLOOKUP($A$3:$A$4001,上证50!$B$3:$E$52,4,FALSE)/100*E$2),0,VLOOKUP($A$3:$A$4001,上证50!$B$3:$E$52,4,FALSE)/100*E$2)</f>
        <v>0</v>
      </c>
      <c r="F1627" s="4">
        <f>IF(ISERROR(VLOOKUP($A$3:$A$4001,沪深300!$B$3:$E$1200,4,FALSE)/100*F$2),0,VLOOKUP($A$3:$A$4001,沪深300!$B$3:$E$1200,4,FALSE)/100*F$2)</f>
        <v>0</v>
      </c>
      <c r="G1627" s="4">
        <f>IF(ISERROR(VLOOKUP($A$3:$A$4001,中证500!$B$3:$E$1200,4,FALSE)/100*G$2),0,VLOOKUP($A$3:$A$4001,中证500!$B$3:$E$1200,4,FALSE)/100*G$2)</f>
        <v>0</v>
      </c>
      <c r="H1627" s="4">
        <f>IF(ISERROR(VLOOKUP($A$3:$A$4001,中证1000!$B$3:$E$1200,4,FALSE)/100*H$2),0,VLOOKUP($A$3:$A$4001,中证1000!$B$3:$E$1200,4,FALSE)/100*H$2)</f>
        <v>25.8040445</v>
      </c>
      <c r="I1627" s="4">
        <f>IF(ISERROR(VLOOKUP($A$3:$A$4001,创业板!$B$3:$E$1200,4,FALSE)/100*I$2),0,VLOOKUP($A$3:$A$4001,创业板!$B$3:$E$1200,4,FALSE)/100*I$2)</f>
        <v>0</v>
      </c>
      <c r="J1627" s="4">
        <f>IF(ISERROR(VLOOKUP($A$3:$A$4001,中证红利!$B$3:$E$1200,4,FALSE)/100*J$2),0,VLOOKUP($A$3:$A$4001,中证红利!$B$3:$E$1200,4,FALSE)/100*J$2)</f>
        <v>0</v>
      </c>
      <c r="K1627" s="4">
        <f>IF(ISERROR(VLOOKUP($A$3:$A$4001,养老产业!$B$3:$E$1200,4,FALSE)/100*K$2),0,VLOOKUP($A$3:$A$4001,养老产业!$B$3:$E$1200,4,FALSE)/100*K$2)</f>
        <v>0</v>
      </c>
      <c r="L1627" s="4">
        <f>IF(ISERROR(VLOOKUP($A$3:$A$4001,全指医药!$B$3:$E$1200,4,FALSE)/100*L$2),0,VLOOKUP($A$3:$A$4001,全指医药!$B$3:$E$1200,4,FALSE)/100*L$2)</f>
        <v>0</v>
      </c>
      <c r="M1627" s="4">
        <f>IF(ISERROR(VLOOKUP($A$3:$A$4001,中证传媒!$B$3:$E$1200,4,FALSE)/100*M$2),0,VLOOKUP($A$3:$A$4001,中证传媒!$B$3:$E$1200,4,FALSE)/100*M$2)</f>
        <v>0</v>
      </c>
      <c r="N1627" s="4">
        <f>IF(ISERROR(VLOOKUP($A$3:$A$4001,中证环保!$B$3:$E$1200,4,FALSE)/100*N$2),0,VLOOKUP($A$3:$A$4001,中证环保!$B$3:$E$1200,4,FALSE)/100*N$2)</f>
        <v>0</v>
      </c>
      <c r="O1627" s="4">
        <f>IF(ISERROR(VLOOKUP($A$3:$A$4001,全指消费!$B$3:$E$1200,4,FALSE)/100*O$2),0,VLOOKUP($A$3:$A$4001,全指消费!$B$3:$E$1200,4,FALSE)/100*O$2)</f>
        <v>0</v>
      </c>
      <c r="P1627" s="4">
        <f>IF(ISERROR(VLOOKUP($A$3:$A$4001,金融地产!$B$3:$E$1200,4,FALSE)/100*P$2),0,VLOOKUP($A$3:$A$4001,金融地产!$B$3:$E$1200,4,FALSE)/100*P$2)</f>
        <v>0</v>
      </c>
      <c r="Q1627" s="4">
        <f>IF(ISERROR(VLOOKUP($A$3:$A$4001,证券公司!$B$3:$E$1200,4,FALSE)/100*Q$2),0,VLOOKUP($A$3:$A$4001,证券公司!$B$3:$E$1200,4,FALSE)/100*Q$2)</f>
        <v>0</v>
      </c>
    </row>
    <row r="1628" spans="1:17" x14ac:dyDescent="0.2">
      <c r="A1628" s="1" t="s">
        <v>13</v>
      </c>
      <c r="B1628" s="1" t="s">
        <v>14</v>
      </c>
      <c r="C1628" s="4">
        <v>69.550799999999995</v>
      </c>
      <c r="D1628" s="5">
        <f t="shared" si="25"/>
        <v>25.7623091</v>
      </c>
      <c r="E1628" s="4">
        <f>IF(ISERROR(VLOOKUP($A$3:$A$4001,上证50!$B$3:$E$52,4,FALSE)/100*E$2),0,VLOOKUP($A$3:$A$4001,上证50!$B$3:$E$52,4,FALSE)/100*E$2)</f>
        <v>0</v>
      </c>
      <c r="F1628" s="4">
        <f>IF(ISERROR(VLOOKUP($A$3:$A$4001,沪深300!$B$3:$E$1200,4,FALSE)/100*F$2),0,VLOOKUP($A$3:$A$4001,沪深300!$B$3:$E$1200,4,FALSE)/100*F$2)</f>
        <v>0</v>
      </c>
      <c r="G1628" s="4">
        <f>IF(ISERROR(VLOOKUP($A$3:$A$4001,中证500!$B$3:$E$1200,4,FALSE)/100*G$2),0,VLOOKUP($A$3:$A$4001,中证500!$B$3:$E$1200,4,FALSE)/100*G$2)</f>
        <v>0</v>
      </c>
      <c r="H1628" s="4">
        <f>IF(ISERROR(VLOOKUP($A$3:$A$4001,中证1000!$B$3:$E$1200,4,FALSE)/100*H$2),0,VLOOKUP($A$3:$A$4001,中证1000!$B$3:$E$1200,4,FALSE)/100*H$2)</f>
        <v>18.6583091</v>
      </c>
      <c r="I1628" s="4">
        <f>IF(ISERROR(VLOOKUP($A$3:$A$4001,创业板!$B$3:$E$1200,4,FALSE)/100*I$2),0,VLOOKUP($A$3:$A$4001,创业板!$B$3:$E$1200,4,FALSE)/100*I$2)</f>
        <v>0</v>
      </c>
      <c r="J1628" s="4">
        <f>IF(ISERROR(VLOOKUP($A$3:$A$4001,中证红利!$B$3:$E$1200,4,FALSE)/100*J$2),0,VLOOKUP($A$3:$A$4001,中证红利!$B$3:$E$1200,4,FALSE)/100*J$2)</f>
        <v>0</v>
      </c>
      <c r="K1628" s="4">
        <f>IF(ISERROR(VLOOKUP($A$3:$A$4001,养老产业!$B$3:$E$1200,4,FALSE)/100*K$2),0,VLOOKUP($A$3:$A$4001,养老产业!$B$3:$E$1200,4,FALSE)/100*K$2)</f>
        <v>0</v>
      </c>
      <c r="L1628" s="4">
        <f>IF(ISERROR(VLOOKUP($A$3:$A$4001,全指医药!$B$3:$E$1200,4,FALSE)/100*L$2),0,VLOOKUP($A$3:$A$4001,全指医药!$B$3:$E$1200,4,FALSE)/100*L$2)</f>
        <v>0</v>
      </c>
      <c r="M1628" s="4">
        <f>IF(ISERROR(VLOOKUP($A$3:$A$4001,中证传媒!$B$3:$E$1200,4,FALSE)/100*M$2),0,VLOOKUP($A$3:$A$4001,中证传媒!$B$3:$E$1200,4,FALSE)/100*M$2)</f>
        <v>0</v>
      </c>
      <c r="N1628" s="4">
        <f>IF(ISERROR(VLOOKUP($A$3:$A$4001,中证环保!$B$3:$E$1200,4,FALSE)/100*N$2),0,VLOOKUP($A$3:$A$4001,中证环保!$B$3:$E$1200,4,FALSE)/100*N$2)</f>
        <v>0</v>
      </c>
      <c r="O1628" s="4">
        <f>IF(ISERROR(VLOOKUP($A$3:$A$4001,全指消费!$B$3:$E$1200,4,FALSE)/100*O$2),0,VLOOKUP($A$3:$A$4001,全指消费!$B$3:$E$1200,4,FALSE)/100*O$2)</f>
        <v>0</v>
      </c>
      <c r="P1628" s="4">
        <f>IF(ISERROR(VLOOKUP($A$3:$A$4001,金融地产!$B$3:$E$1200,4,FALSE)/100*P$2),0,VLOOKUP($A$3:$A$4001,金融地产!$B$3:$E$1200,4,FALSE)/100*P$2)</f>
        <v>7.1040000000000001</v>
      </c>
      <c r="Q1628" s="4">
        <f>IF(ISERROR(VLOOKUP($A$3:$A$4001,证券公司!$B$3:$E$1200,4,FALSE)/100*Q$2),0,VLOOKUP($A$3:$A$4001,证券公司!$B$3:$E$1200,4,FALSE)/100*Q$2)</f>
        <v>0</v>
      </c>
    </row>
    <row r="1629" spans="1:17" x14ac:dyDescent="0.2">
      <c r="A1629" s="1" t="s">
        <v>1515</v>
      </c>
      <c r="B1629" s="1" t="s">
        <v>1516</v>
      </c>
      <c r="C1629" s="4">
        <v>46.500100000000003</v>
      </c>
      <c r="D1629" s="5">
        <f t="shared" si="25"/>
        <v>25.698309099999999</v>
      </c>
      <c r="E1629" s="4">
        <f>IF(ISERROR(VLOOKUP($A$3:$A$4001,上证50!$B$3:$E$52,4,FALSE)/100*E$2),0,VLOOKUP($A$3:$A$4001,上证50!$B$3:$E$52,4,FALSE)/100*E$2)</f>
        <v>0</v>
      </c>
      <c r="F1629" s="4">
        <f>IF(ISERROR(VLOOKUP($A$3:$A$4001,沪深300!$B$3:$E$1200,4,FALSE)/100*F$2),0,VLOOKUP($A$3:$A$4001,沪深300!$B$3:$E$1200,4,FALSE)/100*F$2)</f>
        <v>0</v>
      </c>
      <c r="G1629" s="4">
        <f>IF(ISERROR(VLOOKUP($A$3:$A$4001,中证500!$B$3:$E$1200,4,FALSE)/100*G$2),0,VLOOKUP($A$3:$A$4001,中证500!$B$3:$E$1200,4,FALSE)/100*G$2)</f>
        <v>0</v>
      </c>
      <c r="H1629" s="4">
        <f>IF(ISERROR(VLOOKUP($A$3:$A$4001,中证1000!$B$3:$E$1200,4,FALSE)/100*H$2),0,VLOOKUP($A$3:$A$4001,中证1000!$B$3:$E$1200,4,FALSE)/100*H$2)</f>
        <v>18.6583091</v>
      </c>
      <c r="I1629" s="4">
        <f>IF(ISERROR(VLOOKUP($A$3:$A$4001,创业板!$B$3:$E$1200,4,FALSE)/100*I$2),0,VLOOKUP($A$3:$A$4001,创业板!$B$3:$E$1200,4,FALSE)/100*I$2)</f>
        <v>0</v>
      </c>
      <c r="J1629" s="4">
        <f>IF(ISERROR(VLOOKUP($A$3:$A$4001,中证红利!$B$3:$E$1200,4,FALSE)/100*J$2),0,VLOOKUP($A$3:$A$4001,中证红利!$B$3:$E$1200,4,FALSE)/100*J$2)</f>
        <v>0</v>
      </c>
      <c r="K1629" s="4">
        <f>IF(ISERROR(VLOOKUP($A$3:$A$4001,养老产业!$B$3:$E$1200,4,FALSE)/100*K$2),0,VLOOKUP($A$3:$A$4001,养老产业!$B$3:$E$1200,4,FALSE)/100*K$2)</f>
        <v>0</v>
      </c>
      <c r="L1629" s="4">
        <f>IF(ISERROR(VLOOKUP($A$3:$A$4001,全指医药!$B$3:$E$1200,4,FALSE)/100*L$2),0,VLOOKUP($A$3:$A$4001,全指医药!$B$3:$E$1200,4,FALSE)/100*L$2)</f>
        <v>0</v>
      </c>
      <c r="M1629" s="4">
        <f>IF(ISERROR(VLOOKUP($A$3:$A$4001,中证传媒!$B$3:$E$1200,4,FALSE)/100*M$2),0,VLOOKUP($A$3:$A$4001,中证传媒!$B$3:$E$1200,4,FALSE)/100*M$2)</f>
        <v>0</v>
      </c>
      <c r="N1629" s="4">
        <f>IF(ISERROR(VLOOKUP($A$3:$A$4001,中证环保!$B$3:$E$1200,4,FALSE)/100*N$2),0,VLOOKUP($A$3:$A$4001,中证环保!$B$3:$E$1200,4,FALSE)/100*N$2)</f>
        <v>0</v>
      </c>
      <c r="O1629" s="4">
        <f>IF(ISERROR(VLOOKUP($A$3:$A$4001,全指消费!$B$3:$E$1200,4,FALSE)/100*O$2),0,VLOOKUP($A$3:$A$4001,全指消费!$B$3:$E$1200,4,FALSE)/100*O$2)</f>
        <v>7.04</v>
      </c>
      <c r="P1629" s="4">
        <f>IF(ISERROR(VLOOKUP($A$3:$A$4001,金融地产!$B$3:$E$1200,4,FALSE)/100*P$2),0,VLOOKUP($A$3:$A$4001,金融地产!$B$3:$E$1200,4,FALSE)/100*P$2)</f>
        <v>0</v>
      </c>
      <c r="Q1629" s="4">
        <f>IF(ISERROR(VLOOKUP($A$3:$A$4001,证券公司!$B$3:$E$1200,4,FALSE)/100*Q$2),0,VLOOKUP($A$3:$A$4001,证券公司!$B$3:$E$1200,4,FALSE)/100*Q$2)</f>
        <v>0</v>
      </c>
    </row>
    <row r="1630" spans="1:17" x14ac:dyDescent="0.2">
      <c r="A1630" s="1" t="s">
        <v>2641</v>
      </c>
      <c r="B1630" s="1" t="s">
        <v>2642</v>
      </c>
      <c r="C1630" s="4">
        <v>46.201700000000002</v>
      </c>
      <c r="D1630" s="5">
        <f t="shared" si="25"/>
        <v>25.698309099999999</v>
      </c>
      <c r="E1630" s="4">
        <f>IF(ISERROR(VLOOKUP($A$3:$A$4001,上证50!$B$3:$E$52,4,FALSE)/100*E$2),0,VLOOKUP($A$3:$A$4001,上证50!$B$3:$E$52,4,FALSE)/100*E$2)</f>
        <v>0</v>
      </c>
      <c r="F1630" s="4">
        <f>IF(ISERROR(VLOOKUP($A$3:$A$4001,沪深300!$B$3:$E$1200,4,FALSE)/100*F$2),0,VLOOKUP($A$3:$A$4001,沪深300!$B$3:$E$1200,4,FALSE)/100*F$2)</f>
        <v>0</v>
      </c>
      <c r="G1630" s="4">
        <f>IF(ISERROR(VLOOKUP($A$3:$A$4001,中证500!$B$3:$E$1200,4,FALSE)/100*G$2),0,VLOOKUP($A$3:$A$4001,中证500!$B$3:$E$1200,4,FALSE)/100*G$2)</f>
        <v>0</v>
      </c>
      <c r="H1630" s="4">
        <f>IF(ISERROR(VLOOKUP($A$3:$A$4001,中证1000!$B$3:$E$1200,4,FALSE)/100*H$2),0,VLOOKUP($A$3:$A$4001,中证1000!$B$3:$E$1200,4,FALSE)/100*H$2)</f>
        <v>18.6583091</v>
      </c>
      <c r="I1630" s="4">
        <f>IF(ISERROR(VLOOKUP($A$3:$A$4001,创业板!$B$3:$E$1200,4,FALSE)/100*I$2),0,VLOOKUP($A$3:$A$4001,创业板!$B$3:$E$1200,4,FALSE)/100*I$2)</f>
        <v>0</v>
      </c>
      <c r="J1630" s="4">
        <f>IF(ISERROR(VLOOKUP($A$3:$A$4001,中证红利!$B$3:$E$1200,4,FALSE)/100*J$2),0,VLOOKUP($A$3:$A$4001,中证红利!$B$3:$E$1200,4,FALSE)/100*J$2)</f>
        <v>0</v>
      </c>
      <c r="K1630" s="4">
        <f>IF(ISERROR(VLOOKUP($A$3:$A$4001,养老产业!$B$3:$E$1200,4,FALSE)/100*K$2),0,VLOOKUP($A$3:$A$4001,养老产业!$B$3:$E$1200,4,FALSE)/100*K$2)</f>
        <v>0</v>
      </c>
      <c r="L1630" s="4">
        <f>IF(ISERROR(VLOOKUP($A$3:$A$4001,全指医药!$B$3:$E$1200,4,FALSE)/100*L$2),0,VLOOKUP($A$3:$A$4001,全指医药!$B$3:$E$1200,4,FALSE)/100*L$2)</f>
        <v>0</v>
      </c>
      <c r="M1630" s="4">
        <f>IF(ISERROR(VLOOKUP($A$3:$A$4001,中证传媒!$B$3:$E$1200,4,FALSE)/100*M$2),0,VLOOKUP($A$3:$A$4001,中证传媒!$B$3:$E$1200,4,FALSE)/100*M$2)</f>
        <v>0</v>
      </c>
      <c r="N1630" s="4">
        <f>IF(ISERROR(VLOOKUP($A$3:$A$4001,中证环保!$B$3:$E$1200,4,FALSE)/100*N$2),0,VLOOKUP($A$3:$A$4001,中证环保!$B$3:$E$1200,4,FALSE)/100*N$2)</f>
        <v>0</v>
      </c>
      <c r="O1630" s="4">
        <f>IF(ISERROR(VLOOKUP($A$3:$A$4001,全指消费!$B$3:$E$1200,4,FALSE)/100*O$2),0,VLOOKUP($A$3:$A$4001,全指消费!$B$3:$E$1200,4,FALSE)/100*O$2)</f>
        <v>7.04</v>
      </c>
      <c r="P1630" s="4">
        <f>IF(ISERROR(VLOOKUP($A$3:$A$4001,金融地产!$B$3:$E$1200,4,FALSE)/100*P$2),0,VLOOKUP($A$3:$A$4001,金融地产!$B$3:$E$1200,4,FALSE)/100*P$2)</f>
        <v>0</v>
      </c>
      <c r="Q1630" s="4">
        <f>IF(ISERROR(VLOOKUP($A$3:$A$4001,证券公司!$B$3:$E$1200,4,FALSE)/100*Q$2),0,VLOOKUP($A$3:$A$4001,证券公司!$B$3:$E$1200,4,FALSE)/100*Q$2)</f>
        <v>0</v>
      </c>
    </row>
    <row r="1631" spans="1:17" x14ac:dyDescent="0.2">
      <c r="A1631" s="1" t="s">
        <v>1565</v>
      </c>
      <c r="B1631" s="1" t="s">
        <v>1566</v>
      </c>
      <c r="C1631" s="4">
        <v>31.4282</v>
      </c>
      <c r="D1631" s="5">
        <f t="shared" si="25"/>
        <v>25.407709599999997</v>
      </c>
      <c r="E1631" s="4">
        <f>IF(ISERROR(VLOOKUP($A$3:$A$4001,上证50!$B$3:$E$52,4,FALSE)/100*E$2),0,VLOOKUP($A$3:$A$4001,上证50!$B$3:$E$52,4,FALSE)/100*E$2)</f>
        <v>0</v>
      </c>
      <c r="F1631" s="4">
        <f>IF(ISERROR(VLOOKUP($A$3:$A$4001,沪深300!$B$3:$E$1200,4,FALSE)/100*F$2),0,VLOOKUP($A$3:$A$4001,沪深300!$B$3:$E$1200,4,FALSE)/100*F$2)</f>
        <v>0</v>
      </c>
      <c r="G1631" s="4">
        <f>IF(ISERROR(VLOOKUP($A$3:$A$4001,中证500!$B$3:$E$1200,4,FALSE)/100*G$2),0,VLOOKUP($A$3:$A$4001,中证500!$B$3:$E$1200,4,FALSE)/100*G$2)</f>
        <v>0</v>
      </c>
      <c r="H1631" s="4">
        <f>IF(ISERROR(VLOOKUP($A$3:$A$4001,中证1000!$B$3:$E$1200,4,FALSE)/100*H$2),0,VLOOKUP($A$3:$A$4001,中证1000!$B$3:$E$1200,4,FALSE)/100*H$2)</f>
        <v>0</v>
      </c>
      <c r="I1631" s="4">
        <f>IF(ISERROR(VLOOKUP($A$3:$A$4001,创业板!$B$3:$E$1200,4,FALSE)/100*I$2),0,VLOOKUP($A$3:$A$4001,创业板!$B$3:$E$1200,4,FALSE)/100*I$2)</f>
        <v>0</v>
      </c>
      <c r="J1631" s="4">
        <f>IF(ISERROR(VLOOKUP($A$3:$A$4001,中证红利!$B$3:$E$1200,4,FALSE)/100*J$2),0,VLOOKUP($A$3:$A$4001,中证红利!$B$3:$E$1200,4,FALSE)/100*J$2)</f>
        <v>0</v>
      </c>
      <c r="K1631" s="4">
        <f>IF(ISERROR(VLOOKUP($A$3:$A$4001,养老产业!$B$3:$E$1200,4,FALSE)/100*K$2),0,VLOOKUP($A$3:$A$4001,养老产业!$B$3:$E$1200,4,FALSE)/100*K$2)</f>
        <v>0</v>
      </c>
      <c r="L1631" s="4">
        <f>IF(ISERROR(VLOOKUP($A$3:$A$4001,全指医药!$B$3:$E$1200,4,FALSE)/100*L$2),0,VLOOKUP($A$3:$A$4001,全指医药!$B$3:$E$1200,4,FALSE)/100*L$2)</f>
        <v>25.407709599999997</v>
      </c>
      <c r="M1631" s="4">
        <f>IF(ISERROR(VLOOKUP($A$3:$A$4001,中证传媒!$B$3:$E$1200,4,FALSE)/100*M$2),0,VLOOKUP($A$3:$A$4001,中证传媒!$B$3:$E$1200,4,FALSE)/100*M$2)</f>
        <v>0</v>
      </c>
      <c r="N1631" s="4">
        <f>IF(ISERROR(VLOOKUP($A$3:$A$4001,中证环保!$B$3:$E$1200,4,FALSE)/100*N$2),0,VLOOKUP($A$3:$A$4001,中证环保!$B$3:$E$1200,4,FALSE)/100*N$2)</f>
        <v>0</v>
      </c>
      <c r="O1631" s="4">
        <f>IF(ISERROR(VLOOKUP($A$3:$A$4001,全指消费!$B$3:$E$1200,4,FALSE)/100*O$2),0,VLOOKUP($A$3:$A$4001,全指消费!$B$3:$E$1200,4,FALSE)/100*O$2)</f>
        <v>0</v>
      </c>
      <c r="P1631" s="4">
        <f>IF(ISERROR(VLOOKUP($A$3:$A$4001,金融地产!$B$3:$E$1200,4,FALSE)/100*P$2),0,VLOOKUP($A$3:$A$4001,金融地产!$B$3:$E$1200,4,FALSE)/100*P$2)</f>
        <v>0</v>
      </c>
      <c r="Q1631" s="4">
        <f>IF(ISERROR(VLOOKUP($A$3:$A$4001,证券公司!$B$3:$E$1200,4,FALSE)/100*Q$2),0,VLOOKUP($A$3:$A$4001,证券公司!$B$3:$E$1200,4,FALSE)/100*Q$2)</f>
        <v>0</v>
      </c>
    </row>
    <row r="1632" spans="1:17" x14ac:dyDescent="0.2">
      <c r="A1632" s="1" t="s">
        <v>409</v>
      </c>
      <c r="B1632" s="1" t="s">
        <v>410</v>
      </c>
      <c r="C1632" s="4">
        <v>42.121899999999997</v>
      </c>
      <c r="D1632" s="5">
        <f t="shared" si="25"/>
        <v>25.407059200000003</v>
      </c>
      <c r="E1632" s="4">
        <f>IF(ISERROR(VLOOKUP($A$3:$A$4001,上证50!$B$3:$E$52,4,FALSE)/100*E$2),0,VLOOKUP($A$3:$A$4001,上证50!$B$3:$E$52,4,FALSE)/100*E$2)</f>
        <v>0</v>
      </c>
      <c r="F1632" s="4">
        <f>IF(ISERROR(VLOOKUP($A$3:$A$4001,沪深300!$B$3:$E$1200,4,FALSE)/100*F$2),0,VLOOKUP($A$3:$A$4001,沪深300!$B$3:$E$1200,4,FALSE)/100*F$2)</f>
        <v>0</v>
      </c>
      <c r="G1632" s="4">
        <f>IF(ISERROR(VLOOKUP($A$3:$A$4001,中证500!$B$3:$E$1200,4,FALSE)/100*G$2),0,VLOOKUP($A$3:$A$4001,中证500!$B$3:$E$1200,4,FALSE)/100*G$2)</f>
        <v>0</v>
      </c>
      <c r="H1632" s="4">
        <f>IF(ISERROR(VLOOKUP($A$3:$A$4001,中证1000!$B$3:$E$1200,4,FALSE)/100*H$2),0,VLOOKUP($A$3:$A$4001,中证1000!$B$3:$E$1200,4,FALSE)/100*H$2)</f>
        <v>25.407059200000003</v>
      </c>
      <c r="I1632" s="4">
        <f>IF(ISERROR(VLOOKUP($A$3:$A$4001,创业板!$B$3:$E$1200,4,FALSE)/100*I$2),0,VLOOKUP($A$3:$A$4001,创业板!$B$3:$E$1200,4,FALSE)/100*I$2)</f>
        <v>0</v>
      </c>
      <c r="J1632" s="4">
        <f>IF(ISERROR(VLOOKUP($A$3:$A$4001,中证红利!$B$3:$E$1200,4,FALSE)/100*J$2),0,VLOOKUP($A$3:$A$4001,中证红利!$B$3:$E$1200,4,FALSE)/100*J$2)</f>
        <v>0</v>
      </c>
      <c r="K1632" s="4">
        <f>IF(ISERROR(VLOOKUP($A$3:$A$4001,养老产业!$B$3:$E$1200,4,FALSE)/100*K$2),0,VLOOKUP($A$3:$A$4001,养老产业!$B$3:$E$1200,4,FALSE)/100*K$2)</f>
        <v>0</v>
      </c>
      <c r="L1632" s="4">
        <f>IF(ISERROR(VLOOKUP($A$3:$A$4001,全指医药!$B$3:$E$1200,4,FALSE)/100*L$2),0,VLOOKUP($A$3:$A$4001,全指医药!$B$3:$E$1200,4,FALSE)/100*L$2)</f>
        <v>0</v>
      </c>
      <c r="M1632" s="4">
        <f>IF(ISERROR(VLOOKUP($A$3:$A$4001,中证传媒!$B$3:$E$1200,4,FALSE)/100*M$2),0,VLOOKUP($A$3:$A$4001,中证传媒!$B$3:$E$1200,4,FALSE)/100*M$2)</f>
        <v>0</v>
      </c>
      <c r="N1632" s="4">
        <f>IF(ISERROR(VLOOKUP($A$3:$A$4001,中证环保!$B$3:$E$1200,4,FALSE)/100*N$2),0,VLOOKUP($A$3:$A$4001,中证环保!$B$3:$E$1200,4,FALSE)/100*N$2)</f>
        <v>0</v>
      </c>
      <c r="O1632" s="4">
        <f>IF(ISERROR(VLOOKUP($A$3:$A$4001,全指消费!$B$3:$E$1200,4,FALSE)/100*O$2),0,VLOOKUP($A$3:$A$4001,全指消费!$B$3:$E$1200,4,FALSE)/100*O$2)</f>
        <v>0</v>
      </c>
      <c r="P1632" s="4">
        <f>IF(ISERROR(VLOOKUP($A$3:$A$4001,金融地产!$B$3:$E$1200,4,FALSE)/100*P$2),0,VLOOKUP($A$3:$A$4001,金融地产!$B$3:$E$1200,4,FALSE)/100*P$2)</f>
        <v>0</v>
      </c>
      <c r="Q1632" s="4">
        <f>IF(ISERROR(VLOOKUP($A$3:$A$4001,证券公司!$B$3:$E$1200,4,FALSE)/100*Q$2),0,VLOOKUP($A$3:$A$4001,证券公司!$B$3:$E$1200,4,FALSE)/100*Q$2)</f>
        <v>0</v>
      </c>
    </row>
    <row r="1633" spans="1:17" x14ac:dyDescent="0.2">
      <c r="A1633" s="1" t="s">
        <v>1213</v>
      </c>
      <c r="B1633" s="1" t="s">
        <v>1214</v>
      </c>
      <c r="C1633" s="4">
        <v>50.630600000000001</v>
      </c>
      <c r="D1633" s="5">
        <f t="shared" si="25"/>
        <v>25.407059200000003</v>
      </c>
      <c r="E1633" s="4">
        <f>IF(ISERROR(VLOOKUP($A$3:$A$4001,上证50!$B$3:$E$52,4,FALSE)/100*E$2),0,VLOOKUP($A$3:$A$4001,上证50!$B$3:$E$52,4,FALSE)/100*E$2)</f>
        <v>0</v>
      </c>
      <c r="F1633" s="4">
        <f>IF(ISERROR(VLOOKUP($A$3:$A$4001,沪深300!$B$3:$E$1200,4,FALSE)/100*F$2),0,VLOOKUP($A$3:$A$4001,沪深300!$B$3:$E$1200,4,FALSE)/100*F$2)</f>
        <v>0</v>
      </c>
      <c r="G1633" s="4">
        <f>IF(ISERROR(VLOOKUP($A$3:$A$4001,中证500!$B$3:$E$1200,4,FALSE)/100*G$2),0,VLOOKUP($A$3:$A$4001,中证500!$B$3:$E$1200,4,FALSE)/100*G$2)</f>
        <v>0</v>
      </c>
      <c r="H1633" s="4">
        <f>IF(ISERROR(VLOOKUP($A$3:$A$4001,中证1000!$B$3:$E$1200,4,FALSE)/100*H$2),0,VLOOKUP($A$3:$A$4001,中证1000!$B$3:$E$1200,4,FALSE)/100*H$2)</f>
        <v>25.407059200000003</v>
      </c>
      <c r="I1633" s="4">
        <f>IF(ISERROR(VLOOKUP($A$3:$A$4001,创业板!$B$3:$E$1200,4,FALSE)/100*I$2),0,VLOOKUP($A$3:$A$4001,创业板!$B$3:$E$1200,4,FALSE)/100*I$2)</f>
        <v>0</v>
      </c>
      <c r="J1633" s="4">
        <f>IF(ISERROR(VLOOKUP($A$3:$A$4001,中证红利!$B$3:$E$1200,4,FALSE)/100*J$2),0,VLOOKUP($A$3:$A$4001,中证红利!$B$3:$E$1200,4,FALSE)/100*J$2)</f>
        <v>0</v>
      </c>
      <c r="K1633" s="4">
        <f>IF(ISERROR(VLOOKUP($A$3:$A$4001,养老产业!$B$3:$E$1200,4,FALSE)/100*K$2),0,VLOOKUP($A$3:$A$4001,养老产业!$B$3:$E$1200,4,FALSE)/100*K$2)</f>
        <v>0</v>
      </c>
      <c r="L1633" s="4">
        <f>IF(ISERROR(VLOOKUP($A$3:$A$4001,全指医药!$B$3:$E$1200,4,FALSE)/100*L$2),0,VLOOKUP($A$3:$A$4001,全指医药!$B$3:$E$1200,4,FALSE)/100*L$2)</f>
        <v>0</v>
      </c>
      <c r="M1633" s="4">
        <f>IF(ISERROR(VLOOKUP($A$3:$A$4001,中证传媒!$B$3:$E$1200,4,FALSE)/100*M$2),0,VLOOKUP($A$3:$A$4001,中证传媒!$B$3:$E$1200,4,FALSE)/100*M$2)</f>
        <v>0</v>
      </c>
      <c r="N1633" s="4">
        <f>IF(ISERROR(VLOOKUP($A$3:$A$4001,中证环保!$B$3:$E$1200,4,FALSE)/100*N$2),0,VLOOKUP($A$3:$A$4001,中证环保!$B$3:$E$1200,4,FALSE)/100*N$2)</f>
        <v>0</v>
      </c>
      <c r="O1633" s="4">
        <f>IF(ISERROR(VLOOKUP($A$3:$A$4001,全指消费!$B$3:$E$1200,4,FALSE)/100*O$2),0,VLOOKUP($A$3:$A$4001,全指消费!$B$3:$E$1200,4,FALSE)/100*O$2)</f>
        <v>0</v>
      </c>
      <c r="P1633" s="4">
        <f>IF(ISERROR(VLOOKUP($A$3:$A$4001,金融地产!$B$3:$E$1200,4,FALSE)/100*P$2),0,VLOOKUP($A$3:$A$4001,金融地产!$B$3:$E$1200,4,FALSE)/100*P$2)</f>
        <v>0</v>
      </c>
      <c r="Q1633" s="4">
        <f>IF(ISERROR(VLOOKUP($A$3:$A$4001,证券公司!$B$3:$E$1200,4,FALSE)/100*Q$2),0,VLOOKUP($A$3:$A$4001,证券公司!$B$3:$E$1200,4,FALSE)/100*Q$2)</f>
        <v>0</v>
      </c>
    </row>
    <row r="1634" spans="1:17" x14ac:dyDescent="0.2">
      <c r="A1634" s="1" t="s">
        <v>1253</v>
      </c>
      <c r="B1634" s="1" t="s">
        <v>1254</v>
      </c>
      <c r="C1634" s="4">
        <v>36.193399999999997</v>
      </c>
      <c r="D1634" s="5">
        <f t="shared" si="25"/>
        <v>25.407059200000003</v>
      </c>
      <c r="E1634" s="4">
        <f>IF(ISERROR(VLOOKUP($A$3:$A$4001,上证50!$B$3:$E$52,4,FALSE)/100*E$2),0,VLOOKUP($A$3:$A$4001,上证50!$B$3:$E$52,4,FALSE)/100*E$2)</f>
        <v>0</v>
      </c>
      <c r="F1634" s="4">
        <f>IF(ISERROR(VLOOKUP($A$3:$A$4001,沪深300!$B$3:$E$1200,4,FALSE)/100*F$2),0,VLOOKUP($A$3:$A$4001,沪深300!$B$3:$E$1200,4,FALSE)/100*F$2)</f>
        <v>0</v>
      </c>
      <c r="G1634" s="4">
        <f>IF(ISERROR(VLOOKUP($A$3:$A$4001,中证500!$B$3:$E$1200,4,FALSE)/100*G$2),0,VLOOKUP($A$3:$A$4001,中证500!$B$3:$E$1200,4,FALSE)/100*G$2)</f>
        <v>0</v>
      </c>
      <c r="H1634" s="4">
        <f>IF(ISERROR(VLOOKUP($A$3:$A$4001,中证1000!$B$3:$E$1200,4,FALSE)/100*H$2),0,VLOOKUP($A$3:$A$4001,中证1000!$B$3:$E$1200,4,FALSE)/100*H$2)</f>
        <v>25.407059200000003</v>
      </c>
      <c r="I1634" s="4">
        <f>IF(ISERROR(VLOOKUP($A$3:$A$4001,创业板!$B$3:$E$1200,4,FALSE)/100*I$2),0,VLOOKUP($A$3:$A$4001,创业板!$B$3:$E$1200,4,FALSE)/100*I$2)</f>
        <v>0</v>
      </c>
      <c r="J1634" s="4">
        <f>IF(ISERROR(VLOOKUP($A$3:$A$4001,中证红利!$B$3:$E$1200,4,FALSE)/100*J$2),0,VLOOKUP($A$3:$A$4001,中证红利!$B$3:$E$1200,4,FALSE)/100*J$2)</f>
        <v>0</v>
      </c>
      <c r="K1634" s="4">
        <f>IF(ISERROR(VLOOKUP($A$3:$A$4001,养老产业!$B$3:$E$1200,4,FALSE)/100*K$2),0,VLOOKUP($A$3:$A$4001,养老产业!$B$3:$E$1200,4,FALSE)/100*K$2)</f>
        <v>0</v>
      </c>
      <c r="L1634" s="4">
        <f>IF(ISERROR(VLOOKUP($A$3:$A$4001,全指医药!$B$3:$E$1200,4,FALSE)/100*L$2),0,VLOOKUP($A$3:$A$4001,全指医药!$B$3:$E$1200,4,FALSE)/100*L$2)</f>
        <v>0</v>
      </c>
      <c r="M1634" s="4">
        <f>IF(ISERROR(VLOOKUP($A$3:$A$4001,中证传媒!$B$3:$E$1200,4,FALSE)/100*M$2),0,VLOOKUP($A$3:$A$4001,中证传媒!$B$3:$E$1200,4,FALSE)/100*M$2)</f>
        <v>0</v>
      </c>
      <c r="N1634" s="4">
        <f>IF(ISERROR(VLOOKUP($A$3:$A$4001,中证环保!$B$3:$E$1200,4,FALSE)/100*N$2),0,VLOOKUP($A$3:$A$4001,中证环保!$B$3:$E$1200,4,FALSE)/100*N$2)</f>
        <v>0</v>
      </c>
      <c r="O1634" s="4">
        <f>IF(ISERROR(VLOOKUP($A$3:$A$4001,全指消费!$B$3:$E$1200,4,FALSE)/100*O$2),0,VLOOKUP($A$3:$A$4001,全指消费!$B$3:$E$1200,4,FALSE)/100*O$2)</f>
        <v>0</v>
      </c>
      <c r="P1634" s="4">
        <f>IF(ISERROR(VLOOKUP($A$3:$A$4001,金融地产!$B$3:$E$1200,4,FALSE)/100*P$2),0,VLOOKUP($A$3:$A$4001,金融地产!$B$3:$E$1200,4,FALSE)/100*P$2)</f>
        <v>0</v>
      </c>
      <c r="Q1634" s="4">
        <f>IF(ISERROR(VLOOKUP($A$3:$A$4001,证券公司!$B$3:$E$1200,4,FALSE)/100*Q$2),0,VLOOKUP($A$3:$A$4001,证券公司!$B$3:$E$1200,4,FALSE)/100*Q$2)</f>
        <v>0</v>
      </c>
    </row>
    <row r="1635" spans="1:17" x14ac:dyDescent="0.2">
      <c r="A1635" s="1" t="s">
        <v>1503</v>
      </c>
      <c r="B1635" s="1" t="s">
        <v>1504</v>
      </c>
      <c r="C1635" s="4">
        <v>63.380699999999997</v>
      </c>
      <c r="D1635" s="5">
        <f t="shared" si="25"/>
        <v>25.407059200000003</v>
      </c>
      <c r="E1635" s="4">
        <f>IF(ISERROR(VLOOKUP($A$3:$A$4001,上证50!$B$3:$E$52,4,FALSE)/100*E$2),0,VLOOKUP($A$3:$A$4001,上证50!$B$3:$E$52,4,FALSE)/100*E$2)</f>
        <v>0</v>
      </c>
      <c r="F1635" s="4">
        <f>IF(ISERROR(VLOOKUP($A$3:$A$4001,沪深300!$B$3:$E$1200,4,FALSE)/100*F$2),0,VLOOKUP($A$3:$A$4001,沪深300!$B$3:$E$1200,4,FALSE)/100*F$2)</f>
        <v>0</v>
      </c>
      <c r="G1635" s="4">
        <f>IF(ISERROR(VLOOKUP($A$3:$A$4001,中证500!$B$3:$E$1200,4,FALSE)/100*G$2),0,VLOOKUP($A$3:$A$4001,中证500!$B$3:$E$1200,4,FALSE)/100*G$2)</f>
        <v>0</v>
      </c>
      <c r="H1635" s="4">
        <f>IF(ISERROR(VLOOKUP($A$3:$A$4001,中证1000!$B$3:$E$1200,4,FALSE)/100*H$2),0,VLOOKUP($A$3:$A$4001,中证1000!$B$3:$E$1200,4,FALSE)/100*H$2)</f>
        <v>25.407059200000003</v>
      </c>
      <c r="I1635" s="4">
        <f>IF(ISERROR(VLOOKUP($A$3:$A$4001,创业板!$B$3:$E$1200,4,FALSE)/100*I$2),0,VLOOKUP($A$3:$A$4001,创业板!$B$3:$E$1200,4,FALSE)/100*I$2)</f>
        <v>0</v>
      </c>
      <c r="J1635" s="4">
        <f>IF(ISERROR(VLOOKUP($A$3:$A$4001,中证红利!$B$3:$E$1200,4,FALSE)/100*J$2),0,VLOOKUP($A$3:$A$4001,中证红利!$B$3:$E$1200,4,FALSE)/100*J$2)</f>
        <v>0</v>
      </c>
      <c r="K1635" s="4">
        <f>IF(ISERROR(VLOOKUP($A$3:$A$4001,养老产业!$B$3:$E$1200,4,FALSE)/100*K$2),0,VLOOKUP($A$3:$A$4001,养老产业!$B$3:$E$1200,4,FALSE)/100*K$2)</f>
        <v>0</v>
      </c>
      <c r="L1635" s="4">
        <f>IF(ISERROR(VLOOKUP($A$3:$A$4001,全指医药!$B$3:$E$1200,4,FALSE)/100*L$2),0,VLOOKUP($A$3:$A$4001,全指医药!$B$3:$E$1200,4,FALSE)/100*L$2)</f>
        <v>0</v>
      </c>
      <c r="M1635" s="4">
        <f>IF(ISERROR(VLOOKUP($A$3:$A$4001,中证传媒!$B$3:$E$1200,4,FALSE)/100*M$2),0,VLOOKUP($A$3:$A$4001,中证传媒!$B$3:$E$1200,4,FALSE)/100*M$2)</f>
        <v>0</v>
      </c>
      <c r="N1635" s="4">
        <f>IF(ISERROR(VLOOKUP($A$3:$A$4001,中证环保!$B$3:$E$1200,4,FALSE)/100*N$2),0,VLOOKUP($A$3:$A$4001,中证环保!$B$3:$E$1200,4,FALSE)/100*N$2)</f>
        <v>0</v>
      </c>
      <c r="O1635" s="4">
        <f>IF(ISERROR(VLOOKUP($A$3:$A$4001,全指消费!$B$3:$E$1200,4,FALSE)/100*O$2),0,VLOOKUP($A$3:$A$4001,全指消费!$B$3:$E$1200,4,FALSE)/100*O$2)</f>
        <v>0</v>
      </c>
      <c r="P1635" s="4">
        <f>IF(ISERROR(VLOOKUP($A$3:$A$4001,金融地产!$B$3:$E$1200,4,FALSE)/100*P$2),0,VLOOKUP($A$3:$A$4001,金融地产!$B$3:$E$1200,4,FALSE)/100*P$2)</f>
        <v>0</v>
      </c>
      <c r="Q1635" s="4">
        <f>IF(ISERROR(VLOOKUP($A$3:$A$4001,证券公司!$B$3:$E$1200,4,FALSE)/100*Q$2),0,VLOOKUP($A$3:$A$4001,证券公司!$B$3:$E$1200,4,FALSE)/100*Q$2)</f>
        <v>0</v>
      </c>
    </row>
    <row r="1636" spans="1:17" x14ac:dyDescent="0.2">
      <c r="A1636" s="1" t="s">
        <v>1645</v>
      </c>
      <c r="B1636" s="1" t="s">
        <v>1646</v>
      </c>
      <c r="C1636" s="4">
        <v>63.167000000000002</v>
      </c>
      <c r="D1636" s="5">
        <f t="shared" si="25"/>
        <v>25.407059200000003</v>
      </c>
      <c r="E1636" s="4">
        <f>IF(ISERROR(VLOOKUP($A$3:$A$4001,上证50!$B$3:$E$52,4,FALSE)/100*E$2),0,VLOOKUP($A$3:$A$4001,上证50!$B$3:$E$52,4,FALSE)/100*E$2)</f>
        <v>0</v>
      </c>
      <c r="F1636" s="4">
        <f>IF(ISERROR(VLOOKUP($A$3:$A$4001,沪深300!$B$3:$E$1200,4,FALSE)/100*F$2),0,VLOOKUP($A$3:$A$4001,沪深300!$B$3:$E$1200,4,FALSE)/100*F$2)</f>
        <v>0</v>
      </c>
      <c r="G1636" s="4">
        <f>IF(ISERROR(VLOOKUP($A$3:$A$4001,中证500!$B$3:$E$1200,4,FALSE)/100*G$2),0,VLOOKUP($A$3:$A$4001,中证500!$B$3:$E$1200,4,FALSE)/100*G$2)</f>
        <v>0</v>
      </c>
      <c r="H1636" s="4">
        <f>IF(ISERROR(VLOOKUP($A$3:$A$4001,中证1000!$B$3:$E$1200,4,FALSE)/100*H$2),0,VLOOKUP($A$3:$A$4001,中证1000!$B$3:$E$1200,4,FALSE)/100*H$2)</f>
        <v>25.407059200000003</v>
      </c>
      <c r="I1636" s="4">
        <f>IF(ISERROR(VLOOKUP($A$3:$A$4001,创业板!$B$3:$E$1200,4,FALSE)/100*I$2),0,VLOOKUP($A$3:$A$4001,创业板!$B$3:$E$1200,4,FALSE)/100*I$2)</f>
        <v>0</v>
      </c>
      <c r="J1636" s="4">
        <f>IF(ISERROR(VLOOKUP($A$3:$A$4001,中证红利!$B$3:$E$1200,4,FALSE)/100*J$2),0,VLOOKUP($A$3:$A$4001,中证红利!$B$3:$E$1200,4,FALSE)/100*J$2)</f>
        <v>0</v>
      </c>
      <c r="K1636" s="4">
        <f>IF(ISERROR(VLOOKUP($A$3:$A$4001,养老产业!$B$3:$E$1200,4,FALSE)/100*K$2),0,VLOOKUP($A$3:$A$4001,养老产业!$B$3:$E$1200,4,FALSE)/100*K$2)</f>
        <v>0</v>
      </c>
      <c r="L1636" s="4">
        <f>IF(ISERROR(VLOOKUP($A$3:$A$4001,全指医药!$B$3:$E$1200,4,FALSE)/100*L$2),0,VLOOKUP($A$3:$A$4001,全指医药!$B$3:$E$1200,4,FALSE)/100*L$2)</f>
        <v>0</v>
      </c>
      <c r="M1636" s="4">
        <f>IF(ISERROR(VLOOKUP($A$3:$A$4001,中证传媒!$B$3:$E$1200,4,FALSE)/100*M$2),0,VLOOKUP($A$3:$A$4001,中证传媒!$B$3:$E$1200,4,FALSE)/100*M$2)</f>
        <v>0</v>
      </c>
      <c r="N1636" s="4">
        <f>IF(ISERROR(VLOOKUP($A$3:$A$4001,中证环保!$B$3:$E$1200,4,FALSE)/100*N$2),0,VLOOKUP($A$3:$A$4001,中证环保!$B$3:$E$1200,4,FALSE)/100*N$2)</f>
        <v>0</v>
      </c>
      <c r="O1636" s="4">
        <f>IF(ISERROR(VLOOKUP($A$3:$A$4001,全指消费!$B$3:$E$1200,4,FALSE)/100*O$2),0,VLOOKUP($A$3:$A$4001,全指消费!$B$3:$E$1200,4,FALSE)/100*O$2)</f>
        <v>0</v>
      </c>
      <c r="P1636" s="4">
        <f>IF(ISERROR(VLOOKUP($A$3:$A$4001,金融地产!$B$3:$E$1200,4,FALSE)/100*P$2),0,VLOOKUP($A$3:$A$4001,金融地产!$B$3:$E$1200,4,FALSE)/100*P$2)</f>
        <v>0</v>
      </c>
      <c r="Q1636" s="4">
        <f>IF(ISERROR(VLOOKUP($A$3:$A$4001,证券公司!$B$3:$E$1200,4,FALSE)/100*Q$2),0,VLOOKUP($A$3:$A$4001,证券公司!$B$3:$E$1200,4,FALSE)/100*Q$2)</f>
        <v>0</v>
      </c>
    </row>
    <row r="1637" spans="1:17" x14ac:dyDescent="0.2">
      <c r="A1637" s="1" t="s">
        <v>2007</v>
      </c>
      <c r="B1637" s="1" t="s">
        <v>2008</v>
      </c>
      <c r="C1637" s="4">
        <v>50.560699999999997</v>
      </c>
      <c r="D1637" s="5">
        <f t="shared" si="25"/>
        <v>25.407059200000003</v>
      </c>
      <c r="E1637" s="4">
        <f>IF(ISERROR(VLOOKUP($A$3:$A$4001,上证50!$B$3:$E$52,4,FALSE)/100*E$2),0,VLOOKUP($A$3:$A$4001,上证50!$B$3:$E$52,4,FALSE)/100*E$2)</f>
        <v>0</v>
      </c>
      <c r="F1637" s="4">
        <f>IF(ISERROR(VLOOKUP($A$3:$A$4001,沪深300!$B$3:$E$1200,4,FALSE)/100*F$2),0,VLOOKUP($A$3:$A$4001,沪深300!$B$3:$E$1200,4,FALSE)/100*F$2)</f>
        <v>0</v>
      </c>
      <c r="G1637" s="4">
        <f>IF(ISERROR(VLOOKUP($A$3:$A$4001,中证500!$B$3:$E$1200,4,FALSE)/100*G$2),0,VLOOKUP($A$3:$A$4001,中证500!$B$3:$E$1200,4,FALSE)/100*G$2)</f>
        <v>0</v>
      </c>
      <c r="H1637" s="4">
        <f>IF(ISERROR(VLOOKUP($A$3:$A$4001,中证1000!$B$3:$E$1200,4,FALSE)/100*H$2),0,VLOOKUP($A$3:$A$4001,中证1000!$B$3:$E$1200,4,FALSE)/100*H$2)</f>
        <v>25.407059200000003</v>
      </c>
      <c r="I1637" s="4">
        <f>IF(ISERROR(VLOOKUP($A$3:$A$4001,创业板!$B$3:$E$1200,4,FALSE)/100*I$2),0,VLOOKUP($A$3:$A$4001,创业板!$B$3:$E$1200,4,FALSE)/100*I$2)</f>
        <v>0</v>
      </c>
      <c r="J1637" s="4">
        <f>IF(ISERROR(VLOOKUP($A$3:$A$4001,中证红利!$B$3:$E$1200,4,FALSE)/100*J$2),0,VLOOKUP($A$3:$A$4001,中证红利!$B$3:$E$1200,4,FALSE)/100*J$2)</f>
        <v>0</v>
      </c>
      <c r="K1637" s="4">
        <f>IF(ISERROR(VLOOKUP($A$3:$A$4001,养老产业!$B$3:$E$1200,4,FALSE)/100*K$2),0,VLOOKUP($A$3:$A$4001,养老产业!$B$3:$E$1200,4,FALSE)/100*K$2)</f>
        <v>0</v>
      </c>
      <c r="L1637" s="4">
        <f>IF(ISERROR(VLOOKUP($A$3:$A$4001,全指医药!$B$3:$E$1200,4,FALSE)/100*L$2),0,VLOOKUP($A$3:$A$4001,全指医药!$B$3:$E$1200,4,FALSE)/100*L$2)</f>
        <v>0</v>
      </c>
      <c r="M1637" s="4">
        <f>IF(ISERROR(VLOOKUP($A$3:$A$4001,中证传媒!$B$3:$E$1200,4,FALSE)/100*M$2),0,VLOOKUP($A$3:$A$4001,中证传媒!$B$3:$E$1200,4,FALSE)/100*M$2)</f>
        <v>0</v>
      </c>
      <c r="N1637" s="4">
        <f>IF(ISERROR(VLOOKUP($A$3:$A$4001,中证环保!$B$3:$E$1200,4,FALSE)/100*N$2),0,VLOOKUP($A$3:$A$4001,中证环保!$B$3:$E$1200,4,FALSE)/100*N$2)</f>
        <v>0</v>
      </c>
      <c r="O1637" s="4">
        <f>IF(ISERROR(VLOOKUP($A$3:$A$4001,全指消费!$B$3:$E$1200,4,FALSE)/100*O$2),0,VLOOKUP($A$3:$A$4001,全指消费!$B$3:$E$1200,4,FALSE)/100*O$2)</f>
        <v>0</v>
      </c>
      <c r="P1637" s="4">
        <f>IF(ISERROR(VLOOKUP($A$3:$A$4001,金融地产!$B$3:$E$1200,4,FALSE)/100*P$2),0,VLOOKUP($A$3:$A$4001,金融地产!$B$3:$E$1200,4,FALSE)/100*P$2)</f>
        <v>0</v>
      </c>
      <c r="Q1637" s="4">
        <f>IF(ISERROR(VLOOKUP($A$3:$A$4001,证券公司!$B$3:$E$1200,4,FALSE)/100*Q$2),0,VLOOKUP($A$3:$A$4001,证券公司!$B$3:$E$1200,4,FALSE)/100*Q$2)</f>
        <v>0</v>
      </c>
    </row>
    <row r="1638" spans="1:17" x14ac:dyDescent="0.2">
      <c r="A1638" s="1" t="s">
        <v>2543</v>
      </c>
      <c r="B1638" s="1" t="s">
        <v>2544</v>
      </c>
      <c r="C1638" s="4">
        <v>50.9895</v>
      </c>
      <c r="D1638" s="5">
        <f t="shared" si="25"/>
        <v>25.407059200000003</v>
      </c>
      <c r="E1638" s="4">
        <f>IF(ISERROR(VLOOKUP($A$3:$A$4001,上证50!$B$3:$E$52,4,FALSE)/100*E$2),0,VLOOKUP($A$3:$A$4001,上证50!$B$3:$E$52,4,FALSE)/100*E$2)</f>
        <v>0</v>
      </c>
      <c r="F1638" s="4">
        <f>IF(ISERROR(VLOOKUP($A$3:$A$4001,沪深300!$B$3:$E$1200,4,FALSE)/100*F$2),0,VLOOKUP($A$3:$A$4001,沪深300!$B$3:$E$1200,4,FALSE)/100*F$2)</f>
        <v>0</v>
      </c>
      <c r="G1638" s="4">
        <f>IF(ISERROR(VLOOKUP($A$3:$A$4001,中证500!$B$3:$E$1200,4,FALSE)/100*G$2),0,VLOOKUP($A$3:$A$4001,中证500!$B$3:$E$1200,4,FALSE)/100*G$2)</f>
        <v>0</v>
      </c>
      <c r="H1638" s="4">
        <f>IF(ISERROR(VLOOKUP($A$3:$A$4001,中证1000!$B$3:$E$1200,4,FALSE)/100*H$2),0,VLOOKUP($A$3:$A$4001,中证1000!$B$3:$E$1200,4,FALSE)/100*H$2)</f>
        <v>25.407059200000003</v>
      </c>
      <c r="I1638" s="4">
        <f>IF(ISERROR(VLOOKUP($A$3:$A$4001,创业板!$B$3:$E$1200,4,FALSE)/100*I$2),0,VLOOKUP($A$3:$A$4001,创业板!$B$3:$E$1200,4,FALSE)/100*I$2)</f>
        <v>0</v>
      </c>
      <c r="J1638" s="4">
        <f>IF(ISERROR(VLOOKUP($A$3:$A$4001,中证红利!$B$3:$E$1200,4,FALSE)/100*J$2),0,VLOOKUP($A$3:$A$4001,中证红利!$B$3:$E$1200,4,FALSE)/100*J$2)</f>
        <v>0</v>
      </c>
      <c r="K1638" s="4">
        <f>IF(ISERROR(VLOOKUP($A$3:$A$4001,养老产业!$B$3:$E$1200,4,FALSE)/100*K$2),0,VLOOKUP($A$3:$A$4001,养老产业!$B$3:$E$1200,4,FALSE)/100*K$2)</f>
        <v>0</v>
      </c>
      <c r="L1638" s="4">
        <f>IF(ISERROR(VLOOKUP($A$3:$A$4001,全指医药!$B$3:$E$1200,4,FALSE)/100*L$2),0,VLOOKUP($A$3:$A$4001,全指医药!$B$3:$E$1200,4,FALSE)/100*L$2)</f>
        <v>0</v>
      </c>
      <c r="M1638" s="4">
        <f>IF(ISERROR(VLOOKUP($A$3:$A$4001,中证传媒!$B$3:$E$1200,4,FALSE)/100*M$2),0,VLOOKUP($A$3:$A$4001,中证传媒!$B$3:$E$1200,4,FALSE)/100*M$2)</f>
        <v>0</v>
      </c>
      <c r="N1638" s="4">
        <f>IF(ISERROR(VLOOKUP($A$3:$A$4001,中证环保!$B$3:$E$1200,4,FALSE)/100*N$2),0,VLOOKUP($A$3:$A$4001,中证环保!$B$3:$E$1200,4,FALSE)/100*N$2)</f>
        <v>0</v>
      </c>
      <c r="O1638" s="4">
        <f>IF(ISERROR(VLOOKUP($A$3:$A$4001,全指消费!$B$3:$E$1200,4,FALSE)/100*O$2),0,VLOOKUP($A$3:$A$4001,全指消费!$B$3:$E$1200,4,FALSE)/100*O$2)</f>
        <v>0</v>
      </c>
      <c r="P1638" s="4">
        <f>IF(ISERROR(VLOOKUP($A$3:$A$4001,金融地产!$B$3:$E$1200,4,FALSE)/100*P$2),0,VLOOKUP($A$3:$A$4001,金融地产!$B$3:$E$1200,4,FALSE)/100*P$2)</f>
        <v>0</v>
      </c>
      <c r="Q1638" s="4">
        <f>IF(ISERROR(VLOOKUP($A$3:$A$4001,证券公司!$B$3:$E$1200,4,FALSE)/100*Q$2),0,VLOOKUP($A$3:$A$4001,证券公司!$B$3:$E$1200,4,FALSE)/100*Q$2)</f>
        <v>0</v>
      </c>
    </row>
    <row r="1639" spans="1:17" x14ac:dyDescent="0.2">
      <c r="A1639" s="1" t="s">
        <v>3661</v>
      </c>
      <c r="B1639" s="1" t="s">
        <v>3662</v>
      </c>
      <c r="C1639" s="4">
        <v>85.256900000000002</v>
      </c>
      <c r="D1639" s="5">
        <f t="shared" si="25"/>
        <v>25.407059200000003</v>
      </c>
      <c r="E1639" s="4">
        <f>IF(ISERROR(VLOOKUP($A$3:$A$4001,上证50!$B$3:$E$52,4,FALSE)/100*E$2),0,VLOOKUP($A$3:$A$4001,上证50!$B$3:$E$52,4,FALSE)/100*E$2)</f>
        <v>0</v>
      </c>
      <c r="F1639" s="4">
        <f>IF(ISERROR(VLOOKUP($A$3:$A$4001,沪深300!$B$3:$E$1200,4,FALSE)/100*F$2),0,VLOOKUP($A$3:$A$4001,沪深300!$B$3:$E$1200,4,FALSE)/100*F$2)</f>
        <v>0</v>
      </c>
      <c r="G1639" s="4">
        <f>IF(ISERROR(VLOOKUP($A$3:$A$4001,中证500!$B$3:$E$1200,4,FALSE)/100*G$2),0,VLOOKUP($A$3:$A$4001,中证500!$B$3:$E$1200,4,FALSE)/100*G$2)</f>
        <v>0</v>
      </c>
      <c r="H1639" s="4">
        <f>IF(ISERROR(VLOOKUP($A$3:$A$4001,中证1000!$B$3:$E$1200,4,FALSE)/100*H$2),0,VLOOKUP($A$3:$A$4001,中证1000!$B$3:$E$1200,4,FALSE)/100*H$2)</f>
        <v>25.407059200000003</v>
      </c>
      <c r="I1639" s="4">
        <f>IF(ISERROR(VLOOKUP($A$3:$A$4001,创业板!$B$3:$E$1200,4,FALSE)/100*I$2),0,VLOOKUP($A$3:$A$4001,创业板!$B$3:$E$1200,4,FALSE)/100*I$2)</f>
        <v>0</v>
      </c>
      <c r="J1639" s="4">
        <f>IF(ISERROR(VLOOKUP($A$3:$A$4001,中证红利!$B$3:$E$1200,4,FALSE)/100*J$2),0,VLOOKUP($A$3:$A$4001,中证红利!$B$3:$E$1200,4,FALSE)/100*J$2)</f>
        <v>0</v>
      </c>
      <c r="K1639" s="4">
        <f>IF(ISERROR(VLOOKUP($A$3:$A$4001,养老产业!$B$3:$E$1200,4,FALSE)/100*K$2),0,VLOOKUP($A$3:$A$4001,养老产业!$B$3:$E$1200,4,FALSE)/100*K$2)</f>
        <v>0</v>
      </c>
      <c r="L1639" s="4">
        <f>IF(ISERROR(VLOOKUP($A$3:$A$4001,全指医药!$B$3:$E$1200,4,FALSE)/100*L$2),0,VLOOKUP($A$3:$A$4001,全指医药!$B$3:$E$1200,4,FALSE)/100*L$2)</f>
        <v>0</v>
      </c>
      <c r="M1639" s="4">
        <f>IF(ISERROR(VLOOKUP($A$3:$A$4001,中证传媒!$B$3:$E$1200,4,FALSE)/100*M$2),0,VLOOKUP($A$3:$A$4001,中证传媒!$B$3:$E$1200,4,FALSE)/100*M$2)</f>
        <v>0</v>
      </c>
      <c r="N1639" s="4">
        <f>IF(ISERROR(VLOOKUP($A$3:$A$4001,中证环保!$B$3:$E$1200,4,FALSE)/100*N$2),0,VLOOKUP($A$3:$A$4001,中证环保!$B$3:$E$1200,4,FALSE)/100*N$2)</f>
        <v>0</v>
      </c>
      <c r="O1639" s="4">
        <f>IF(ISERROR(VLOOKUP($A$3:$A$4001,全指消费!$B$3:$E$1200,4,FALSE)/100*O$2),0,VLOOKUP($A$3:$A$4001,全指消费!$B$3:$E$1200,4,FALSE)/100*O$2)</f>
        <v>0</v>
      </c>
      <c r="P1639" s="4">
        <f>IF(ISERROR(VLOOKUP($A$3:$A$4001,金融地产!$B$3:$E$1200,4,FALSE)/100*P$2),0,VLOOKUP($A$3:$A$4001,金融地产!$B$3:$E$1200,4,FALSE)/100*P$2)</f>
        <v>0</v>
      </c>
      <c r="Q1639" s="4">
        <f>IF(ISERROR(VLOOKUP($A$3:$A$4001,证券公司!$B$3:$E$1200,4,FALSE)/100*Q$2),0,VLOOKUP($A$3:$A$4001,证券公司!$B$3:$E$1200,4,FALSE)/100*Q$2)</f>
        <v>0</v>
      </c>
    </row>
    <row r="1640" spans="1:17" x14ac:dyDescent="0.2">
      <c r="A1640" s="1" t="s">
        <v>2105</v>
      </c>
      <c r="B1640" s="1" t="s">
        <v>2106</v>
      </c>
      <c r="C1640" s="4">
        <v>36.267200000000003</v>
      </c>
      <c r="D1640" s="5">
        <f t="shared" si="25"/>
        <v>25.173323799999999</v>
      </c>
      <c r="E1640" s="4">
        <f>IF(ISERROR(VLOOKUP($A$3:$A$4001,上证50!$B$3:$E$52,4,FALSE)/100*E$2),0,VLOOKUP($A$3:$A$4001,上证50!$B$3:$E$52,4,FALSE)/100*E$2)</f>
        <v>0</v>
      </c>
      <c r="F1640" s="4">
        <f>IF(ISERROR(VLOOKUP($A$3:$A$4001,沪深300!$B$3:$E$1200,4,FALSE)/100*F$2),0,VLOOKUP($A$3:$A$4001,沪深300!$B$3:$E$1200,4,FALSE)/100*F$2)</f>
        <v>0</v>
      </c>
      <c r="G1640" s="4">
        <f>IF(ISERROR(VLOOKUP($A$3:$A$4001,中证500!$B$3:$E$1200,4,FALSE)/100*G$2),0,VLOOKUP($A$3:$A$4001,中证500!$B$3:$E$1200,4,FALSE)/100*G$2)</f>
        <v>0</v>
      </c>
      <c r="H1640" s="4">
        <f>IF(ISERROR(VLOOKUP($A$3:$A$4001,中证1000!$B$3:$E$1200,4,FALSE)/100*H$2),0,VLOOKUP($A$3:$A$4001,中证1000!$B$3:$E$1200,4,FALSE)/100*H$2)</f>
        <v>18.2613238</v>
      </c>
      <c r="I1640" s="4">
        <f>IF(ISERROR(VLOOKUP($A$3:$A$4001,创业板!$B$3:$E$1200,4,FALSE)/100*I$2),0,VLOOKUP($A$3:$A$4001,创业板!$B$3:$E$1200,4,FALSE)/100*I$2)</f>
        <v>0</v>
      </c>
      <c r="J1640" s="4">
        <f>IF(ISERROR(VLOOKUP($A$3:$A$4001,中证红利!$B$3:$E$1200,4,FALSE)/100*J$2),0,VLOOKUP($A$3:$A$4001,中证红利!$B$3:$E$1200,4,FALSE)/100*J$2)</f>
        <v>0</v>
      </c>
      <c r="K1640" s="4">
        <f>IF(ISERROR(VLOOKUP($A$3:$A$4001,养老产业!$B$3:$E$1200,4,FALSE)/100*K$2),0,VLOOKUP($A$3:$A$4001,养老产业!$B$3:$E$1200,4,FALSE)/100*K$2)</f>
        <v>0</v>
      </c>
      <c r="L1640" s="4">
        <f>IF(ISERROR(VLOOKUP($A$3:$A$4001,全指医药!$B$3:$E$1200,4,FALSE)/100*L$2),0,VLOOKUP($A$3:$A$4001,全指医药!$B$3:$E$1200,4,FALSE)/100*L$2)</f>
        <v>0</v>
      </c>
      <c r="M1640" s="4">
        <f>IF(ISERROR(VLOOKUP($A$3:$A$4001,中证传媒!$B$3:$E$1200,4,FALSE)/100*M$2),0,VLOOKUP($A$3:$A$4001,中证传媒!$B$3:$E$1200,4,FALSE)/100*M$2)</f>
        <v>0</v>
      </c>
      <c r="N1640" s="4">
        <f>IF(ISERROR(VLOOKUP($A$3:$A$4001,中证环保!$B$3:$E$1200,4,FALSE)/100*N$2),0,VLOOKUP($A$3:$A$4001,中证环保!$B$3:$E$1200,4,FALSE)/100*N$2)</f>
        <v>0</v>
      </c>
      <c r="O1640" s="4">
        <f>IF(ISERROR(VLOOKUP($A$3:$A$4001,全指消费!$B$3:$E$1200,4,FALSE)/100*O$2),0,VLOOKUP($A$3:$A$4001,全指消费!$B$3:$E$1200,4,FALSE)/100*O$2)</f>
        <v>6.9119999999999999</v>
      </c>
      <c r="P1640" s="4">
        <f>IF(ISERROR(VLOOKUP($A$3:$A$4001,金融地产!$B$3:$E$1200,4,FALSE)/100*P$2),0,VLOOKUP($A$3:$A$4001,金融地产!$B$3:$E$1200,4,FALSE)/100*P$2)</f>
        <v>0</v>
      </c>
      <c r="Q1640" s="4">
        <f>IF(ISERROR(VLOOKUP($A$3:$A$4001,证券公司!$B$3:$E$1200,4,FALSE)/100*Q$2),0,VLOOKUP($A$3:$A$4001,证券公司!$B$3:$E$1200,4,FALSE)/100*Q$2)</f>
        <v>0</v>
      </c>
    </row>
    <row r="1641" spans="1:17" x14ac:dyDescent="0.2">
      <c r="A1641" s="1" t="s">
        <v>167</v>
      </c>
      <c r="B1641" s="1" t="s">
        <v>168</v>
      </c>
      <c r="C1641" s="4">
        <v>42.0199</v>
      </c>
      <c r="D1641" s="5">
        <f t="shared" si="25"/>
        <v>25.010073900000002</v>
      </c>
      <c r="E1641" s="4">
        <f>IF(ISERROR(VLOOKUP($A$3:$A$4001,上证50!$B$3:$E$52,4,FALSE)/100*E$2),0,VLOOKUP($A$3:$A$4001,上证50!$B$3:$E$52,4,FALSE)/100*E$2)</f>
        <v>0</v>
      </c>
      <c r="F1641" s="4">
        <f>IF(ISERROR(VLOOKUP($A$3:$A$4001,沪深300!$B$3:$E$1200,4,FALSE)/100*F$2),0,VLOOKUP($A$3:$A$4001,沪深300!$B$3:$E$1200,4,FALSE)/100*F$2)</f>
        <v>0</v>
      </c>
      <c r="G1641" s="4">
        <f>IF(ISERROR(VLOOKUP($A$3:$A$4001,中证500!$B$3:$E$1200,4,FALSE)/100*G$2),0,VLOOKUP($A$3:$A$4001,中证500!$B$3:$E$1200,4,FALSE)/100*G$2)</f>
        <v>0</v>
      </c>
      <c r="H1641" s="4">
        <f>IF(ISERROR(VLOOKUP($A$3:$A$4001,中证1000!$B$3:$E$1200,4,FALSE)/100*H$2),0,VLOOKUP($A$3:$A$4001,中证1000!$B$3:$E$1200,4,FALSE)/100*H$2)</f>
        <v>25.010073900000002</v>
      </c>
      <c r="I1641" s="4">
        <f>IF(ISERROR(VLOOKUP($A$3:$A$4001,创业板!$B$3:$E$1200,4,FALSE)/100*I$2),0,VLOOKUP($A$3:$A$4001,创业板!$B$3:$E$1200,4,FALSE)/100*I$2)</f>
        <v>0</v>
      </c>
      <c r="J1641" s="4">
        <f>IF(ISERROR(VLOOKUP($A$3:$A$4001,中证红利!$B$3:$E$1200,4,FALSE)/100*J$2),0,VLOOKUP($A$3:$A$4001,中证红利!$B$3:$E$1200,4,FALSE)/100*J$2)</f>
        <v>0</v>
      </c>
      <c r="K1641" s="4">
        <f>IF(ISERROR(VLOOKUP($A$3:$A$4001,养老产业!$B$3:$E$1200,4,FALSE)/100*K$2),0,VLOOKUP($A$3:$A$4001,养老产业!$B$3:$E$1200,4,FALSE)/100*K$2)</f>
        <v>0</v>
      </c>
      <c r="L1641" s="4">
        <f>IF(ISERROR(VLOOKUP($A$3:$A$4001,全指医药!$B$3:$E$1200,4,FALSE)/100*L$2),0,VLOOKUP($A$3:$A$4001,全指医药!$B$3:$E$1200,4,FALSE)/100*L$2)</f>
        <v>0</v>
      </c>
      <c r="M1641" s="4">
        <f>IF(ISERROR(VLOOKUP($A$3:$A$4001,中证传媒!$B$3:$E$1200,4,FALSE)/100*M$2),0,VLOOKUP($A$3:$A$4001,中证传媒!$B$3:$E$1200,4,FALSE)/100*M$2)</f>
        <v>0</v>
      </c>
      <c r="N1641" s="4">
        <f>IF(ISERROR(VLOOKUP($A$3:$A$4001,中证环保!$B$3:$E$1200,4,FALSE)/100*N$2),0,VLOOKUP($A$3:$A$4001,中证环保!$B$3:$E$1200,4,FALSE)/100*N$2)</f>
        <v>0</v>
      </c>
      <c r="O1641" s="4">
        <f>IF(ISERROR(VLOOKUP($A$3:$A$4001,全指消费!$B$3:$E$1200,4,FALSE)/100*O$2),0,VLOOKUP($A$3:$A$4001,全指消费!$B$3:$E$1200,4,FALSE)/100*O$2)</f>
        <v>0</v>
      </c>
      <c r="P1641" s="4">
        <f>IF(ISERROR(VLOOKUP($A$3:$A$4001,金融地产!$B$3:$E$1200,4,FALSE)/100*P$2),0,VLOOKUP($A$3:$A$4001,金融地产!$B$3:$E$1200,4,FALSE)/100*P$2)</f>
        <v>0</v>
      </c>
      <c r="Q1641" s="4">
        <f>IF(ISERROR(VLOOKUP($A$3:$A$4001,证券公司!$B$3:$E$1200,4,FALSE)/100*Q$2),0,VLOOKUP($A$3:$A$4001,证券公司!$B$3:$E$1200,4,FALSE)/100*Q$2)</f>
        <v>0</v>
      </c>
    </row>
    <row r="1642" spans="1:17" x14ac:dyDescent="0.2">
      <c r="A1642" s="1" t="s">
        <v>377</v>
      </c>
      <c r="B1642" s="1" t="s">
        <v>378</v>
      </c>
      <c r="C1642" s="4">
        <v>63.0261</v>
      </c>
      <c r="D1642" s="5">
        <f t="shared" si="25"/>
        <v>25.010073900000002</v>
      </c>
      <c r="E1642" s="4">
        <f>IF(ISERROR(VLOOKUP($A$3:$A$4001,上证50!$B$3:$E$52,4,FALSE)/100*E$2),0,VLOOKUP($A$3:$A$4001,上证50!$B$3:$E$52,4,FALSE)/100*E$2)</f>
        <v>0</v>
      </c>
      <c r="F1642" s="4">
        <f>IF(ISERROR(VLOOKUP($A$3:$A$4001,沪深300!$B$3:$E$1200,4,FALSE)/100*F$2),0,VLOOKUP($A$3:$A$4001,沪深300!$B$3:$E$1200,4,FALSE)/100*F$2)</f>
        <v>0</v>
      </c>
      <c r="G1642" s="4">
        <f>IF(ISERROR(VLOOKUP($A$3:$A$4001,中证500!$B$3:$E$1200,4,FALSE)/100*G$2),0,VLOOKUP($A$3:$A$4001,中证500!$B$3:$E$1200,4,FALSE)/100*G$2)</f>
        <v>0</v>
      </c>
      <c r="H1642" s="4">
        <f>IF(ISERROR(VLOOKUP($A$3:$A$4001,中证1000!$B$3:$E$1200,4,FALSE)/100*H$2),0,VLOOKUP($A$3:$A$4001,中证1000!$B$3:$E$1200,4,FALSE)/100*H$2)</f>
        <v>25.010073900000002</v>
      </c>
      <c r="I1642" s="4">
        <f>IF(ISERROR(VLOOKUP($A$3:$A$4001,创业板!$B$3:$E$1200,4,FALSE)/100*I$2),0,VLOOKUP($A$3:$A$4001,创业板!$B$3:$E$1200,4,FALSE)/100*I$2)</f>
        <v>0</v>
      </c>
      <c r="J1642" s="4">
        <f>IF(ISERROR(VLOOKUP($A$3:$A$4001,中证红利!$B$3:$E$1200,4,FALSE)/100*J$2),0,VLOOKUP($A$3:$A$4001,中证红利!$B$3:$E$1200,4,FALSE)/100*J$2)</f>
        <v>0</v>
      </c>
      <c r="K1642" s="4">
        <f>IF(ISERROR(VLOOKUP($A$3:$A$4001,养老产业!$B$3:$E$1200,4,FALSE)/100*K$2),0,VLOOKUP($A$3:$A$4001,养老产业!$B$3:$E$1200,4,FALSE)/100*K$2)</f>
        <v>0</v>
      </c>
      <c r="L1642" s="4">
        <f>IF(ISERROR(VLOOKUP($A$3:$A$4001,全指医药!$B$3:$E$1200,4,FALSE)/100*L$2),0,VLOOKUP($A$3:$A$4001,全指医药!$B$3:$E$1200,4,FALSE)/100*L$2)</f>
        <v>0</v>
      </c>
      <c r="M1642" s="4">
        <f>IF(ISERROR(VLOOKUP($A$3:$A$4001,中证传媒!$B$3:$E$1200,4,FALSE)/100*M$2),0,VLOOKUP($A$3:$A$4001,中证传媒!$B$3:$E$1200,4,FALSE)/100*M$2)</f>
        <v>0</v>
      </c>
      <c r="N1642" s="4">
        <f>IF(ISERROR(VLOOKUP($A$3:$A$4001,中证环保!$B$3:$E$1200,4,FALSE)/100*N$2),0,VLOOKUP($A$3:$A$4001,中证环保!$B$3:$E$1200,4,FALSE)/100*N$2)</f>
        <v>0</v>
      </c>
      <c r="O1642" s="4">
        <f>IF(ISERROR(VLOOKUP($A$3:$A$4001,全指消费!$B$3:$E$1200,4,FALSE)/100*O$2),0,VLOOKUP($A$3:$A$4001,全指消费!$B$3:$E$1200,4,FALSE)/100*O$2)</f>
        <v>0</v>
      </c>
      <c r="P1642" s="4">
        <f>IF(ISERROR(VLOOKUP($A$3:$A$4001,金融地产!$B$3:$E$1200,4,FALSE)/100*P$2),0,VLOOKUP($A$3:$A$4001,金融地产!$B$3:$E$1200,4,FALSE)/100*P$2)</f>
        <v>0</v>
      </c>
      <c r="Q1642" s="4">
        <f>IF(ISERROR(VLOOKUP($A$3:$A$4001,证券公司!$B$3:$E$1200,4,FALSE)/100*Q$2),0,VLOOKUP($A$3:$A$4001,证券公司!$B$3:$E$1200,4,FALSE)/100*Q$2)</f>
        <v>0</v>
      </c>
    </row>
    <row r="1643" spans="1:17" x14ac:dyDescent="0.2">
      <c r="A1643" s="1" t="s">
        <v>1221</v>
      </c>
      <c r="B1643" s="1" t="s">
        <v>1222</v>
      </c>
      <c r="C1643" s="4">
        <v>31.214700000000001</v>
      </c>
      <c r="D1643" s="5">
        <f t="shared" si="25"/>
        <v>25.010073900000002</v>
      </c>
      <c r="E1643" s="4">
        <f>IF(ISERROR(VLOOKUP($A$3:$A$4001,上证50!$B$3:$E$52,4,FALSE)/100*E$2),0,VLOOKUP($A$3:$A$4001,上证50!$B$3:$E$52,4,FALSE)/100*E$2)</f>
        <v>0</v>
      </c>
      <c r="F1643" s="4">
        <f>IF(ISERROR(VLOOKUP($A$3:$A$4001,沪深300!$B$3:$E$1200,4,FALSE)/100*F$2),0,VLOOKUP($A$3:$A$4001,沪深300!$B$3:$E$1200,4,FALSE)/100*F$2)</f>
        <v>0</v>
      </c>
      <c r="G1643" s="4">
        <f>IF(ISERROR(VLOOKUP($A$3:$A$4001,中证500!$B$3:$E$1200,4,FALSE)/100*G$2),0,VLOOKUP($A$3:$A$4001,中证500!$B$3:$E$1200,4,FALSE)/100*G$2)</f>
        <v>0</v>
      </c>
      <c r="H1643" s="4">
        <f>IF(ISERROR(VLOOKUP($A$3:$A$4001,中证1000!$B$3:$E$1200,4,FALSE)/100*H$2),0,VLOOKUP($A$3:$A$4001,中证1000!$B$3:$E$1200,4,FALSE)/100*H$2)</f>
        <v>25.010073900000002</v>
      </c>
      <c r="I1643" s="4">
        <f>IF(ISERROR(VLOOKUP($A$3:$A$4001,创业板!$B$3:$E$1200,4,FALSE)/100*I$2),0,VLOOKUP($A$3:$A$4001,创业板!$B$3:$E$1200,4,FALSE)/100*I$2)</f>
        <v>0</v>
      </c>
      <c r="J1643" s="4">
        <f>IF(ISERROR(VLOOKUP($A$3:$A$4001,中证红利!$B$3:$E$1200,4,FALSE)/100*J$2),0,VLOOKUP($A$3:$A$4001,中证红利!$B$3:$E$1200,4,FALSE)/100*J$2)</f>
        <v>0</v>
      </c>
      <c r="K1643" s="4">
        <f>IF(ISERROR(VLOOKUP($A$3:$A$4001,养老产业!$B$3:$E$1200,4,FALSE)/100*K$2),0,VLOOKUP($A$3:$A$4001,养老产业!$B$3:$E$1200,4,FALSE)/100*K$2)</f>
        <v>0</v>
      </c>
      <c r="L1643" s="4">
        <f>IF(ISERROR(VLOOKUP($A$3:$A$4001,全指医药!$B$3:$E$1200,4,FALSE)/100*L$2),0,VLOOKUP($A$3:$A$4001,全指医药!$B$3:$E$1200,4,FALSE)/100*L$2)</f>
        <v>0</v>
      </c>
      <c r="M1643" s="4">
        <f>IF(ISERROR(VLOOKUP($A$3:$A$4001,中证传媒!$B$3:$E$1200,4,FALSE)/100*M$2),0,VLOOKUP($A$3:$A$4001,中证传媒!$B$3:$E$1200,4,FALSE)/100*M$2)</f>
        <v>0</v>
      </c>
      <c r="N1643" s="4">
        <f>IF(ISERROR(VLOOKUP($A$3:$A$4001,中证环保!$B$3:$E$1200,4,FALSE)/100*N$2),0,VLOOKUP($A$3:$A$4001,中证环保!$B$3:$E$1200,4,FALSE)/100*N$2)</f>
        <v>0</v>
      </c>
      <c r="O1643" s="4">
        <f>IF(ISERROR(VLOOKUP($A$3:$A$4001,全指消费!$B$3:$E$1200,4,FALSE)/100*O$2),0,VLOOKUP($A$3:$A$4001,全指消费!$B$3:$E$1200,4,FALSE)/100*O$2)</f>
        <v>0</v>
      </c>
      <c r="P1643" s="4">
        <f>IF(ISERROR(VLOOKUP($A$3:$A$4001,金融地产!$B$3:$E$1200,4,FALSE)/100*P$2),0,VLOOKUP($A$3:$A$4001,金融地产!$B$3:$E$1200,4,FALSE)/100*P$2)</f>
        <v>0</v>
      </c>
      <c r="Q1643" s="4">
        <f>IF(ISERROR(VLOOKUP($A$3:$A$4001,证券公司!$B$3:$E$1200,4,FALSE)/100*Q$2),0,VLOOKUP($A$3:$A$4001,证券公司!$B$3:$E$1200,4,FALSE)/100*Q$2)</f>
        <v>0</v>
      </c>
    </row>
    <row r="1644" spans="1:17" x14ac:dyDescent="0.2">
      <c r="A1644" s="1" t="s">
        <v>1291</v>
      </c>
      <c r="B1644" s="1" t="s">
        <v>1292</v>
      </c>
      <c r="C1644" s="4">
        <v>62.245800000000003</v>
      </c>
      <c r="D1644" s="5">
        <f t="shared" si="25"/>
        <v>25.010073900000002</v>
      </c>
      <c r="E1644" s="4">
        <f>IF(ISERROR(VLOOKUP($A$3:$A$4001,上证50!$B$3:$E$52,4,FALSE)/100*E$2),0,VLOOKUP($A$3:$A$4001,上证50!$B$3:$E$52,4,FALSE)/100*E$2)</f>
        <v>0</v>
      </c>
      <c r="F1644" s="4">
        <f>IF(ISERROR(VLOOKUP($A$3:$A$4001,沪深300!$B$3:$E$1200,4,FALSE)/100*F$2),0,VLOOKUP($A$3:$A$4001,沪深300!$B$3:$E$1200,4,FALSE)/100*F$2)</f>
        <v>0</v>
      </c>
      <c r="G1644" s="4">
        <f>IF(ISERROR(VLOOKUP($A$3:$A$4001,中证500!$B$3:$E$1200,4,FALSE)/100*G$2),0,VLOOKUP($A$3:$A$4001,中证500!$B$3:$E$1200,4,FALSE)/100*G$2)</f>
        <v>0</v>
      </c>
      <c r="H1644" s="4">
        <f>IF(ISERROR(VLOOKUP($A$3:$A$4001,中证1000!$B$3:$E$1200,4,FALSE)/100*H$2),0,VLOOKUP($A$3:$A$4001,中证1000!$B$3:$E$1200,4,FALSE)/100*H$2)</f>
        <v>25.010073900000002</v>
      </c>
      <c r="I1644" s="4">
        <f>IF(ISERROR(VLOOKUP($A$3:$A$4001,创业板!$B$3:$E$1200,4,FALSE)/100*I$2),0,VLOOKUP($A$3:$A$4001,创业板!$B$3:$E$1200,4,FALSE)/100*I$2)</f>
        <v>0</v>
      </c>
      <c r="J1644" s="4">
        <f>IF(ISERROR(VLOOKUP($A$3:$A$4001,中证红利!$B$3:$E$1200,4,FALSE)/100*J$2),0,VLOOKUP($A$3:$A$4001,中证红利!$B$3:$E$1200,4,FALSE)/100*J$2)</f>
        <v>0</v>
      </c>
      <c r="K1644" s="4">
        <f>IF(ISERROR(VLOOKUP($A$3:$A$4001,养老产业!$B$3:$E$1200,4,FALSE)/100*K$2),0,VLOOKUP($A$3:$A$4001,养老产业!$B$3:$E$1200,4,FALSE)/100*K$2)</f>
        <v>0</v>
      </c>
      <c r="L1644" s="4">
        <f>IF(ISERROR(VLOOKUP($A$3:$A$4001,全指医药!$B$3:$E$1200,4,FALSE)/100*L$2),0,VLOOKUP($A$3:$A$4001,全指医药!$B$3:$E$1200,4,FALSE)/100*L$2)</f>
        <v>0</v>
      </c>
      <c r="M1644" s="4">
        <f>IF(ISERROR(VLOOKUP($A$3:$A$4001,中证传媒!$B$3:$E$1200,4,FALSE)/100*M$2),0,VLOOKUP($A$3:$A$4001,中证传媒!$B$3:$E$1200,4,FALSE)/100*M$2)</f>
        <v>0</v>
      </c>
      <c r="N1644" s="4">
        <f>IF(ISERROR(VLOOKUP($A$3:$A$4001,中证环保!$B$3:$E$1200,4,FALSE)/100*N$2),0,VLOOKUP($A$3:$A$4001,中证环保!$B$3:$E$1200,4,FALSE)/100*N$2)</f>
        <v>0</v>
      </c>
      <c r="O1644" s="4">
        <f>IF(ISERROR(VLOOKUP($A$3:$A$4001,全指消费!$B$3:$E$1200,4,FALSE)/100*O$2),0,VLOOKUP($A$3:$A$4001,全指消费!$B$3:$E$1200,4,FALSE)/100*O$2)</f>
        <v>0</v>
      </c>
      <c r="P1644" s="4">
        <f>IF(ISERROR(VLOOKUP($A$3:$A$4001,金融地产!$B$3:$E$1200,4,FALSE)/100*P$2),0,VLOOKUP($A$3:$A$4001,金融地产!$B$3:$E$1200,4,FALSE)/100*P$2)</f>
        <v>0</v>
      </c>
      <c r="Q1644" s="4">
        <f>IF(ISERROR(VLOOKUP($A$3:$A$4001,证券公司!$B$3:$E$1200,4,FALSE)/100*Q$2),0,VLOOKUP($A$3:$A$4001,证券公司!$B$3:$E$1200,4,FALSE)/100*Q$2)</f>
        <v>0</v>
      </c>
    </row>
    <row r="1645" spans="1:17" x14ac:dyDescent="0.2">
      <c r="A1645" s="1" t="s">
        <v>1631</v>
      </c>
      <c r="B1645" s="1" t="s">
        <v>1632</v>
      </c>
      <c r="C1645" s="4">
        <v>35.741900000000001</v>
      </c>
      <c r="D1645" s="5">
        <f t="shared" si="25"/>
        <v>25.010073900000002</v>
      </c>
      <c r="E1645" s="4">
        <f>IF(ISERROR(VLOOKUP($A$3:$A$4001,上证50!$B$3:$E$52,4,FALSE)/100*E$2),0,VLOOKUP($A$3:$A$4001,上证50!$B$3:$E$52,4,FALSE)/100*E$2)</f>
        <v>0</v>
      </c>
      <c r="F1645" s="4">
        <f>IF(ISERROR(VLOOKUP($A$3:$A$4001,沪深300!$B$3:$E$1200,4,FALSE)/100*F$2),0,VLOOKUP($A$3:$A$4001,沪深300!$B$3:$E$1200,4,FALSE)/100*F$2)</f>
        <v>0</v>
      </c>
      <c r="G1645" s="4">
        <f>IF(ISERROR(VLOOKUP($A$3:$A$4001,中证500!$B$3:$E$1200,4,FALSE)/100*G$2),0,VLOOKUP($A$3:$A$4001,中证500!$B$3:$E$1200,4,FALSE)/100*G$2)</f>
        <v>0</v>
      </c>
      <c r="H1645" s="4">
        <f>IF(ISERROR(VLOOKUP($A$3:$A$4001,中证1000!$B$3:$E$1200,4,FALSE)/100*H$2),0,VLOOKUP($A$3:$A$4001,中证1000!$B$3:$E$1200,4,FALSE)/100*H$2)</f>
        <v>25.010073900000002</v>
      </c>
      <c r="I1645" s="4">
        <f>IF(ISERROR(VLOOKUP($A$3:$A$4001,创业板!$B$3:$E$1200,4,FALSE)/100*I$2),0,VLOOKUP($A$3:$A$4001,创业板!$B$3:$E$1200,4,FALSE)/100*I$2)</f>
        <v>0</v>
      </c>
      <c r="J1645" s="4">
        <f>IF(ISERROR(VLOOKUP($A$3:$A$4001,中证红利!$B$3:$E$1200,4,FALSE)/100*J$2),0,VLOOKUP($A$3:$A$4001,中证红利!$B$3:$E$1200,4,FALSE)/100*J$2)</f>
        <v>0</v>
      </c>
      <c r="K1645" s="4">
        <f>IF(ISERROR(VLOOKUP($A$3:$A$4001,养老产业!$B$3:$E$1200,4,FALSE)/100*K$2),0,VLOOKUP($A$3:$A$4001,养老产业!$B$3:$E$1200,4,FALSE)/100*K$2)</f>
        <v>0</v>
      </c>
      <c r="L1645" s="4">
        <f>IF(ISERROR(VLOOKUP($A$3:$A$4001,全指医药!$B$3:$E$1200,4,FALSE)/100*L$2),0,VLOOKUP($A$3:$A$4001,全指医药!$B$3:$E$1200,4,FALSE)/100*L$2)</f>
        <v>0</v>
      </c>
      <c r="M1645" s="4">
        <f>IF(ISERROR(VLOOKUP($A$3:$A$4001,中证传媒!$B$3:$E$1200,4,FALSE)/100*M$2),0,VLOOKUP($A$3:$A$4001,中证传媒!$B$3:$E$1200,4,FALSE)/100*M$2)</f>
        <v>0</v>
      </c>
      <c r="N1645" s="4">
        <f>IF(ISERROR(VLOOKUP($A$3:$A$4001,中证环保!$B$3:$E$1200,4,FALSE)/100*N$2),0,VLOOKUP($A$3:$A$4001,中证环保!$B$3:$E$1200,4,FALSE)/100*N$2)</f>
        <v>0</v>
      </c>
      <c r="O1645" s="4">
        <f>IF(ISERROR(VLOOKUP($A$3:$A$4001,全指消费!$B$3:$E$1200,4,FALSE)/100*O$2),0,VLOOKUP($A$3:$A$4001,全指消费!$B$3:$E$1200,4,FALSE)/100*O$2)</f>
        <v>0</v>
      </c>
      <c r="P1645" s="4">
        <f>IF(ISERROR(VLOOKUP($A$3:$A$4001,金融地产!$B$3:$E$1200,4,FALSE)/100*P$2),0,VLOOKUP($A$3:$A$4001,金融地产!$B$3:$E$1200,4,FALSE)/100*P$2)</f>
        <v>0</v>
      </c>
      <c r="Q1645" s="4">
        <f>IF(ISERROR(VLOOKUP($A$3:$A$4001,证券公司!$B$3:$E$1200,4,FALSE)/100*Q$2),0,VLOOKUP($A$3:$A$4001,证券公司!$B$3:$E$1200,4,FALSE)/100*Q$2)</f>
        <v>0</v>
      </c>
    </row>
    <row r="1646" spans="1:17" x14ac:dyDescent="0.2">
      <c r="A1646" s="1" t="s">
        <v>1741</v>
      </c>
      <c r="B1646" s="1" t="s">
        <v>1742</v>
      </c>
      <c r="C1646" s="4">
        <v>41.4863</v>
      </c>
      <c r="D1646" s="5">
        <f t="shared" si="25"/>
        <v>25.010073900000002</v>
      </c>
      <c r="E1646" s="4">
        <f>IF(ISERROR(VLOOKUP($A$3:$A$4001,上证50!$B$3:$E$52,4,FALSE)/100*E$2),0,VLOOKUP($A$3:$A$4001,上证50!$B$3:$E$52,4,FALSE)/100*E$2)</f>
        <v>0</v>
      </c>
      <c r="F1646" s="4">
        <f>IF(ISERROR(VLOOKUP($A$3:$A$4001,沪深300!$B$3:$E$1200,4,FALSE)/100*F$2),0,VLOOKUP($A$3:$A$4001,沪深300!$B$3:$E$1200,4,FALSE)/100*F$2)</f>
        <v>0</v>
      </c>
      <c r="G1646" s="4">
        <f>IF(ISERROR(VLOOKUP($A$3:$A$4001,中证500!$B$3:$E$1200,4,FALSE)/100*G$2),0,VLOOKUP($A$3:$A$4001,中证500!$B$3:$E$1200,4,FALSE)/100*G$2)</f>
        <v>0</v>
      </c>
      <c r="H1646" s="4">
        <f>IF(ISERROR(VLOOKUP($A$3:$A$4001,中证1000!$B$3:$E$1200,4,FALSE)/100*H$2),0,VLOOKUP($A$3:$A$4001,中证1000!$B$3:$E$1200,4,FALSE)/100*H$2)</f>
        <v>25.010073900000002</v>
      </c>
      <c r="I1646" s="4">
        <f>IF(ISERROR(VLOOKUP($A$3:$A$4001,创业板!$B$3:$E$1200,4,FALSE)/100*I$2),0,VLOOKUP($A$3:$A$4001,创业板!$B$3:$E$1200,4,FALSE)/100*I$2)</f>
        <v>0</v>
      </c>
      <c r="J1646" s="4">
        <f>IF(ISERROR(VLOOKUP($A$3:$A$4001,中证红利!$B$3:$E$1200,4,FALSE)/100*J$2),0,VLOOKUP($A$3:$A$4001,中证红利!$B$3:$E$1200,4,FALSE)/100*J$2)</f>
        <v>0</v>
      </c>
      <c r="K1646" s="4">
        <f>IF(ISERROR(VLOOKUP($A$3:$A$4001,养老产业!$B$3:$E$1200,4,FALSE)/100*K$2),0,VLOOKUP($A$3:$A$4001,养老产业!$B$3:$E$1200,4,FALSE)/100*K$2)</f>
        <v>0</v>
      </c>
      <c r="L1646" s="4">
        <f>IF(ISERROR(VLOOKUP($A$3:$A$4001,全指医药!$B$3:$E$1200,4,FALSE)/100*L$2),0,VLOOKUP($A$3:$A$4001,全指医药!$B$3:$E$1200,4,FALSE)/100*L$2)</f>
        <v>0</v>
      </c>
      <c r="M1646" s="4">
        <f>IF(ISERROR(VLOOKUP($A$3:$A$4001,中证传媒!$B$3:$E$1200,4,FALSE)/100*M$2),0,VLOOKUP($A$3:$A$4001,中证传媒!$B$3:$E$1200,4,FALSE)/100*M$2)</f>
        <v>0</v>
      </c>
      <c r="N1646" s="4">
        <f>IF(ISERROR(VLOOKUP($A$3:$A$4001,中证环保!$B$3:$E$1200,4,FALSE)/100*N$2),0,VLOOKUP($A$3:$A$4001,中证环保!$B$3:$E$1200,4,FALSE)/100*N$2)</f>
        <v>0</v>
      </c>
      <c r="O1646" s="4">
        <f>IF(ISERROR(VLOOKUP($A$3:$A$4001,全指消费!$B$3:$E$1200,4,FALSE)/100*O$2),0,VLOOKUP($A$3:$A$4001,全指消费!$B$3:$E$1200,4,FALSE)/100*O$2)</f>
        <v>0</v>
      </c>
      <c r="P1646" s="4">
        <f>IF(ISERROR(VLOOKUP($A$3:$A$4001,金融地产!$B$3:$E$1200,4,FALSE)/100*P$2),0,VLOOKUP($A$3:$A$4001,金融地产!$B$3:$E$1200,4,FALSE)/100*P$2)</f>
        <v>0</v>
      </c>
      <c r="Q1646" s="4">
        <f>IF(ISERROR(VLOOKUP($A$3:$A$4001,证券公司!$B$3:$E$1200,4,FALSE)/100*Q$2),0,VLOOKUP($A$3:$A$4001,证券公司!$B$3:$E$1200,4,FALSE)/100*Q$2)</f>
        <v>0</v>
      </c>
    </row>
    <row r="1647" spans="1:17" x14ac:dyDescent="0.2">
      <c r="A1647" s="1" t="s">
        <v>1821</v>
      </c>
      <c r="B1647" s="1" t="s">
        <v>1822</v>
      </c>
      <c r="C1647" s="4">
        <v>41.677300000000002</v>
      </c>
      <c r="D1647" s="5">
        <f t="shared" si="25"/>
        <v>25.010073900000002</v>
      </c>
      <c r="E1647" s="4">
        <f>IF(ISERROR(VLOOKUP($A$3:$A$4001,上证50!$B$3:$E$52,4,FALSE)/100*E$2),0,VLOOKUP($A$3:$A$4001,上证50!$B$3:$E$52,4,FALSE)/100*E$2)</f>
        <v>0</v>
      </c>
      <c r="F1647" s="4">
        <f>IF(ISERROR(VLOOKUP($A$3:$A$4001,沪深300!$B$3:$E$1200,4,FALSE)/100*F$2),0,VLOOKUP($A$3:$A$4001,沪深300!$B$3:$E$1200,4,FALSE)/100*F$2)</f>
        <v>0</v>
      </c>
      <c r="G1647" s="4">
        <f>IF(ISERROR(VLOOKUP($A$3:$A$4001,中证500!$B$3:$E$1200,4,FALSE)/100*G$2),0,VLOOKUP($A$3:$A$4001,中证500!$B$3:$E$1200,4,FALSE)/100*G$2)</f>
        <v>0</v>
      </c>
      <c r="H1647" s="4">
        <f>IF(ISERROR(VLOOKUP($A$3:$A$4001,中证1000!$B$3:$E$1200,4,FALSE)/100*H$2),0,VLOOKUP($A$3:$A$4001,中证1000!$B$3:$E$1200,4,FALSE)/100*H$2)</f>
        <v>25.010073900000002</v>
      </c>
      <c r="I1647" s="4">
        <f>IF(ISERROR(VLOOKUP($A$3:$A$4001,创业板!$B$3:$E$1200,4,FALSE)/100*I$2),0,VLOOKUP($A$3:$A$4001,创业板!$B$3:$E$1200,4,FALSE)/100*I$2)</f>
        <v>0</v>
      </c>
      <c r="J1647" s="4">
        <f>IF(ISERROR(VLOOKUP($A$3:$A$4001,中证红利!$B$3:$E$1200,4,FALSE)/100*J$2),0,VLOOKUP($A$3:$A$4001,中证红利!$B$3:$E$1200,4,FALSE)/100*J$2)</f>
        <v>0</v>
      </c>
      <c r="K1647" s="4">
        <f>IF(ISERROR(VLOOKUP($A$3:$A$4001,养老产业!$B$3:$E$1200,4,FALSE)/100*K$2),0,VLOOKUP($A$3:$A$4001,养老产业!$B$3:$E$1200,4,FALSE)/100*K$2)</f>
        <v>0</v>
      </c>
      <c r="L1647" s="4">
        <f>IF(ISERROR(VLOOKUP($A$3:$A$4001,全指医药!$B$3:$E$1200,4,FALSE)/100*L$2),0,VLOOKUP($A$3:$A$4001,全指医药!$B$3:$E$1200,4,FALSE)/100*L$2)</f>
        <v>0</v>
      </c>
      <c r="M1647" s="4">
        <f>IF(ISERROR(VLOOKUP($A$3:$A$4001,中证传媒!$B$3:$E$1200,4,FALSE)/100*M$2),0,VLOOKUP($A$3:$A$4001,中证传媒!$B$3:$E$1200,4,FALSE)/100*M$2)</f>
        <v>0</v>
      </c>
      <c r="N1647" s="4">
        <f>IF(ISERROR(VLOOKUP($A$3:$A$4001,中证环保!$B$3:$E$1200,4,FALSE)/100*N$2),0,VLOOKUP($A$3:$A$4001,中证环保!$B$3:$E$1200,4,FALSE)/100*N$2)</f>
        <v>0</v>
      </c>
      <c r="O1647" s="4">
        <f>IF(ISERROR(VLOOKUP($A$3:$A$4001,全指消费!$B$3:$E$1200,4,FALSE)/100*O$2),0,VLOOKUP($A$3:$A$4001,全指消费!$B$3:$E$1200,4,FALSE)/100*O$2)</f>
        <v>0</v>
      </c>
      <c r="P1647" s="4">
        <f>IF(ISERROR(VLOOKUP($A$3:$A$4001,金融地产!$B$3:$E$1200,4,FALSE)/100*P$2),0,VLOOKUP($A$3:$A$4001,金融地产!$B$3:$E$1200,4,FALSE)/100*P$2)</f>
        <v>0</v>
      </c>
      <c r="Q1647" s="4">
        <f>IF(ISERROR(VLOOKUP($A$3:$A$4001,证券公司!$B$3:$E$1200,4,FALSE)/100*Q$2),0,VLOOKUP($A$3:$A$4001,证券公司!$B$3:$E$1200,4,FALSE)/100*Q$2)</f>
        <v>0</v>
      </c>
    </row>
    <row r="1648" spans="1:17" x14ac:dyDescent="0.2">
      <c r="A1648" s="1" t="s">
        <v>2069</v>
      </c>
      <c r="B1648" s="1" t="s">
        <v>2070</v>
      </c>
      <c r="C1648" s="4">
        <v>41.799799999999998</v>
      </c>
      <c r="D1648" s="5">
        <f t="shared" si="25"/>
        <v>25.010073900000002</v>
      </c>
      <c r="E1648" s="4">
        <f>IF(ISERROR(VLOOKUP($A$3:$A$4001,上证50!$B$3:$E$52,4,FALSE)/100*E$2),0,VLOOKUP($A$3:$A$4001,上证50!$B$3:$E$52,4,FALSE)/100*E$2)</f>
        <v>0</v>
      </c>
      <c r="F1648" s="4">
        <f>IF(ISERROR(VLOOKUP($A$3:$A$4001,沪深300!$B$3:$E$1200,4,FALSE)/100*F$2),0,VLOOKUP($A$3:$A$4001,沪深300!$B$3:$E$1200,4,FALSE)/100*F$2)</f>
        <v>0</v>
      </c>
      <c r="G1648" s="4">
        <f>IF(ISERROR(VLOOKUP($A$3:$A$4001,中证500!$B$3:$E$1200,4,FALSE)/100*G$2),0,VLOOKUP($A$3:$A$4001,中证500!$B$3:$E$1200,4,FALSE)/100*G$2)</f>
        <v>0</v>
      </c>
      <c r="H1648" s="4">
        <f>IF(ISERROR(VLOOKUP($A$3:$A$4001,中证1000!$B$3:$E$1200,4,FALSE)/100*H$2),0,VLOOKUP($A$3:$A$4001,中证1000!$B$3:$E$1200,4,FALSE)/100*H$2)</f>
        <v>25.010073900000002</v>
      </c>
      <c r="I1648" s="4">
        <f>IF(ISERROR(VLOOKUP($A$3:$A$4001,创业板!$B$3:$E$1200,4,FALSE)/100*I$2),0,VLOOKUP($A$3:$A$4001,创业板!$B$3:$E$1200,4,FALSE)/100*I$2)</f>
        <v>0</v>
      </c>
      <c r="J1648" s="4">
        <f>IF(ISERROR(VLOOKUP($A$3:$A$4001,中证红利!$B$3:$E$1200,4,FALSE)/100*J$2),0,VLOOKUP($A$3:$A$4001,中证红利!$B$3:$E$1200,4,FALSE)/100*J$2)</f>
        <v>0</v>
      </c>
      <c r="K1648" s="4">
        <f>IF(ISERROR(VLOOKUP($A$3:$A$4001,养老产业!$B$3:$E$1200,4,FALSE)/100*K$2),0,VLOOKUP($A$3:$A$4001,养老产业!$B$3:$E$1200,4,FALSE)/100*K$2)</f>
        <v>0</v>
      </c>
      <c r="L1648" s="4">
        <f>IF(ISERROR(VLOOKUP($A$3:$A$4001,全指医药!$B$3:$E$1200,4,FALSE)/100*L$2),0,VLOOKUP($A$3:$A$4001,全指医药!$B$3:$E$1200,4,FALSE)/100*L$2)</f>
        <v>0</v>
      </c>
      <c r="M1648" s="4">
        <f>IF(ISERROR(VLOOKUP($A$3:$A$4001,中证传媒!$B$3:$E$1200,4,FALSE)/100*M$2),0,VLOOKUP($A$3:$A$4001,中证传媒!$B$3:$E$1200,4,FALSE)/100*M$2)</f>
        <v>0</v>
      </c>
      <c r="N1648" s="4">
        <f>IF(ISERROR(VLOOKUP($A$3:$A$4001,中证环保!$B$3:$E$1200,4,FALSE)/100*N$2),0,VLOOKUP($A$3:$A$4001,中证环保!$B$3:$E$1200,4,FALSE)/100*N$2)</f>
        <v>0</v>
      </c>
      <c r="O1648" s="4">
        <f>IF(ISERROR(VLOOKUP($A$3:$A$4001,全指消费!$B$3:$E$1200,4,FALSE)/100*O$2),0,VLOOKUP($A$3:$A$4001,全指消费!$B$3:$E$1200,4,FALSE)/100*O$2)</f>
        <v>0</v>
      </c>
      <c r="P1648" s="4">
        <f>IF(ISERROR(VLOOKUP($A$3:$A$4001,金融地产!$B$3:$E$1200,4,FALSE)/100*P$2),0,VLOOKUP($A$3:$A$4001,金融地产!$B$3:$E$1200,4,FALSE)/100*P$2)</f>
        <v>0</v>
      </c>
      <c r="Q1648" s="4">
        <f>IF(ISERROR(VLOOKUP($A$3:$A$4001,证券公司!$B$3:$E$1200,4,FALSE)/100*Q$2),0,VLOOKUP($A$3:$A$4001,证券公司!$B$3:$E$1200,4,FALSE)/100*Q$2)</f>
        <v>0</v>
      </c>
    </row>
    <row r="1649" spans="1:17" x14ac:dyDescent="0.2">
      <c r="A1649" s="1" t="s">
        <v>3503</v>
      </c>
      <c r="B1649" s="1" t="s">
        <v>3504</v>
      </c>
      <c r="C1649" s="4">
        <v>35.905099999999997</v>
      </c>
      <c r="D1649" s="5">
        <f t="shared" si="25"/>
        <v>25.010073900000002</v>
      </c>
      <c r="E1649" s="4">
        <f>IF(ISERROR(VLOOKUP($A$3:$A$4001,上证50!$B$3:$E$52,4,FALSE)/100*E$2),0,VLOOKUP($A$3:$A$4001,上证50!$B$3:$E$52,4,FALSE)/100*E$2)</f>
        <v>0</v>
      </c>
      <c r="F1649" s="4">
        <f>IF(ISERROR(VLOOKUP($A$3:$A$4001,沪深300!$B$3:$E$1200,4,FALSE)/100*F$2),0,VLOOKUP($A$3:$A$4001,沪深300!$B$3:$E$1200,4,FALSE)/100*F$2)</f>
        <v>0</v>
      </c>
      <c r="G1649" s="4">
        <f>IF(ISERROR(VLOOKUP($A$3:$A$4001,中证500!$B$3:$E$1200,4,FALSE)/100*G$2),0,VLOOKUP($A$3:$A$4001,中证500!$B$3:$E$1200,4,FALSE)/100*G$2)</f>
        <v>0</v>
      </c>
      <c r="H1649" s="4">
        <f>IF(ISERROR(VLOOKUP($A$3:$A$4001,中证1000!$B$3:$E$1200,4,FALSE)/100*H$2),0,VLOOKUP($A$3:$A$4001,中证1000!$B$3:$E$1200,4,FALSE)/100*H$2)</f>
        <v>25.010073900000002</v>
      </c>
      <c r="I1649" s="4">
        <f>IF(ISERROR(VLOOKUP($A$3:$A$4001,创业板!$B$3:$E$1200,4,FALSE)/100*I$2),0,VLOOKUP($A$3:$A$4001,创业板!$B$3:$E$1200,4,FALSE)/100*I$2)</f>
        <v>0</v>
      </c>
      <c r="J1649" s="4">
        <f>IF(ISERROR(VLOOKUP($A$3:$A$4001,中证红利!$B$3:$E$1200,4,FALSE)/100*J$2),0,VLOOKUP($A$3:$A$4001,中证红利!$B$3:$E$1200,4,FALSE)/100*J$2)</f>
        <v>0</v>
      </c>
      <c r="K1649" s="4">
        <f>IF(ISERROR(VLOOKUP($A$3:$A$4001,养老产业!$B$3:$E$1200,4,FALSE)/100*K$2),0,VLOOKUP($A$3:$A$4001,养老产业!$B$3:$E$1200,4,FALSE)/100*K$2)</f>
        <v>0</v>
      </c>
      <c r="L1649" s="4">
        <f>IF(ISERROR(VLOOKUP($A$3:$A$4001,全指医药!$B$3:$E$1200,4,FALSE)/100*L$2),0,VLOOKUP($A$3:$A$4001,全指医药!$B$3:$E$1200,4,FALSE)/100*L$2)</f>
        <v>0</v>
      </c>
      <c r="M1649" s="4">
        <f>IF(ISERROR(VLOOKUP($A$3:$A$4001,中证传媒!$B$3:$E$1200,4,FALSE)/100*M$2),0,VLOOKUP($A$3:$A$4001,中证传媒!$B$3:$E$1200,4,FALSE)/100*M$2)</f>
        <v>0</v>
      </c>
      <c r="N1649" s="4">
        <f>IF(ISERROR(VLOOKUP($A$3:$A$4001,中证环保!$B$3:$E$1200,4,FALSE)/100*N$2),0,VLOOKUP($A$3:$A$4001,中证环保!$B$3:$E$1200,4,FALSE)/100*N$2)</f>
        <v>0</v>
      </c>
      <c r="O1649" s="4">
        <f>IF(ISERROR(VLOOKUP($A$3:$A$4001,全指消费!$B$3:$E$1200,4,FALSE)/100*O$2),0,VLOOKUP($A$3:$A$4001,全指消费!$B$3:$E$1200,4,FALSE)/100*O$2)</f>
        <v>0</v>
      </c>
      <c r="P1649" s="4">
        <f>IF(ISERROR(VLOOKUP($A$3:$A$4001,金融地产!$B$3:$E$1200,4,FALSE)/100*P$2),0,VLOOKUP($A$3:$A$4001,金融地产!$B$3:$E$1200,4,FALSE)/100*P$2)</f>
        <v>0</v>
      </c>
      <c r="Q1649" s="4">
        <f>IF(ISERROR(VLOOKUP($A$3:$A$4001,证券公司!$B$3:$E$1200,4,FALSE)/100*Q$2),0,VLOOKUP($A$3:$A$4001,证券公司!$B$3:$E$1200,4,FALSE)/100*Q$2)</f>
        <v>0</v>
      </c>
    </row>
    <row r="1650" spans="1:17" x14ac:dyDescent="0.2">
      <c r="A1650" s="1" t="s">
        <v>3601</v>
      </c>
      <c r="B1650" s="1" t="s">
        <v>3602</v>
      </c>
      <c r="C1650" s="4">
        <v>124.867</v>
      </c>
      <c r="D1650" s="5">
        <f t="shared" si="25"/>
        <v>25.010073900000002</v>
      </c>
      <c r="E1650" s="4">
        <f>IF(ISERROR(VLOOKUP($A$3:$A$4001,上证50!$B$3:$E$52,4,FALSE)/100*E$2),0,VLOOKUP($A$3:$A$4001,上证50!$B$3:$E$52,4,FALSE)/100*E$2)</f>
        <v>0</v>
      </c>
      <c r="F1650" s="4">
        <f>IF(ISERROR(VLOOKUP($A$3:$A$4001,沪深300!$B$3:$E$1200,4,FALSE)/100*F$2),0,VLOOKUP($A$3:$A$4001,沪深300!$B$3:$E$1200,4,FALSE)/100*F$2)</f>
        <v>0</v>
      </c>
      <c r="G1650" s="4">
        <f>IF(ISERROR(VLOOKUP($A$3:$A$4001,中证500!$B$3:$E$1200,4,FALSE)/100*G$2),0,VLOOKUP($A$3:$A$4001,中证500!$B$3:$E$1200,4,FALSE)/100*G$2)</f>
        <v>0</v>
      </c>
      <c r="H1650" s="4">
        <f>IF(ISERROR(VLOOKUP($A$3:$A$4001,中证1000!$B$3:$E$1200,4,FALSE)/100*H$2),0,VLOOKUP($A$3:$A$4001,中证1000!$B$3:$E$1200,4,FALSE)/100*H$2)</f>
        <v>25.010073900000002</v>
      </c>
      <c r="I1650" s="4">
        <f>IF(ISERROR(VLOOKUP($A$3:$A$4001,创业板!$B$3:$E$1200,4,FALSE)/100*I$2),0,VLOOKUP($A$3:$A$4001,创业板!$B$3:$E$1200,4,FALSE)/100*I$2)</f>
        <v>0</v>
      </c>
      <c r="J1650" s="4">
        <f>IF(ISERROR(VLOOKUP($A$3:$A$4001,中证红利!$B$3:$E$1200,4,FALSE)/100*J$2),0,VLOOKUP($A$3:$A$4001,中证红利!$B$3:$E$1200,4,FALSE)/100*J$2)</f>
        <v>0</v>
      </c>
      <c r="K1650" s="4">
        <f>IF(ISERROR(VLOOKUP($A$3:$A$4001,养老产业!$B$3:$E$1200,4,FALSE)/100*K$2),0,VLOOKUP($A$3:$A$4001,养老产业!$B$3:$E$1200,4,FALSE)/100*K$2)</f>
        <v>0</v>
      </c>
      <c r="L1650" s="4">
        <f>IF(ISERROR(VLOOKUP($A$3:$A$4001,全指医药!$B$3:$E$1200,4,FALSE)/100*L$2),0,VLOOKUP($A$3:$A$4001,全指医药!$B$3:$E$1200,4,FALSE)/100*L$2)</f>
        <v>0</v>
      </c>
      <c r="M1650" s="4">
        <f>IF(ISERROR(VLOOKUP($A$3:$A$4001,中证传媒!$B$3:$E$1200,4,FALSE)/100*M$2),0,VLOOKUP($A$3:$A$4001,中证传媒!$B$3:$E$1200,4,FALSE)/100*M$2)</f>
        <v>0</v>
      </c>
      <c r="N1650" s="4">
        <f>IF(ISERROR(VLOOKUP($A$3:$A$4001,中证环保!$B$3:$E$1200,4,FALSE)/100*N$2),0,VLOOKUP($A$3:$A$4001,中证环保!$B$3:$E$1200,4,FALSE)/100*N$2)</f>
        <v>0</v>
      </c>
      <c r="O1650" s="4">
        <f>IF(ISERROR(VLOOKUP($A$3:$A$4001,全指消费!$B$3:$E$1200,4,FALSE)/100*O$2),0,VLOOKUP($A$3:$A$4001,全指消费!$B$3:$E$1200,4,FALSE)/100*O$2)</f>
        <v>0</v>
      </c>
      <c r="P1650" s="4">
        <f>IF(ISERROR(VLOOKUP($A$3:$A$4001,金融地产!$B$3:$E$1200,4,FALSE)/100*P$2),0,VLOOKUP($A$3:$A$4001,金融地产!$B$3:$E$1200,4,FALSE)/100*P$2)</f>
        <v>0</v>
      </c>
      <c r="Q1650" s="4">
        <f>IF(ISERROR(VLOOKUP($A$3:$A$4001,证券公司!$B$3:$E$1200,4,FALSE)/100*Q$2),0,VLOOKUP($A$3:$A$4001,证券公司!$B$3:$E$1200,4,FALSE)/100*Q$2)</f>
        <v>0</v>
      </c>
    </row>
    <row r="1651" spans="1:17" x14ac:dyDescent="0.2">
      <c r="A1651" s="1" t="s">
        <v>3699</v>
      </c>
      <c r="B1651" s="1" t="s">
        <v>3700</v>
      </c>
      <c r="C1651" s="4">
        <v>50.355400000000003</v>
      </c>
      <c r="D1651" s="5">
        <f t="shared" si="25"/>
        <v>25.010073900000002</v>
      </c>
      <c r="E1651" s="4">
        <f>IF(ISERROR(VLOOKUP($A$3:$A$4001,上证50!$B$3:$E$52,4,FALSE)/100*E$2),0,VLOOKUP($A$3:$A$4001,上证50!$B$3:$E$52,4,FALSE)/100*E$2)</f>
        <v>0</v>
      </c>
      <c r="F1651" s="4">
        <f>IF(ISERROR(VLOOKUP($A$3:$A$4001,沪深300!$B$3:$E$1200,4,FALSE)/100*F$2),0,VLOOKUP($A$3:$A$4001,沪深300!$B$3:$E$1200,4,FALSE)/100*F$2)</f>
        <v>0</v>
      </c>
      <c r="G1651" s="4">
        <f>IF(ISERROR(VLOOKUP($A$3:$A$4001,中证500!$B$3:$E$1200,4,FALSE)/100*G$2),0,VLOOKUP($A$3:$A$4001,中证500!$B$3:$E$1200,4,FALSE)/100*G$2)</f>
        <v>0</v>
      </c>
      <c r="H1651" s="4">
        <f>IF(ISERROR(VLOOKUP($A$3:$A$4001,中证1000!$B$3:$E$1200,4,FALSE)/100*H$2),0,VLOOKUP($A$3:$A$4001,中证1000!$B$3:$E$1200,4,FALSE)/100*H$2)</f>
        <v>25.010073900000002</v>
      </c>
      <c r="I1651" s="4">
        <f>IF(ISERROR(VLOOKUP($A$3:$A$4001,创业板!$B$3:$E$1200,4,FALSE)/100*I$2),0,VLOOKUP($A$3:$A$4001,创业板!$B$3:$E$1200,4,FALSE)/100*I$2)</f>
        <v>0</v>
      </c>
      <c r="J1651" s="4">
        <f>IF(ISERROR(VLOOKUP($A$3:$A$4001,中证红利!$B$3:$E$1200,4,FALSE)/100*J$2),0,VLOOKUP($A$3:$A$4001,中证红利!$B$3:$E$1200,4,FALSE)/100*J$2)</f>
        <v>0</v>
      </c>
      <c r="K1651" s="4">
        <f>IF(ISERROR(VLOOKUP($A$3:$A$4001,养老产业!$B$3:$E$1200,4,FALSE)/100*K$2),0,VLOOKUP($A$3:$A$4001,养老产业!$B$3:$E$1200,4,FALSE)/100*K$2)</f>
        <v>0</v>
      </c>
      <c r="L1651" s="4">
        <f>IF(ISERROR(VLOOKUP($A$3:$A$4001,全指医药!$B$3:$E$1200,4,FALSE)/100*L$2),0,VLOOKUP($A$3:$A$4001,全指医药!$B$3:$E$1200,4,FALSE)/100*L$2)</f>
        <v>0</v>
      </c>
      <c r="M1651" s="4">
        <f>IF(ISERROR(VLOOKUP($A$3:$A$4001,中证传媒!$B$3:$E$1200,4,FALSE)/100*M$2),0,VLOOKUP($A$3:$A$4001,中证传媒!$B$3:$E$1200,4,FALSE)/100*M$2)</f>
        <v>0</v>
      </c>
      <c r="N1651" s="4">
        <f>IF(ISERROR(VLOOKUP($A$3:$A$4001,中证环保!$B$3:$E$1200,4,FALSE)/100*N$2),0,VLOOKUP($A$3:$A$4001,中证环保!$B$3:$E$1200,4,FALSE)/100*N$2)</f>
        <v>0</v>
      </c>
      <c r="O1651" s="4">
        <f>IF(ISERROR(VLOOKUP($A$3:$A$4001,全指消费!$B$3:$E$1200,4,FALSE)/100*O$2),0,VLOOKUP($A$3:$A$4001,全指消费!$B$3:$E$1200,4,FALSE)/100*O$2)</f>
        <v>0</v>
      </c>
      <c r="P1651" s="4">
        <f>IF(ISERROR(VLOOKUP($A$3:$A$4001,金融地产!$B$3:$E$1200,4,FALSE)/100*P$2),0,VLOOKUP($A$3:$A$4001,金融地产!$B$3:$E$1200,4,FALSE)/100*P$2)</f>
        <v>0</v>
      </c>
      <c r="Q1651" s="4">
        <f>IF(ISERROR(VLOOKUP($A$3:$A$4001,证券公司!$B$3:$E$1200,4,FALSE)/100*Q$2),0,VLOOKUP($A$3:$A$4001,证券公司!$B$3:$E$1200,4,FALSE)/100*Q$2)</f>
        <v>0</v>
      </c>
    </row>
    <row r="1652" spans="1:17" x14ac:dyDescent="0.2">
      <c r="A1652" s="1" t="s">
        <v>3533</v>
      </c>
      <c r="B1652" s="1" t="s">
        <v>3534</v>
      </c>
      <c r="C1652" s="4">
        <v>23.038399999999999</v>
      </c>
      <c r="D1652" s="5">
        <f t="shared" si="25"/>
        <v>24.919099799999994</v>
      </c>
      <c r="E1652" s="4">
        <f>IF(ISERROR(VLOOKUP($A$3:$A$4001,上证50!$B$3:$E$52,4,FALSE)/100*E$2),0,VLOOKUP($A$3:$A$4001,上证50!$B$3:$E$52,4,FALSE)/100*E$2)</f>
        <v>0</v>
      </c>
      <c r="F1652" s="4">
        <f>IF(ISERROR(VLOOKUP($A$3:$A$4001,沪深300!$B$3:$E$1200,4,FALSE)/100*F$2),0,VLOOKUP($A$3:$A$4001,沪深300!$B$3:$E$1200,4,FALSE)/100*F$2)</f>
        <v>0</v>
      </c>
      <c r="G1652" s="4">
        <f>IF(ISERROR(VLOOKUP($A$3:$A$4001,中证500!$B$3:$E$1200,4,FALSE)/100*G$2),0,VLOOKUP($A$3:$A$4001,中证500!$B$3:$E$1200,4,FALSE)/100*G$2)</f>
        <v>0</v>
      </c>
      <c r="H1652" s="4">
        <f>IF(ISERROR(VLOOKUP($A$3:$A$4001,中证1000!$B$3:$E$1200,4,FALSE)/100*H$2),0,VLOOKUP($A$3:$A$4001,中证1000!$B$3:$E$1200,4,FALSE)/100*H$2)</f>
        <v>0</v>
      </c>
      <c r="I1652" s="4">
        <f>IF(ISERROR(VLOOKUP($A$3:$A$4001,创业板!$B$3:$E$1200,4,FALSE)/100*I$2),0,VLOOKUP($A$3:$A$4001,创业板!$B$3:$E$1200,4,FALSE)/100*I$2)</f>
        <v>0</v>
      </c>
      <c r="J1652" s="4">
        <f>IF(ISERROR(VLOOKUP($A$3:$A$4001,中证红利!$B$3:$E$1200,4,FALSE)/100*J$2),0,VLOOKUP($A$3:$A$4001,中证红利!$B$3:$E$1200,4,FALSE)/100*J$2)</f>
        <v>0</v>
      </c>
      <c r="K1652" s="4">
        <f>IF(ISERROR(VLOOKUP($A$3:$A$4001,养老产业!$B$3:$E$1200,4,FALSE)/100*K$2),0,VLOOKUP($A$3:$A$4001,养老产业!$B$3:$E$1200,4,FALSE)/100*K$2)</f>
        <v>0</v>
      </c>
      <c r="L1652" s="4">
        <f>IF(ISERROR(VLOOKUP($A$3:$A$4001,全指医药!$B$3:$E$1200,4,FALSE)/100*L$2),0,VLOOKUP($A$3:$A$4001,全指医药!$B$3:$E$1200,4,FALSE)/100*L$2)</f>
        <v>24.919099799999994</v>
      </c>
      <c r="M1652" s="4">
        <f>IF(ISERROR(VLOOKUP($A$3:$A$4001,中证传媒!$B$3:$E$1200,4,FALSE)/100*M$2),0,VLOOKUP($A$3:$A$4001,中证传媒!$B$3:$E$1200,4,FALSE)/100*M$2)</f>
        <v>0</v>
      </c>
      <c r="N1652" s="4">
        <f>IF(ISERROR(VLOOKUP($A$3:$A$4001,中证环保!$B$3:$E$1200,4,FALSE)/100*N$2),0,VLOOKUP($A$3:$A$4001,中证环保!$B$3:$E$1200,4,FALSE)/100*N$2)</f>
        <v>0</v>
      </c>
      <c r="O1652" s="4">
        <f>IF(ISERROR(VLOOKUP($A$3:$A$4001,全指消费!$B$3:$E$1200,4,FALSE)/100*O$2),0,VLOOKUP($A$3:$A$4001,全指消费!$B$3:$E$1200,4,FALSE)/100*O$2)</f>
        <v>0</v>
      </c>
      <c r="P1652" s="4">
        <f>IF(ISERROR(VLOOKUP($A$3:$A$4001,金融地产!$B$3:$E$1200,4,FALSE)/100*P$2),0,VLOOKUP($A$3:$A$4001,金融地产!$B$3:$E$1200,4,FALSE)/100*P$2)</f>
        <v>0</v>
      </c>
      <c r="Q1652" s="4">
        <f>IF(ISERROR(VLOOKUP($A$3:$A$4001,证券公司!$B$3:$E$1200,4,FALSE)/100*Q$2),0,VLOOKUP($A$3:$A$4001,证券公司!$B$3:$E$1200,4,FALSE)/100*Q$2)</f>
        <v>0</v>
      </c>
    </row>
    <row r="1653" spans="1:17" x14ac:dyDescent="0.2">
      <c r="A1653" s="1" t="s">
        <v>3631</v>
      </c>
      <c r="B1653" s="1" t="s">
        <v>3632</v>
      </c>
      <c r="C1653" s="4">
        <v>61.568399999999997</v>
      </c>
      <c r="D1653" s="5">
        <f t="shared" si="25"/>
        <v>24.712338499999998</v>
      </c>
      <c r="E1653" s="4">
        <f>IF(ISERROR(VLOOKUP($A$3:$A$4001,上证50!$B$3:$E$52,4,FALSE)/100*E$2),0,VLOOKUP($A$3:$A$4001,上证50!$B$3:$E$52,4,FALSE)/100*E$2)</f>
        <v>0</v>
      </c>
      <c r="F1653" s="4">
        <f>IF(ISERROR(VLOOKUP($A$3:$A$4001,沪深300!$B$3:$E$1200,4,FALSE)/100*F$2),0,VLOOKUP($A$3:$A$4001,沪深300!$B$3:$E$1200,4,FALSE)/100*F$2)</f>
        <v>0</v>
      </c>
      <c r="G1653" s="4">
        <f>IF(ISERROR(VLOOKUP($A$3:$A$4001,中证500!$B$3:$E$1200,4,FALSE)/100*G$2),0,VLOOKUP($A$3:$A$4001,中证500!$B$3:$E$1200,4,FALSE)/100*G$2)</f>
        <v>0</v>
      </c>
      <c r="H1653" s="4">
        <f>IF(ISERROR(VLOOKUP($A$3:$A$4001,中证1000!$B$3:$E$1200,4,FALSE)/100*H$2),0,VLOOKUP($A$3:$A$4001,中证1000!$B$3:$E$1200,4,FALSE)/100*H$2)</f>
        <v>17.864338499999999</v>
      </c>
      <c r="I1653" s="4">
        <f>IF(ISERROR(VLOOKUP($A$3:$A$4001,创业板!$B$3:$E$1200,4,FALSE)/100*I$2),0,VLOOKUP($A$3:$A$4001,创业板!$B$3:$E$1200,4,FALSE)/100*I$2)</f>
        <v>0</v>
      </c>
      <c r="J1653" s="4">
        <f>IF(ISERROR(VLOOKUP($A$3:$A$4001,中证红利!$B$3:$E$1200,4,FALSE)/100*J$2),0,VLOOKUP($A$3:$A$4001,中证红利!$B$3:$E$1200,4,FALSE)/100*J$2)</f>
        <v>0</v>
      </c>
      <c r="K1653" s="4">
        <f>IF(ISERROR(VLOOKUP($A$3:$A$4001,养老产业!$B$3:$E$1200,4,FALSE)/100*K$2),0,VLOOKUP($A$3:$A$4001,养老产业!$B$3:$E$1200,4,FALSE)/100*K$2)</f>
        <v>0</v>
      </c>
      <c r="L1653" s="4">
        <f>IF(ISERROR(VLOOKUP($A$3:$A$4001,全指医药!$B$3:$E$1200,4,FALSE)/100*L$2),0,VLOOKUP($A$3:$A$4001,全指医药!$B$3:$E$1200,4,FALSE)/100*L$2)</f>
        <v>0</v>
      </c>
      <c r="M1653" s="4">
        <f>IF(ISERROR(VLOOKUP($A$3:$A$4001,中证传媒!$B$3:$E$1200,4,FALSE)/100*M$2),0,VLOOKUP($A$3:$A$4001,中证传媒!$B$3:$E$1200,4,FALSE)/100*M$2)</f>
        <v>0</v>
      </c>
      <c r="N1653" s="4">
        <f>IF(ISERROR(VLOOKUP($A$3:$A$4001,中证环保!$B$3:$E$1200,4,FALSE)/100*N$2),0,VLOOKUP($A$3:$A$4001,中证环保!$B$3:$E$1200,4,FALSE)/100*N$2)</f>
        <v>0</v>
      </c>
      <c r="O1653" s="4">
        <f>IF(ISERROR(VLOOKUP($A$3:$A$4001,全指消费!$B$3:$E$1200,4,FALSE)/100*O$2),0,VLOOKUP($A$3:$A$4001,全指消费!$B$3:$E$1200,4,FALSE)/100*O$2)</f>
        <v>6.8479999999999999</v>
      </c>
      <c r="P1653" s="4">
        <f>IF(ISERROR(VLOOKUP($A$3:$A$4001,金融地产!$B$3:$E$1200,4,FALSE)/100*P$2),0,VLOOKUP($A$3:$A$4001,金融地产!$B$3:$E$1200,4,FALSE)/100*P$2)</f>
        <v>0</v>
      </c>
      <c r="Q1653" s="4">
        <f>IF(ISERROR(VLOOKUP($A$3:$A$4001,证券公司!$B$3:$E$1200,4,FALSE)/100*Q$2),0,VLOOKUP($A$3:$A$4001,证券公司!$B$3:$E$1200,4,FALSE)/100*Q$2)</f>
        <v>0</v>
      </c>
    </row>
    <row r="1654" spans="1:17" x14ac:dyDescent="0.2">
      <c r="A1654" s="1" t="s">
        <v>915</v>
      </c>
      <c r="B1654" s="1" t="s">
        <v>916</v>
      </c>
      <c r="C1654" s="4">
        <v>40.788400000000003</v>
      </c>
      <c r="D1654" s="5">
        <f t="shared" si="25"/>
        <v>24.613088599999998</v>
      </c>
      <c r="E1654" s="4">
        <f>IF(ISERROR(VLOOKUP($A$3:$A$4001,上证50!$B$3:$E$52,4,FALSE)/100*E$2),0,VLOOKUP($A$3:$A$4001,上证50!$B$3:$E$52,4,FALSE)/100*E$2)</f>
        <v>0</v>
      </c>
      <c r="F1654" s="4">
        <f>IF(ISERROR(VLOOKUP($A$3:$A$4001,沪深300!$B$3:$E$1200,4,FALSE)/100*F$2),0,VLOOKUP($A$3:$A$4001,沪深300!$B$3:$E$1200,4,FALSE)/100*F$2)</f>
        <v>0</v>
      </c>
      <c r="G1654" s="4">
        <f>IF(ISERROR(VLOOKUP($A$3:$A$4001,中证500!$B$3:$E$1200,4,FALSE)/100*G$2),0,VLOOKUP($A$3:$A$4001,中证500!$B$3:$E$1200,4,FALSE)/100*G$2)</f>
        <v>0</v>
      </c>
      <c r="H1654" s="4">
        <f>IF(ISERROR(VLOOKUP($A$3:$A$4001,中证1000!$B$3:$E$1200,4,FALSE)/100*H$2),0,VLOOKUP($A$3:$A$4001,中证1000!$B$3:$E$1200,4,FALSE)/100*H$2)</f>
        <v>24.613088599999998</v>
      </c>
      <c r="I1654" s="4">
        <f>IF(ISERROR(VLOOKUP($A$3:$A$4001,创业板!$B$3:$E$1200,4,FALSE)/100*I$2),0,VLOOKUP($A$3:$A$4001,创业板!$B$3:$E$1200,4,FALSE)/100*I$2)</f>
        <v>0</v>
      </c>
      <c r="J1654" s="4">
        <f>IF(ISERROR(VLOOKUP($A$3:$A$4001,中证红利!$B$3:$E$1200,4,FALSE)/100*J$2),0,VLOOKUP($A$3:$A$4001,中证红利!$B$3:$E$1200,4,FALSE)/100*J$2)</f>
        <v>0</v>
      </c>
      <c r="K1654" s="4">
        <f>IF(ISERROR(VLOOKUP($A$3:$A$4001,养老产业!$B$3:$E$1200,4,FALSE)/100*K$2),0,VLOOKUP($A$3:$A$4001,养老产业!$B$3:$E$1200,4,FALSE)/100*K$2)</f>
        <v>0</v>
      </c>
      <c r="L1654" s="4">
        <f>IF(ISERROR(VLOOKUP($A$3:$A$4001,全指医药!$B$3:$E$1200,4,FALSE)/100*L$2),0,VLOOKUP($A$3:$A$4001,全指医药!$B$3:$E$1200,4,FALSE)/100*L$2)</f>
        <v>0</v>
      </c>
      <c r="M1654" s="4">
        <f>IF(ISERROR(VLOOKUP($A$3:$A$4001,中证传媒!$B$3:$E$1200,4,FALSE)/100*M$2),0,VLOOKUP($A$3:$A$4001,中证传媒!$B$3:$E$1200,4,FALSE)/100*M$2)</f>
        <v>0</v>
      </c>
      <c r="N1654" s="4">
        <f>IF(ISERROR(VLOOKUP($A$3:$A$4001,中证环保!$B$3:$E$1200,4,FALSE)/100*N$2),0,VLOOKUP($A$3:$A$4001,中证环保!$B$3:$E$1200,4,FALSE)/100*N$2)</f>
        <v>0</v>
      </c>
      <c r="O1654" s="4">
        <f>IF(ISERROR(VLOOKUP($A$3:$A$4001,全指消费!$B$3:$E$1200,4,FALSE)/100*O$2),0,VLOOKUP($A$3:$A$4001,全指消费!$B$3:$E$1200,4,FALSE)/100*O$2)</f>
        <v>0</v>
      </c>
      <c r="P1654" s="4">
        <f>IF(ISERROR(VLOOKUP($A$3:$A$4001,金融地产!$B$3:$E$1200,4,FALSE)/100*P$2),0,VLOOKUP($A$3:$A$4001,金融地产!$B$3:$E$1200,4,FALSE)/100*P$2)</f>
        <v>0</v>
      </c>
      <c r="Q1654" s="4">
        <f>IF(ISERROR(VLOOKUP($A$3:$A$4001,证券公司!$B$3:$E$1200,4,FALSE)/100*Q$2),0,VLOOKUP($A$3:$A$4001,证券公司!$B$3:$E$1200,4,FALSE)/100*Q$2)</f>
        <v>0</v>
      </c>
    </row>
    <row r="1655" spans="1:17" x14ac:dyDescent="0.2">
      <c r="A1655" s="1" t="s">
        <v>1069</v>
      </c>
      <c r="B1655" s="1" t="s">
        <v>1070</v>
      </c>
      <c r="C1655" s="4">
        <v>82.156499999999994</v>
      </c>
      <c r="D1655" s="5">
        <f t="shared" si="25"/>
        <v>24.613088599999998</v>
      </c>
      <c r="E1655" s="4">
        <f>IF(ISERROR(VLOOKUP($A$3:$A$4001,上证50!$B$3:$E$52,4,FALSE)/100*E$2),0,VLOOKUP($A$3:$A$4001,上证50!$B$3:$E$52,4,FALSE)/100*E$2)</f>
        <v>0</v>
      </c>
      <c r="F1655" s="4">
        <f>IF(ISERROR(VLOOKUP($A$3:$A$4001,沪深300!$B$3:$E$1200,4,FALSE)/100*F$2),0,VLOOKUP($A$3:$A$4001,沪深300!$B$3:$E$1200,4,FALSE)/100*F$2)</f>
        <v>0</v>
      </c>
      <c r="G1655" s="4">
        <f>IF(ISERROR(VLOOKUP($A$3:$A$4001,中证500!$B$3:$E$1200,4,FALSE)/100*G$2),0,VLOOKUP($A$3:$A$4001,中证500!$B$3:$E$1200,4,FALSE)/100*G$2)</f>
        <v>0</v>
      </c>
      <c r="H1655" s="4">
        <f>IF(ISERROR(VLOOKUP($A$3:$A$4001,中证1000!$B$3:$E$1200,4,FALSE)/100*H$2),0,VLOOKUP($A$3:$A$4001,中证1000!$B$3:$E$1200,4,FALSE)/100*H$2)</f>
        <v>24.613088599999998</v>
      </c>
      <c r="I1655" s="4">
        <f>IF(ISERROR(VLOOKUP($A$3:$A$4001,创业板!$B$3:$E$1200,4,FALSE)/100*I$2),0,VLOOKUP($A$3:$A$4001,创业板!$B$3:$E$1200,4,FALSE)/100*I$2)</f>
        <v>0</v>
      </c>
      <c r="J1655" s="4">
        <f>IF(ISERROR(VLOOKUP($A$3:$A$4001,中证红利!$B$3:$E$1200,4,FALSE)/100*J$2),0,VLOOKUP($A$3:$A$4001,中证红利!$B$3:$E$1200,4,FALSE)/100*J$2)</f>
        <v>0</v>
      </c>
      <c r="K1655" s="4">
        <f>IF(ISERROR(VLOOKUP($A$3:$A$4001,养老产业!$B$3:$E$1200,4,FALSE)/100*K$2),0,VLOOKUP($A$3:$A$4001,养老产业!$B$3:$E$1200,4,FALSE)/100*K$2)</f>
        <v>0</v>
      </c>
      <c r="L1655" s="4">
        <f>IF(ISERROR(VLOOKUP($A$3:$A$4001,全指医药!$B$3:$E$1200,4,FALSE)/100*L$2),0,VLOOKUP($A$3:$A$4001,全指医药!$B$3:$E$1200,4,FALSE)/100*L$2)</f>
        <v>0</v>
      </c>
      <c r="M1655" s="4">
        <f>IF(ISERROR(VLOOKUP($A$3:$A$4001,中证传媒!$B$3:$E$1200,4,FALSE)/100*M$2),0,VLOOKUP($A$3:$A$4001,中证传媒!$B$3:$E$1200,4,FALSE)/100*M$2)</f>
        <v>0</v>
      </c>
      <c r="N1655" s="4">
        <f>IF(ISERROR(VLOOKUP($A$3:$A$4001,中证环保!$B$3:$E$1200,4,FALSE)/100*N$2),0,VLOOKUP($A$3:$A$4001,中证环保!$B$3:$E$1200,4,FALSE)/100*N$2)</f>
        <v>0</v>
      </c>
      <c r="O1655" s="4">
        <f>IF(ISERROR(VLOOKUP($A$3:$A$4001,全指消费!$B$3:$E$1200,4,FALSE)/100*O$2),0,VLOOKUP($A$3:$A$4001,全指消费!$B$3:$E$1200,4,FALSE)/100*O$2)</f>
        <v>0</v>
      </c>
      <c r="P1655" s="4">
        <f>IF(ISERROR(VLOOKUP($A$3:$A$4001,金融地产!$B$3:$E$1200,4,FALSE)/100*P$2),0,VLOOKUP($A$3:$A$4001,金融地产!$B$3:$E$1200,4,FALSE)/100*P$2)</f>
        <v>0</v>
      </c>
      <c r="Q1655" s="4">
        <f>IF(ISERROR(VLOOKUP($A$3:$A$4001,证券公司!$B$3:$E$1200,4,FALSE)/100*Q$2),0,VLOOKUP($A$3:$A$4001,证券公司!$B$3:$E$1200,4,FALSE)/100*Q$2)</f>
        <v>0</v>
      </c>
    </row>
    <row r="1656" spans="1:17" x14ac:dyDescent="0.2">
      <c r="A1656" s="1" t="s">
        <v>1811</v>
      </c>
      <c r="B1656" s="1" t="s">
        <v>1812</v>
      </c>
      <c r="C1656" s="4">
        <v>41.0989</v>
      </c>
      <c r="D1656" s="5">
        <f t="shared" si="25"/>
        <v>24.613088599999998</v>
      </c>
      <c r="E1656" s="4">
        <f>IF(ISERROR(VLOOKUP($A$3:$A$4001,上证50!$B$3:$E$52,4,FALSE)/100*E$2),0,VLOOKUP($A$3:$A$4001,上证50!$B$3:$E$52,4,FALSE)/100*E$2)</f>
        <v>0</v>
      </c>
      <c r="F1656" s="4">
        <f>IF(ISERROR(VLOOKUP($A$3:$A$4001,沪深300!$B$3:$E$1200,4,FALSE)/100*F$2),0,VLOOKUP($A$3:$A$4001,沪深300!$B$3:$E$1200,4,FALSE)/100*F$2)</f>
        <v>0</v>
      </c>
      <c r="G1656" s="4">
        <f>IF(ISERROR(VLOOKUP($A$3:$A$4001,中证500!$B$3:$E$1200,4,FALSE)/100*G$2),0,VLOOKUP($A$3:$A$4001,中证500!$B$3:$E$1200,4,FALSE)/100*G$2)</f>
        <v>0</v>
      </c>
      <c r="H1656" s="4">
        <f>IF(ISERROR(VLOOKUP($A$3:$A$4001,中证1000!$B$3:$E$1200,4,FALSE)/100*H$2),0,VLOOKUP($A$3:$A$4001,中证1000!$B$3:$E$1200,4,FALSE)/100*H$2)</f>
        <v>24.613088599999998</v>
      </c>
      <c r="I1656" s="4">
        <f>IF(ISERROR(VLOOKUP($A$3:$A$4001,创业板!$B$3:$E$1200,4,FALSE)/100*I$2),0,VLOOKUP($A$3:$A$4001,创业板!$B$3:$E$1200,4,FALSE)/100*I$2)</f>
        <v>0</v>
      </c>
      <c r="J1656" s="4">
        <f>IF(ISERROR(VLOOKUP($A$3:$A$4001,中证红利!$B$3:$E$1200,4,FALSE)/100*J$2),0,VLOOKUP($A$3:$A$4001,中证红利!$B$3:$E$1200,4,FALSE)/100*J$2)</f>
        <v>0</v>
      </c>
      <c r="K1656" s="4">
        <f>IF(ISERROR(VLOOKUP($A$3:$A$4001,养老产业!$B$3:$E$1200,4,FALSE)/100*K$2),0,VLOOKUP($A$3:$A$4001,养老产业!$B$3:$E$1200,4,FALSE)/100*K$2)</f>
        <v>0</v>
      </c>
      <c r="L1656" s="4">
        <f>IF(ISERROR(VLOOKUP($A$3:$A$4001,全指医药!$B$3:$E$1200,4,FALSE)/100*L$2),0,VLOOKUP($A$3:$A$4001,全指医药!$B$3:$E$1200,4,FALSE)/100*L$2)</f>
        <v>0</v>
      </c>
      <c r="M1656" s="4">
        <f>IF(ISERROR(VLOOKUP($A$3:$A$4001,中证传媒!$B$3:$E$1200,4,FALSE)/100*M$2),0,VLOOKUP($A$3:$A$4001,中证传媒!$B$3:$E$1200,4,FALSE)/100*M$2)</f>
        <v>0</v>
      </c>
      <c r="N1656" s="4">
        <f>IF(ISERROR(VLOOKUP($A$3:$A$4001,中证环保!$B$3:$E$1200,4,FALSE)/100*N$2),0,VLOOKUP($A$3:$A$4001,中证环保!$B$3:$E$1200,4,FALSE)/100*N$2)</f>
        <v>0</v>
      </c>
      <c r="O1656" s="4">
        <f>IF(ISERROR(VLOOKUP($A$3:$A$4001,全指消费!$B$3:$E$1200,4,FALSE)/100*O$2),0,VLOOKUP($A$3:$A$4001,全指消费!$B$3:$E$1200,4,FALSE)/100*O$2)</f>
        <v>0</v>
      </c>
      <c r="P1656" s="4">
        <f>IF(ISERROR(VLOOKUP($A$3:$A$4001,金融地产!$B$3:$E$1200,4,FALSE)/100*P$2),0,VLOOKUP($A$3:$A$4001,金融地产!$B$3:$E$1200,4,FALSE)/100*P$2)</f>
        <v>0</v>
      </c>
      <c r="Q1656" s="4">
        <f>IF(ISERROR(VLOOKUP($A$3:$A$4001,证券公司!$B$3:$E$1200,4,FALSE)/100*Q$2),0,VLOOKUP($A$3:$A$4001,证券公司!$B$3:$E$1200,4,FALSE)/100*Q$2)</f>
        <v>0</v>
      </c>
    </row>
    <row r="1657" spans="1:17" x14ac:dyDescent="0.2">
      <c r="A1657" s="1" t="s">
        <v>1913</v>
      </c>
      <c r="B1657" s="1" t="s">
        <v>1914</v>
      </c>
      <c r="C1657" s="4">
        <v>49.453699999999998</v>
      </c>
      <c r="D1657" s="5">
        <f t="shared" si="25"/>
        <v>24.613088599999998</v>
      </c>
      <c r="E1657" s="4">
        <f>IF(ISERROR(VLOOKUP($A$3:$A$4001,上证50!$B$3:$E$52,4,FALSE)/100*E$2),0,VLOOKUP($A$3:$A$4001,上证50!$B$3:$E$52,4,FALSE)/100*E$2)</f>
        <v>0</v>
      </c>
      <c r="F1657" s="4">
        <f>IF(ISERROR(VLOOKUP($A$3:$A$4001,沪深300!$B$3:$E$1200,4,FALSE)/100*F$2),0,VLOOKUP($A$3:$A$4001,沪深300!$B$3:$E$1200,4,FALSE)/100*F$2)</f>
        <v>0</v>
      </c>
      <c r="G1657" s="4">
        <f>IF(ISERROR(VLOOKUP($A$3:$A$4001,中证500!$B$3:$E$1200,4,FALSE)/100*G$2),0,VLOOKUP($A$3:$A$4001,中证500!$B$3:$E$1200,4,FALSE)/100*G$2)</f>
        <v>0</v>
      </c>
      <c r="H1657" s="4">
        <f>IF(ISERROR(VLOOKUP($A$3:$A$4001,中证1000!$B$3:$E$1200,4,FALSE)/100*H$2),0,VLOOKUP($A$3:$A$4001,中证1000!$B$3:$E$1200,4,FALSE)/100*H$2)</f>
        <v>24.613088599999998</v>
      </c>
      <c r="I1657" s="4">
        <f>IF(ISERROR(VLOOKUP($A$3:$A$4001,创业板!$B$3:$E$1200,4,FALSE)/100*I$2),0,VLOOKUP($A$3:$A$4001,创业板!$B$3:$E$1200,4,FALSE)/100*I$2)</f>
        <v>0</v>
      </c>
      <c r="J1657" s="4">
        <f>IF(ISERROR(VLOOKUP($A$3:$A$4001,中证红利!$B$3:$E$1200,4,FALSE)/100*J$2),0,VLOOKUP($A$3:$A$4001,中证红利!$B$3:$E$1200,4,FALSE)/100*J$2)</f>
        <v>0</v>
      </c>
      <c r="K1657" s="4">
        <f>IF(ISERROR(VLOOKUP($A$3:$A$4001,养老产业!$B$3:$E$1200,4,FALSE)/100*K$2),0,VLOOKUP($A$3:$A$4001,养老产业!$B$3:$E$1200,4,FALSE)/100*K$2)</f>
        <v>0</v>
      </c>
      <c r="L1657" s="4">
        <f>IF(ISERROR(VLOOKUP($A$3:$A$4001,全指医药!$B$3:$E$1200,4,FALSE)/100*L$2),0,VLOOKUP($A$3:$A$4001,全指医药!$B$3:$E$1200,4,FALSE)/100*L$2)</f>
        <v>0</v>
      </c>
      <c r="M1657" s="4">
        <f>IF(ISERROR(VLOOKUP($A$3:$A$4001,中证传媒!$B$3:$E$1200,4,FALSE)/100*M$2),0,VLOOKUP($A$3:$A$4001,中证传媒!$B$3:$E$1200,4,FALSE)/100*M$2)</f>
        <v>0</v>
      </c>
      <c r="N1657" s="4">
        <f>IF(ISERROR(VLOOKUP($A$3:$A$4001,中证环保!$B$3:$E$1200,4,FALSE)/100*N$2),0,VLOOKUP($A$3:$A$4001,中证环保!$B$3:$E$1200,4,FALSE)/100*N$2)</f>
        <v>0</v>
      </c>
      <c r="O1657" s="4">
        <f>IF(ISERROR(VLOOKUP($A$3:$A$4001,全指消费!$B$3:$E$1200,4,FALSE)/100*O$2),0,VLOOKUP($A$3:$A$4001,全指消费!$B$3:$E$1200,4,FALSE)/100*O$2)</f>
        <v>0</v>
      </c>
      <c r="P1657" s="4">
        <f>IF(ISERROR(VLOOKUP($A$3:$A$4001,金融地产!$B$3:$E$1200,4,FALSE)/100*P$2),0,VLOOKUP($A$3:$A$4001,金融地产!$B$3:$E$1200,4,FALSE)/100*P$2)</f>
        <v>0</v>
      </c>
      <c r="Q1657" s="4">
        <f>IF(ISERROR(VLOOKUP($A$3:$A$4001,证券公司!$B$3:$E$1200,4,FALSE)/100*Q$2),0,VLOOKUP($A$3:$A$4001,证券公司!$B$3:$E$1200,4,FALSE)/100*Q$2)</f>
        <v>0</v>
      </c>
    </row>
    <row r="1658" spans="1:17" x14ac:dyDescent="0.2">
      <c r="A1658" s="1" t="s">
        <v>2557</v>
      </c>
      <c r="B1658" s="1" t="s">
        <v>2558</v>
      </c>
      <c r="C1658" s="4">
        <v>30.604900000000001</v>
      </c>
      <c r="D1658" s="5">
        <f t="shared" si="25"/>
        <v>24.613088599999998</v>
      </c>
      <c r="E1658" s="4">
        <f>IF(ISERROR(VLOOKUP($A$3:$A$4001,上证50!$B$3:$E$52,4,FALSE)/100*E$2),0,VLOOKUP($A$3:$A$4001,上证50!$B$3:$E$52,4,FALSE)/100*E$2)</f>
        <v>0</v>
      </c>
      <c r="F1658" s="4">
        <f>IF(ISERROR(VLOOKUP($A$3:$A$4001,沪深300!$B$3:$E$1200,4,FALSE)/100*F$2),0,VLOOKUP($A$3:$A$4001,沪深300!$B$3:$E$1200,4,FALSE)/100*F$2)</f>
        <v>0</v>
      </c>
      <c r="G1658" s="4">
        <f>IF(ISERROR(VLOOKUP($A$3:$A$4001,中证500!$B$3:$E$1200,4,FALSE)/100*G$2),0,VLOOKUP($A$3:$A$4001,中证500!$B$3:$E$1200,4,FALSE)/100*G$2)</f>
        <v>0</v>
      </c>
      <c r="H1658" s="4">
        <f>IF(ISERROR(VLOOKUP($A$3:$A$4001,中证1000!$B$3:$E$1200,4,FALSE)/100*H$2),0,VLOOKUP($A$3:$A$4001,中证1000!$B$3:$E$1200,4,FALSE)/100*H$2)</f>
        <v>24.613088599999998</v>
      </c>
      <c r="I1658" s="4">
        <f>IF(ISERROR(VLOOKUP($A$3:$A$4001,创业板!$B$3:$E$1200,4,FALSE)/100*I$2),0,VLOOKUP($A$3:$A$4001,创业板!$B$3:$E$1200,4,FALSE)/100*I$2)</f>
        <v>0</v>
      </c>
      <c r="J1658" s="4">
        <f>IF(ISERROR(VLOOKUP($A$3:$A$4001,中证红利!$B$3:$E$1200,4,FALSE)/100*J$2),0,VLOOKUP($A$3:$A$4001,中证红利!$B$3:$E$1200,4,FALSE)/100*J$2)</f>
        <v>0</v>
      </c>
      <c r="K1658" s="4">
        <f>IF(ISERROR(VLOOKUP($A$3:$A$4001,养老产业!$B$3:$E$1200,4,FALSE)/100*K$2),0,VLOOKUP($A$3:$A$4001,养老产业!$B$3:$E$1200,4,FALSE)/100*K$2)</f>
        <v>0</v>
      </c>
      <c r="L1658" s="4">
        <f>IF(ISERROR(VLOOKUP($A$3:$A$4001,全指医药!$B$3:$E$1200,4,FALSE)/100*L$2),0,VLOOKUP($A$3:$A$4001,全指医药!$B$3:$E$1200,4,FALSE)/100*L$2)</f>
        <v>0</v>
      </c>
      <c r="M1658" s="4">
        <f>IF(ISERROR(VLOOKUP($A$3:$A$4001,中证传媒!$B$3:$E$1200,4,FALSE)/100*M$2),0,VLOOKUP($A$3:$A$4001,中证传媒!$B$3:$E$1200,4,FALSE)/100*M$2)</f>
        <v>0</v>
      </c>
      <c r="N1658" s="4">
        <f>IF(ISERROR(VLOOKUP($A$3:$A$4001,中证环保!$B$3:$E$1200,4,FALSE)/100*N$2),0,VLOOKUP($A$3:$A$4001,中证环保!$B$3:$E$1200,4,FALSE)/100*N$2)</f>
        <v>0</v>
      </c>
      <c r="O1658" s="4">
        <f>IF(ISERROR(VLOOKUP($A$3:$A$4001,全指消费!$B$3:$E$1200,4,FALSE)/100*O$2),0,VLOOKUP($A$3:$A$4001,全指消费!$B$3:$E$1200,4,FALSE)/100*O$2)</f>
        <v>0</v>
      </c>
      <c r="P1658" s="4">
        <f>IF(ISERROR(VLOOKUP($A$3:$A$4001,金融地产!$B$3:$E$1200,4,FALSE)/100*P$2),0,VLOOKUP($A$3:$A$4001,金融地产!$B$3:$E$1200,4,FALSE)/100*P$2)</f>
        <v>0</v>
      </c>
      <c r="Q1658" s="4">
        <f>IF(ISERROR(VLOOKUP($A$3:$A$4001,证券公司!$B$3:$E$1200,4,FALSE)/100*Q$2),0,VLOOKUP($A$3:$A$4001,证券公司!$B$3:$E$1200,4,FALSE)/100*Q$2)</f>
        <v>0</v>
      </c>
    </row>
    <row r="1659" spans="1:17" x14ac:dyDescent="0.2">
      <c r="A1659" s="1" t="s">
        <v>2839</v>
      </c>
      <c r="B1659" s="1" t="s">
        <v>2840</v>
      </c>
      <c r="C1659" s="4">
        <v>49.619</v>
      </c>
      <c r="D1659" s="5">
        <f t="shared" si="25"/>
        <v>24.613088599999998</v>
      </c>
      <c r="E1659" s="4">
        <f>IF(ISERROR(VLOOKUP($A$3:$A$4001,上证50!$B$3:$E$52,4,FALSE)/100*E$2),0,VLOOKUP($A$3:$A$4001,上证50!$B$3:$E$52,4,FALSE)/100*E$2)</f>
        <v>0</v>
      </c>
      <c r="F1659" s="4">
        <f>IF(ISERROR(VLOOKUP($A$3:$A$4001,沪深300!$B$3:$E$1200,4,FALSE)/100*F$2),0,VLOOKUP($A$3:$A$4001,沪深300!$B$3:$E$1200,4,FALSE)/100*F$2)</f>
        <v>0</v>
      </c>
      <c r="G1659" s="4">
        <f>IF(ISERROR(VLOOKUP($A$3:$A$4001,中证500!$B$3:$E$1200,4,FALSE)/100*G$2),0,VLOOKUP($A$3:$A$4001,中证500!$B$3:$E$1200,4,FALSE)/100*G$2)</f>
        <v>0</v>
      </c>
      <c r="H1659" s="4">
        <f>IF(ISERROR(VLOOKUP($A$3:$A$4001,中证1000!$B$3:$E$1200,4,FALSE)/100*H$2),0,VLOOKUP($A$3:$A$4001,中证1000!$B$3:$E$1200,4,FALSE)/100*H$2)</f>
        <v>24.613088599999998</v>
      </c>
      <c r="I1659" s="4">
        <f>IF(ISERROR(VLOOKUP($A$3:$A$4001,创业板!$B$3:$E$1200,4,FALSE)/100*I$2),0,VLOOKUP($A$3:$A$4001,创业板!$B$3:$E$1200,4,FALSE)/100*I$2)</f>
        <v>0</v>
      </c>
      <c r="J1659" s="4">
        <f>IF(ISERROR(VLOOKUP($A$3:$A$4001,中证红利!$B$3:$E$1200,4,FALSE)/100*J$2),0,VLOOKUP($A$3:$A$4001,中证红利!$B$3:$E$1200,4,FALSE)/100*J$2)</f>
        <v>0</v>
      </c>
      <c r="K1659" s="4">
        <f>IF(ISERROR(VLOOKUP($A$3:$A$4001,养老产业!$B$3:$E$1200,4,FALSE)/100*K$2),0,VLOOKUP($A$3:$A$4001,养老产业!$B$3:$E$1200,4,FALSE)/100*K$2)</f>
        <v>0</v>
      </c>
      <c r="L1659" s="4">
        <f>IF(ISERROR(VLOOKUP($A$3:$A$4001,全指医药!$B$3:$E$1200,4,FALSE)/100*L$2),0,VLOOKUP($A$3:$A$4001,全指医药!$B$3:$E$1200,4,FALSE)/100*L$2)</f>
        <v>0</v>
      </c>
      <c r="M1659" s="4">
        <f>IF(ISERROR(VLOOKUP($A$3:$A$4001,中证传媒!$B$3:$E$1200,4,FALSE)/100*M$2),0,VLOOKUP($A$3:$A$4001,中证传媒!$B$3:$E$1200,4,FALSE)/100*M$2)</f>
        <v>0</v>
      </c>
      <c r="N1659" s="4">
        <f>IF(ISERROR(VLOOKUP($A$3:$A$4001,中证环保!$B$3:$E$1200,4,FALSE)/100*N$2),0,VLOOKUP($A$3:$A$4001,中证环保!$B$3:$E$1200,4,FALSE)/100*N$2)</f>
        <v>0</v>
      </c>
      <c r="O1659" s="4">
        <f>IF(ISERROR(VLOOKUP($A$3:$A$4001,全指消费!$B$3:$E$1200,4,FALSE)/100*O$2),0,VLOOKUP($A$3:$A$4001,全指消费!$B$3:$E$1200,4,FALSE)/100*O$2)</f>
        <v>0</v>
      </c>
      <c r="P1659" s="4">
        <f>IF(ISERROR(VLOOKUP($A$3:$A$4001,金融地产!$B$3:$E$1200,4,FALSE)/100*P$2),0,VLOOKUP($A$3:$A$4001,金融地产!$B$3:$E$1200,4,FALSE)/100*P$2)</f>
        <v>0</v>
      </c>
      <c r="Q1659" s="4">
        <f>IF(ISERROR(VLOOKUP($A$3:$A$4001,证券公司!$B$3:$E$1200,4,FALSE)/100*Q$2),0,VLOOKUP($A$3:$A$4001,证券公司!$B$3:$E$1200,4,FALSE)/100*Q$2)</f>
        <v>0</v>
      </c>
    </row>
    <row r="1660" spans="1:17" x14ac:dyDescent="0.2">
      <c r="A1660" s="1" t="s">
        <v>273</v>
      </c>
      <c r="B1660" s="1" t="s">
        <v>274</v>
      </c>
      <c r="C1660" s="4">
        <v>60.313400000000001</v>
      </c>
      <c r="D1660" s="5">
        <f t="shared" si="25"/>
        <v>24.216103299999997</v>
      </c>
      <c r="E1660" s="4">
        <f>IF(ISERROR(VLOOKUP($A$3:$A$4001,上证50!$B$3:$E$52,4,FALSE)/100*E$2),0,VLOOKUP($A$3:$A$4001,上证50!$B$3:$E$52,4,FALSE)/100*E$2)</f>
        <v>0</v>
      </c>
      <c r="F1660" s="4">
        <f>IF(ISERROR(VLOOKUP($A$3:$A$4001,沪深300!$B$3:$E$1200,4,FALSE)/100*F$2),0,VLOOKUP($A$3:$A$4001,沪深300!$B$3:$E$1200,4,FALSE)/100*F$2)</f>
        <v>0</v>
      </c>
      <c r="G1660" s="4">
        <f>IF(ISERROR(VLOOKUP($A$3:$A$4001,中证500!$B$3:$E$1200,4,FALSE)/100*G$2),0,VLOOKUP($A$3:$A$4001,中证500!$B$3:$E$1200,4,FALSE)/100*G$2)</f>
        <v>0</v>
      </c>
      <c r="H1660" s="4">
        <f>IF(ISERROR(VLOOKUP($A$3:$A$4001,中证1000!$B$3:$E$1200,4,FALSE)/100*H$2),0,VLOOKUP($A$3:$A$4001,中证1000!$B$3:$E$1200,4,FALSE)/100*H$2)</f>
        <v>24.216103299999997</v>
      </c>
      <c r="I1660" s="4">
        <f>IF(ISERROR(VLOOKUP($A$3:$A$4001,创业板!$B$3:$E$1200,4,FALSE)/100*I$2),0,VLOOKUP($A$3:$A$4001,创业板!$B$3:$E$1200,4,FALSE)/100*I$2)</f>
        <v>0</v>
      </c>
      <c r="J1660" s="4">
        <f>IF(ISERROR(VLOOKUP($A$3:$A$4001,中证红利!$B$3:$E$1200,4,FALSE)/100*J$2),0,VLOOKUP($A$3:$A$4001,中证红利!$B$3:$E$1200,4,FALSE)/100*J$2)</f>
        <v>0</v>
      </c>
      <c r="K1660" s="4">
        <f>IF(ISERROR(VLOOKUP($A$3:$A$4001,养老产业!$B$3:$E$1200,4,FALSE)/100*K$2),0,VLOOKUP($A$3:$A$4001,养老产业!$B$3:$E$1200,4,FALSE)/100*K$2)</f>
        <v>0</v>
      </c>
      <c r="L1660" s="4">
        <f>IF(ISERROR(VLOOKUP($A$3:$A$4001,全指医药!$B$3:$E$1200,4,FALSE)/100*L$2),0,VLOOKUP($A$3:$A$4001,全指医药!$B$3:$E$1200,4,FALSE)/100*L$2)</f>
        <v>0</v>
      </c>
      <c r="M1660" s="4">
        <f>IF(ISERROR(VLOOKUP($A$3:$A$4001,中证传媒!$B$3:$E$1200,4,FALSE)/100*M$2),0,VLOOKUP($A$3:$A$4001,中证传媒!$B$3:$E$1200,4,FALSE)/100*M$2)</f>
        <v>0</v>
      </c>
      <c r="N1660" s="4">
        <f>IF(ISERROR(VLOOKUP($A$3:$A$4001,中证环保!$B$3:$E$1200,4,FALSE)/100*N$2),0,VLOOKUP($A$3:$A$4001,中证环保!$B$3:$E$1200,4,FALSE)/100*N$2)</f>
        <v>0</v>
      </c>
      <c r="O1660" s="4">
        <f>IF(ISERROR(VLOOKUP($A$3:$A$4001,全指消费!$B$3:$E$1200,4,FALSE)/100*O$2),0,VLOOKUP($A$3:$A$4001,全指消费!$B$3:$E$1200,4,FALSE)/100*O$2)</f>
        <v>0</v>
      </c>
      <c r="P1660" s="4">
        <f>IF(ISERROR(VLOOKUP($A$3:$A$4001,金融地产!$B$3:$E$1200,4,FALSE)/100*P$2),0,VLOOKUP($A$3:$A$4001,金融地产!$B$3:$E$1200,4,FALSE)/100*P$2)</f>
        <v>0</v>
      </c>
      <c r="Q1660" s="4">
        <f>IF(ISERROR(VLOOKUP($A$3:$A$4001,证券公司!$B$3:$E$1200,4,FALSE)/100*Q$2),0,VLOOKUP($A$3:$A$4001,证券公司!$B$3:$E$1200,4,FALSE)/100*Q$2)</f>
        <v>0</v>
      </c>
    </row>
    <row r="1661" spans="1:17" x14ac:dyDescent="0.2">
      <c r="A1661" s="1" t="s">
        <v>405</v>
      </c>
      <c r="B1661" s="1" t="s">
        <v>406</v>
      </c>
      <c r="C1661" s="4">
        <v>60.140300000000003</v>
      </c>
      <c r="D1661" s="5">
        <f t="shared" si="25"/>
        <v>24.216103299999997</v>
      </c>
      <c r="E1661" s="4">
        <f>IF(ISERROR(VLOOKUP($A$3:$A$4001,上证50!$B$3:$E$52,4,FALSE)/100*E$2),0,VLOOKUP($A$3:$A$4001,上证50!$B$3:$E$52,4,FALSE)/100*E$2)</f>
        <v>0</v>
      </c>
      <c r="F1661" s="4">
        <f>IF(ISERROR(VLOOKUP($A$3:$A$4001,沪深300!$B$3:$E$1200,4,FALSE)/100*F$2),0,VLOOKUP($A$3:$A$4001,沪深300!$B$3:$E$1200,4,FALSE)/100*F$2)</f>
        <v>0</v>
      </c>
      <c r="G1661" s="4">
        <f>IF(ISERROR(VLOOKUP($A$3:$A$4001,中证500!$B$3:$E$1200,4,FALSE)/100*G$2),0,VLOOKUP($A$3:$A$4001,中证500!$B$3:$E$1200,4,FALSE)/100*G$2)</f>
        <v>0</v>
      </c>
      <c r="H1661" s="4">
        <f>IF(ISERROR(VLOOKUP($A$3:$A$4001,中证1000!$B$3:$E$1200,4,FALSE)/100*H$2),0,VLOOKUP($A$3:$A$4001,中证1000!$B$3:$E$1200,4,FALSE)/100*H$2)</f>
        <v>24.216103299999997</v>
      </c>
      <c r="I1661" s="4">
        <f>IF(ISERROR(VLOOKUP($A$3:$A$4001,创业板!$B$3:$E$1200,4,FALSE)/100*I$2),0,VLOOKUP($A$3:$A$4001,创业板!$B$3:$E$1200,4,FALSE)/100*I$2)</f>
        <v>0</v>
      </c>
      <c r="J1661" s="4">
        <f>IF(ISERROR(VLOOKUP($A$3:$A$4001,中证红利!$B$3:$E$1200,4,FALSE)/100*J$2),0,VLOOKUP($A$3:$A$4001,中证红利!$B$3:$E$1200,4,FALSE)/100*J$2)</f>
        <v>0</v>
      </c>
      <c r="K1661" s="4">
        <f>IF(ISERROR(VLOOKUP($A$3:$A$4001,养老产业!$B$3:$E$1200,4,FALSE)/100*K$2),0,VLOOKUP($A$3:$A$4001,养老产业!$B$3:$E$1200,4,FALSE)/100*K$2)</f>
        <v>0</v>
      </c>
      <c r="L1661" s="4">
        <f>IF(ISERROR(VLOOKUP($A$3:$A$4001,全指医药!$B$3:$E$1200,4,FALSE)/100*L$2),0,VLOOKUP($A$3:$A$4001,全指医药!$B$3:$E$1200,4,FALSE)/100*L$2)</f>
        <v>0</v>
      </c>
      <c r="M1661" s="4">
        <f>IF(ISERROR(VLOOKUP($A$3:$A$4001,中证传媒!$B$3:$E$1200,4,FALSE)/100*M$2),0,VLOOKUP($A$3:$A$4001,中证传媒!$B$3:$E$1200,4,FALSE)/100*M$2)</f>
        <v>0</v>
      </c>
      <c r="N1661" s="4">
        <f>IF(ISERROR(VLOOKUP($A$3:$A$4001,中证环保!$B$3:$E$1200,4,FALSE)/100*N$2),0,VLOOKUP($A$3:$A$4001,中证环保!$B$3:$E$1200,4,FALSE)/100*N$2)</f>
        <v>0</v>
      </c>
      <c r="O1661" s="4">
        <f>IF(ISERROR(VLOOKUP($A$3:$A$4001,全指消费!$B$3:$E$1200,4,FALSE)/100*O$2),0,VLOOKUP($A$3:$A$4001,全指消费!$B$3:$E$1200,4,FALSE)/100*O$2)</f>
        <v>0</v>
      </c>
      <c r="P1661" s="4">
        <f>IF(ISERROR(VLOOKUP($A$3:$A$4001,金融地产!$B$3:$E$1200,4,FALSE)/100*P$2),0,VLOOKUP($A$3:$A$4001,金融地产!$B$3:$E$1200,4,FALSE)/100*P$2)</f>
        <v>0</v>
      </c>
      <c r="Q1661" s="4">
        <f>IF(ISERROR(VLOOKUP($A$3:$A$4001,证券公司!$B$3:$E$1200,4,FALSE)/100*Q$2),0,VLOOKUP($A$3:$A$4001,证券公司!$B$3:$E$1200,4,FALSE)/100*Q$2)</f>
        <v>0</v>
      </c>
    </row>
    <row r="1662" spans="1:17" x14ac:dyDescent="0.2">
      <c r="A1662" s="1" t="s">
        <v>661</v>
      </c>
      <c r="B1662" s="1" t="s">
        <v>662</v>
      </c>
      <c r="C1662" s="4">
        <v>48.495100000000001</v>
      </c>
      <c r="D1662" s="5">
        <f t="shared" si="25"/>
        <v>24.216103299999997</v>
      </c>
      <c r="E1662" s="4">
        <f>IF(ISERROR(VLOOKUP($A$3:$A$4001,上证50!$B$3:$E$52,4,FALSE)/100*E$2),0,VLOOKUP($A$3:$A$4001,上证50!$B$3:$E$52,4,FALSE)/100*E$2)</f>
        <v>0</v>
      </c>
      <c r="F1662" s="4">
        <f>IF(ISERROR(VLOOKUP($A$3:$A$4001,沪深300!$B$3:$E$1200,4,FALSE)/100*F$2),0,VLOOKUP($A$3:$A$4001,沪深300!$B$3:$E$1200,4,FALSE)/100*F$2)</f>
        <v>0</v>
      </c>
      <c r="G1662" s="4">
        <f>IF(ISERROR(VLOOKUP($A$3:$A$4001,中证500!$B$3:$E$1200,4,FALSE)/100*G$2),0,VLOOKUP($A$3:$A$4001,中证500!$B$3:$E$1200,4,FALSE)/100*G$2)</f>
        <v>0</v>
      </c>
      <c r="H1662" s="4">
        <f>IF(ISERROR(VLOOKUP($A$3:$A$4001,中证1000!$B$3:$E$1200,4,FALSE)/100*H$2),0,VLOOKUP($A$3:$A$4001,中证1000!$B$3:$E$1200,4,FALSE)/100*H$2)</f>
        <v>24.216103299999997</v>
      </c>
      <c r="I1662" s="4">
        <f>IF(ISERROR(VLOOKUP($A$3:$A$4001,创业板!$B$3:$E$1200,4,FALSE)/100*I$2),0,VLOOKUP($A$3:$A$4001,创业板!$B$3:$E$1200,4,FALSE)/100*I$2)</f>
        <v>0</v>
      </c>
      <c r="J1662" s="4">
        <f>IF(ISERROR(VLOOKUP($A$3:$A$4001,中证红利!$B$3:$E$1200,4,FALSE)/100*J$2),0,VLOOKUP($A$3:$A$4001,中证红利!$B$3:$E$1200,4,FALSE)/100*J$2)</f>
        <v>0</v>
      </c>
      <c r="K1662" s="4">
        <f>IF(ISERROR(VLOOKUP($A$3:$A$4001,养老产业!$B$3:$E$1200,4,FALSE)/100*K$2),0,VLOOKUP($A$3:$A$4001,养老产业!$B$3:$E$1200,4,FALSE)/100*K$2)</f>
        <v>0</v>
      </c>
      <c r="L1662" s="4">
        <f>IF(ISERROR(VLOOKUP($A$3:$A$4001,全指医药!$B$3:$E$1200,4,FALSE)/100*L$2),0,VLOOKUP($A$3:$A$4001,全指医药!$B$3:$E$1200,4,FALSE)/100*L$2)</f>
        <v>0</v>
      </c>
      <c r="M1662" s="4">
        <f>IF(ISERROR(VLOOKUP($A$3:$A$4001,中证传媒!$B$3:$E$1200,4,FALSE)/100*M$2),0,VLOOKUP($A$3:$A$4001,中证传媒!$B$3:$E$1200,4,FALSE)/100*M$2)</f>
        <v>0</v>
      </c>
      <c r="N1662" s="4">
        <f>IF(ISERROR(VLOOKUP($A$3:$A$4001,中证环保!$B$3:$E$1200,4,FALSE)/100*N$2),0,VLOOKUP($A$3:$A$4001,中证环保!$B$3:$E$1200,4,FALSE)/100*N$2)</f>
        <v>0</v>
      </c>
      <c r="O1662" s="4">
        <f>IF(ISERROR(VLOOKUP($A$3:$A$4001,全指消费!$B$3:$E$1200,4,FALSE)/100*O$2),0,VLOOKUP($A$3:$A$4001,全指消费!$B$3:$E$1200,4,FALSE)/100*O$2)</f>
        <v>0</v>
      </c>
      <c r="P1662" s="4">
        <f>IF(ISERROR(VLOOKUP($A$3:$A$4001,金融地产!$B$3:$E$1200,4,FALSE)/100*P$2),0,VLOOKUP($A$3:$A$4001,金融地产!$B$3:$E$1200,4,FALSE)/100*P$2)</f>
        <v>0</v>
      </c>
      <c r="Q1662" s="4">
        <f>IF(ISERROR(VLOOKUP($A$3:$A$4001,证券公司!$B$3:$E$1200,4,FALSE)/100*Q$2),0,VLOOKUP($A$3:$A$4001,证券公司!$B$3:$E$1200,4,FALSE)/100*Q$2)</f>
        <v>0</v>
      </c>
    </row>
    <row r="1663" spans="1:17" x14ac:dyDescent="0.2">
      <c r="A1663" s="1" t="s">
        <v>699</v>
      </c>
      <c r="B1663" s="1" t="s">
        <v>700</v>
      </c>
      <c r="C1663" s="4">
        <v>48.817700000000002</v>
      </c>
      <c r="D1663" s="5">
        <f t="shared" si="25"/>
        <v>24.216103299999997</v>
      </c>
      <c r="E1663" s="4">
        <f>IF(ISERROR(VLOOKUP($A$3:$A$4001,上证50!$B$3:$E$52,4,FALSE)/100*E$2),0,VLOOKUP($A$3:$A$4001,上证50!$B$3:$E$52,4,FALSE)/100*E$2)</f>
        <v>0</v>
      </c>
      <c r="F1663" s="4">
        <f>IF(ISERROR(VLOOKUP($A$3:$A$4001,沪深300!$B$3:$E$1200,4,FALSE)/100*F$2),0,VLOOKUP($A$3:$A$4001,沪深300!$B$3:$E$1200,4,FALSE)/100*F$2)</f>
        <v>0</v>
      </c>
      <c r="G1663" s="4">
        <f>IF(ISERROR(VLOOKUP($A$3:$A$4001,中证500!$B$3:$E$1200,4,FALSE)/100*G$2),0,VLOOKUP($A$3:$A$4001,中证500!$B$3:$E$1200,4,FALSE)/100*G$2)</f>
        <v>0</v>
      </c>
      <c r="H1663" s="4">
        <f>IF(ISERROR(VLOOKUP($A$3:$A$4001,中证1000!$B$3:$E$1200,4,FALSE)/100*H$2),0,VLOOKUP($A$3:$A$4001,中证1000!$B$3:$E$1200,4,FALSE)/100*H$2)</f>
        <v>24.216103299999997</v>
      </c>
      <c r="I1663" s="4">
        <f>IF(ISERROR(VLOOKUP($A$3:$A$4001,创业板!$B$3:$E$1200,4,FALSE)/100*I$2),0,VLOOKUP($A$3:$A$4001,创业板!$B$3:$E$1200,4,FALSE)/100*I$2)</f>
        <v>0</v>
      </c>
      <c r="J1663" s="4">
        <f>IF(ISERROR(VLOOKUP($A$3:$A$4001,中证红利!$B$3:$E$1200,4,FALSE)/100*J$2),0,VLOOKUP($A$3:$A$4001,中证红利!$B$3:$E$1200,4,FALSE)/100*J$2)</f>
        <v>0</v>
      </c>
      <c r="K1663" s="4">
        <f>IF(ISERROR(VLOOKUP($A$3:$A$4001,养老产业!$B$3:$E$1200,4,FALSE)/100*K$2),0,VLOOKUP($A$3:$A$4001,养老产业!$B$3:$E$1200,4,FALSE)/100*K$2)</f>
        <v>0</v>
      </c>
      <c r="L1663" s="4">
        <f>IF(ISERROR(VLOOKUP($A$3:$A$4001,全指医药!$B$3:$E$1200,4,FALSE)/100*L$2),0,VLOOKUP($A$3:$A$4001,全指医药!$B$3:$E$1200,4,FALSE)/100*L$2)</f>
        <v>0</v>
      </c>
      <c r="M1663" s="4">
        <f>IF(ISERROR(VLOOKUP($A$3:$A$4001,中证传媒!$B$3:$E$1200,4,FALSE)/100*M$2),0,VLOOKUP($A$3:$A$4001,中证传媒!$B$3:$E$1200,4,FALSE)/100*M$2)</f>
        <v>0</v>
      </c>
      <c r="N1663" s="4">
        <f>IF(ISERROR(VLOOKUP($A$3:$A$4001,中证环保!$B$3:$E$1200,4,FALSE)/100*N$2),0,VLOOKUP($A$3:$A$4001,中证环保!$B$3:$E$1200,4,FALSE)/100*N$2)</f>
        <v>0</v>
      </c>
      <c r="O1663" s="4">
        <f>IF(ISERROR(VLOOKUP($A$3:$A$4001,全指消费!$B$3:$E$1200,4,FALSE)/100*O$2),0,VLOOKUP($A$3:$A$4001,全指消费!$B$3:$E$1200,4,FALSE)/100*O$2)</f>
        <v>0</v>
      </c>
      <c r="P1663" s="4">
        <f>IF(ISERROR(VLOOKUP($A$3:$A$4001,金融地产!$B$3:$E$1200,4,FALSE)/100*P$2),0,VLOOKUP($A$3:$A$4001,金融地产!$B$3:$E$1200,4,FALSE)/100*P$2)</f>
        <v>0</v>
      </c>
      <c r="Q1663" s="4">
        <f>IF(ISERROR(VLOOKUP($A$3:$A$4001,证券公司!$B$3:$E$1200,4,FALSE)/100*Q$2),0,VLOOKUP($A$3:$A$4001,证券公司!$B$3:$E$1200,4,FALSE)/100*Q$2)</f>
        <v>0</v>
      </c>
    </row>
    <row r="1664" spans="1:17" x14ac:dyDescent="0.2">
      <c r="A1664" s="1" t="s">
        <v>1467</v>
      </c>
      <c r="B1664" s="1" t="s">
        <v>1468</v>
      </c>
      <c r="C1664" s="4">
        <v>48.232700000000001</v>
      </c>
      <c r="D1664" s="5">
        <f t="shared" si="25"/>
        <v>24.216103299999997</v>
      </c>
      <c r="E1664" s="4">
        <f>IF(ISERROR(VLOOKUP($A$3:$A$4001,上证50!$B$3:$E$52,4,FALSE)/100*E$2),0,VLOOKUP($A$3:$A$4001,上证50!$B$3:$E$52,4,FALSE)/100*E$2)</f>
        <v>0</v>
      </c>
      <c r="F1664" s="4">
        <f>IF(ISERROR(VLOOKUP($A$3:$A$4001,沪深300!$B$3:$E$1200,4,FALSE)/100*F$2),0,VLOOKUP($A$3:$A$4001,沪深300!$B$3:$E$1200,4,FALSE)/100*F$2)</f>
        <v>0</v>
      </c>
      <c r="G1664" s="4">
        <f>IF(ISERROR(VLOOKUP($A$3:$A$4001,中证500!$B$3:$E$1200,4,FALSE)/100*G$2),0,VLOOKUP($A$3:$A$4001,中证500!$B$3:$E$1200,4,FALSE)/100*G$2)</f>
        <v>0</v>
      </c>
      <c r="H1664" s="4">
        <f>IF(ISERROR(VLOOKUP($A$3:$A$4001,中证1000!$B$3:$E$1200,4,FALSE)/100*H$2),0,VLOOKUP($A$3:$A$4001,中证1000!$B$3:$E$1200,4,FALSE)/100*H$2)</f>
        <v>24.216103299999997</v>
      </c>
      <c r="I1664" s="4">
        <f>IF(ISERROR(VLOOKUP($A$3:$A$4001,创业板!$B$3:$E$1200,4,FALSE)/100*I$2),0,VLOOKUP($A$3:$A$4001,创业板!$B$3:$E$1200,4,FALSE)/100*I$2)</f>
        <v>0</v>
      </c>
      <c r="J1664" s="4">
        <f>IF(ISERROR(VLOOKUP($A$3:$A$4001,中证红利!$B$3:$E$1200,4,FALSE)/100*J$2),0,VLOOKUP($A$3:$A$4001,中证红利!$B$3:$E$1200,4,FALSE)/100*J$2)</f>
        <v>0</v>
      </c>
      <c r="K1664" s="4">
        <f>IF(ISERROR(VLOOKUP($A$3:$A$4001,养老产业!$B$3:$E$1200,4,FALSE)/100*K$2),0,VLOOKUP($A$3:$A$4001,养老产业!$B$3:$E$1200,4,FALSE)/100*K$2)</f>
        <v>0</v>
      </c>
      <c r="L1664" s="4">
        <f>IF(ISERROR(VLOOKUP($A$3:$A$4001,全指医药!$B$3:$E$1200,4,FALSE)/100*L$2),0,VLOOKUP($A$3:$A$4001,全指医药!$B$3:$E$1200,4,FALSE)/100*L$2)</f>
        <v>0</v>
      </c>
      <c r="M1664" s="4">
        <f>IF(ISERROR(VLOOKUP($A$3:$A$4001,中证传媒!$B$3:$E$1200,4,FALSE)/100*M$2),0,VLOOKUP($A$3:$A$4001,中证传媒!$B$3:$E$1200,4,FALSE)/100*M$2)</f>
        <v>0</v>
      </c>
      <c r="N1664" s="4">
        <f>IF(ISERROR(VLOOKUP($A$3:$A$4001,中证环保!$B$3:$E$1200,4,FALSE)/100*N$2),0,VLOOKUP($A$3:$A$4001,中证环保!$B$3:$E$1200,4,FALSE)/100*N$2)</f>
        <v>0</v>
      </c>
      <c r="O1664" s="4">
        <f>IF(ISERROR(VLOOKUP($A$3:$A$4001,全指消费!$B$3:$E$1200,4,FALSE)/100*O$2),0,VLOOKUP($A$3:$A$4001,全指消费!$B$3:$E$1200,4,FALSE)/100*O$2)</f>
        <v>0</v>
      </c>
      <c r="P1664" s="4">
        <f>IF(ISERROR(VLOOKUP($A$3:$A$4001,金融地产!$B$3:$E$1200,4,FALSE)/100*P$2),0,VLOOKUP($A$3:$A$4001,金融地产!$B$3:$E$1200,4,FALSE)/100*P$2)</f>
        <v>0</v>
      </c>
      <c r="Q1664" s="4">
        <f>IF(ISERROR(VLOOKUP($A$3:$A$4001,证券公司!$B$3:$E$1200,4,FALSE)/100*Q$2),0,VLOOKUP($A$3:$A$4001,证券公司!$B$3:$E$1200,4,FALSE)/100*Q$2)</f>
        <v>0</v>
      </c>
    </row>
    <row r="1665" spans="1:17" x14ac:dyDescent="0.2">
      <c r="A1665" s="1" t="s">
        <v>1697</v>
      </c>
      <c r="B1665" s="1" t="s">
        <v>1698</v>
      </c>
      <c r="C1665" s="4">
        <v>60.848300000000002</v>
      </c>
      <c r="D1665" s="5">
        <f t="shared" si="25"/>
        <v>24.216103299999997</v>
      </c>
      <c r="E1665" s="4">
        <f>IF(ISERROR(VLOOKUP($A$3:$A$4001,上证50!$B$3:$E$52,4,FALSE)/100*E$2),0,VLOOKUP($A$3:$A$4001,上证50!$B$3:$E$52,4,FALSE)/100*E$2)</f>
        <v>0</v>
      </c>
      <c r="F1665" s="4">
        <f>IF(ISERROR(VLOOKUP($A$3:$A$4001,沪深300!$B$3:$E$1200,4,FALSE)/100*F$2),0,VLOOKUP($A$3:$A$4001,沪深300!$B$3:$E$1200,4,FALSE)/100*F$2)</f>
        <v>0</v>
      </c>
      <c r="G1665" s="4">
        <f>IF(ISERROR(VLOOKUP($A$3:$A$4001,中证500!$B$3:$E$1200,4,FALSE)/100*G$2),0,VLOOKUP($A$3:$A$4001,中证500!$B$3:$E$1200,4,FALSE)/100*G$2)</f>
        <v>0</v>
      </c>
      <c r="H1665" s="4">
        <f>IF(ISERROR(VLOOKUP($A$3:$A$4001,中证1000!$B$3:$E$1200,4,FALSE)/100*H$2),0,VLOOKUP($A$3:$A$4001,中证1000!$B$3:$E$1200,4,FALSE)/100*H$2)</f>
        <v>24.216103299999997</v>
      </c>
      <c r="I1665" s="4">
        <f>IF(ISERROR(VLOOKUP($A$3:$A$4001,创业板!$B$3:$E$1200,4,FALSE)/100*I$2),0,VLOOKUP($A$3:$A$4001,创业板!$B$3:$E$1200,4,FALSE)/100*I$2)</f>
        <v>0</v>
      </c>
      <c r="J1665" s="4">
        <f>IF(ISERROR(VLOOKUP($A$3:$A$4001,中证红利!$B$3:$E$1200,4,FALSE)/100*J$2),0,VLOOKUP($A$3:$A$4001,中证红利!$B$3:$E$1200,4,FALSE)/100*J$2)</f>
        <v>0</v>
      </c>
      <c r="K1665" s="4">
        <f>IF(ISERROR(VLOOKUP($A$3:$A$4001,养老产业!$B$3:$E$1200,4,FALSE)/100*K$2),0,VLOOKUP($A$3:$A$4001,养老产业!$B$3:$E$1200,4,FALSE)/100*K$2)</f>
        <v>0</v>
      </c>
      <c r="L1665" s="4">
        <f>IF(ISERROR(VLOOKUP($A$3:$A$4001,全指医药!$B$3:$E$1200,4,FALSE)/100*L$2),0,VLOOKUP($A$3:$A$4001,全指医药!$B$3:$E$1200,4,FALSE)/100*L$2)</f>
        <v>0</v>
      </c>
      <c r="M1665" s="4">
        <f>IF(ISERROR(VLOOKUP($A$3:$A$4001,中证传媒!$B$3:$E$1200,4,FALSE)/100*M$2),0,VLOOKUP($A$3:$A$4001,中证传媒!$B$3:$E$1200,4,FALSE)/100*M$2)</f>
        <v>0</v>
      </c>
      <c r="N1665" s="4">
        <f>IF(ISERROR(VLOOKUP($A$3:$A$4001,中证环保!$B$3:$E$1200,4,FALSE)/100*N$2),0,VLOOKUP($A$3:$A$4001,中证环保!$B$3:$E$1200,4,FALSE)/100*N$2)</f>
        <v>0</v>
      </c>
      <c r="O1665" s="4">
        <f>IF(ISERROR(VLOOKUP($A$3:$A$4001,全指消费!$B$3:$E$1200,4,FALSE)/100*O$2),0,VLOOKUP($A$3:$A$4001,全指消费!$B$3:$E$1200,4,FALSE)/100*O$2)</f>
        <v>0</v>
      </c>
      <c r="P1665" s="4">
        <f>IF(ISERROR(VLOOKUP($A$3:$A$4001,金融地产!$B$3:$E$1200,4,FALSE)/100*P$2),0,VLOOKUP($A$3:$A$4001,金融地产!$B$3:$E$1200,4,FALSE)/100*P$2)</f>
        <v>0</v>
      </c>
      <c r="Q1665" s="4">
        <f>IF(ISERROR(VLOOKUP($A$3:$A$4001,证券公司!$B$3:$E$1200,4,FALSE)/100*Q$2),0,VLOOKUP($A$3:$A$4001,证券公司!$B$3:$E$1200,4,FALSE)/100*Q$2)</f>
        <v>0</v>
      </c>
    </row>
    <row r="1666" spans="1:17" x14ac:dyDescent="0.2">
      <c r="A1666" s="1" t="s">
        <v>1917</v>
      </c>
      <c r="B1666" s="1" t="s">
        <v>1918</v>
      </c>
      <c r="C1666" s="4">
        <v>40.555599999999998</v>
      </c>
      <c r="D1666" s="5">
        <f t="shared" ref="D1666:D1729" si="26">SUM(E1666:Q1666)</f>
        <v>24.216103299999997</v>
      </c>
      <c r="E1666" s="4">
        <f>IF(ISERROR(VLOOKUP($A$3:$A$4001,上证50!$B$3:$E$52,4,FALSE)/100*E$2),0,VLOOKUP($A$3:$A$4001,上证50!$B$3:$E$52,4,FALSE)/100*E$2)</f>
        <v>0</v>
      </c>
      <c r="F1666" s="4">
        <f>IF(ISERROR(VLOOKUP($A$3:$A$4001,沪深300!$B$3:$E$1200,4,FALSE)/100*F$2),0,VLOOKUP($A$3:$A$4001,沪深300!$B$3:$E$1200,4,FALSE)/100*F$2)</f>
        <v>0</v>
      </c>
      <c r="G1666" s="4">
        <f>IF(ISERROR(VLOOKUP($A$3:$A$4001,中证500!$B$3:$E$1200,4,FALSE)/100*G$2),0,VLOOKUP($A$3:$A$4001,中证500!$B$3:$E$1200,4,FALSE)/100*G$2)</f>
        <v>0</v>
      </c>
      <c r="H1666" s="4">
        <f>IF(ISERROR(VLOOKUP($A$3:$A$4001,中证1000!$B$3:$E$1200,4,FALSE)/100*H$2),0,VLOOKUP($A$3:$A$4001,中证1000!$B$3:$E$1200,4,FALSE)/100*H$2)</f>
        <v>24.216103299999997</v>
      </c>
      <c r="I1666" s="4">
        <f>IF(ISERROR(VLOOKUP($A$3:$A$4001,创业板!$B$3:$E$1200,4,FALSE)/100*I$2),0,VLOOKUP($A$3:$A$4001,创业板!$B$3:$E$1200,4,FALSE)/100*I$2)</f>
        <v>0</v>
      </c>
      <c r="J1666" s="4">
        <f>IF(ISERROR(VLOOKUP($A$3:$A$4001,中证红利!$B$3:$E$1200,4,FALSE)/100*J$2),0,VLOOKUP($A$3:$A$4001,中证红利!$B$3:$E$1200,4,FALSE)/100*J$2)</f>
        <v>0</v>
      </c>
      <c r="K1666" s="4">
        <f>IF(ISERROR(VLOOKUP($A$3:$A$4001,养老产业!$B$3:$E$1200,4,FALSE)/100*K$2),0,VLOOKUP($A$3:$A$4001,养老产业!$B$3:$E$1200,4,FALSE)/100*K$2)</f>
        <v>0</v>
      </c>
      <c r="L1666" s="4">
        <f>IF(ISERROR(VLOOKUP($A$3:$A$4001,全指医药!$B$3:$E$1200,4,FALSE)/100*L$2),0,VLOOKUP($A$3:$A$4001,全指医药!$B$3:$E$1200,4,FALSE)/100*L$2)</f>
        <v>0</v>
      </c>
      <c r="M1666" s="4">
        <f>IF(ISERROR(VLOOKUP($A$3:$A$4001,中证传媒!$B$3:$E$1200,4,FALSE)/100*M$2),0,VLOOKUP($A$3:$A$4001,中证传媒!$B$3:$E$1200,4,FALSE)/100*M$2)</f>
        <v>0</v>
      </c>
      <c r="N1666" s="4">
        <f>IF(ISERROR(VLOOKUP($A$3:$A$4001,中证环保!$B$3:$E$1200,4,FALSE)/100*N$2),0,VLOOKUP($A$3:$A$4001,中证环保!$B$3:$E$1200,4,FALSE)/100*N$2)</f>
        <v>0</v>
      </c>
      <c r="O1666" s="4">
        <f>IF(ISERROR(VLOOKUP($A$3:$A$4001,全指消费!$B$3:$E$1200,4,FALSE)/100*O$2),0,VLOOKUP($A$3:$A$4001,全指消费!$B$3:$E$1200,4,FALSE)/100*O$2)</f>
        <v>0</v>
      </c>
      <c r="P1666" s="4">
        <f>IF(ISERROR(VLOOKUP($A$3:$A$4001,金融地产!$B$3:$E$1200,4,FALSE)/100*P$2),0,VLOOKUP($A$3:$A$4001,金融地产!$B$3:$E$1200,4,FALSE)/100*P$2)</f>
        <v>0</v>
      </c>
      <c r="Q1666" s="4">
        <f>IF(ISERROR(VLOOKUP($A$3:$A$4001,证券公司!$B$3:$E$1200,4,FALSE)/100*Q$2),0,VLOOKUP($A$3:$A$4001,证券公司!$B$3:$E$1200,4,FALSE)/100*Q$2)</f>
        <v>0</v>
      </c>
    </row>
    <row r="1667" spans="1:17" x14ac:dyDescent="0.2">
      <c r="A1667" s="1" t="s">
        <v>2759</v>
      </c>
      <c r="B1667" s="1" t="s">
        <v>2760</v>
      </c>
      <c r="C1667" s="4">
        <v>48.315199999999997</v>
      </c>
      <c r="D1667" s="5">
        <f t="shared" si="26"/>
        <v>24.216103299999997</v>
      </c>
      <c r="E1667" s="4">
        <f>IF(ISERROR(VLOOKUP($A$3:$A$4001,上证50!$B$3:$E$52,4,FALSE)/100*E$2),0,VLOOKUP($A$3:$A$4001,上证50!$B$3:$E$52,4,FALSE)/100*E$2)</f>
        <v>0</v>
      </c>
      <c r="F1667" s="4">
        <f>IF(ISERROR(VLOOKUP($A$3:$A$4001,沪深300!$B$3:$E$1200,4,FALSE)/100*F$2),0,VLOOKUP($A$3:$A$4001,沪深300!$B$3:$E$1200,4,FALSE)/100*F$2)</f>
        <v>0</v>
      </c>
      <c r="G1667" s="4">
        <f>IF(ISERROR(VLOOKUP($A$3:$A$4001,中证500!$B$3:$E$1200,4,FALSE)/100*G$2),0,VLOOKUP($A$3:$A$4001,中证500!$B$3:$E$1200,4,FALSE)/100*G$2)</f>
        <v>0</v>
      </c>
      <c r="H1667" s="4">
        <f>IF(ISERROR(VLOOKUP($A$3:$A$4001,中证1000!$B$3:$E$1200,4,FALSE)/100*H$2),0,VLOOKUP($A$3:$A$4001,中证1000!$B$3:$E$1200,4,FALSE)/100*H$2)</f>
        <v>24.216103299999997</v>
      </c>
      <c r="I1667" s="4">
        <f>IF(ISERROR(VLOOKUP($A$3:$A$4001,创业板!$B$3:$E$1200,4,FALSE)/100*I$2),0,VLOOKUP($A$3:$A$4001,创业板!$B$3:$E$1200,4,FALSE)/100*I$2)</f>
        <v>0</v>
      </c>
      <c r="J1667" s="4">
        <f>IF(ISERROR(VLOOKUP($A$3:$A$4001,中证红利!$B$3:$E$1200,4,FALSE)/100*J$2),0,VLOOKUP($A$3:$A$4001,中证红利!$B$3:$E$1200,4,FALSE)/100*J$2)</f>
        <v>0</v>
      </c>
      <c r="K1667" s="4">
        <f>IF(ISERROR(VLOOKUP($A$3:$A$4001,养老产业!$B$3:$E$1200,4,FALSE)/100*K$2),0,VLOOKUP($A$3:$A$4001,养老产业!$B$3:$E$1200,4,FALSE)/100*K$2)</f>
        <v>0</v>
      </c>
      <c r="L1667" s="4">
        <f>IF(ISERROR(VLOOKUP($A$3:$A$4001,全指医药!$B$3:$E$1200,4,FALSE)/100*L$2),0,VLOOKUP($A$3:$A$4001,全指医药!$B$3:$E$1200,4,FALSE)/100*L$2)</f>
        <v>0</v>
      </c>
      <c r="M1667" s="4">
        <f>IF(ISERROR(VLOOKUP($A$3:$A$4001,中证传媒!$B$3:$E$1200,4,FALSE)/100*M$2),0,VLOOKUP($A$3:$A$4001,中证传媒!$B$3:$E$1200,4,FALSE)/100*M$2)</f>
        <v>0</v>
      </c>
      <c r="N1667" s="4">
        <f>IF(ISERROR(VLOOKUP($A$3:$A$4001,中证环保!$B$3:$E$1200,4,FALSE)/100*N$2),0,VLOOKUP($A$3:$A$4001,中证环保!$B$3:$E$1200,4,FALSE)/100*N$2)</f>
        <v>0</v>
      </c>
      <c r="O1667" s="4">
        <f>IF(ISERROR(VLOOKUP($A$3:$A$4001,全指消费!$B$3:$E$1200,4,FALSE)/100*O$2),0,VLOOKUP($A$3:$A$4001,全指消费!$B$3:$E$1200,4,FALSE)/100*O$2)</f>
        <v>0</v>
      </c>
      <c r="P1667" s="4">
        <f>IF(ISERROR(VLOOKUP($A$3:$A$4001,金融地产!$B$3:$E$1200,4,FALSE)/100*P$2),0,VLOOKUP($A$3:$A$4001,金融地产!$B$3:$E$1200,4,FALSE)/100*P$2)</f>
        <v>0</v>
      </c>
      <c r="Q1667" s="4">
        <f>IF(ISERROR(VLOOKUP($A$3:$A$4001,证券公司!$B$3:$E$1200,4,FALSE)/100*Q$2),0,VLOOKUP($A$3:$A$4001,证券公司!$B$3:$E$1200,4,FALSE)/100*Q$2)</f>
        <v>0</v>
      </c>
    </row>
    <row r="1668" spans="1:17" x14ac:dyDescent="0.2">
      <c r="A1668" s="1" t="s">
        <v>2773</v>
      </c>
      <c r="B1668" s="1" t="s">
        <v>2774</v>
      </c>
      <c r="C1668" s="4">
        <v>40.53</v>
      </c>
      <c r="D1668" s="5">
        <f t="shared" si="26"/>
        <v>24.216103299999997</v>
      </c>
      <c r="E1668" s="4">
        <f>IF(ISERROR(VLOOKUP($A$3:$A$4001,上证50!$B$3:$E$52,4,FALSE)/100*E$2),0,VLOOKUP($A$3:$A$4001,上证50!$B$3:$E$52,4,FALSE)/100*E$2)</f>
        <v>0</v>
      </c>
      <c r="F1668" s="4">
        <f>IF(ISERROR(VLOOKUP($A$3:$A$4001,沪深300!$B$3:$E$1200,4,FALSE)/100*F$2),0,VLOOKUP($A$3:$A$4001,沪深300!$B$3:$E$1200,4,FALSE)/100*F$2)</f>
        <v>0</v>
      </c>
      <c r="G1668" s="4">
        <f>IF(ISERROR(VLOOKUP($A$3:$A$4001,中证500!$B$3:$E$1200,4,FALSE)/100*G$2),0,VLOOKUP($A$3:$A$4001,中证500!$B$3:$E$1200,4,FALSE)/100*G$2)</f>
        <v>0</v>
      </c>
      <c r="H1668" s="4">
        <f>IF(ISERROR(VLOOKUP($A$3:$A$4001,中证1000!$B$3:$E$1200,4,FALSE)/100*H$2),0,VLOOKUP($A$3:$A$4001,中证1000!$B$3:$E$1200,4,FALSE)/100*H$2)</f>
        <v>24.216103299999997</v>
      </c>
      <c r="I1668" s="4">
        <f>IF(ISERROR(VLOOKUP($A$3:$A$4001,创业板!$B$3:$E$1200,4,FALSE)/100*I$2),0,VLOOKUP($A$3:$A$4001,创业板!$B$3:$E$1200,4,FALSE)/100*I$2)</f>
        <v>0</v>
      </c>
      <c r="J1668" s="4">
        <f>IF(ISERROR(VLOOKUP($A$3:$A$4001,中证红利!$B$3:$E$1200,4,FALSE)/100*J$2),0,VLOOKUP($A$3:$A$4001,中证红利!$B$3:$E$1200,4,FALSE)/100*J$2)</f>
        <v>0</v>
      </c>
      <c r="K1668" s="4">
        <f>IF(ISERROR(VLOOKUP($A$3:$A$4001,养老产业!$B$3:$E$1200,4,FALSE)/100*K$2),0,VLOOKUP($A$3:$A$4001,养老产业!$B$3:$E$1200,4,FALSE)/100*K$2)</f>
        <v>0</v>
      </c>
      <c r="L1668" s="4">
        <f>IF(ISERROR(VLOOKUP($A$3:$A$4001,全指医药!$B$3:$E$1200,4,FALSE)/100*L$2),0,VLOOKUP($A$3:$A$4001,全指医药!$B$3:$E$1200,4,FALSE)/100*L$2)</f>
        <v>0</v>
      </c>
      <c r="M1668" s="4">
        <f>IF(ISERROR(VLOOKUP($A$3:$A$4001,中证传媒!$B$3:$E$1200,4,FALSE)/100*M$2),0,VLOOKUP($A$3:$A$4001,中证传媒!$B$3:$E$1200,4,FALSE)/100*M$2)</f>
        <v>0</v>
      </c>
      <c r="N1668" s="4">
        <f>IF(ISERROR(VLOOKUP($A$3:$A$4001,中证环保!$B$3:$E$1200,4,FALSE)/100*N$2),0,VLOOKUP($A$3:$A$4001,中证环保!$B$3:$E$1200,4,FALSE)/100*N$2)</f>
        <v>0</v>
      </c>
      <c r="O1668" s="4">
        <f>IF(ISERROR(VLOOKUP($A$3:$A$4001,全指消费!$B$3:$E$1200,4,FALSE)/100*O$2),0,VLOOKUP($A$3:$A$4001,全指消费!$B$3:$E$1200,4,FALSE)/100*O$2)</f>
        <v>0</v>
      </c>
      <c r="P1668" s="4">
        <f>IF(ISERROR(VLOOKUP($A$3:$A$4001,金融地产!$B$3:$E$1200,4,FALSE)/100*P$2),0,VLOOKUP($A$3:$A$4001,金融地产!$B$3:$E$1200,4,FALSE)/100*P$2)</f>
        <v>0</v>
      </c>
      <c r="Q1668" s="4">
        <f>IF(ISERROR(VLOOKUP($A$3:$A$4001,证券公司!$B$3:$E$1200,4,FALSE)/100*Q$2),0,VLOOKUP($A$3:$A$4001,证券公司!$B$3:$E$1200,4,FALSE)/100*Q$2)</f>
        <v>0</v>
      </c>
    </row>
    <row r="1669" spans="1:17" x14ac:dyDescent="0.2">
      <c r="A1669" s="1" t="s">
        <v>3823</v>
      </c>
      <c r="B1669" s="1" t="s">
        <v>3824</v>
      </c>
      <c r="C1669" s="4">
        <v>57.839599999999997</v>
      </c>
      <c r="D1669" s="5">
        <f t="shared" si="26"/>
        <v>24.059353199999997</v>
      </c>
      <c r="E1669" s="4">
        <f>IF(ISERROR(VLOOKUP($A$3:$A$4001,上证50!$B$3:$E$52,4,FALSE)/100*E$2),0,VLOOKUP($A$3:$A$4001,上证50!$B$3:$E$52,4,FALSE)/100*E$2)</f>
        <v>0</v>
      </c>
      <c r="F1669" s="4">
        <f>IF(ISERROR(VLOOKUP($A$3:$A$4001,沪深300!$B$3:$E$1200,4,FALSE)/100*F$2),0,VLOOKUP($A$3:$A$4001,沪深300!$B$3:$E$1200,4,FALSE)/100*F$2)</f>
        <v>0</v>
      </c>
      <c r="G1669" s="4">
        <f>IF(ISERROR(VLOOKUP($A$3:$A$4001,中证500!$B$3:$E$1200,4,FALSE)/100*G$2),0,VLOOKUP($A$3:$A$4001,中证500!$B$3:$E$1200,4,FALSE)/100*G$2)</f>
        <v>0</v>
      </c>
      <c r="H1669" s="4">
        <f>IF(ISERROR(VLOOKUP($A$3:$A$4001,中证1000!$B$3:$E$1200,4,FALSE)/100*H$2),0,VLOOKUP($A$3:$A$4001,中证1000!$B$3:$E$1200,4,FALSE)/100*H$2)</f>
        <v>17.467353199999998</v>
      </c>
      <c r="I1669" s="4">
        <f>IF(ISERROR(VLOOKUP($A$3:$A$4001,创业板!$B$3:$E$1200,4,FALSE)/100*I$2),0,VLOOKUP($A$3:$A$4001,创业板!$B$3:$E$1200,4,FALSE)/100*I$2)</f>
        <v>0</v>
      </c>
      <c r="J1669" s="4">
        <f>IF(ISERROR(VLOOKUP($A$3:$A$4001,中证红利!$B$3:$E$1200,4,FALSE)/100*J$2),0,VLOOKUP($A$3:$A$4001,中证红利!$B$3:$E$1200,4,FALSE)/100*J$2)</f>
        <v>0</v>
      </c>
      <c r="K1669" s="4">
        <f>IF(ISERROR(VLOOKUP($A$3:$A$4001,养老产业!$B$3:$E$1200,4,FALSE)/100*K$2),0,VLOOKUP($A$3:$A$4001,养老产业!$B$3:$E$1200,4,FALSE)/100*K$2)</f>
        <v>0</v>
      </c>
      <c r="L1669" s="4">
        <f>IF(ISERROR(VLOOKUP($A$3:$A$4001,全指医药!$B$3:$E$1200,4,FALSE)/100*L$2),0,VLOOKUP($A$3:$A$4001,全指医药!$B$3:$E$1200,4,FALSE)/100*L$2)</f>
        <v>0</v>
      </c>
      <c r="M1669" s="4">
        <f>IF(ISERROR(VLOOKUP($A$3:$A$4001,中证传媒!$B$3:$E$1200,4,FALSE)/100*M$2),0,VLOOKUP($A$3:$A$4001,中证传媒!$B$3:$E$1200,4,FALSE)/100*M$2)</f>
        <v>0</v>
      </c>
      <c r="N1669" s="4">
        <f>IF(ISERROR(VLOOKUP($A$3:$A$4001,中证环保!$B$3:$E$1200,4,FALSE)/100*N$2),0,VLOOKUP($A$3:$A$4001,中证环保!$B$3:$E$1200,4,FALSE)/100*N$2)</f>
        <v>0</v>
      </c>
      <c r="O1669" s="4">
        <f>IF(ISERROR(VLOOKUP($A$3:$A$4001,全指消费!$B$3:$E$1200,4,FALSE)/100*O$2),0,VLOOKUP($A$3:$A$4001,全指消费!$B$3:$E$1200,4,FALSE)/100*O$2)</f>
        <v>6.5919999999999996</v>
      </c>
      <c r="P1669" s="4">
        <f>IF(ISERROR(VLOOKUP($A$3:$A$4001,金融地产!$B$3:$E$1200,4,FALSE)/100*P$2),0,VLOOKUP($A$3:$A$4001,金融地产!$B$3:$E$1200,4,FALSE)/100*P$2)</f>
        <v>0</v>
      </c>
      <c r="Q1669" s="4">
        <f>IF(ISERROR(VLOOKUP($A$3:$A$4001,证券公司!$B$3:$E$1200,4,FALSE)/100*Q$2),0,VLOOKUP($A$3:$A$4001,证券公司!$B$3:$E$1200,4,FALSE)/100*Q$2)</f>
        <v>0</v>
      </c>
    </row>
    <row r="1670" spans="1:17" x14ac:dyDescent="0.2">
      <c r="A1670" s="1" t="s">
        <v>1519</v>
      </c>
      <c r="B1670" s="1" t="s">
        <v>1520</v>
      </c>
      <c r="C1670" s="4">
        <v>29.788499999999999</v>
      </c>
      <c r="D1670" s="5">
        <f t="shared" si="26"/>
        <v>23.941880199999996</v>
      </c>
      <c r="E1670" s="4">
        <f>IF(ISERROR(VLOOKUP($A$3:$A$4001,上证50!$B$3:$E$52,4,FALSE)/100*E$2),0,VLOOKUP($A$3:$A$4001,上证50!$B$3:$E$52,4,FALSE)/100*E$2)</f>
        <v>0</v>
      </c>
      <c r="F1670" s="4">
        <f>IF(ISERROR(VLOOKUP($A$3:$A$4001,沪深300!$B$3:$E$1200,4,FALSE)/100*F$2),0,VLOOKUP($A$3:$A$4001,沪深300!$B$3:$E$1200,4,FALSE)/100*F$2)</f>
        <v>0</v>
      </c>
      <c r="G1670" s="4">
        <f>IF(ISERROR(VLOOKUP($A$3:$A$4001,中证500!$B$3:$E$1200,4,FALSE)/100*G$2),0,VLOOKUP($A$3:$A$4001,中证500!$B$3:$E$1200,4,FALSE)/100*G$2)</f>
        <v>0</v>
      </c>
      <c r="H1670" s="4">
        <f>IF(ISERROR(VLOOKUP($A$3:$A$4001,中证1000!$B$3:$E$1200,4,FALSE)/100*H$2),0,VLOOKUP($A$3:$A$4001,中证1000!$B$3:$E$1200,4,FALSE)/100*H$2)</f>
        <v>0</v>
      </c>
      <c r="I1670" s="4">
        <f>IF(ISERROR(VLOOKUP($A$3:$A$4001,创业板!$B$3:$E$1200,4,FALSE)/100*I$2),0,VLOOKUP($A$3:$A$4001,创业板!$B$3:$E$1200,4,FALSE)/100*I$2)</f>
        <v>0</v>
      </c>
      <c r="J1670" s="4">
        <f>IF(ISERROR(VLOOKUP($A$3:$A$4001,中证红利!$B$3:$E$1200,4,FALSE)/100*J$2),0,VLOOKUP($A$3:$A$4001,中证红利!$B$3:$E$1200,4,FALSE)/100*J$2)</f>
        <v>0</v>
      </c>
      <c r="K1670" s="4">
        <f>IF(ISERROR(VLOOKUP($A$3:$A$4001,养老产业!$B$3:$E$1200,4,FALSE)/100*K$2),0,VLOOKUP($A$3:$A$4001,养老产业!$B$3:$E$1200,4,FALSE)/100*K$2)</f>
        <v>0</v>
      </c>
      <c r="L1670" s="4">
        <f>IF(ISERROR(VLOOKUP($A$3:$A$4001,全指医药!$B$3:$E$1200,4,FALSE)/100*L$2),0,VLOOKUP($A$3:$A$4001,全指医药!$B$3:$E$1200,4,FALSE)/100*L$2)</f>
        <v>23.941880199999996</v>
      </c>
      <c r="M1670" s="4">
        <f>IF(ISERROR(VLOOKUP($A$3:$A$4001,中证传媒!$B$3:$E$1200,4,FALSE)/100*M$2),0,VLOOKUP($A$3:$A$4001,中证传媒!$B$3:$E$1200,4,FALSE)/100*M$2)</f>
        <v>0</v>
      </c>
      <c r="N1670" s="4">
        <f>IF(ISERROR(VLOOKUP($A$3:$A$4001,中证环保!$B$3:$E$1200,4,FALSE)/100*N$2),0,VLOOKUP($A$3:$A$4001,中证环保!$B$3:$E$1200,4,FALSE)/100*N$2)</f>
        <v>0</v>
      </c>
      <c r="O1670" s="4">
        <f>IF(ISERROR(VLOOKUP($A$3:$A$4001,全指消费!$B$3:$E$1200,4,FALSE)/100*O$2),0,VLOOKUP($A$3:$A$4001,全指消费!$B$3:$E$1200,4,FALSE)/100*O$2)</f>
        <v>0</v>
      </c>
      <c r="P1670" s="4">
        <f>IF(ISERROR(VLOOKUP($A$3:$A$4001,金融地产!$B$3:$E$1200,4,FALSE)/100*P$2),0,VLOOKUP($A$3:$A$4001,金融地产!$B$3:$E$1200,4,FALSE)/100*P$2)</f>
        <v>0</v>
      </c>
      <c r="Q1670" s="4">
        <f>IF(ISERROR(VLOOKUP($A$3:$A$4001,证券公司!$B$3:$E$1200,4,FALSE)/100*Q$2),0,VLOOKUP($A$3:$A$4001,证券公司!$B$3:$E$1200,4,FALSE)/100*Q$2)</f>
        <v>0</v>
      </c>
    </row>
    <row r="1671" spans="1:17" x14ac:dyDescent="0.2">
      <c r="A1671" s="1" t="s">
        <v>91</v>
      </c>
      <c r="B1671" s="1" t="s">
        <v>92</v>
      </c>
      <c r="C1671" s="4">
        <v>39.720500000000001</v>
      </c>
      <c r="D1671" s="5">
        <f t="shared" si="26"/>
        <v>23.819117999999996</v>
      </c>
      <c r="E1671" s="4">
        <f>IF(ISERROR(VLOOKUP($A$3:$A$4001,上证50!$B$3:$E$52,4,FALSE)/100*E$2),0,VLOOKUP($A$3:$A$4001,上证50!$B$3:$E$52,4,FALSE)/100*E$2)</f>
        <v>0</v>
      </c>
      <c r="F1671" s="4">
        <f>IF(ISERROR(VLOOKUP($A$3:$A$4001,沪深300!$B$3:$E$1200,4,FALSE)/100*F$2),0,VLOOKUP($A$3:$A$4001,沪深300!$B$3:$E$1200,4,FALSE)/100*F$2)</f>
        <v>0</v>
      </c>
      <c r="G1671" s="4">
        <f>IF(ISERROR(VLOOKUP($A$3:$A$4001,中证500!$B$3:$E$1200,4,FALSE)/100*G$2),0,VLOOKUP($A$3:$A$4001,中证500!$B$3:$E$1200,4,FALSE)/100*G$2)</f>
        <v>0</v>
      </c>
      <c r="H1671" s="4">
        <f>IF(ISERROR(VLOOKUP($A$3:$A$4001,中证1000!$B$3:$E$1200,4,FALSE)/100*H$2),0,VLOOKUP($A$3:$A$4001,中证1000!$B$3:$E$1200,4,FALSE)/100*H$2)</f>
        <v>23.819117999999996</v>
      </c>
      <c r="I1671" s="4">
        <f>IF(ISERROR(VLOOKUP($A$3:$A$4001,创业板!$B$3:$E$1200,4,FALSE)/100*I$2),0,VLOOKUP($A$3:$A$4001,创业板!$B$3:$E$1200,4,FALSE)/100*I$2)</f>
        <v>0</v>
      </c>
      <c r="J1671" s="4">
        <f>IF(ISERROR(VLOOKUP($A$3:$A$4001,中证红利!$B$3:$E$1200,4,FALSE)/100*J$2),0,VLOOKUP($A$3:$A$4001,中证红利!$B$3:$E$1200,4,FALSE)/100*J$2)</f>
        <v>0</v>
      </c>
      <c r="K1671" s="4">
        <f>IF(ISERROR(VLOOKUP($A$3:$A$4001,养老产业!$B$3:$E$1200,4,FALSE)/100*K$2),0,VLOOKUP($A$3:$A$4001,养老产业!$B$3:$E$1200,4,FALSE)/100*K$2)</f>
        <v>0</v>
      </c>
      <c r="L1671" s="4">
        <f>IF(ISERROR(VLOOKUP($A$3:$A$4001,全指医药!$B$3:$E$1200,4,FALSE)/100*L$2),0,VLOOKUP($A$3:$A$4001,全指医药!$B$3:$E$1200,4,FALSE)/100*L$2)</f>
        <v>0</v>
      </c>
      <c r="M1671" s="4">
        <f>IF(ISERROR(VLOOKUP($A$3:$A$4001,中证传媒!$B$3:$E$1200,4,FALSE)/100*M$2),0,VLOOKUP($A$3:$A$4001,中证传媒!$B$3:$E$1200,4,FALSE)/100*M$2)</f>
        <v>0</v>
      </c>
      <c r="N1671" s="4">
        <f>IF(ISERROR(VLOOKUP($A$3:$A$4001,中证环保!$B$3:$E$1200,4,FALSE)/100*N$2),0,VLOOKUP($A$3:$A$4001,中证环保!$B$3:$E$1200,4,FALSE)/100*N$2)</f>
        <v>0</v>
      </c>
      <c r="O1671" s="4">
        <f>IF(ISERROR(VLOOKUP($A$3:$A$4001,全指消费!$B$3:$E$1200,4,FALSE)/100*O$2),0,VLOOKUP($A$3:$A$4001,全指消费!$B$3:$E$1200,4,FALSE)/100*O$2)</f>
        <v>0</v>
      </c>
      <c r="P1671" s="4">
        <f>IF(ISERROR(VLOOKUP($A$3:$A$4001,金融地产!$B$3:$E$1200,4,FALSE)/100*P$2),0,VLOOKUP($A$3:$A$4001,金融地产!$B$3:$E$1200,4,FALSE)/100*P$2)</f>
        <v>0</v>
      </c>
      <c r="Q1671" s="4">
        <f>IF(ISERROR(VLOOKUP($A$3:$A$4001,证券公司!$B$3:$E$1200,4,FALSE)/100*Q$2),0,VLOOKUP($A$3:$A$4001,证券公司!$B$3:$E$1200,4,FALSE)/100*Q$2)</f>
        <v>0</v>
      </c>
    </row>
    <row r="1672" spans="1:17" x14ac:dyDescent="0.2">
      <c r="A1672" s="1" t="s">
        <v>541</v>
      </c>
      <c r="B1672" s="1" t="s">
        <v>542</v>
      </c>
      <c r="C1672" s="4">
        <v>48.002499999999998</v>
      </c>
      <c r="D1672" s="5">
        <f t="shared" si="26"/>
        <v>23.819117999999996</v>
      </c>
      <c r="E1672" s="4">
        <f>IF(ISERROR(VLOOKUP($A$3:$A$4001,上证50!$B$3:$E$52,4,FALSE)/100*E$2),0,VLOOKUP($A$3:$A$4001,上证50!$B$3:$E$52,4,FALSE)/100*E$2)</f>
        <v>0</v>
      </c>
      <c r="F1672" s="4">
        <f>IF(ISERROR(VLOOKUP($A$3:$A$4001,沪深300!$B$3:$E$1200,4,FALSE)/100*F$2),0,VLOOKUP($A$3:$A$4001,沪深300!$B$3:$E$1200,4,FALSE)/100*F$2)</f>
        <v>0</v>
      </c>
      <c r="G1672" s="4">
        <f>IF(ISERROR(VLOOKUP($A$3:$A$4001,中证500!$B$3:$E$1200,4,FALSE)/100*G$2),0,VLOOKUP($A$3:$A$4001,中证500!$B$3:$E$1200,4,FALSE)/100*G$2)</f>
        <v>0</v>
      </c>
      <c r="H1672" s="4">
        <f>IF(ISERROR(VLOOKUP($A$3:$A$4001,中证1000!$B$3:$E$1200,4,FALSE)/100*H$2),0,VLOOKUP($A$3:$A$4001,中证1000!$B$3:$E$1200,4,FALSE)/100*H$2)</f>
        <v>23.819117999999996</v>
      </c>
      <c r="I1672" s="4">
        <f>IF(ISERROR(VLOOKUP($A$3:$A$4001,创业板!$B$3:$E$1200,4,FALSE)/100*I$2),0,VLOOKUP($A$3:$A$4001,创业板!$B$3:$E$1200,4,FALSE)/100*I$2)</f>
        <v>0</v>
      </c>
      <c r="J1672" s="4">
        <f>IF(ISERROR(VLOOKUP($A$3:$A$4001,中证红利!$B$3:$E$1200,4,FALSE)/100*J$2),0,VLOOKUP($A$3:$A$4001,中证红利!$B$3:$E$1200,4,FALSE)/100*J$2)</f>
        <v>0</v>
      </c>
      <c r="K1672" s="4">
        <f>IF(ISERROR(VLOOKUP($A$3:$A$4001,养老产业!$B$3:$E$1200,4,FALSE)/100*K$2),0,VLOOKUP($A$3:$A$4001,养老产业!$B$3:$E$1200,4,FALSE)/100*K$2)</f>
        <v>0</v>
      </c>
      <c r="L1672" s="4">
        <f>IF(ISERROR(VLOOKUP($A$3:$A$4001,全指医药!$B$3:$E$1200,4,FALSE)/100*L$2),0,VLOOKUP($A$3:$A$4001,全指医药!$B$3:$E$1200,4,FALSE)/100*L$2)</f>
        <v>0</v>
      </c>
      <c r="M1672" s="4">
        <f>IF(ISERROR(VLOOKUP($A$3:$A$4001,中证传媒!$B$3:$E$1200,4,FALSE)/100*M$2),0,VLOOKUP($A$3:$A$4001,中证传媒!$B$3:$E$1200,4,FALSE)/100*M$2)</f>
        <v>0</v>
      </c>
      <c r="N1672" s="4">
        <f>IF(ISERROR(VLOOKUP($A$3:$A$4001,中证环保!$B$3:$E$1200,4,FALSE)/100*N$2),0,VLOOKUP($A$3:$A$4001,中证环保!$B$3:$E$1200,4,FALSE)/100*N$2)</f>
        <v>0</v>
      </c>
      <c r="O1672" s="4">
        <f>IF(ISERROR(VLOOKUP($A$3:$A$4001,全指消费!$B$3:$E$1200,4,FALSE)/100*O$2),0,VLOOKUP($A$3:$A$4001,全指消费!$B$3:$E$1200,4,FALSE)/100*O$2)</f>
        <v>0</v>
      </c>
      <c r="P1672" s="4">
        <f>IF(ISERROR(VLOOKUP($A$3:$A$4001,金融地产!$B$3:$E$1200,4,FALSE)/100*P$2),0,VLOOKUP($A$3:$A$4001,金融地产!$B$3:$E$1200,4,FALSE)/100*P$2)</f>
        <v>0</v>
      </c>
      <c r="Q1672" s="4">
        <f>IF(ISERROR(VLOOKUP($A$3:$A$4001,证券公司!$B$3:$E$1200,4,FALSE)/100*Q$2),0,VLOOKUP($A$3:$A$4001,证券公司!$B$3:$E$1200,4,FALSE)/100*Q$2)</f>
        <v>0</v>
      </c>
    </row>
    <row r="1673" spans="1:17" x14ac:dyDescent="0.2">
      <c r="A1673" s="1" t="s">
        <v>1339</v>
      </c>
      <c r="B1673" s="1" t="s">
        <v>1340</v>
      </c>
      <c r="C1673" s="4">
        <v>59.6404</v>
      </c>
      <c r="D1673" s="5">
        <f t="shared" si="26"/>
        <v>23.819117999999996</v>
      </c>
      <c r="E1673" s="4">
        <f>IF(ISERROR(VLOOKUP($A$3:$A$4001,上证50!$B$3:$E$52,4,FALSE)/100*E$2),0,VLOOKUP($A$3:$A$4001,上证50!$B$3:$E$52,4,FALSE)/100*E$2)</f>
        <v>0</v>
      </c>
      <c r="F1673" s="4">
        <f>IF(ISERROR(VLOOKUP($A$3:$A$4001,沪深300!$B$3:$E$1200,4,FALSE)/100*F$2),0,VLOOKUP($A$3:$A$4001,沪深300!$B$3:$E$1200,4,FALSE)/100*F$2)</f>
        <v>0</v>
      </c>
      <c r="G1673" s="4">
        <f>IF(ISERROR(VLOOKUP($A$3:$A$4001,中证500!$B$3:$E$1200,4,FALSE)/100*G$2),0,VLOOKUP($A$3:$A$4001,中证500!$B$3:$E$1200,4,FALSE)/100*G$2)</f>
        <v>0</v>
      </c>
      <c r="H1673" s="4">
        <f>IF(ISERROR(VLOOKUP($A$3:$A$4001,中证1000!$B$3:$E$1200,4,FALSE)/100*H$2),0,VLOOKUP($A$3:$A$4001,中证1000!$B$3:$E$1200,4,FALSE)/100*H$2)</f>
        <v>23.819117999999996</v>
      </c>
      <c r="I1673" s="4">
        <f>IF(ISERROR(VLOOKUP($A$3:$A$4001,创业板!$B$3:$E$1200,4,FALSE)/100*I$2),0,VLOOKUP($A$3:$A$4001,创业板!$B$3:$E$1200,4,FALSE)/100*I$2)</f>
        <v>0</v>
      </c>
      <c r="J1673" s="4">
        <f>IF(ISERROR(VLOOKUP($A$3:$A$4001,中证红利!$B$3:$E$1200,4,FALSE)/100*J$2),0,VLOOKUP($A$3:$A$4001,中证红利!$B$3:$E$1200,4,FALSE)/100*J$2)</f>
        <v>0</v>
      </c>
      <c r="K1673" s="4">
        <f>IF(ISERROR(VLOOKUP($A$3:$A$4001,养老产业!$B$3:$E$1200,4,FALSE)/100*K$2),0,VLOOKUP($A$3:$A$4001,养老产业!$B$3:$E$1200,4,FALSE)/100*K$2)</f>
        <v>0</v>
      </c>
      <c r="L1673" s="4">
        <f>IF(ISERROR(VLOOKUP($A$3:$A$4001,全指医药!$B$3:$E$1200,4,FALSE)/100*L$2),0,VLOOKUP($A$3:$A$4001,全指医药!$B$3:$E$1200,4,FALSE)/100*L$2)</f>
        <v>0</v>
      </c>
      <c r="M1673" s="4">
        <f>IF(ISERROR(VLOOKUP($A$3:$A$4001,中证传媒!$B$3:$E$1200,4,FALSE)/100*M$2),0,VLOOKUP($A$3:$A$4001,中证传媒!$B$3:$E$1200,4,FALSE)/100*M$2)</f>
        <v>0</v>
      </c>
      <c r="N1673" s="4">
        <f>IF(ISERROR(VLOOKUP($A$3:$A$4001,中证环保!$B$3:$E$1200,4,FALSE)/100*N$2),0,VLOOKUP($A$3:$A$4001,中证环保!$B$3:$E$1200,4,FALSE)/100*N$2)</f>
        <v>0</v>
      </c>
      <c r="O1673" s="4">
        <f>IF(ISERROR(VLOOKUP($A$3:$A$4001,全指消费!$B$3:$E$1200,4,FALSE)/100*O$2),0,VLOOKUP($A$3:$A$4001,全指消费!$B$3:$E$1200,4,FALSE)/100*O$2)</f>
        <v>0</v>
      </c>
      <c r="P1673" s="4">
        <f>IF(ISERROR(VLOOKUP($A$3:$A$4001,金融地产!$B$3:$E$1200,4,FALSE)/100*P$2),0,VLOOKUP($A$3:$A$4001,金融地产!$B$3:$E$1200,4,FALSE)/100*P$2)</f>
        <v>0</v>
      </c>
      <c r="Q1673" s="4">
        <f>IF(ISERROR(VLOOKUP($A$3:$A$4001,证券公司!$B$3:$E$1200,4,FALSE)/100*Q$2),0,VLOOKUP($A$3:$A$4001,证券公司!$B$3:$E$1200,4,FALSE)/100*Q$2)</f>
        <v>0</v>
      </c>
    </row>
    <row r="1674" spans="1:17" x14ac:dyDescent="0.2">
      <c r="A1674" s="1" t="s">
        <v>1627</v>
      </c>
      <c r="B1674" s="1" t="s">
        <v>1628</v>
      </c>
      <c r="C1674" s="4">
        <v>33.844999999999999</v>
      </c>
      <c r="D1674" s="5">
        <f t="shared" si="26"/>
        <v>23.819117999999996</v>
      </c>
      <c r="E1674" s="4">
        <f>IF(ISERROR(VLOOKUP($A$3:$A$4001,上证50!$B$3:$E$52,4,FALSE)/100*E$2),0,VLOOKUP($A$3:$A$4001,上证50!$B$3:$E$52,4,FALSE)/100*E$2)</f>
        <v>0</v>
      </c>
      <c r="F1674" s="4">
        <f>IF(ISERROR(VLOOKUP($A$3:$A$4001,沪深300!$B$3:$E$1200,4,FALSE)/100*F$2),0,VLOOKUP($A$3:$A$4001,沪深300!$B$3:$E$1200,4,FALSE)/100*F$2)</f>
        <v>0</v>
      </c>
      <c r="G1674" s="4">
        <f>IF(ISERROR(VLOOKUP($A$3:$A$4001,中证500!$B$3:$E$1200,4,FALSE)/100*G$2),0,VLOOKUP($A$3:$A$4001,中证500!$B$3:$E$1200,4,FALSE)/100*G$2)</f>
        <v>0</v>
      </c>
      <c r="H1674" s="4">
        <f>IF(ISERROR(VLOOKUP($A$3:$A$4001,中证1000!$B$3:$E$1200,4,FALSE)/100*H$2),0,VLOOKUP($A$3:$A$4001,中证1000!$B$3:$E$1200,4,FALSE)/100*H$2)</f>
        <v>23.819117999999996</v>
      </c>
      <c r="I1674" s="4">
        <f>IF(ISERROR(VLOOKUP($A$3:$A$4001,创业板!$B$3:$E$1200,4,FALSE)/100*I$2),0,VLOOKUP($A$3:$A$4001,创业板!$B$3:$E$1200,4,FALSE)/100*I$2)</f>
        <v>0</v>
      </c>
      <c r="J1674" s="4">
        <f>IF(ISERROR(VLOOKUP($A$3:$A$4001,中证红利!$B$3:$E$1200,4,FALSE)/100*J$2),0,VLOOKUP($A$3:$A$4001,中证红利!$B$3:$E$1200,4,FALSE)/100*J$2)</f>
        <v>0</v>
      </c>
      <c r="K1674" s="4">
        <f>IF(ISERROR(VLOOKUP($A$3:$A$4001,养老产业!$B$3:$E$1200,4,FALSE)/100*K$2),0,VLOOKUP($A$3:$A$4001,养老产业!$B$3:$E$1200,4,FALSE)/100*K$2)</f>
        <v>0</v>
      </c>
      <c r="L1674" s="4">
        <f>IF(ISERROR(VLOOKUP($A$3:$A$4001,全指医药!$B$3:$E$1200,4,FALSE)/100*L$2),0,VLOOKUP($A$3:$A$4001,全指医药!$B$3:$E$1200,4,FALSE)/100*L$2)</f>
        <v>0</v>
      </c>
      <c r="M1674" s="4">
        <f>IF(ISERROR(VLOOKUP($A$3:$A$4001,中证传媒!$B$3:$E$1200,4,FALSE)/100*M$2),0,VLOOKUP($A$3:$A$4001,中证传媒!$B$3:$E$1200,4,FALSE)/100*M$2)</f>
        <v>0</v>
      </c>
      <c r="N1674" s="4">
        <f>IF(ISERROR(VLOOKUP($A$3:$A$4001,中证环保!$B$3:$E$1200,4,FALSE)/100*N$2),0,VLOOKUP($A$3:$A$4001,中证环保!$B$3:$E$1200,4,FALSE)/100*N$2)</f>
        <v>0</v>
      </c>
      <c r="O1674" s="4">
        <f>IF(ISERROR(VLOOKUP($A$3:$A$4001,全指消费!$B$3:$E$1200,4,FALSE)/100*O$2),0,VLOOKUP($A$3:$A$4001,全指消费!$B$3:$E$1200,4,FALSE)/100*O$2)</f>
        <v>0</v>
      </c>
      <c r="P1674" s="4">
        <f>IF(ISERROR(VLOOKUP($A$3:$A$4001,金融地产!$B$3:$E$1200,4,FALSE)/100*P$2),0,VLOOKUP($A$3:$A$4001,金融地产!$B$3:$E$1200,4,FALSE)/100*P$2)</f>
        <v>0</v>
      </c>
      <c r="Q1674" s="4">
        <f>IF(ISERROR(VLOOKUP($A$3:$A$4001,证券公司!$B$3:$E$1200,4,FALSE)/100*Q$2),0,VLOOKUP($A$3:$A$4001,证券公司!$B$3:$E$1200,4,FALSE)/100*Q$2)</f>
        <v>0</v>
      </c>
    </row>
    <row r="1675" spans="1:17" x14ac:dyDescent="0.2">
      <c r="A1675" s="1" t="s">
        <v>1851</v>
      </c>
      <c r="B1675" s="1" t="s">
        <v>1852</v>
      </c>
      <c r="C1675" s="4">
        <v>34.166899999999998</v>
      </c>
      <c r="D1675" s="5">
        <f t="shared" si="26"/>
        <v>23.819117999999996</v>
      </c>
      <c r="E1675" s="4">
        <f>IF(ISERROR(VLOOKUP($A$3:$A$4001,上证50!$B$3:$E$52,4,FALSE)/100*E$2),0,VLOOKUP($A$3:$A$4001,上证50!$B$3:$E$52,4,FALSE)/100*E$2)</f>
        <v>0</v>
      </c>
      <c r="F1675" s="4">
        <f>IF(ISERROR(VLOOKUP($A$3:$A$4001,沪深300!$B$3:$E$1200,4,FALSE)/100*F$2),0,VLOOKUP($A$3:$A$4001,沪深300!$B$3:$E$1200,4,FALSE)/100*F$2)</f>
        <v>0</v>
      </c>
      <c r="G1675" s="4">
        <f>IF(ISERROR(VLOOKUP($A$3:$A$4001,中证500!$B$3:$E$1200,4,FALSE)/100*G$2),0,VLOOKUP($A$3:$A$4001,中证500!$B$3:$E$1200,4,FALSE)/100*G$2)</f>
        <v>0</v>
      </c>
      <c r="H1675" s="4">
        <f>IF(ISERROR(VLOOKUP($A$3:$A$4001,中证1000!$B$3:$E$1200,4,FALSE)/100*H$2),0,VLOOKUP($A$3:$A$4001,中证1000!$B$3:$E$1200,4,FALSE)/100*H$2)</f>
        <v>23.819117999999996</v>
      </c>
      <c r="I1675" s="4">
        <f>IF(ISERROR(VLOOKUP($A$3:$A$4001,创业板!$B$3:$E$1200,4,FALSE)/100*I$2),0,VLOOKUP($A$3:$A$4001,创业板!$B$3:$E$1200,4,FALSE)/100*I$2)</f>
        <v>0</v>
      </c>
      <c r="J1675" s="4">
        <f>IF(ISERROR(VLOOKUP($A$3:$A$4001,中证红利!$B$3:$E$1200,4,FALSE)/100*J$2),0,VLOOKUP($A$3:$A$4001,中证红利!$B$3:$E$1200,4,FALSE)/100*J$2)</f>
        <v>0</v>
      </c>
      <c r="K1675" s="4">
        <f>IF(ISERROR(VLOOKUP($A$3:$A$4001,养老产业!$B$3:$E$1200,4,FALSE)/100*K$2),0,VLOOKUP($A$3:$A$4001,养老产业!$B$3:$E$1200,4,FALSE)/100*K$2)</f>
        <v>0</v>
      </c>
      <c r="L1675" s="4">
        <f>IF(ISERROR(VLOOKUP($A$3:$A$4001,全指医药!$B$3:$E$1200,4,FALSE)/100*L$2),0,VLOOKUP($A$3:$A$4001,全指医药!$B$3:$E$1200,4,FALSE)/100*L$2)</f>
        <v>0</v>
      </c>
      <c r="M1675" s="4">
        <f>IF(ISERROR(VLOOKUP($A$3:$A$4001,中证传媒!$B$3:$E$1200,4,FALSE)/100*M$2),0,VLOOKUP($A$3:$A$4001,中证传媒!$B$3:$E$1200,4,FALSE)/100*M$2)</f>
        <v>0</v>
      </c>
      <c r="N1675" s="4">
        <f>IF(ISERROR(VLOOKUP($A$3:$A$4001,中证环保!$B$3:$E$1200,4,FALSE)/100*N$2),0,VLOOKUP($A$3:$A$4001,中证环保!$B$3:$E$1200,4,FALSE)/100*N$2)</f>
        <v>0</v>
      </c>
      <c r="O1675" s="4">
        <f>IF(ISERROR(VLOOKUP($A$3:$A$4001,全指消费!$B$3:$E$1200,4,FALSE)/100*O$2),0,VLOOKUP($A$3:$A$4001,全指消费!$B$3:$E$1200,4,FALSE)/100*O$2)</f>
        <v>0</v>
      </c>
      <c r="P1675" s="4">
        <f>IF(ISERROR(VLOOKUP($A$3:$A$4001,金融地产!$B$3:$E$1200,4,FALSE)/100*P$2),0,VLOOKUP($A$3:$A$4001,金融地产!$B$3:$E$1200,4,FALSE)/100*P$2)</f>
        <v>0</v>
      </c>
      <c r="Q1675" s="4">
        <f>IF(ISERROR(VLOOKUP($A$3:$A$4001,证券公司!$B$3:$E$1200,4,FALSE)/100*Q$2),0,VLOOKUP($A$3:$A$4001,证券公司!$B$3:$E$1200,4,FALSE)/100*Q$2)</f>
        <v>0</v>
      </c>
    </row>
    <row r="1676" spans="1:17" x14ac:dyDescent="0.2">
      <c r="A1676" s="1" t="s">
        <v>1983</v>
      </c>
      <c r="B1676" s="1" t="s">
        <v>1984</v>
      </c>
      <c r="C1676" s="4">
        <v>47.722299999999997</v>
      </c>
      <c r="D1676" s="5">
        <f t="shared" si="26"/>
        <v>23.819117999999996</v>
      </c>
      <c r="E1676" s="4">
        <f>IF(ISERROR(VLOOKUP($A$3:$A$4001,上证50!$B$3:$E$52,4,FALSE)/100*E$2),0,VLOOKUP($A$3:$A$4001,上证50!$B$3:$E$52,4,FALSE)/100*E$2)</f>
        <v>0</v>
      </c>
      <c r="F1676" s="4">
        <f>IF(ISERROR(VLOOKUP($A$3:$A$4001,沪深300!$B$3:$E$1200,4,FALSE)/100*F$2),0,VLOOKUP($A$3:$A$4001,沪深300!$B$3:$E$1200,4,FALSE)/100*F$2)</f>
        <v>0</v>
      </c>
      <c r="G1676" s="4">
        <f>IF(ISERROR(VLOOKUP($A$3:$A$4001,中证500!$B$3:$E$1200,4,FALSE)/100*G$2),0,VLOOKUP($A$3:$A$4001,中证500!$B$3:$E$1200,4,FALSE)/100*G$2)</f>
        <v>0</v>
      </c>
      <c r="H1676" s="4">
        <f>IF(ISERROR(VLOOKUP($A$3:$A$4001,中证1000!$B$3:$E$1200,4,FALSE)/100*H$2),0,VLOOKUP($A$3:$A$4001,中证1000!$B$3:$E$1200,4,FALSE)/100*H$2)</f>
        <v>23.819117999999996</v>
      </c>
      <c r="I1676" s="4">
        <f>IF(ISERROR(VLOOKUP($A$3:$A$4001,创业板!$B$3:$E$1200,4,FALSE)/100*I$2),0,VLOOKUP($A$3:$A$4001,创业板!$B$3:$E$1200,4,FALSE)/100*I$2)</f>
        <v>0</v>
      </c>
      <c r="J1676" s="4">
        <f>IF(ISERROR(VLOOKUP($A$3:$A$4001,中证红利!$B$3:$E$1200,4,FALSE)/100*J$2),0,VLOOKUP($A$3:$A$4001,中证红利!$B$3:$E$1200,4,FALSE)/100*J$2)</f>
        <v>0</v>
      </c>
      <c r="K1676" s="4">
        <f>IF(ISERROR(VLOOKUP($A$3:$A$4001,养老产业!$B$3:$E$1200,4,FALSE)/100*K$2),0,VLOOKUP($A$3:$A$4001,养老产业!$B$3:$E$1200,4,FALSE)/100*K$2)</f>
        <v>0</v>
      </c>
      <c r="L1676" s="4">
        <f>IF(ISERROR(VLOOKUP($A$3:$A$4001,全指医药!$B$3:$E$1200,4,FALSE)/100*L$2),0,VLOOKUP($A$3:$A$4001,全指医药!$B$3:$E$1200,4,FALSE)/100*L$2)</f>
        <v>0</v>
      </c>
      <c r="M1676" s="4">
        <f>IF(ISERROR(VLOOKUP($A$3:$A$4001,中证传媒!$B$3:$E$1200,4,FALSE)/100*M$2),0,VLOOKUP($A$3:$A$4001,中证传媒!$B$3:$E$1200,4,FALSE)/100*M$2)</f>
        <v>0</v>
      </c>
      <c r="N1676" s="4">
        <f>IF(ISERROR(VLOOKUP($A$3:$A$4001,中证环保!$B$3:$E$1200,4,FALSE)/100*N$2),0,VLOOKUP($A$3:$A$4001,中证环保!$B$3:$E$1200,4,FALSE)/100*N$2)</f>
        <v>0</v>
      </c>
      <c r="O1676" s="4">
        <f>IF(ISERROR(VLOOKUP($A$3:$A$4001,全指消费!$B$3:$E$1200,4,FALSE)/100*O$2),0,VLOOKUP($A$3:$A$4001,全指消费!$B$3:$E$1200,4,FALSE)/100*O$2)</f>
        <v>0</v>
      </c>
      <c r="P1676" s="4">
        <f>IF(ISERROR(VLOOKUP($A$3:$A$4001,金融地产!$B$3:$E$1200,4,FALSE)/100*P$2),0,VLOOKUP($A$3:$A$4001,金融地产!$B$3:$E$1200,4,FALSE)/100*P$2)</f>
        <v>0</v>
      </c>
      <c r="Q1676" s="4">
        <f>IF(ISERROR(VLOOKUP($A$3:$A$4001,证券公司!$B$3:$E$1200,4,FALSE)/100*Q$2),0,VLOOKUP($A$3:$A$4001,证券公司!$B$3:$E$1200,4,FALSE)/100*Q$2)</f>
        <v>0</v>
      </c>
    </row>
    <row r="1677" spans="1:17" x14ac:dyDescent="0.2">
      <c r="A1677" s="1" t="s">
        <v>2735</v>
      </c>
      <c r="B1677" s="1" t="s">
        <v>2736</v>
      </c>
      <c r="C1677" s="4">
        <v>39.516399999999997</v>
      </c>
      <c r="D1677" s="5">
        <f t="shared" si="26"/>
        <v>23.819117999999996</v>
      </c>
      <c r="E1677" s="4">
        <f>IF(ISERROR(VLOOKUP($A$3:$A$4001,上证50!$B$3:$E$52,4,FALSE)/100*E$2),0,VLOOKUP($A$3:$A$4001,上证50!$B$3:$E$52,4,FALSE)/100*E$2)</f>
        <v>0</v>
      </c>
      <c r="F1677" s="4">
        <f>IF(ISERROR(VLOOKUP($A$3:$A$4001,沪深300!$B$3:$E$1200,4,FALSE)/100*F$2),0,VLOOKUP($A$3:$A$4001,沪深300!$B$3:$E$1200,4,FALSE)/100*F$2)</f>
        <v>0</v>
      </c>
      <c r="G1677" s="4">
        <f>IF(ISERROR(VLOOKUP($A$3:$A$4001,中证500!$B$3:$E$1200,4,FALSE)/100*G$2),0,VLOOKUP($A$3:$A$4001,中证500!$B$3:$E$1200,4,FALSE)/100*G$2)</f>
        <v>0</v>
      </c>
      <c r="H1677" s="4">
        <f>IF(ISERROR(VLOOKUP($A$3:$A$4001,中证1000!$B$3:$E$1200,4,FALSE)/100*H$2),0,VLOOKUP($A$3:$A$4001,中证1000!$B$3:$E$1200,4,FALSE)/100*H$2)</f>
        <v>23.819117999999996</v>
      </c>
      <c r="I1677" s="4">
        <f>IF(ISERROR(VLOOKUP($A$3:$A$4001,创业板!$B$3:$E$1200,4,FALSE)/100*I$2),0,VLOOKUP($A$3:$A$4001,创业板!$B$3:$E$1200,4,FALSE)/100*I$2)</f>
        <v>0</v>
      </c>
      <c r="J1677" s="4">
        <f>IF(ISERROR(VLOOKUP($A$3:$A$4001,中证红利!$B$3:$E$1200,4,FALSE)/100*J$2),0,VLOOKUP($A$3:$A$4001,中证红利!$B$3:$E$1200,4,FALSE)/100*J$2)</f>
        <v>0</v>
      </c>
      <c r="K1677" s="4">
        <f>IF(ISERROR(VLOOKUP($A$3:$A$4001,养老产业!$B$3:$E$1200,4,FALSE)/100*K$2),0,VLOOKUP($A$3:$A$4001,养老产业!$B$3:$E$1200,4,FALSE)/100*K$2)</f>
        <v>0</v>
      </c>
      <c r="L1677" s="4">
        <f>IF(ISERROR(VLOOKUP($A$3:$A$4001,全指医药!$B$3:$E$1200,4,FALSE)/100*L$2),0,VLOOKUP($A$3:$A$4001,全指医药!$B$3:$E$1200,4,FALSE)/100*L$2)</f>
        <v>0</v>
      </c>
      <c r="M1677" s="4">
        <f>IF(ISERROR(VLOOKUP($A$3:$A$4001,中证传媒!$B$3:$E$1200,4,FALSE)/100*M$2),0,VLOOKUP($A$3:$A$4001,中证传媒!$B$3:$E$1200,4,FALSE)/100*M$2)</f>
        <v>0</v>
      </c>
      <c r="N1677" s="4">
        <f>IF(ISERROR(VLOOKUP($A$3:$A$4001,中证环保!$B$3:$E$1200,4,FALSE)/100*N$2),0,VLOOKUP($A$3:$A$4001,中证环保!$B$3:$E$1200,4,FALSE)/100*N$2)</f>
        <v>0</v>
      </c>
      <c r="O1677" s="4">
        <f>IF(ISERROR(VLOOKUP($A$3:$A$4001,全指消费!$B$3:$E$1200,4,FALSE)/100*O$2),0,VLOOKUP($A$3:$A$4001,全指消费!$B$3:$E$1200,4,FALSE)/100*O$2)</f>
        <v>0</v>
      </c>
      <c r="P1677" s="4">
        <f>IF(ISERROR(VLOOKUP($A$3:$A$4001,金融地产!$B$3:$E$1200,4,FALSE)/100*P$2),0,VLOOKUP($A$3:$A$4001,金融地产!$B$3:$E$1200,4,FALSE)/100*P$2)</f>
        <v>0</v>
      </c>
      <c r="Q1677" s="4">
        <f>IF(ISERROR(VLOOKUP($A$3:$A$4001,证券公司!$B$3:$E$1200,4,FALSE)/100*Q$2),0,VLOOKUP($A$3:$A$4001,证券公司!$B$3:$E$1200,4,FALSE)/100*Q$2)</f>
        <v>0</v>
      </c>
    </row>
    <row r="1678" spans="1:17" x14ac:dyDescent="0.2">
      <c r="A1678" s="1" t="s">
        <v>3529</v>
      </c>
      <c r="B1678" s="1" t="s">
        <v>3530</v>
      </c>
      <c r="C1678" s="4">
        <v>49.164499999999997</v>
      </c>
      <c r="D1678" s="5">
        <f t="shared" si="26"/>
        <v>23.819117999999996</v>
      </c>
      <c r="E1678" s="4">
        <f>IF(ISERROR(VLOOKUP($A$3:$A$4001,上证50!$B$3:$E$52,4,FALSE)/100*E$2),0,VLOOKUP($A$3:$A$4001,上证50!$B$3:$E$52,4,FALSE)/100*E$2)</f>
        <v>0</v>
      </c>
      <c r="F1678" s="4">
        <f>IF(ISERROR(VLOOKUP($A$3:$A$4001,沪深300!$B$3:$E$1200,4,FALSE)/100*F$2),0,VLOOKUP($A$3:$A$4001,沪深300!$B$3:$E$1200,4,FALSE)/100*F$2)</f>
        <v>0</v>
      </c>
      <c r="G1678" s="4">
        <f>IF(ISERROR(VLOOKUP($A$3:$A$4001,中证500!$B$3:$E$1200,4,FALSE)/100*G$2),0,VLOOKUP($A$3:$A$4001,中证500!$B$3:$E$1200,4,FALSE)/100*G$2)</f>
        <v>0</v>
      </c>
      <c r="H1678" s="4">
        <f>IF(ISERROR(VLOOKUP($A$3:$A$4001,中证1000!$B$3:$E$1200,4,FALSE)/100*H$2),0,VLOOKUP($A$3:$A$4001,中证1000!$B$3:$E$1200,4,FALSE)/100*H$2)</f>
        <v>23.819117999999996</v>
      </c>
      <c r="I1678" s="4">
        <f>IF(ISERROR(VLOOKUP($A$3:$A$4001,创业板!$B$3:$E$1200,4,FALSE)/100*I$2),0,VLOOKUP($A$3:$A$4001,创业板!$B$3:$E$1200,4,FALSE)/100*I$2)</f>
        <v>0</v>
      </c>
      <c r="J1678" s="4">
        <f>IF(ISERROR(VLOOKUP($A$3:$A$4001,中证红利!$B$3:$E$1200,4,FALSE)/100*J$2),0,VLOOKUP($A$3:$A$4001,中证红利!$B$3:$E$1200,4,FALSE)/100*J$2)</f>
        <v>0</v>
      </c>
      <c r="K1678" s="4">
        <f>IF(ISERROR(VLOOKUP($A$3:$A$4001,养老产业!$B$3:$E$1200,4,FALSE)/100*K$2),0,VLOOKUP($A$3:$A$4001,养老产业!$B$3:$E$1200,4,FALSE)/100*K$2)</f>
        <v>0</v>
      </c>
      <c r="L1678" s="4">
        <f>IF(ISERROR(VLOOKUP($A$3:$A$4001,全指医药!$B$3:$E$1200,4,FALSE)/100*L$2),0,VLOOKUP($A$3:$A$4001,全指医药!$B$3:$E$1200,4,FALSE)/100*L$2)</f>
        <v>0</v>
      </c>
      <c r="M1678" s="4">
        <f>IF(ISERROR(VLOOKUP($A$3:$A$4001,中证传媒!$B$3:$E$1200,4,FALSE)/100*M$2),0,VLOOKUP($A$3:$A$4001,中证传媒!$B$3:$E$1200,4,FALSE)/100*M$2)</f>
        <v>0</v>
      </c>
      <c r="N1678" s="4">
        <f>IF(ISERROR(VLOOKUP($A$3:$A$4001,中证环保!$B$3:$E$1200,4,FALSE)/100*N$2),0,VLOOKUP($A$3:$A$4001,中证环保!$B$3:$E$1200,4,FALSE)/100*N$2)</f>
        <v>0</v>
      </c>
      <c r="O1678" s="4">
        <f>IF(ISERROR(VLOOKUP($A$3:$A$4001,全指消费!$B$3:$E$1200,4,FALSE)/100*O$2),0,VLOOKUP($A$3:$A$4001,全指消费!$B$3:$E$1200,4,FALSE)/100*O$2)</f>
        <v>0</v>
      </c>
      <c r="P1678" s="4">
        <f>IF(ISERROR(VLOOKUP($A$3:$A$4001,金融地产!$B$3:$E$1200,4,FALSE)/100*P$2),0,VLOOKUP($A$3:$A$4001,金融地产!$B$3:$E$1200,4,FALSE)/100*P$2)</f>
        <v>0</v>
      </c>
      <c r="Q1678" s="4">
        <f>IF(ISERROR(VLOOKUP($A$3:$A$4001,证券公司!$B$3:$E$1200,4,FALSE)/100*Q$2),0,VLOOKUP($A$3:$A$4001,证券公司!$B$3:$E$1200,4,FALSE)/100*Q$2)</f>
        <v>0</v>
      </c>
    </row>
    <row r="1679" spans="1:17" x14ac:dyDescent="0.2">
      <c r="A1679" s="1" t="s">
        <v>3829</v>
      </c>
      <c r="B1679" s="1" t="s">
        <v>3830</v>
      </c>
      <c r="C1679" s="4">
        <v>59.0822</v>
      </c>
      <c r="D1679" s="5">
        <f t="shared" si="26"/>
        <v>23.819117999999996</v>
      </c>
      <c r="E1679" s="4">
        <f>IF(ISERROR(VLOOKUP($A$3:$A$4001,上证50!$B$3:$E$52,4,FALSE)/100*E$2),0,VLOOKUP($A$3:$A$4001,上证50!$B$3:$E$52,4,FALSE)/100*E$2)</f>
        <v>0</v>
      </c>
      <c r="F1679" s="4">
        <f>IF(ISERROR(VLOOKUP($A$3:$A$4001,沪深300!$B$3:$E$1200,4,FALSE)/100*F$2),0,VLOOKUP($A$3:$A$4001,沪深300!$B$3:$E$1200,4,FALSE)/100*F$2)</f>
        <v>0</v>
      </c>
      <c r="G1679" s="4">
        <f>IF(ISERROR(VLOOKUP($A$3:$A$4001,中证500!$B$3:$E$1200,4,FALSE)/100*G$2),0,VLOOKUP($A$3:$A$4001,中证500!$B$3:$E$1200,4,FALSE)/100*G$2)</f>
        <v>0</v>
      </c>
      <c r="H1679" s="4">
        <f>IF(ISERROR(VLOOKUP($A$3:$A$4001,中证1000!$B$3:$E$1200,4,FALSE)/100*H$2),0,VLOOKUP($A$3:$A$4001,中证1000!$B$3:$E$1200,4,FALSE)/100*H$2)</f>
        <v>23.819117999999996</v>
      </c>
      <c r="I1679" s="4">
        <f>IF(ISERROR(VLOOKUP($A$3:$A$4001,创业板!$B$3:$E$1200,4,FALSE)/100*I$2),0,VLOOKUP($A$3:$A$4001,创业板!$B$3:$E$1200,4,FALSE)/100*I$2)</f>
        <v>0</v>
      </c>
      <c r="J1679" s="4">
        <f>IF(ISERROR(VLOOKUP($A$3:$A$4001,中证红利!$B$3:$E$1200,4,FALSE)/100*J$2),0,VLOOKUP($A$3:$A$4001,中证红利!$B$3:$E$1200,4,FALSE)/100*J$2)</f>
        <v>0</v>
      </c>
      <c r="K1679" s="4">
        <f>IF(ISERROR(VLOOKUP($A$3:$A$4001,养老产业!$B$3:$E$1200,4,FALSE)/100*K$2),0,VLOOKUP($A$3:$A$4001,养老产业!$B$3:$E$1200,4,FALSE)/100*K$2)</f>
        <v>0</v>
      </c>
      <c r="L1679" s="4">
        <f>IF(ISERROR(VLOOKUP($A$3:$A$4001,全指医药!$B$3:$E$1200,4,FALSE)/100*L$2),0,VLOOKUP($A$3:$A$4001,全指医药!$B$3:$E$1200,4,FALSE)/100*L$2)</f>
        <v>0</v>
      </c>
      <c r="M1679" s="4">
        <f>IF(ISERROR(VLOOKUP($A$3:$A$4001,中证传媒!$B$3:$E$1200,4,FALSE)/100*M$2),0,VLOOKUP($A$3:$A$4001,中证传媒!$B$3:$E$1200,4,FALSE)/100*M$2)</f>
        <v>0</v>
      </c>
      <c r="N1679" s="4">
        <f>IF(ISERROR(VLOOKUP($A$3:$A$4001,中证环保!$B$3:$E$1200,4,FALSE)/100*N$2),0,VLOOKUP($A$3:$A$4001,中证环保!$B$3:$E$1200,4,FALSE)/100*N$2)</f>
        <v>0</v>
      </c>
      <c r="O1679" s="4">
        <f>IF(ISERROR(VLOOKUP($A$3:$A$4001,全指消费!$B$3:$E$1200,4,FALSE)/100*O$2),0,VLOOKUP($A$3:$A$4001,全指消费!$B$3:$E$1200,4,FALSE)/100*O$2)</f>
        <v>0</v>
      </c>
      <c r="P1679" s="4">
        <f>IF(ISERROR(VLOOKUP($A$3:$A$4001,金融地产!$B$3:$E$1200,4,FALSE)/100*P$2),0,VLOOKUP($A$3:$A$4001,金融地产!$B$3:$E$1200,4,FALSE)/100*P$2)</f>
        <v>0</v>
      </c>
      <c r="Q1679" s="4">
        <f>IF(ISERROR(VLOOKUP($A$3:$A$4001,证券公司!$B$3:$E$1200,4,FALSE)/100*Q$2),0,VLOOKUP($A$3:$A$4001,证券公司!$B$3:$E$1200,4,FALSE)/100*Q$2)</f>
        <v>0</v>
      </c>
    </row>
    <row r="1680" spans="1:17" x14ac:dyDescent="0.2">
      <c r="A1680" s="1" t="s">
        <v>1643</v>
      </c>
      <c r="B1680" s="1" t="s">
        <v>1644</v>
      </c>
      <c r="C1680" s="4">
        <v>57.489100000000001</v>
      </c>
      <c r="D1680" s="5">
        <f t="shared" si="26"/>
        <v>23.5983679</v>
      </c>
      <c r="E1680" s="4">
        <f>IF(ISERROR(VLOOKUP($A$3:$A$4001,上证50!$B$3:$E$52,4,FALSE)/100*E$2),0,VLOOKUP($A$3:$A$4001,上证50!$B$3:$E$52,4,FALSE)/100*E$2)</f>
        <v>0</v>
      </c>
      <c r="F1680" s="4">
        <f>IF(ISERROR(VLOOKUP($A$3:$A$4001,沪深300!$B$3:$E$1200,4,FALSE)/100*F$2),0,VLOOKUP($A$3:$A$4001,沪深300!$B$3:$E$1200,4,FALSE)/100*F$2)</f>
        <v>0</v>
      </c>
      <c r="G1680" s="4">
        <f>IF(ISERROR(VLOOKUP($A$3:$A$4001,中证500!$B$3:$E$1200,4,FALSE)/100*G$2),0,VLOOKUP($A$3:$A$4001,中证500!$B$3:$E$1200,4,FALSE)/100*G$2)</f>
        <v>0</v>
      </c>
      <c r="H1680" s="4">
        <f>IF(ISERROR(VLOOKUP($A$3:$A$4001,中证1000!$B$3:$E$1200,4,FALSE)/100*H$2),0,VLOOKUP($A$3:$A$4001,中证1000!$B$3:$E$1200,4,FALSE)/100*H$2)</f>
        <v>17.070367900000001</v>
      </c>
      <c r="I1680" s="4">
        <f>IF(ISERROR(VLOOKUP($A$3:$A$4001,创业板!$B$3:$E$1200,4,FALSE)/100*I$2),0,VLOOKUP($A$3:$A$4001,创业板!$B$3:$E$1200,4,FALSE)/100*I$2)</f>
        <v>0</v>
      </c>
      <c r="J1680" s="4">
        <f>IF(ISERROR(VLOOKUP($A$3:$A$4001,中证红利!$B$3:$E$1200,4,FALSE)/100*J$2),0,VLOOKUP($A$3:$A$4001,中证红利!$B$3:$E$1200,4,FALSE)/100*J$2)</f>
        <v>0</v>
      </c>
      <c r="K1680" s="4">
        <f>IF(ISERROR(VLOOKUP($A$3:$A$4001,养老产业!$B$3:$E$1200,4,FALSE)/100*K$2),0,VLOOKUP($A$3:$A$4001,养老产业!$B$3:$E$1200,4,FALSE)/100*K$2)</f>
        <v>0</v>
      </c>
      <c r="L1680" s="4">
        <f>IF(ISERROR(VLOOKUP($A$3:$A$4001,全指医药!$B$3:$E$1200,4,FALSE)/100*L$2),0,VLOOKUP($A$3:$A$4001,全指医药!$B$3:$E$1200,4,FALSE)/100*L$2)</f>
        <v>0</v>
      </c>
      <c r="M1680" s="4">
        <f>IF(ISERROR(VLOOKUP($A$3:$A$4001,中证传媒!$B$3:$E$1200,4,FALSE)/100*M$2),0,VLOOKUP($A$3:$A$4001,中证传媒!$B$3:$E$1200,4,FALSE)/100*M$2)</f>
        <v>0</v>
      </c>
      <c r="N1680" s="4">
        <f>IF(ISERROR(VLOOKUP($A$3:$A$4001,中证环保!$B$3:$E$1200,4,FALSE)/100*N$2),0,VLOOKUP($A$3:$A$4001,中证环保!$B$3:$E$1200,4,FALSE)/100*N$2)</f>
        <v>0</v>
      </c>
      <c r="O1680" s="4">
        <f>IF(ISERROR(VLOOKUP($A$3:$A$4001,全指消费!$B$3:$E$1200,4,FALSE)/100*O$2),0,VLOOKUP($A$3:$A$4001,全指消费!$B$3:$E$1200,4,FALSE)/100*O$2)</f>
        <v>6.5279999999999987</v>
      </c>
      <c r="P1680" s="4">
        <f>IF(ISERROR(VLOOKUP($A$3:$A$4001,金融地产!$B$3:$E$1200,4,FALSE)/100*P$2),0,VLOOKUP($A$3:$A$4001,金融地产!$B$3:$E$1200,4,FALSE)/100*P$2)</f>
        <v>0</v>
      </c>
      <c r="Q1680" s="4">
        <f>IF(ISERROR(VLOOKUP($A$3:$A$4001,证券公司!$B$3:$E$1200,4,FALSE)/100*Q$2),0,VLOOKUP($A$3:$A$4001,证券公司!$B$3:$E$1200,4,FALSE)/100*Q$2)</f>
        <v>0</v>
      </c>
    </row>
    <row r="1681" spans="1:17" x14ac:dyDescent="0.2">
      <c r="A1681" s="1" t="s">
        <v>3157</v>
      </c>
      <c r="B1681" s="1" t="s">
        <v>3158</v>
      </c>
      <c r="C1681" s="4">
        <v>86.085099999999997</v>
      </c>
      <c r="D1681" s="5">
        <f t="shared" si="26"/>
        <v>23.5983679</v>
      </c>
      <c r="E1681" s="4">
        <f>IF(ISERROR(VLOOKUP($A$3:$A$4001,上证50!$B$3:$E$52,4,FALSE)/100*E$2),0,VLOOKUP($A$3:$A$4001,上证50!$B$3:$E$52,4,FALSE)/100*E$2)</f>
        <v>0</v>
      </c>
      <c r="F1681" s="4">
        <f>IF(ISERROR(VLOOKUP($A$3:$A$4001,沪深300!$B$3:$E$1200,4,FALSE)/100*F$2),0,VLOOKUP($A$3:$A$4001,沪深300!$B$3:$E$1200,4,FALSE)/100*F$2)</f>
        <v>0</v>
      </c>
      <c r="G1681" s="4">
        <f>IF(ISERROR(VLOOKUP($A$3:$A$4001,中证500!$B$3:$E$1200,4,FALSE)/100*G$2),0,VLOOKUP($A$3:$A$4001,中证500!$B$3:$E$1200,4,FALSE)/100*G$2)</f>
        <v>0</v>
      </c>
      <c r="H1681" s="4">
        <f>IF(ISERROR(VLOOKUP($A$3:$A$4001,中证1000!$B$3:$E$1200,4,FALSE)/100*H$2),0,VLOOKUP($A$3:$A$4001,中证1000!$B$3:$E$1200,4,FALSE)/100*H$2)</f>
        <v>17.070367900000001</v>
      </c>
      <c r="I1681" s="4">
        <f>IF(ISERROR(VLOOKUP($A$3:$A$4001,创业板!$B$3:$E$1200,4,FALSE)/100*I$2),0,VLOOKUP($A$3:$A$4001,创业板!$B$3:$E$1200,4,FALSE)/100*I$2)</f>
        <v>0</v>
      </c>
      <c r="J1681" s="4">
        <f>IF(ISERROR(VLOOKUP($A$3:$A$4001,中证红利!$B$3:$E$1200,4,FALSE)/100*J$2),0,VLOOKUP($A$3:$A$4001,中证红利!$B$3:$E$1200,4,FALSE)/100*J$2)</f>
        <v>0</v>
      </c>
      <c r="K1681" s="4">
        <f>IF(ISERROR(VLOOKUP($A$3:$A$4001,养老产业!$B$3:$E$1200,4,FALSE)/100*K$2),0,VLOOKUP($A$3:$A$4001,养老产业!$B$3:$E$1200,4,FALSE)/100*K$2)</f>
        <v>0</v>
      </c>
      <c r="L1681" s="4">
        <f>IF(ISERROR(VLOOKUP($A$3:$A$4001,全指医药!$B$3:$E$1200,4,FALSE)/100*L$2),0,VLOOKUP($A$3:$A$4001,全指医药!$B$3:$E$1200,4,FALSE)/100*L$2)</f>
        <v>0</v>
      </c>
      <c r="M1681" s="4">
        <f>IF(ISERROR(VLOOKUP($A$3:$A$4001,中证传媒!$B$3:$E$1200,4,FALSE)/100*M$2),0,VLOOKUP($A$3:$A$4001,中证传媒!$B$3:$E$1200,4,FALSE)/100*M$2)</f>
        <v>0</v>
      </c>
      <c r="N1681" s="4">
        <f>IF(ISERROR(VLOOKUP($A$3:$A$4001,中证环保!$B$3:$E$1200,4,FALSE)/100*N$2),0,VLOOKUP($A$3:$A$4001,中证环保!$B$3:$E$1200,4,FALSE)/100*N$2)</f>
        <v>0</v>
      </c>
      <c r="O1681" s="4">
        <f>IF(ISERROR(VLOOKUP($A$3:$A$4001,全指消费!$B$3:$E$1200,4,FALSE)/100*O$2),0,VLOOKUP($A$3:$A$4001,全指消费!$B$3:$E$1200,4,FALSE)/100*O$2)</f>
        <v>6.5279999999999987</v>
      </c>
      <c r="P1681" s="4">
        <f>IF(ISERROR(VLOOKUP($A$3:$A$4001,金融地产!$B$3:$E$1200,4,FALSE)/100*P$2),0,VLOOKUP($A$3:$A$4001,金融地产!$B$3:$E$1200,4,FALSE)/100*P$2)</f>
        <v>0</v>
      </c>
      <c r="Q1681" s="4">
        <f>IF(ISERROR(VLOOKUP($A$3:$A$4001,证券公司!$B$3:$E$1200,4,FALSE)/100*Q$2),0,VLOOKUP($A$3:$A$4001,证券公司!$B$3:$E$1200,4,FALSE)/100*Q$2)</f>
        <v>0</v>
      </c>
    </row>
    <row r="1682" spans="1:17" x14ac:dyDescent="0.2">
      <c r="A1682" s="1" t="s">
        <v>115</v>
      </c>
      <c r="B1682" s="1" t="s">
        <v>116</v>
      </c>
      <c r="C1682" s="4">
        <v>33.338200000000001</v>
      </c>
      <c r="D1682" s="5">
        <f t="shared" si="26"/>
        <v>23.422132699999995</v>
      </c>
      <c r="E1682" s="4">
        <f>IF(ISERROR(VLOOKUP($A$3:$A$4001,上证50!$B$3:$E$52,4,FALSE)/100*E$2),0,VLOOKUP($A$3:$A$4001,上证50!$B$3:$E$52,4,FALSE)/100*E$2)</f>
        <v>0</v>
      </c>
      <c r="F1682" s="4">
        <f>IF(ISERROR(VLOOKUP($A$3:$A$4001,沪深300!$B$3:$E$1200,4,FALSE)/100*F$2),0,VLOOKUP($A$3:$A$4001,沪深300!$B$3:$E$1200,4,FALSE)/100*F$2)</f>
        <v>0</v>
      </c>
      <c r="G1682" s="4">
        <f>IF(ISERROR(VLOOKUP($A$3:$A$4001,中证500!$B$3:$E$1200,4,FALSE)/100*G$2),0,VLOOKUP($A$3:$A$4001,中证500!$B$3:$E$1200,4,FALSE)/100*G$2)</f>
        <v>0</v>
      </c>
      <c r="H1682" s="4">
        <f>IF(ISERROR(VLOOKUP($A$3:$A$4001,中证1000!$B$3:$E$1200,4,FALSE)/100*H$2),0,VLOOKUP($A$3:$A$4001,中证1000!$B$3:$E$1200,4,FALSE)/100*H$2)</f>
        <v>23.422132699999995</v>
      </c>
      <c r="I1682" s="4">
        <f>IF(ISERROR(VLOOKUP($A$3:$A$4001,创业板!$B$3:$E$1200,4,FALSE)/100*I$2),0,VLOOKUP($A$3:$A$4001,创业板!$B$3:$E$1200,4,FALSE)/100*I$2)</f>
        <v>0</v>
      </c>
      <c r="J1682" s="4">
        <f>IF(ISERROR(VLOOKUP($A$3:$A$4001,中证红利!$B$3:$E$1200,4,FALSE)/100*J$2),0,VLOOKUP($A$3:$A$4001,中证红利!$B$3:$E$1200,4,FALSE)/100*J$2)</f>
        <v>0</v>
      </c>
      <c r="K1682" s="4">
        <f>IF(ISERROR(VLOOKUP($A$3:$A$4001,养老产业!$B$3:$E$1200,4,FALSE)/100*K$2),0,VLOOKUP($A$3:$A$4001,养老产业!$B$3:$E$1200,4,FALSE)/100*K$2)</f>
        <v>0</v>
      </c>
      <c r="L1682" s="4">
        <f>IF(ISERROR(VLOOKUP($A$3:$A$4001,全指医药!$B$3:$E$1200,4,FALSE)/100*L$2),0,VLOOKUP($A$3:$A$4001,全指医药!$B$3:$E$1200,4,FALSE)/100*L$2)</f>
        <v>0</v>
      </c>
      <c r="M1682" s="4">
        <f>IF(ISERROR(VLOOKUP($A$3:$A$4001,中证传媒!$B$3:$E$1200,4,FALSE)/100*M$2),0,VLOOKUP($A$3:$A$4001,中证传媒!$B$3:$E$1200,4,FALSE)/100*M$2)</f>
        <v>0</v>
      </c>
      <c r="N1682" s="4">
        <f>IF(ISERROR(VLOOKUP($A$3:$A$4001,中证环保!$B$3:$E$1200,4,FALSE)/100*N$2),0,VLOOKUP($A$3:$A$4001,中证环保!$B$3:$E$1200,4,FALSE)/100*N$2)</f>
        <v>0</v>
      </c>
      <c r="O1682" s="4">
        <f>IF(ISERROR(VLOOKUP($A$3:$A$4001,全指消费!$B$3:$E$1200,4,FALSE)/100*O$2),0,VLOOKUP($A$3:$A$4001,全指消费!$B$3:$E$1200,4,FALSE)/100*O$2)</f>
        <v>0</v>
      </c>
      <c r="P1682" s="4">
        <f>IF(ISERROR(VLOOKUP($A$3:$A$4001,金融地产!$B$3:$E$1200,4,FALSE)/100*P$2),0,VLOOKUP($A$3:$A$4001,金融地产!$B$3:$E$1200,4,FALSE)/100*P$2)</f>
        <v>0</v>
      </c>
      <c r="Q1682" s="4">
        <f>IF(ISERROR(VLOOKUP($A$3:$A$4001,证券公司!$B$3:$E$1200,4,FALSE)/100*Q$2),0,VLOOKUP($A$3:$A$4001,证券公司!$B$3:$E$1200,4,FALSE)/100*Q$2)</f>
        <v>0</v>
      </c>
    </row>
    <row r="1683" spans="1:17" x14ac:dyDescent="0.2">
      <c r="A1683" s="1" t="s">
        <v>147</v>
      </c>
      <c r="B1683" s="1" t="s">
        <v>148</v>
      </c>
      <c r="C1683" s="4">
        <v>33.537500000000001</v>
      </c>
      <c r="D1683" s="5">
        <f t="shared" si="26"/>
        <v>23.422132699999995</v>
      </c>
      <c r="E1683" s="4">
        <f>IF(ISERROR(VLOOKUP($A$3:$A$4001,上证50!$B$3:$E$52,4,FALSE)/100*E$2),0,VLOOKUP($A$3:$A$4001,上证50!$B$3:$E$52,4,FALSE)/100*E$2)</f>
        <v>0</v>
      </c>
      <c r="F1683" s="4">
        <f>IF(ISERROR(VLOOKUP($A$3:$A$4001,沪深300!$B$3:$E$1200,4,FALSE)/100*F$2),0,VLOOKUP($A$3:$A$4001,沪深300!$B$3:$E$1200,4,FALSE)/100*F$2)</f>
        <v>0</v>
      </c>
      <c r="G1683" s="4">
        <f>IF(ISERROR(VLOOKUP($A$3:$A$4001,中证500!$B$3:$E$1200,4,FALSE)/100*G$2),0,VLOOKUP($A$3:$A$4001,中证500!$B$3:$E$1200,4,FALSE)/100*G$2)</f>
        <v>0</v>
      </c>
      <c r="H1683" s="4">
        <f>IF(ISERROR(VLOOKUP($A$3:$A$4001,中证1000!$B$3:$E$1200,4,FALSE)/100*H$2),0,VLOOKUP($A$3:$A$4001,中证1000!$B$3:$E$1200,4,FALSE)/100*H$2)</f>
        <v>23.422132699999995</v>
      </c>
      <c r="I1683" s="4">
        <f>IF(ISERROR(VLOOKUP($A$3:$A$4001,创业板!$B$3:$E$1200,4,FALSE)/100*I$2),0,VLOOKUP($A$3:$A$4001,创业板!$B$3:$E$1200,4,FALSE)/100*I$2)</f>
        <v>0</v>
      </c>
      <c r="J1683" s="4">
        <f>IF(ISERROR(VLOOKUP($A$3:$A$4001,中证红利!$B$3:$E$1200,4,FALSE)/100*J$2),0,VLOOKUP($A$3:$A$4001,中证红利!$B$3:$E$1200,4,FALSE)/100*J$2)</f>
        <v>0</v>
      </c>
      <c r="K1683" s="4">
        <f>IF(ISERROR(VLOOKUP($A$3:$A$4001,养老产业!$B$3:$E$1200,4,FALSE)/100*K$2),0,VLOOKUP($A$3:$A$4001,养老产业!$B$3:$E$1200,4,FALSE)/100*K$2)</f>
        <v>0</v>
      </c>
      <c r="L1683" s="4">
        <f>IF(ISERROR(VLOOKUP($A$3:$A$4001,全指医药!$B$3:$E$1200,4,FALSE)/100*L$2),0,VLOOKUP($A$3:$A$4001,全指医药!$B$3:$E$1200,4,FALSE)/100*L$2)</f>
        <v>0</v>
      </c>
      <c r="M1683" s="4">
        <f>IF(ISERROR(VLOOKUP($A$3:$A$4001,中证传媒!$B$3:$E$1200,4,FALSE)/100*M$2),0,VLOOKUP($A$3:$A$4001,中证传媒!$B$3:$E$1200,4,FALSE)/100*M$2)</f>
        <v>0</v>
      </c>
      <c r="N1683" s="4">
        <f>IF(ISERROR(VLOOKUP($A$3:$A$4001,中证环保!$B$3:$E$1200,4,FALSE)/100*N$2),0,VLOOKUP($A$3:$A$4001,中证环保!$B$3:$E$1200,4,FALSE)/100*N$2)</f>
        <v>0</v>
      </c>
      <c r="O1683" s="4">
        <f>IF(ISERROR(VLOOKUP($A$3:$A$4001,全指消费!$B$3:$E$1200,4,FALSE)/100*O$2),0,VLOOKUP($A$3:$A$4001,全指消费!$B$3:$E$1200,4,FALSE)/100*O$2)</f>
        <v>0</v>
      </c>
      <c r="P1683" s="4">
        <f>IF(ISERROR(VLOOKUP($A$3:$A$4001,金融地产!$B$3:$E$1200,4,FALSE)/100*P$2),0,VLOOKUP($A$3:$A$4001,金融地产!$B$3:$E$1200,4,FALSE)/100*P$2)</f>
        <v>0</v>
      </c>
      <c r="Q1683" s="4">
        <f>IF(ISERROR(VLOOKUP($A$3:$A$4001,证券公司!$B$3:$E$1200,4,FALSE)/100*Q$2),0,VLOOKUP($A$3:$A$4001,证券公司!$B$3:$E$1200,4,FALSE)/100*Q$2)</f>
        <v>0</v>
      </c>
    </row>
    <row r="1684" spans="1:17" x14ac:dyDescent="0.2">
      <c r="A1684" s="1" t="s">
        <v>269</v>
      </c>
      <c r="B1684" s="1" t="s">
        <v>270</v>
      </c>
      <c r="C1684" s="4">
        <v>58.791800000000002</v>
      </c>
      <c r="D1684" s="5">
        <f t="shared" si="26"/>
        <v>23.422132699999995</v>
      </c>
      <c r="E1684" s="4">
        <f>IF(ISERROR(VLOOKUP($A$3:$A$4001,上证50!$B$3:$E$52,4,FALSE)/100*E$2),0,VLOOKUP($A$3:$A$4001,上证50!$B$3:$E$52,4,FALSE)/100*E$2)</f>
        <v>0</v>
      </c>
      <c r="F1684" s="4">
        <f>IF(ISERROR(VLOOKUP($A$3:$A$4001,沪深300!$B$3:$E$1200,4,FALSE)/100*F$2),0,VLOOKUP($A$3:$A$4001,沪深300!$B$3:$E$1200,4,FALSE)/100*F$2)</f>
        <v>0</v>
      </c>
      <c r="G1684" s="4">
        <f>IF(ISERROR(VLOOKUP($A$3:$A$4001,中证500!$B$3:$E$1200,4,FALSE)/100*G$2),0,VLOOKUP($A$3:$A$4001,中证500!$B$3:$E$1200,4,FALSE)/100*G$2)</f>
        <v>0</v>
      </c>
      <c r="H1684" s="4">
        <f>IF(ISERROR(VLOOKUP($A$3:$A$4001,中证1000!$B$3:$E$1200,4,FALSE)/100*H$2),0,VLOOKUP($A$3:$A$4001,中证1000!$B$3:$E$1200,4,FALSE)/100*H$2)</f>
        <v>23.422132699999995</v>
      </c>
      <c r="I1684" s="4">
        <f>IF(ISERROR(VLOOKUP($A$3:$A$4001,创业板!$B$3:$E$1200,4,FALSE)/100*I$2),0,VLOOKUP($A$3:$A$4001,创业板!$B$3:$E$1200,4,FALSE)/100*I$2)</f>
        <v>0</v>
      </c>
      <c r="J1684" s="4">
        <f>IF(ISERROR(VLOOKUP($A$3:$A$4001,中证红利!$B$3:$E$1200,4,FALSE)/100*J$2),0,VLOOKUP($A$3:$A$4001,中证红利!$B$3:$E$1200,4,FALSE)/100*J$2)</f>
        <v>0</v>
      </c>
      <c r="K1684" s="4">
        <f>IF(ISERROR(VLOOKUP($A$3:$A$4001,养老产业!$B$3:$E$1200,4,FALSE)/100*K$2),0,VLOOKUP($A$3:$A$4001,养老产业!$B$3:$E$1200,4,FALSE)/100*K$2)</f>
        <v>0</v>
      </c>
      <c r="L1684" s="4">
        <f>IF(ISERROR(VLOOKUP($A$3:$A$4001,全指医药!$B$3:$E$1200,4,FALSE)/100*L$2),0,VLOOKUP($A$3:$A$4001,全指医药!$B$3:$E$1200,4,FALSE)/100*L$2)</f>
        <v>0</v>
      </c>
      <c r="M1684" s="4">
        <f>IF(ISERROR(VLOOKUP($A$3:$A$4001,中证传媒!$B$3:$E$1200,4,FALSE)/100*M$2),0,VLOOKUP($A$3:$A$4001,中证传媒!$B$3:$E$1200,4,FALSE)/100*M$2)</f>
        <v>0</v>
      </c>
      <c r="N1684" s="4">
        <f>IF(ISERROR(VLOOKUP($A$3:$A$4001,中证环保!$B$3:$E$1200,4,FALSE)/100*N$2),0,VLOOKUP($A$3:$A$4001,中证环保!$B$3:$E$1200,4,FALSE)/100*N$2)</f>
        <v>0</v>
      </c>
      <c r="O1684" s="4">
        <f>IF(ISERROR(VLOOKUP($A$3:$A$4001,全指消费!$B$3:$E$1200,4,FALSE)/100*O$2),0,VLOOKUP($A$3:$A$4001,全指消费!$B$3:$E$1200,4,FALSE)/100*O$2)</f>
        <v>0</v>
      </c>
      <c r="P1684" s="4">
        <f>IF(ISERROR(VLOOKUP($A$3:$A$4001,金融地产!$B$3:$E$1200,4,FALSE)/100*P$2),0,VLOOKUP($A$3:$A$4001,金融地产!$B$3:$E$1200,4,FALSE)/100*P$2)</f>
        <v>0</v>
      </c>
      <c r="Q1684" s="4">
        <f>IF(ISERROR(VLOOKUP($A$3:$A$4001,证券公司!$B$3:$E$1200,4,FALSE)/100*Q$2),0,VLOOKUP($A$3:$A$4001,证券公司!$B$3:$E$1200,4,FALSE)/100*Q$2)</f>
        <v>0</v>
      </c>
    </row>
    <row r="1685" spans="1:17" x14ac:dyDescent="0.2">
      <c r="A1685" s="1" t="s">
        <v>473</v>
      </c>
      <c r="B1685" s="1" t="s">
        <v>474</v>
      </c>
      <c r="C1685" s="4">
        <v>47.152799999999999</v>
      </c>
      <c r="D1685" s="5">
        <f t="shared" si="26"/>
        <v>23.422132699999995</v>
      </c>
      <c r="E1685" s="4">
        <f>IF(ISERROR(VLOOKUP($A$3:$A$4001,上证50!$B$3:$E$52,4,FALSE)/100*E$2),0,VLOOKUP($A$3:$A$4001,上证50!$B$3:$E$52,4,FALSE)/100*E$2)</f>
        <v>0</v>
      </c>
      <c r="F1685" s="4">
        <f>IF(ISERROR(VLOOKUP($A$3:$A$4001,沪深300!$B$3:$E$1200,4,FALSE)/100*F$2),0,VLOOKUP($A$3:$A$4001,沪深300!$B$3:$E$1200,4,FALSE)/100*F$2)</f>
        <v>0</v>
      </c>
      <c r="G1685" s="4">
        <f>IF(ISERROR(VLOOKUP($A$3:$A$4001,中证500!$B$3:$E$1200,4,FALSE)/100*G$2),0,VLOOKUP($A$3:$A$4001,中证500!$B$3:$E$1200,4,FALSE)/100*G$2)</f>
        <v>0</v>
      </c>
      <c r="H1685" s="4">
        <f>IF(ISERROR(VLOOKUP($A$3:$A$4001,中证1000!$B$3:$E$1200,4,FALSE)/100*H$2),0,VLOOKUP($A$3:$A$4001,中证1000!$B$3:$E$1200,4,FALSE)/100*H$2)</f>
        <v>23.422132699999995</v>
      </c>
      <c r="I1685" s="4">
        <f>IF(ISERROR(VLOOKUP($A$3:$A$4001,创业板!$B$3:$E$1200,4,FALSE)/100*I$2),0,VLOOKUP($A$3:$A$4001,创业板!$B$3:$E$1200,4,FALSE)/100*I$2)</f>
        <v>0</v>
      </c>
      <c r="J1685" s="4">
        <f>IF(ISERROR(VLOOKUP($A$3:$A$4001,中证红利!$B$3:$E$1200,4,FALSE)/100*J$2),0,VLOOKUP($A$3:$A$4001,中证红利!$B$3:$E$1200,4,FALSE)/100*J$2)</f>
        <v>0</v>
      </c>
      <c r="K1685" s="4">
        <f>IF(ISERROR(VLOOKUP($A$3:$A$4001,养老产业!$B$3:$E$1200,4,FALSE)/100*K$2),0,VLOOKUP($A$3:$A$4001,养老产业!$B$3:$E$1200,4,FALSE)/100*K$2)</f>
        <v>0</v>
      </c>
      <c r="L1685" s="4">
        <f>IF(ISERROR(VLOOKUP($A$3:$A$4001,全指医药!$B$3:$E$1200,4,FALSE)/100*L$2),0,VLOOKUP($A$3:$A$4001,全指医药!$B$3:$E$1200,4,FALSE)/100*L$2)</f>
        <v>0</v>
      </c>
      <c r="M1685" s="4">
        <f>IF(ISERROR(VLOOKUP($A$3:$A$4001,中证传媒!$B$3:$E$1200,4,FALSE)/100*M$2),0,VLOOKUP($A$3:$A$4001,中证传媒!$B$3:$E$1200,4,FALSE)/100*M$2)</f>
        <v>0</v>
      </c>
      <c r="N1685" s="4">
        <f>IF(ISERROR(VLOOKUP($A$3:$A$4001,中证环保!$B$3:$E$1200,4,FALSE)/100*N$2),0,VLOOKUP($A$3:$A$4001,中证环保!$B$3:$E$1200,4,FALSE)/100*N$2)</f>
        <v>0</v>
      </c>
      <c r="O1685" s="4">
        <f>IF(ISERROR(VLOOKUP($A$3:$A$4001,全指消费!$B$3:$E$1200,4,FALSE)/100*O$2),0,VLOOKUP($A$3:$A$4001,全指消费!$B$3:$E$1200,4,FALSE)/100*O$2)</f>
        <v>0</v>
      </c>
      <c r="P1685" s="4">
        <f>IF(ISERROR(VLOOKUP($A$3:$A$4001,金融地产!$B$3:$E$1200,4,FALSE)/100*P$2),0,VLOOKUP($A$3:$A$4001,金融地产!$B$3:$E$1200,4,FALSE)/100*P$2)</f>
        <v>0</v>
      </c>
      <c r="Q1685" s="4">
        <f>IF(ISERROR(VLOOKUP($A$3:$A$4001,证券公司!$B$3:$E$1200,4,FALSE)/100*Q$2),0,VLOOKUP($A$3:$A$4001,证券公司!$B$3:$E$1200,4,FALSE)/100*Q$2)</f>
        <v>0</v>
      </c>
    </row>
    <row r="1686" spans="1:17" x14ac:dyDescent="0.2">
      <c r="A1686" s="1" t="s">
        <v>783</v>
      </c>
      <c r="B1686" s="1" t="s">
        <v>784</v>
      </c>
      <c r="C1686" s="4">
        <v>33.613599999999998</v>
      </c>
      <c r="D1686" s="5">
        <f t="shared" si="26"/>
        <v>23.422132699999995</v>
      </c>
      <c r="E1686" s="4">
        <f>IF(ISERROR(VLOOKUP($A$3:$A$4001,上证50!$B$3:$E$52,4,FALSE)/100*E$2),0,VLOOKUP($A$3:$A$4001,上证50!$B$3:$E$52,4,FALSE)/100*E$2)</f>
        <v>0</v>
      </c>
      <c r="F1686" s="4">
        <f>IF(ISERROR(VLOOKUP($A$3:$A$4001,沪深300!$B$3:$E$1200,4,FALSE)/100*F$2),0,VLOOKUP($A$3:$A$4001,沪深300!$B$3:$E$1200,4,FALSE)/100*F$2)</f>
        <v>0</v>
      </c>
      <c r="G1686" s="4">
        <f>IF(ISERROR(VLOOKUP($A$3:$A$4001,中证500!$B$3:$E$1200,4,FALSE)/100*G$2),0,VLOOKUP($A$3:$A$4001,中证500!$B$3:$E$1200,4,FALSE)/100*G$2)</f>
        <v>0</v>
      </c>
      <c r="H1686" s="4">
        <f>IF(ISERROR(VLOOKUP($A$3:$A$4001,中证1000!$B$3:$E$1200,4,FALSE)/100*H$2),0,VLOOKUP($A$3:$A$4001,中证1000!$B$3:$E$1200,4,FALSE)/100*H$2)</f>
        <v>23.422132699999995</v>
      </c>
      <c r="I1686" s="4">
        <f>IF(ISERROR(VLOOKUP($A$3:$A$4001,创业板!$B$3:$E$1200,4,FALSE)/100*I$2),0,VLOOKUP($A$3:$A$4001,创业板!$B$3:$E$1200,4,FALSE)/100*I$2)</f>
        <v>0</v>
      </c>
      <c r="J1686" s="4">
        <f>IF(ISERROR(VLOOKUP($A$3:$A$4001,中证红利!$B$3:$E$1200,4,FALSE)/100*J$2),0,VLOOKUP($A$3:$A$4001,中证红利!$B$3:$E$1200,4,FALSE)/100*J$2)</f>
        <v>0</v>
      </c>
      <c r="K1686" s="4">
        <f>IF(ISERROR(VLOOKUP($A$3:$A$4001,养老产业!$B$3:$E$1200,4,FALSE)/100*K$2),0,VLOOKUP($A$3:$A$4001,养老产业!$B$3:$E$1200,4,FALSE)/100*K$2)</f>
        <v>0</v>
      </c>
      <c r="L1686" s="4">
        <f>IF(ISERROR(VLOOKUP($A$3:$A$4001,全指医药!$B$3:$E$1200,4,FALSE)/100*L$2),0,VLOOKUP($A$3:$A$4001,全指医药!$B$3:$E$1200,4,FALSE)/100*L$2)</f>
        <v>0</v>
      </c>
      <c r="M1686" s="4">
        <f>IF(ISERROR(VLOOKUP($A$3:$A$4001,中证传媒!$B$3:$E$1200,4,FALSE)/100*M$2),0,VLOOKUP($A$3:$A$4001,中证传媒!$B$3:$E$1200,4,FALSE)/100*M$2)</f>
        <v>0</v>
      </c>
      <c r="N1686" s="4">
        <f>IF(ISERROR(VLOOKUP($A$3:$A$4001,中证环保!$B$3:$E$1200,4,FALSE)/100*N$2),0,VLOOKUP($A$3:$A$4001,中证环保!$B$3:$E$1200,4,FALSE)/100*N$2)</f>
        <v>0</v>
      </c>
      <c r="O1686" s="4">
        <f>IF(ISERROR(VLOOKUP($A$3:$A$4001,全指消费!$B$3:$E$1200,4,FALSE)/100*O$2),0,VLOOKUP($A$3:$A$4001,全指消费!$B$3:$E$1200,4,FALSE)/100*O$2)</f>
        <v>0</v>
      </c>
      <c r="P1686" s="4">
        <f>IF(ISERROR(VLOOKUP($A$3:$A$4001,金融地产!$B$3:$E$1200,4,FALSE)/100*P$2),0,VLOOKUP($A$3:$A$4001,金融地产!$B$3:$E$1200,4,FALSE)/100*P$2)</f>
        <v>0</v>
      </c>
      <c r="Q1686" s="4">
        <f>IF(ISERROR(VLOOKUP($A$3:$A$4001,证券公司!$B$3:$E$1200,4,FALSE)/100*Q$2),0,VLOOKUP($A$3:$A$4001,证券公司!$B$3:$E$1200,4,FALSE)/100*Q$2)</f>
        <v>0</v>
      </c>
    </row>
    <row r="1687" spans="1:17" x14ac:dyDescent="0.2">
      <c r="A1687" s="1" t="s">
        <v>1561</v>
      </c>
      <c r="B1687" s="1" t="s">
        <v>1562</v>
      </c>
      <c r="C1687" s="4">
        <v>78.453299999999999</v>
      </c>
      <c r="D1687" s="5">
        <f t="shared" si="26"/>
        <v>23.422132699999995</v>
      </c>
      <c r="E1687" s="4">
        <f>IF(ISERROR(VLOOKUP($A$3:$A$4001,上证50!$B$3:$E$52,4,FALSE)/100*E$2),0,VLOOKUP($A$3:$A$4001,上证50!$B$3:$E$52,4,FALSE)/100*E$2)</f>
        <v>0</v>
      </c>
      <c r="F1687" s="4">
        <f>IF(ISERROR(VLOOKUP($A$3:$A$4001,沪深300!$B$3:$E$1200,4,FALSE)/100*F$2),0,VLOOKUP($A$3:$A$4001,沪深300!$B$3:$E$1200,4,FALSE)/100*F$2)</f>
        <v>0</v>
      </c>
      <c r="G1687" s="4">
        <f>IF(ISERROR(VLOOKUP($A$3:$A$4001,中证500!$B$3:$E$1200,4,FALSE)/100*G$2),0,VLOOKUP($A$3:$A$4001,中证500!$B$3:$E$1200,4,FALSE)/100*G$2)</f>
        <v>0</v>
      </c>
      <c r="H1687" s="4">
        <f>IF(ISERROR(VLOOKUP($A$3:$A$4001,中证1000!$B$3:$E$1200,4,FALSE)/100*H$2),0,VLOOKUP($A$3:$A$4001,中证1000!$B$3:$E$1200,4,FALSE)/100*H$2)</f>
        <v>23.422132699999995</v>
      </c>
      <c r="I1687" s="4">
        <f>IF(ISERROR(VLOOKUP($A$3:$A$4001,创业板!$B$3:$E$1200,4,FALSE)/100*I$2),0,VLOOKUP($A$3:$A$4001,创业板!$B$3:$E$1200,4,FALSE)/100*I$2)</f>
        <v>0</v>
      </c>
      <c r="J1687" s="4">
        <f>IF(ISERROR(VLOOKUP($A$3:$A$4001,中证红利!$B$3:$E$1200,4,FALSE)/100*J$2),0,VLOOKUP($A$3:$A$4001,中证红利!$B$3:$E$1200,4,FALSE)/100*J$2)</f>
        <v>0</v>
      </c>
      <c r="K1687" s="4">
        <f>IF(ISERROR(VLOOKUP($A$3:$A$4001,养老产业!$B$3:$E$1200,4,FALSE)/100*K$2),0,VLOOKUP($A$3:$A$4001,养老产业!$B$3:$E$1200,4,FALSE)/100*K$2)</f>
        <v>0</v>
      </c>
      <c r="L1687" s="4">
        <f>IF(ISERROR(VLOOKUP($A$3:$A$4001,全指医药!$B$3:$E$1200,4,FALSE)/100*L$2),0,VLOOKUP($A$3:$A$4001,全指医药!$B$3:$E$1200,4,FALSE)/100*L$2)</f>
        <v>0</v>
      </c>
      <c r="M1687" s="4">
        <f>IF(ISERROR(VLOOKUP($A$3:$A$4001,中证传媒!$B$3:$E$1200,4,FALSE)/100*M$2),0,VLOOKUP($A$3:$A$4001,中证传媒!$B$3:$E$1200,4,FALSE)/100*M$2)</f>
        <v>0</v>
      </c>
      <c r="N1687" s="4">
        <f>IF(ISERROR(VLOOKUP($A$3:$A$4001,中证环保!$B$3:$E$1200,4,FALSE)/100*N$2),0,VLOOKUP($A$3:$A$4001,中证环保!$B$3:$E$1200,4,FALSE)/100*N$2)</f>
        <v>0</v>
      </c>
      <c r="O1687" s="4">
        <f>IF(ISERROR(VLOOKUP($A$3:$A$4001,全指消费!$B$3:$E$1200,4,FALSE)/100*O$2),0,VLOOKUP($A$3:$A$4001,全指消费!$B$3:$E$1200,4,FALSE)/100*O$2)</f>
        <v>0</v>
      </c>
      <c r="P1687" s="4">
        <f>IF(ISERROR(VLOOKUP($A$3:$A$4001,金融地产!$B$3:$E$1200,4,FALSE)/100*P$2),0,VLOOKUP($A$3:$A$4001,金融地产!$B$3:$E$1200,4,FALSE)/100*P$2)</f>
        <v>0</v>
      </c>
      <c r="Q1687" s="4">
        <f>IF(ISERROR(VLOOKUP($A$3:$A$4001,证券公司!$B$3:$E$1200,4,FALSE)/100*Q$2),0,VLOOKUP($A$3:$A$4001,证券公司!$B$3:$E$1200,4,FALSE)/100*Q$2)</f>
        <v>0</v>
      </c>
    </row>
    <row r="1688" spans="1:17" x14ac:dyDescent="0.2">
      <c r="A1688" s="1" t="s">
        <v>1681</v>
      </c>
      <c r="B1688" s="1" t="s">
        <v>1682</v>
      </c>
      <c r="C1688" s="4">
        <v>38.925400000000003</v>
      </c>
      <c r="D1688" s="5">
        <f t="shared" si="26"/>
        <v>23.422132699999995</v>
      </c>
      <c r="E1688" s="4">
        <f>IF(ISERROR(VLOOKUP($A$3:$A$4001,上证50!$B$3:$E$52,4,FALSE)/100*E$2),0,VLOOKUP($A$3:$A$4001,上证50!$B$3:$E$52,4,FALSE)/100*E$2)</f>
        <v>0</v>
      </c>
      <c r="F1688" s="4">
        <f>IF(ISERROR(VLOOKUP($A$3:$A$4001,沪深300!$B$3:$E$1200,4,FALSE)/100*F$2),0,VLOOKUP($A$3:$A$4001,沪深300!$B$3:$E$1200,4,FALSE)/100*F$2)</f>
        <v>0</v>
      </c>
      <c r="G1688" s="4">
        <f>IF(ISERROR(VLOOKUP($A$3:$A$4001,中证500!$B$3:$E$1200,4,FALSE)/100*G$2),0,VLOOKUP($A$3:$A$4001,中证500!$B$3:$E$1200,4,FALSE)/100*G$2)</f>
        <v>0</v>
      </c>
      <c r="H1688" s="4">
        <f>IF(ISERROR(VLOOKUP($A$3:$A$4001,中证1000!$B$3:$E$1200,4,FALSE)/100*H$2),0,VLOOKUP($A$3:$A$4001,中证1000!$B$3:$E$1200,4,FALSE)/100*H$2)</f>
        <v>23.422132699999995</v>
      </c>
      <c r="I1688" s="4">
        <f>IF(ISERROR(VLOOKUP($A$3:$A$4001,创业板!$B$3:$E$1200,4,FALSE)/100*I$2),0,VLOOKUP($A$3:$A$4001,创业板!$B$3:$E$1200,4,FALSE)/100*I$2)</f>
        <v>0</v>
      </c>
      <c r="J1688" s="4">
        <f>IF(ISERROR(VLOOKUP($A$3:$A$4001,中证红利!$B$3:$E$1200,4,FALSE)/100*J$2),0,VLOOKUP($A$3:$A$4001,中证红利!$B$3:$E$1200,4,FALSE)/100*J$2)</f>
        <v>0</v>
      </c>
      <c r="K1688" s="4">
        <f>IF(ISERROR(VLOOKUP($A$3:$A$4001,养老产业!$B$3:$E$1200,4,FALSE)/100*K$2),0,VLOOKUP($A$3:$A$4001,养老产业!$B$3:$E$1200,4,FALSE)/100*K$2)</f>
        <v>0</v>
      </c>
      <c r="L1688" s="4">
        <f>IF(ISERROR(VLOOKUP($A$3:$A$4001,全指医药!$B$3:$E$1200,4,FALSE)/100*L$2),0,VLOOKUP($A$3:$A$4001,全指医药!$B$3:$E$1200,4,FALSE)/100*L$2)</f>
        <v>0</v>
      </c>
      <c r="M1688" s="4">
        <f>IF(ISERROR(VLOOKUP($A$3:$A$4001,中证传媒!$B$3:$E$1200,4,FALSE)/100*M$2),0,VLOOKUP($A$3:$A$4001,中证传媒!$B$3:$E$1200,4,FALSE)/100*M$2)</f>
        <v>0</v>
      </c>
      <c r="N1688" s="4">
        <f>IF(ISERROR(VLOOKUP($A$3:$A$4001,中证环保!$B$3:$E$1200,4,FALSE)/100*N$2),0,VLOOKUP($A$3:$A$4001,中证环保!$B$3:$E$1200,4,FALSE)/100*N$2)</f>
        <v>0</v>
      </c>
      <c r="O1688" s="4">
        <f>IF(ISERROR(VLOOKUP($A$3:$A$4001,全指消费!$B$3:$E$1200,4,FALSE)/100*O$2),0,VLOOKUP($A$3:$A$4001,全指消费!$B$3:$E$1200,4,FALSE)/100*O$2)</f>
        <v>0</v>
      </c>
      <c r="P1688" s="4">
        <f>IF(ISERROR(VLOOKUP($A$3:$A$4001,金融地产!$B$3:$E$1200,4,FALSE)/100*P$2),0,VLOOKUP($A$3:$A$4001,金融地产!$B$3:$E$1200,4,FALSE)/100*P$2)</f>
        <v>0</v>
      </c>
      <c r="Q1688" s="4">
        <f>IF(ISERROR(VLOOKUP($A$3:$A$4001,证券公司!$B$3:$E$1200,4,FALSE)/100*Q$2),0,VLOOKUP($A$3:$A$4001,证券公司!$B$3:$E$1200,4,FALSE)/100*Q$2)</f>
        <v>0</v>
      </c>
    </row>
    <row r="1689" spans="1:17" x14ac:dyDescent="0.2">
      <c r="A1689" s="1" t="s">
        <v>2901</v>
      </c>
      <c r="B1689" s="1" t="s">
        <v>2902</v>
      </c>
      <c r="C1689" s="4">
        <v>66.3035</v>
      </c>
      <c r="D1689" s="5">
        <f t="shared" si="26"/>
        <v>23.422132699999995</v>
      </c>
      <c r="E1689" s="4">
        <f>IF(ISERROR(VLOOKUP($A$3:$A$4001,上证50!$B$3:$E$52,4,FALSE)/100*E$2),0,VLOOKUP($A$3:$A$4001,上证50!$B$3:$E$52,4,FALSE)/100*E$2)</f>
        <v>0</v>
      </c>
      <c r="F1689" s="4">
        <f>IF(ISERROR(VLOOKUP($A$3:$A$4001,沪深300!$B$3:$E$1200,4,FALSE)/100*F$2),0,VLOOKUP($A$3:$A$4001,沪深300!$B$3:$E$1200,4,FALSE)/100*F$2)</f>
        <v>0</v>
      </c>
      <c r="G1689" s="4">
        <f>IF(ISERROR(VLOOKUP($A$3:$A$4001,中证500!$B$3:$E$1200,4,FALSE)/100*G$2),0,VLOOKUP($A$3:$A$4001,中证500!$B$3:$E$1200,4,FALSE)/100*G$2)</f>
        <v>0</v>
      </c>
      <c r="H1689" s="4">
        <f>IF(ISERROR(VLOOKUP($A$3:$A$4001,中证1000!$B$3:$E$1200,4,FALSE)/100*H$2),0,VLOOKUP($A$3:$A$4001,中证1000!$B$3:$E$1200,4,FALSE)/100*H$2)</f>
        <v>23.422132699999995</v>
      </c>
      <c r="I1689" s="4">
        <f>IF(ISERROR(VLOOKUP($A$3:$A$4001,创业板!$B$3:$E$1200,4,FALSE)/100*I$2),0,VLOOKUP($A$3:$A$4001,创业板!$B$3:$E$1200,4,FALSE)/100*I$2)</f>
        <v>0</v>
      </c>
      <c r="J1689" s="4">
        <f>IF(ISERROR(VLOOKUP($A$3:$A$4001,中证红利!$B$3:$E$1200,4,FALSE)/100*J$2),0,VLOOKUP($A$3:$A$4001,中证红利!$B$3:$E$1200,4,FALSE)/100*J$2)</f>
        <v>0</v>
      </c>
      <c r="K1689" s="4">
        <f>IF(ISERROR(VLOOKUP($A$3:$A$4001,养老产业!$B$3:$E$1200,4,FALSE)/100*K$2),0,VLOOKUP($A$3:$A$4001,养老产业!$B$3:$E$1200,4,FALSE)/100*K$2)</f>
        <v>0</v>
      </c>
      <c r="L1689" s="4">
        <f>IF(ISERROR(VLOOKUP($A$3:$A$4001,全指医药!$B$3:$E$1200,4,FALSE)/100*L$2),0,VLOOKUP($A$3:$A$4001,全指医药!$B$3:$E$1200,4,FALSE)/100*L$2)</f>
        <v>0</v>
      </c>
      <c r="M1689" s="4">
        <f>IF(ISERROR(VLOOKUP($A$3:$A$4001,中证传媒!$B$3:$E$1200,4,FALSE)/100*M$2),0,VLOOKUP($A$3:$A$4001,中证传媒!$B$3:$E$1200,4,FALSE)/100*M$2)</f>
        <v>0</v>
      </c>
      <c r="N1689" s="4">
        <f>IF(ISERROR(VLOOKUP($A$3:$A$4001,中证环保!$B$3:$E$1200,4,FALSE)/100*N$2),0,VLOOKUP($A$3:$A$4001,中证环保!$B$3:$E$1200,4,FALSE)/100*N$2)</f>
        <v>0</v>
      </c>
      <c r="O1689" s="4">
        <f>IF(ISERROR(VLOOKUP($A$3:$A$4001,全指消费!$B$3:$E$1200,4,FALSE)/100*O$2),0,VLOOKUP($A$3:$A$4001,全指消费!$B$3:$E$1200,4,FALSE)/100*O$2)</f>
        <v>0</v>
      </c>
      <c r="P1689" s="4">
        <f>IF(ISERROR(VLOOKUP($A$3:$A$4001,金融地产!$B$3:$E$1200,4,FALSE)/100*P$2),0,VLOOKUP($A$3:$A$4001,金融地产!$B$3:$E$1200,4,FALSE)/100*P$2)</f>
        <v>0</v>
      </c>
      <c r="Q1689" s="4">
        <f>IF(ISERROR(VLOOKUP($A$3:$A$4001,证券公司!$B$3:$E$1200,4,FALSE)/100*Q$2),0,VLOOKUP($A$3:$A$4001,证券公司!$B$3:$E$1200,4,FALSE)/100*Q$2)</f>
        <v>0</v>
      </c>
    </row>
    <row r="1690" spans="1:17" x14ac:dyDescent="0.2">
      <c r="A1690" s="1" t="s">
        <v>3269</v>
      </c>
      <c r="B1690" s="1" t="s">
        <v>3270</v>
      </c>
      <c r="C1690" s="4">
        <v>58.080500000000001</v>
      </c>
      <c r="D1690" s="5">
        <f t="shared" si="26"/>
        <v>23.422132699999995</v>
      </c>
      <c r="E1690" s="4">
        <f>IF(ISERROR(VLOOKUP($A$3:$A$4001,上证50!$B$3:$E$52,4,FALSE)/100*E$2),0,VLOOKUP($A$3:$A$4001,上证50!$B$3:$E$52,4,FALSE)/100*E$2)</f>
        <v>0</v>
      </c>
      <c r="F1690" s="4">
        <f>IF(ISERROR(VLOOKUP($A$3:$A$4001,沪深300!$B$3:$E$1200,4,FALSE)/100*F$2),0,VLOOKUP($A$3:$A$4001,沪深300!$B$3:$E$1200,4,FALSE)/100*F$2)</f>
        <v>0</v>
      </c>
      <c r="G1690" s="4">
        <f>IF(ISERROR(VLOOKUP($A$3:$A$4001,中证500!$B$3:$E$1200,4,FALSE)/100*G$2),0,VLOOKUP($A$3:$A$4001,中证500!$B$3:$E$1200,4,FALSE)/100*G$2)</f>
        <v>0</v>
      </c>
      <c r="H1690" s="4">
        <f>IF(ISERROR(VLOOKUP($A$3:$A$4001,中证1000!$B$3:$E$1200,4,FALSE)/100*H$2),0,VLOOKUP($A$3:$A$4001,中证1000!$B$3:$E$1200,4,FALSE)/100*H$2)</f>
        <v>23.422132699999995</v>
      </c>
      <c r="I1690" s="4">
        <f>IF(ISERROR(VLOOKUP($A$3:$A$4001,创业板!$B$3:$E$1200,4,FALSE)/100*I$2),0,VLOOKUP($A$3:$A$4001,创业板!$B$3:$E$1200,4,FALSE)/100*I$2)</f>
        <v>0</v>
      </c>
      <c r="J1690" s="4">
        <f>IF(ISERROR(VLOOKUP($A$3:$A$4001,中证红利!$B$3:$E$1200,4,FALSE)/100*J$2),0,VLOOKUP($A$3:$A$4001,中证红利!$B$3:$E$1200,4,FALSE)/100*J$2)</f>
        <v>0</v>
      </c>
      <c r="K1690" s="4">
        <f>IF(ISERROR(VLOOKUP($A$3:$A$4001,养老产业!$B$3:$E$1200,4,FALSE)/100*K$2),0,VLOOKUP($A$3:$A$4001,养老产业!$B$3:$E$1200,4,FALSE)/100*K$2)</f>
        <v>0</v>
      </c>
      <c r="L1690" s="4">
        <f>IF(ISERROR(VLOOKUP($A$3:$A$4001,全指医药!$B$3:$E$1200,4,FALSE)/100*L$2),0,VLOOKUP($A$3:$A$4001,全指医药!$B$3:$E$1200,4,FALSE)/100*L$2)</f>
        <v>0</v>
      </c>
      <c r="M1690" s="4">
        <f>IF(ISERROR(VLOOKUP($A$3:$A$4001,中证传媒!$B$3:$E$1200,4,FALSE)/100*M$2),0,VLOOKUP($A$3:$A$4001,中证传媒!$B$3:$E$1200,4,FALSE)/100*M$2)</f>
        <v>0</v>
      </c>
      <c r="N1690" s="4">
        <f>IF(ISERROR(VLOOKUP($A$3:$A$4001,中证环保!$B$3:$E$1200,4,FALSE)/100*N$2),0,VLOOKUP($A$3:$A$4001,中证环保!$B$3:$E$1200,4,FALSE)/100*N$2)</f>
        <v>0</v>
      </c>
      <c r="O1690" s="4">
        <f>IF(ISERROR(VLOOKUP($A$3:$A$4001,全指消费!$B$3:$E$1200,4,FALSE)/100*O$2),0,VLOOKUP($A$3:$A$4001,全指消费!$B$3:$E$1200,4,FALSE)/100*O$2)</f>
        <v>0</v>
      </c>
      <c r="P1690" s="4">
        <f>IF(ISERROR(VLOOKUP($A$3:$A$4001,金融地产!$B$3:$E$1200,4,FALSE)/100*P$2),0,VLOOKUP($A$3:$A$4001,金融地产!$B$3:$E$1200,4,FALSE)/100*P$2)</f>
        <v>0</v>
      </c>
      <c r="Q1690" s="4">
        <f>IF(ISERROR(VLOOKUP($A$3:$A$4001,证券公司!$B$3:$E$1200,4,FALSE)/100*Q$2),0,VLOOKUP($A$3:$A$4001,证券公司!$B$3:$E$1200,4,FALSE)/100*Q$2)</f>
        <v>0</v>
      </c>
    </row>
    <row r="1691" spans="1:17" x14ac:dyDescent="0.2">
      <c r="A1691" s="1" t="s">
        <v>3777</v>
      </c>
      <c r="B1691" s="1" t="s">
        <v>3778</v>
      </c>
      <c r="C1691" s="4">
        <v>57.988599999999998</v>
      </c>
      <c r="D1691" s="5">
        <f t="shared" si="26"/>
        <v>23.422132699999995</v>
      </c>
      <c r="E1691" s="4">
        <f>IF(ISERROR(VLOOKUP($A$3:$A$4001,上证50!$B$3:$E$52,4,FALSE)/100*E$2),0,VLOOKUP($A$3:$A$4001,上证50!$B$3:$E$52,4,FALSE)/100*E$2)</f>
        <v>0</v>
      </c>
      <c r="F1691" s="4">
        <f>IF(ISERROR(VLOOKUP($A$3:$A$4001,沪深300!$B$3:$E$1200,4,FALSE)/100*F$2),0,VLOOKUP($A$3:$A$4001,沪深300!$B$3:$E$1200,4,FALSE)/100*F$2)</f>
        <v>0</v>
      </c>
      <c r="G1691" s="4">
        <f>IF(ISERROR(VLOOKUP($A$3:$A$4001,中证500!$B$3:$E$1200,4,FALSE)/100*G$2),0,VLOOKUP($A$3:$A$4001,中证500!$B$3:$E$1200,4,FALSE)/100*G$2)</f>
        <v>0</v>
      </c>
      <c r="H1691" s="4">
        <f>IF(ISERROR(VLOOKUP($A$3:$A$4001,中证1000!$B$3:$E$1200,4,FALSE)/100*H$2),0,VLOOKUP($A$3:$A$4001,中证1000!$B$3:$E$1200,4,FALSE)/100*H$2)</f>
        <v>23.422132699999995</v>
      </c>
      <c r="I1691" s="4">
        <f>IF(ISERROR(VLOOKUP($A$3:$A$4001,创业板!$B$3:$E$1200,4,FALSE)/100*I$2),0,VLOOKUP($A$3:$A$4001,创业板!$B$3:$E$1200,4,FALSE)/100*I$2)</f>
        <v>0</v>
      </c>
      <c r="J1691" s="4">
        <f>IF(ISERROR(VLOOKUP($A$3:$A$4001,中证红利!$B$3:$E$1200,4,FALSE)/100*J$2),0,VLOOKUP($A$3:$A$4001,中证红利!$B$3:$E$1200,4,FALSE)/100*J$2)</f>
        <v>0</v>
      </c>
      <c r="K1691" s="4">
        <f>IF(ISERROR(VLOOKUP($A$3:$A$4001,养老产业!$B$3:$E$1200,4,FALSE)/100*K$2),0,VLOOKUP($A$3:$A$4001,养老产业!$B$3:$E$1200,4,FALSE)/100*K$2)</f>
        <v>0</v>
      </c>
      <c r="L1691" s="4">
        <f>IF(ISERROR(VLOOKUP($A$3:$A$4001,全指医药!$B$3:$E$1200,4,FALSE)/100*L$2),0,VLOOKUP($A$3:$A$4001,全指医药!$B$3:$E$1200,4,FALSE)/100*L$2)</f>
        <v>0</v>
      </c>
      <c r="M1691" s="4">
        <f>IF(ISERROR(VLOOKUP($A$3:$A$4001,中证传媒!$B$3:$E$1200,4,FALSE)/100*M$2),0,VLOOKUP($A$3:$A$4001,中证传媒!$B$3:$E$1200,4,FALSE)/100*M$2)</f>
        <v>0</v>
      </c>
      <c r="N1691" s="4">
        <f>IF(ISERROR(VLOOKUP($A$3:$A$4001,中证环保!$B$3:$E$1200,4,FALSE)/100*N$2),0,VLOOKUP($A$3:$A$4001,中证环保!$B$3:$E$1200,4,FALSE)/100*N$2)</f>
        <v>0</v>
      </c>
      <c r="O1691" s="4">
        <f>IF(ISERROR(VLOOKUP($A$3:$A$4001,全指消费!$B$3:$E$1200,4,FALSE)/100*O$2),0,VLOOKUP($A$3:$A$4001,全指消费!$B$3:$E$1200,4,FALSE)/100*O$2)</f>
        <v>0</v>
      </c>
      <c r="P1691" s="4">
        <f>IF(ISERROR(VLOOKUP($A$3:$A$4001,金融地产!$B$3:$E$1200,4,FALSE)/100*P$2),0,VLOOKUP($A$3:$A$4001,金融地产!$B$3:$E$1200,4,FALSE)/100*P$2)</f>
        <v>0</v>
      </c>
      <c r="Q1691" s="4">
        <f>IF(ISERROR(VLOOKUP($A$3:$A$4001,证券公司!$B$3:$E$1200,4,FALSE)/100*Q$2),0,VLOOKUP($A$3:$A$4001,证券公司!$B$3:$E$1200,4,FALSE)/100*Q$2)</f>
        <v>0</v>
      </c>
    </row>
    <row r="1692" spans="1:17" x14ac:dyDescent="0.2">
      <c r="A1692" s="1" t="s">
        <v>619</v>
      </c>
      <c r="B1692" s="1" t="s">
        <v>620</v>
      </c>
      <c r="C1692" s="4">
        <v>38.519300000000001</v>
      </c>
      <c r="D1692" s="5">
        <f t="shared" si="26"/>
        <v>23.025147399999998</v>
      </c>
      <c r="E1692" s="4">
        <f>IF(ISERROR(VLOOKUP($A$3:$A$4001,上证50!$B$3:$E$52,4,FALSE)/100*E$2),0,VLOOKUP($A$3:$A$4001,上证50!$B$3:$E$52,4,FALSE)/100*E$2)</f>
        <v>0</v>
      </c>
      <c r="F1692" s="4">
        <f>IF(ISERROR(VLOOKUP($A$3:$A$4001,沪深300!$B$3:$E$1200,4,FALSE)/100*F$2),0,VLOOKUP($A$3:$A$4001,沪深300!$B$3:$E$1200,4,FALSE)/100*F$2)</f>
        <v>0</v>
      </c>
      <c r="G1692" s="4">
        <f>IF(ISERROR(VLOOKUP($A$3:$A$4001,中证500!$B$3:$E$1200,4,FALSE)/100*G$2),0,VLOOKUP($A$3:$A$4001,中证500!$B$3:$E$1200,4,FALSE)/100*G$2)</f>
        <v>0</v>
      </c>
      <c r="H1692" s="4">
        <f>IF(ISERROR(VLOOKUP($A$3:$A$4001,中证1000!$B$3:$E$1200,4,FALSE)/100*H$2),0,VLOOKUP($A$3:$A$4001,中证1000!$B$3:$E$1200,4,FALSE)/100*H$2)</f>
        <v>23.025147399999998</v>
      </c>
      <c r="I1692" s="4">
        <f>IF(ISERROR(VLOOKUP($A$3:$A$4001,创业板!$B$3:$E$1200,4,FALSE)/100*I$2),0,VLOOKUP($A$3:$A$4001,创业板!$B$3:$E$1200,4,FALSE)/100*I$2)</f>
        <v>0</v>
      </c>
      <c r="J1692" s="4">
        <f>IF(ISERROR(VLOOKUP($A$3:$A$4001,中证红利!$B$3:$E$1200,4,FALSE)/100*J$2),0,VLOOKUP($A$3:$A$4001,中证红利!$B$3:$E$1200,4,FALSE)/100*J$2)</f>
        <v>0</v>
      </c>
      <c r="K1692" s="4">
        <f>IF(ISERROR(VLOOKUP($A$3:$A$4001,养老产业!$B$3:$E$1200,4,FALSE)/100*K$2),0,VLOOKUP($A$3:$A$4001,养老产业!$B$3:$E$1200,4,FALSE)/100*K$2)</f>
        <v>0</v>
      </c>
      <c r="L1692" s="4">
        <f>IF(ISERROR(VLOOKUP($A$3:$A$4001,全指医药!$B$3:$E$1200,4,FALSE)/100*L$2),0,VLOOKUP($A$3:$A$4001,全指医药!$B$3:$E$1200,4,FALSE)/100*L$2)</f>
        <v>0</v>
      </c>
      <c r="M1692" s="4">
        <f>IF(ISERROR(VLOOKUP($A$3:$A$4001,中证传媒!$B$3:$E$1200,4,FALSE)/100*M$2),0,VLOOKUP($A$3:$A$4001,中证传媒!$B$3:$E$1200,4,FALSE)/100*M$2)</f>
        <v>0</v>
      </c>
      <c r="N1692" s="4">
        <f>IF(ISERROR(VLOOKUP($A$3:$A$4001,中证环保!$B$3:$E$1200,4,FALSE)/100*N$2),0,VLOOKUP($A$3:$A$4001,中证环保!$B$3:$E$1200,4,FALSE)/100*N$2)</f>
        <v>0</v>
      </c>
      <c r="O1692" s="4">
        <f>IF(ISERROR(VLOOKUP($A$3:$A$4001,全指消费!$B$3:$E$1200,4,FALSE)/100*O$2),0,VLOOKUP($A$3:$A$4001,全指消费!$B$3:$E$1200,4,FALSE)/100*O$2)</f>
        <v>0</v>
      </c>
      <c r="P1692" s="4">
        <f>IF(ISERROR(VLOOKUP($A$3:$A$4001,金融地产!$B$3:$E$1200,4,FALSE)/100*P$2),0,VLOOKUP($A$3:$A$4001,金融地产!$B$3:$E$1200,4,FALSE)/100*P$2)</f>
        <v>0</v>
      </c>
      <c r="Q1692" s="4">
        <f>IF(ISERROR(VLOOKUP($A$3:$A$4001,证券公司!$B$3:$E$1200,4,FALSE)/100*Q$2),0,VLOOKUP($A$3:$A$4001,证券公司!$B$3:$E$1200,4,FALSE)/100*Q$2)</f>
        <v>0</v>
      </c>
    </row>
    <row r="1693" spans="1:17" x14ac:dyDescent="0.2">
      <c r="A1693" s="1" t="s">
        <v>769</v>
      </c>
      <c r="B1693" s="1" t="s">
        <v>770</v>
      </c>
      <c r="C1693" s="4">
        <v>57.4878</v>
      </c>
      <c r="D1693" s="5">
        <f t="shared" si="26"/>
        <v>23.025147399999998</v>
      </c>
      <c r="E1693" s="4">
        <f>IF(ISERROR(VLOOKUP($A$3:$A$4001,上证50!$B$3:$E$52,4,FALSE)/100*E$2),0,VLOOKUP($A$3:$A$4001,上证50!$B$3:$E$52,4,FALSE)/100*E$2)</f>
        <v>0</v>
      </c>
      <c r="F1693" s="4">
        <f>IF(ISERROR(VLOOKUP($A$3:$A$4001,沪深300!$B$3:$E$1200,4,FALSE)/100*F$2),0,VLOOKUP($A$3:$A$4001,沪深300!$B$3:$E$1200,4,FALSE)/100*F$2)</f>
        <v>0</v>
      </c>
      <c r="G1693" s="4">
        <f>IF(ISERROR(VLOOKUP($A$3:$A$4001,中证500!$B$3:$E$1200,4,FALSE)/100*G$2),0,VLOOKUP($A$3:$A$4001,中证500!$B$3:$E$1200,4,FALSE)/100*G$2)</f>
        <v>0</v>
      </c>
      <c r="H1693" s="4">
        <f>IF(ISERROR(VLOOKUP($A$3:$A$4001,中证1000!$B$3:$E$1200,4,FALSE)/100*H$2),0,VLOOKUP($A$3:$A$4001,中证1000!$B$3:$E$1200,4,FALSE)/100*H$2)</f>
        <v>23.025147399999998</v>
      </c>
      <c r="I1693" s="4">
        <f>IF(ISERROR(VLOOKUP($A$3:$A$4001,创业板!$B$3:$E$1200,4,FALSE)/100*I$2),0,VLOOKUP($A$3:$A$4001,创业板!$B$3:$E$1200,4,FALSE)/100*I$2)</f>
        <v>0</v>
      </c>
      <c r="J1693" s="4">
        <f>IF(ISERROR(VLOOKUP($A$3:$A$4001,中证红利!$B$3:$E$1200,4,FALSE)/100*J$2),0,VLOOKUP($A$3:$A$4001,中证红利!$B$3:$E$1200,4,FALSE)/100*J$2)</f>
        <v>0</v>
      </c>
      <c r="K1693" s="4">
        <f>IF(ISERROR(VLOOKUP($A$3:$A$4001,养老产业!$B$3:$E$1200,4,FALSE)/100*K$2),0,VLOOKUP($A$3:$A$4001,养老产业!$B$3:$E$1200,4,FALSE)/100*K$2)</f>
        <v>0</v>
      </c>
      <c r="L1693" s="4">
        <f>IF(ISERROR(VLOOKUP($A$3:$A$4001,全指医药!$B$3:$E$1200,4,FALSE)/100*L$2),0,VLOOKUP($A$3:$A$4001,全指医药!$B$3:$E$1200,4,FALSE)/100*L$2)</f>
        <v>0</v>
      </c>
      <c r="M1693" s="4">
        <f>IF(ISERROR(VLOOKUP($A$3:$A$4001,中证传媒!$B$3:$E$1200,4,FALSE)/100*M$2),0,VLOOKUP($A$3:$A$4001,中证传媒!$B$3:$E$1200,4,FALSE)/100*M$2)</f>
        <v>0</v>
      </c>
      <c r="N1693" s="4">
        <f>IF(ISERROR(VLOOKUP($A$3:$A$4001,中证环保!$B$3:$E$1200,4,FALSE)/100*N$2),0,VLOOKUP($A$3:$A$4001,中证环保!$B$3:$E$1200,4,FALSE)/100*N$2)</f>
        <v>0</v>
      </c>
      <c r="O1693" s="4">
        <f>IF(ISERROR(VLOOKUP($A$3:$A$4001,全指消费!$B$3:$E$1200,4,FALSE)/100*O$2),0,VLOOKUP($A$3:$A$4001,全指消费!$B$3:$E$1200,4,FALSE)/100*O$2)</f>
        <v>0</v>
      </c>
      <c r="P1693" s="4">
        <f>IF(ISERROR(VLOOKUP($A$3:$A$4001,金融地产!$B$3:$E$1200,4,FALSE)/100*P$2),0,VLOOKUP($A$3:$A$4001,金融地产!$B$3:$E$1200,4,FALSE)/100*P$2)</f>
        <v>0</v>
      </c>
      <c r="Q1693" s="4">
        <f>IF(ISERROR(VLOOKUP($A$3:$A$4001,证券公司!$B$3:$E$1200,4,FALSE)/100*Q$2),0,VLOOKUP($A$3:$A$4001,证券公司!$B$3:$E$1200,4,FALSE)/100*Q$2)</f>
        <v>0</v>
      </c>
    </row>
    <row r="1694" spans="1:17" x14ac:dyDescent="0.2">
      <c r="A1694" s="1" t="s">
        <v>813</v>
      </c>
      <c r="B1694" s="1" t="s">
        <v>814</v>
      </c>
      <c r="C1694" s="4">
        <v>57.189700000000002</v>
      </c>
      <c r="D1694" s="5">
        <f t="shared" si="26"/>
        <v>23.025147399999998</v>
      </c>
      <c r="E1694" s="4">
        <f>IF(ISERROR(VLOOKUP($A$3:$A$4001,上证50!$B$3:$E$52,4,FALSE)/100*E$2),0,VLOOKUP($A$3:$A$4001,上证50!$B$3:$E$52,4,FALSE)/100*E$2)</f>
        <v>0</v>
      </c>
      <c r="F1694" s="4">
        <f>IF(ISERROR(VLOOKUP($A$3:$A$4001,沪深300!$B$3:$E$1200,4,FALSE)/100*F$2),0,VLOOKUP($A$3:$A$4001,沪深300!$B$3:$E$1200,4,FALSE)/100*F$2)</f>
        <v>0</v>
      </c>
      <c r="G1694" s="4">
        <f>IF(ISERROR(VLOOKUP($A$3:$A$4001,中证500!$B$3:$E$1200,4,FALSE)/100*G$2),0,VLOOKUP($A$3:$A$4001,中证500!$B$3:$E$1200,4,FALSE)/100*G$2)</f>
        <v>0</v>
      </c>
      <c r="H1694" s="4">
        <f>IF(ISERROR(VLOOKUP($A$3:$A$4001,中证1000!$B$3:$E$1200,4,FALSE)/100*H$2),0,VLOOKUP($A$3:$A$4001,中证1000!$B$3:$E$1200,4,FALSE)/100*H$2)</f>
        <v>23.025147399999998</v>
      </c>
      <c r="I1694" s="4">
        <f>IF(ISERROR(VLOOKUP($A$3:$A$4001,创业板!$B$3:$E$1200,4,FALSE)/100*I$2),0,VLOOKUP($A$3:$A$4001,创业板!$B$3:$E$1200,4,FALSE)/100*I$2)</f>
        <v>0</v>
      </c>
      <c r="J1694" s="4">
        <f>IF(ISERROR(VLOOKUP($A$3:$A$4001,中证红利!$B$3:$E$1200,4,FALSE)/100*J$2),0,VLOOKUP($A$3:$A$4001,中证红利!$B$3:$E$1200,4,FALSE)/100*J$2)</f>
        <v>0</v>
      </c>
      <c r="K1694" s="4">
        <f>IF(ISERROR(VLOOKUP($A$3:$A$4001,养老产业!$B$3:$E$1200,4,FALSE)/100*K$2),0,VLOOKUP($A$3:$A$4001,养老产业!$B$3:$E$1200,4,FALSE)/100*K$2)</f>
        <v>0</v>
      </c>
      <c r="L1694" s="4">
        <f>IF(ISERROR(VLOOKUP($A$3:$A$4001,全指医药!$B$3:$E$1200,4,FALSE)/100*L$2),0,VLOOKUP($A$3:$A$4001,全指医药!$B$3:$E$1200,4,FALSE)/100*L$2)</f>
        <v>0</v>
      </c>
      <c r="M1694" s="4">
        <f>IF(ISERROR(VLOOKUP($A$3:$A$4001,中证传媒!$B$3:$E$1200,4,FALSE)/100*M$2),0,VLOOKUP($A$3:$A$4001,中证传媒!$B$3:$E$1200,4,FALSE)/100*M$2)</f>
        <v>0</v>
      </c>
      <c r="N1694" s="4">
        <f>IF(ISERROR(VLOOKUP($A$3:$A$4001,中证环保!$B$3:$E$1200,4,FALSE)/100*N$2),0,VLOOKUP($A$3:$A$4001,中证环保!$B$3:$E$1200,4,FALSE)/100*N$2)</f>
        <v>0</v>
      </c>
      <c r="O1694" s="4">
        <f>IF(ISERROR(VLOOKUP($A$3:$A$4001,全指消费!$B$3:$E$1200,4,FALSE)/100*O$2),0,VLOOKUP($A$3:$A$4001,全指消费!$B$3:$E$1200,4,FALSE)/100*O$2)</f>
        <v>0</v>
      </c>
      <c r="P1694" s="4">
        <f>IF(ISERROR(VLOOKUP($A$3:$A$4001,金融地产!$B$3:$E$1200,4,FALSE)/100*P$2),0,VLOOKUP($A$3:$A$4001,金融地产!$B$3:$E$1200,4,FALSE)/100*P$2)</f>
        <v>0</v>
      </c>
      <c r="Q1694" s="4">
        <f>IF(ISERROR(VLOOKUP($A$3:$A$4001,证券公司!$B$3:$E$1200,4,FALSE)/100*Q$2),0,VLOOKUP($A$3:$A$4001,证券公司!$B$3:$E$1200,4,FALSE)/100*Q$2)</f>
        <v>0</v>
      </c>
    </row>
    <row r="1695" spans="1:17" x14ac:dyDescent="0.2">
      <c r="A1695" s="1" t="s">
        <v>1973</v>
      </c>
      <c r="B1695" s="1" t="s">
        <v>1974</v>
      </c>
      <c r="C1695" s="4">
        <v>45.702800000000003</v>
      </c>
      <c r="D1695" s="5">
        <f t="shared" si="26"/>
        <v>23.025147399999998</v>
      </c>
      <c r="E1695" s="4">
        <f>IF(ISERROR(VLOOKUP($A$3:$A$4001,上证50!$B$3:$E$52,4,FALSE)/100*E$2),0,VLOOKUP($A$3:$A$4001,上证50!$B$3:$E$52,4,FALSE)/100*E$2)</f>
        <v>0</v>
      </c>
      <c r="F1695" s="4">
        <f>IF(ISERROR(VLOOKUP($A$3:$A$4001,沪深300!$B$3:$E$1200,4,FALSE)/100*F$2),0,VLOOKUP($A$3:$A$4001,沪深300!$B$3:$E$1200,4,FALSE)/100*F$2)</f>
        <v>0</v>
      </c>
      <c r="G1695" s="4">
        <f>IF(ISERROR(VLOOKUP($A$3:$A$4001,中证500!$B$3:$E$1200,4,FALSE)/100*G$2),0,VLOOKUP($A$3:$A$4001,中证500!$B$3:$E$1200,4,FALSE)/100*G$2)</f>
        <v>0</v>
      </c>
      <c r="H1695" s="4">
        <f>IF(ISERROR(VLOOKUP($A$3:$A$4001,中证1000!$B$3:$E$1200,4,FALSE)/100*H$2),0,VLOOKUP($A$3:$A$4001,中证1000!$B$3:$E$1200,4,FALSE)/100*H$2)</f>
        <v>23.025147399999998</v>
      </c>
      <c r="I1695" s="4">
        <f>IF(ISERROR(VLOOKUP($A$3:$A$4001,创业板!$B$3:$E$1200,4,FALSE)/100*I$2),0,VLOOKUP($A$3:$A$4001,创业板!$B$3:$E$1200,4,FALSE)/100*I$2)</f>
        <v>0</v>
      </c>
      <c r="J1695" s="4">
        <f>IF(ISERROR(VLOOKUP($A$3:$A$4001,中证红利!$B$3:$E$1200,4,FALSE)/100*J$2),0,VLOOKUP($A$3:$A$4001,中证红利!$B$3:$E$1200,4,FALSE)/100*J$2)</f>
        <v>0</v>
      </c>
      <c r="K1695" s="4">
        <f>IF(ISERROR(VLOOKUP($A$3:$A$4001,养老产业!$B$3:$E$1200,4,FALSE)/100*K$2),0,VLOOKUP($A$3:$A$4001,养老产业!$B$3:$E$1200,4,FALSE)/100*K$2)</f>
        <v>0</v>
      </c>
      <c r="L1695" s="4">
        <f>IF(ISERROR(VLOOKUP($A$3:$A$4001,全指医药!$B$3:$E$1200,4,FALSE)/100*L$2),0,VLOOKUP($A$3:$A$4001,全指医药!$B$3:$E$1200,4,FALSE)/100*L$2)</f>
        <v>0</v>
      </c>
      <c r="M1695" s="4">
        <f>IF(ISERROR(VLOOKUP($A$3:$A$4001,中证传媒!$B$3:$E$1200,4,FALSE)/100*M$2),0,VLOOKUP($A$3:$A$4001,中证传媒!$B$3:$E$1200,4,FALSE)/100*M$2)</f>
        <v>0</v>
      </c>
      <c r="N1695" s="4">
        <f>IF(ISERROR(VLOOKUP($A$3:$A$4001,中证环保!$B$3:$E$1200,4,FALSE)/100*N$2),0,VLOOKUP($A$3:$A$4001,中证环保!$B$3:$E$1200,4,FALSE)/100*N$2)</f>
        <v>0</v>
      </c>
      <c r="O1695" s="4">
        <f>IF(ISERROR(VLOOKUP($A$3:$A$4001,全指消费!$B$3:$E$1200,4,FALSE)/100*O$2),0,VLOOKUP($A$3:$A$4001,全指消费!$B$3:$E$1200,4,FALSE)/100*O$2)</f>
        <v>0</v>
      </c>
      <c r="P1695" s="4">
        <f>IF(ISERROR(VLOOKUP($A$3:$A$4001,金融地产!$B$3:$E$1200,4,FALSE)/100*P$2),0,VLOOKUP($A$3:$A$4001,金融地产!$B$3:$E$1200,4,FALSE)/100*P$2)</f>
        <v>0</v>
      </c>
      <c r="Q1695" s="4">
        <f>IF(ISERROR(VLOOKUP($A$3:$A$4001,证券公司!$B$3:$E$1200,4,FALSE)/100*Q$2),0,VLOOKUP($A$3:$A$4001,证券公司!$B$3:$E$1200,4,FALSE)/100*Q$2)</f>
        <v>0</v>
      </c>
    </row>
    <row r="1696" spans="1:17" x14ac:dyDescent="0.2">
      <c r="A1696" s="1" t="s">
        <v>2101</v>
      </c>
      <c r="B1696" s="1" t="s">
        <v>2102</v>
      </c>
      <c r="C1696" s="4">
        <v>77.387900000000002</v>
      </c>
      <c r="D1696" s="5">
        <f t="shared" si="26"/>
        <v>23.025147399999998</v>
      </c>
      <c r="E1696" s="4">
        <f>IF(ISERROR(VLOOKUP($A$3:$A$4001,上证50!$B$3:$E$52,4,FALSE)/100*E$2),0,VLOOKUP($A$3:$A$4001,上证50!$B$3:$E$52,4,FALSE)/100*E$2)</f>
        <v>0</v>
      </c>
      <c r="F1696" s="4">
        <f>IF(ISERROR(VLOOKUP($A$3:$A$4001,沪深300!$B$3:$E$1200,4,FALSE)/100*F$2),0,VLOOKUP($A$3:$A$4001,沪深300!$B$3:$E$1200,4,FALSE)/100*F$2)</f>
        <v>0</v>
      </c>
      <c r="G1696" s="4">
        <f>IF(ISERROR(VLOOKUP($A$3:$A$4001,中证500!$B$3:$E$1200,4,FALSE)/100*G$2),0,VLOOKUP($A$3:$A$4001,中证500!$B$3:$E$1200,4,FALSE)/100*G$2)</f>
        <v>0</v>
      </c>
      <c r="H1696" s="4">
        <f>IF(ISERROR(VLOOKUP($A$3:$A$4001,中证1000!$B$3:$E$1200,4,FALSE)/100*H$2),0,VLOOKUP($A$3:$A$4001,中证1000!$B$3:$E$1200,4,FALSE)/100*H$2)</f>
        <v>23.025147399999998</v>
      </c>
      <c r="I1696" s="4">
        <f>IF(ISERROR(VLOOKUP($A$3:$A$4001,创业板!$B$3:$E$1200,4,FALSE)/100*I$2),0,VLOOKUP($A$3:$A$4001,创业板!$B$3:$E$1200,4,FALSE)/100*I$2)</f>
        <v>0</v>
      </c>
      <c r="J1696" s="4">
        <f>IF(ISERROR(VLOOKUP($A$3:$A$4001,中证红利!$B$3:$E$1200,4,FALSE)/100*J$2),0,VLOOKUP($A$3:$A$4001,中证红利!$B$3:$E$1200,4,FALSE)/100*J$2)</f>
        <v>0</v>
      </c>
      <c r="K1696" s="4">
        <f>IF(ISERROR(VLOOKUP($A$3:$A$4001,养老产业!$B$3:$E$1200,4,FALSE)/100*K$2),0,VLOOKUP($A$3:$A$4001,养老产业!$B$3:$E$1200,4,FALSE)/100*K$2)</f>
        <v>0</v>
      </c>
      <c r="L1696" s="4">
        <f>IF(ISERROR(VLOOKUP($A$3:$A$4001,全指医药!$B$3:$E$1200,4,FALSE)/100*L$2),0,VLOOKUP($A$3:$A$4001,全指医药!$B$3:$E$1200,4,FALSE)/100*L$2)</f>
        <v>0</v>
      </c>
      <c r="M1696" s="4">
        <f>IF(ISERROR(VLOOKUP($A$3:$A$4001,中证传媒!$B$3:$E$1200,4,FALSE)/100*M$2),0,VLOOKUP($A$3:$A$4001,中证传媒!$B$3:$E$1200,4,FALSE)/100*M$2)</f>
        <v>0</v>
      </c>
      <c r="N1696" s="4">
        <f>IF(ISERROR(VLOOKUP($A$3:$A$4001,中证环保!$B$3:$E$1200,4,FALSE)/100*N$2),0,VLOOKUP($A$3:$A$4001,中证环保!$B$3:$E$1200,4,FALSE)/100*N$2)</f>
        <v>0</v>
      </c>
      <c r="O1696" s="4">
        <f>IF(ISERROR(VLOOKUP($A$3:$A$4001,全指消费!$B$3:$E$1200,4,FALSE)/100*O$2),0,VLOOKUP($A$3:$A$4001,全指消费!$B$3:$E$1200,4,FALSE)/100*O$2)</f>
        <v>0</v>
      </c>
      <c r="P1696" s="4">
        <f>IF(ISERROR(VLOOKUP($A$3:$A$4001,金融地产!$B$3:$E$1200,4,FALSE)/100*P$2),0,VLOOKUP($A$3:$A$4001,金融地产!$B$3:$E$1200,4,FALSE)/100*P$2)</f>
        <v>0</v>
      </c>
      <c r="Q1696" s="4">
        <f>IF(ISERROR(VLOOKUP($A$3:$A$4001,证券公司!$B$3:$E$1200,4,FALSE)/100*Q$2),0,VLOOKUP($A$3:$A$4001,证券公司!$B$3:$E$1200,4,FALSE)/100*Q$2)</f>
        <v>0</v>
      </c>
    </row>
    <row r="1697" spans="1:17" x14ac:dyDescent="0.2">
      <c r="A1697" s="1" t="s">
        <v>3357</v>
      </c>
      <c r="B1697" s="1" t="s">
        <v>3358</v>
      </c>
      <c r="C1697" s="4">
        <v>32.8523</v>
      </c>
      <c r="D1697" s="5">
        <f t="shared" si="26"/>
        <v>23.025147399999998</v>
      </c>
      <c r="E1697" s="4">
        <f>IF(ISERROR(VLOOKUP($A$3:$A$4001,上证50!$B$3:$E$52,4,FALSE)/100*E$2),0,VLOOKUP($A$3:$A$4001,上证50!$B$3:$E$52,4,FALSE)/100*E$2)</f>
        <v>0</v>
      </c>
      <c r="F1697" s="4">
        <f>IF(ISERROR(VLOOKUP($A$3:$A$4001,沪深300!$B$3:$E$1200,4,FALSE)/100*F$2),0,VLOOKUP($A$3:$A$4001,沪深300!$B$3:$E$1200,4,FALSE)/100*F$2)</f>
        <v>0</v>
      </c>
      <c r="G1697" s="4">
        <f>IF(ISERROR(VLOOKUP($A$3:$A$4001,中证500!$B$3:$E$1200,4,FALSE)/100*G$2),0,VLOOKUP($A$3:$A$4001,中证500!$B$3:$E$1200,4,FALSE)/100*G$2)</f>
        <v>0</v>
      </c>
      <c r="H1697" s="4">
        <f>IF(ISERROR(VLOOKUP($A$3:$A$4001,中证1000!$B$3:$E$1200,4,FALSE)/100*H$2),0,VLOOKUP($A$3:$A$4001,中证1000!$B$3:$E$1200,4,FALSE)/100*H$2)</f>
        <v>23.025147399999998</v>
      </c>
      <c r="I1697" s="4">
        <f>IF(ISERROR(VLOOKUP($A$3:$A$4001,创业板!$B$3:$E$1200,4,FALSE)/100*I$2),0,VLOOKUP($A$3:$A$4001,创业板!$B$3:$E$1200,4,FALSE)/100*I$2)</f>
        <v>0</v>
      </c>
      <c r="J1697" s="4">
        <f>IF(ISERROR(VLOOKUP($A$3:$A$4001,中证红利!$B$3:$E$1200,4,FALSE)/100*J$2),0,VLOOKUP($A$3:$A$4001,中证红利!$B$3:$E$1200,4,FALSE)/100*J$2)</f>
        <v>0</v>
      </c>
      <c r="K1697" s="4">
        <f>IF(ISERROR(VLOOKUP($A$3:$A$4001,养老产业!$B$3:$E$1200,4,FALSE)/100*K$2),0,VLOOKUP($A$3:$A$4001,养老产业!$B$3:$E$1200,4,FALSE)/100*K$2)</f>
        <v>0</v>
      </c>
      <c r="L1697" s="4">
        <f>IF(ISERROR(VLOOKUP($A$3:$A$4001,全指医药!$B$3:$E$1200,4,FALSE)/100*L$2),0,VLOOKUP($A$3:$A$4001,全指医药!$B$3:$E$1200,4,FALSE)/100*L$2)</f>
        <v>0</v>
      </c>
      <c r="M1697" s="4">
        <f>IF(ISERROR(VLOOKUP($A$3:$A$4001,中证传媒!$B$3:$E$1200,4,FALSE)/100*M$2),0,VLOOKUP($A$3:$A$4001,中证传媒!$B$3:$E$1200,4,FALSE)/100*M$2)</f>
        <v>0</v>
      </c>
      <c r="N1697" s="4">
        <f>IF(ISERROR(VLOOKUP($A$3:$A$4001,中证环保!$B$3:$E$1200,4,FALSE)/100*N$2),0,VLOOKUP($A$3:$A$4001,中证环保!$B$3:$E$1200,4,FALSE)/100*N$2)</f>
        <v>0</v>
      </c>
      <c r="O1697" s="4">
        <f>IF(ISERROR(VLOOKUP($A$3:$A$4001,全指消费!$B$3:$E$1200,4,FALSE)/100*O$2),0,VLOOKUP($A$3:$A$4001,全指消费!$B$3:$E$1200,4,FALSE)/100*O$2)</f>
        <v>0</v>
      </c>
      <c r="P1697" s="4">
        <f>IF(ISERROR(VLOOKUP($A$3:$A$4001,金融地产!$B$3:$E$1200,4,FALSE)/100*P$2),0,VLOOKUP($A$3:$A$4001,金融地产!$B$3:$E$1200,4,FALSE)/100*P$2)</f>
        <v>0</v>
      </c>
      <c r="Q1697" s="4">
        <f>IF(ISERROR(VLOOKUP($A$3:$A$4001,证券公司!$B$3:$E$1200,4,FALSE)/100*Q$2),0,VLOOKUP($A$3:$A$4001,证券公司!$B$3:$E$1200,4,FALSE)/100*Q$2)</f>
        <v>0</v>
      </c>
    </row>
    <row r="1698" spans="1:17" x14ac:dyDescent="0.2">
      <c r="A1698" s="1" t="s">
        <v>3687</v>
      </c>
      <c r="B1698" s="1" t="s">
        <v>3688</v>
      </c>
      <c r="C1698" s="4">
        <v>57.557400000000001</v>
      </c>
      <c r="D1698" s="5">
        <f t="shared" si="26"/>
        <v>23.025147399999998</v>
      </c>
      <c r="E1698" s="4">
        <f>IF(ISERROR(VLOOKUP($A$3:$A$4001,上证50!$B$3:$E$52,4,FALSE)/100*E$2),0,VLOOKUP($A$3:$A$4001,上证50!$B$3:$E$52,4,FALSE)/100*E$2)</f>
        <v>0</v>
      </c>
      <c r="F1698" s="4">
        <f>IF(ISERROR(VLOOKUP($A$3:$A$4001,沪深300!$B$3:$E$1200,4,FALSE)/100*F$2),0,VLOOKUP($A$3:$A$4001,沪深300!$B$3:$E$1200,4,FALSE)/100*F$2)</f>
        <v>0</v>
      </c>
      <c r="G1698" s="4">
        <f>IF(ISERROR(VLOOKUP($A$3:$A$4001,中证500!$B$3:$E$1200,4,FALSE)/100*G$2),0,VLOOKUP($A$3:$A$4001,中证500!$B$3:$E$1200,4,FALSE)/100*G$2)</f>
        <v>0</v>
      </c>
      <c r="H1698" s="4">
        <f>IF(ISERROR(VLOOKUP($A$3:$A$4001,中证1000!$B$3:$E$1200,4,FALSE)/100*H$2),0,VLOOKUP($A$3:$A$4001,中证1000!$B$3:$E$1200,4,FALSE)/100*H$2)</f>
        <v>23.025147399999998</v>
      </c>
      <c r="I1698" s="4">
        <f>IF(ISERROR(VLOOKUP($A$3:$A$4001,创业板!$B$3:$E$1200,4,FALSE)/100*I$2),0,VLOOKUP($A$3:$A$4001,创业板!$B$3:$E$1200,4,FALSE)/100*I$2)</f>
        <v>0</v>
      </c>
      <c r="J1698" s="4">
        <f>IF(ISERROR(VLOOKUP($A$3:$A$4001,中证红利!$B$3:$E$1200,4,FALSE)/100*J$2),0,VLOOKUP($A$3:$A$4001,中证红利!$B$3:$E$1200,4,FALSE)/100*J$2)</f>
        <v>0</v>
      </c>
      <c r="K1698" s="4">
        <f>IF(ISERROR(VLOOKUP($A$3:$A$4001,养老产业!$B$3:$E$1200,4,FALSE)/100*K$2),0,VLOOKUP($A$3:$A$4001,养老产业!$B$3:$E$1200,4,FALSE)/100*K$2)</f>
        <v>0</v>
      </c>
      <c r="L1698" s="4">
        <f>IF(ISERROR(VLOOKUP($A$3:$A$4001,全指医药!$B$3:$E$1200,4,FALSE)/100*L$2),0,VLOOKUP($A$3:$A$4001,全指医药!$B$3:$E$1200,4,FALSE)/100*L$2)</f>
        <v>0</v>
      </c>
      <c r="M1698" s="4">
        <f>IF(ISERROR(VLOOKUP($A$3:$A$4001,中证传媒!$B$3:$E$1200,4,FALSE)/100*M$2),0,VLOOKUP($A$3:$A$4001,中证传媒!$B$3:$E$1200,4,FALSE)/100*M$2)</f>
        <v>0</v>
      </c>
      <c r="N1698" s="4">
        <f>IF(ISERROR(VLOOKUP($A$3:$A$4001,中证环保!$B$3:$E$1200,4,FALSE)/100*N$2),0,VLOOKUP($A$3:$A$4001,中证环保!$B$3:$E$1200,4,FALSE)/100*N$2)</f>
        <v>0</v>
      </c>
      <c r="O1698" s="4">
        <f>IF(ISERROR(VLOOKUP($A$3:$A$4001,全指消费!$B$3:$E$1200,4,FALSE)/100*O$2),0,VLOOKUP($A$3:$A$4001,全指消费!$B$3:$E$1200,4,FALSE)/100*O$2)</f>
        <v>0</v>
      </c>
      <c r="P1698" s="4">
        <f>IF(ISERROR(VLOOKUP($A$3:$A$4001,金融地产!$B$3:$E$1200,4,FALSE)/100*P$2),0,VLOOKUP($A$3:$A$4001,金融地产!$B$3:$E$1200,4,FALSE)/100*P$2)</f>
        <v>0</v>
      </c>
      <c r="Q1698" s="4">
        <f>IF(ISERROR(VLOOKUP($A$3:$A$4001,证券公司!$B$3:$E$1200,4,FALSE)/100*Q$2),0,VLOOKUP($A$3:$A$4001,证券公司!$B$3:$E$1200,4,FALSE)/100*Q$2)</f>
        <v>0</v>
      </c>
    </row>
    <row r="1699" spans="1:17" x14ac:dyDescent="0.2">
      <c r="A1699" s="1" t="s">
        <v>3701</v>
      </c>
      <c r="B1699" s="1" t="s">
        <v>3702</v>
      </c>
      <c r="C1699" s="4">
        <v>45.884099999999997</v>
      </c>
      <c r="D1699" s="5">
        <f t="shared" si="26"/>
        <v>23.025147399999998</v>
      </c>
      <c r="E1699" s="4">
        <f>IF(ISERROR(VLOOKUP($A$3:$A$4001,上证50!$B$3:$E$52,4,FALSE)/100*E$2),0,VLOOKUP($A$3:$A$4001,上证50!$B$3:$E$52,4,FALSE)/100*E$2)</f>
        <v>0</v>
      </c>
      <c r="F1699" s="4">
        <f>IF(ISERROR(VLOOKUP($A$3:$A$4001,沪深300!$B$3:$E$1200,4,FALSE)/100*F$2),0,VLOOKUP($A$3:$A$4001,沪深300!$B$3:$E$1200,4,FALSE)/100*F$2)</f>
        <v>0</v>
      </c>
      <c r="G1699" s="4">
        <f>IF(ISERROR(VLOOKUP($A$3:$A$4001,中证500!$B$3:$E$1200,4,FALSE)/100*G$2),0,VLOOKUP($A$3:$A$4001,中证500!$B$3:$E$1200,4,FALSE)/100*G$2)</f>
        <v>0</v>
      </c>
      <c r="H1699" s="4">
        <f>IF(ISERROR(VLOOKUP($A$3:$A$4001,中证1000!$B$3:$E$1200,4,FALSE)/100*H$2),0,VLOOKUP($A$3:$A$4001,中证1000!$B$3:$E$1200,4,FALSE)/100*H$2)</f>
        <v>23.025147399999998</v>
      </c>
      <c r="I1699" s="4">
        <f>IF(ISERROR(VLOOKUP($A$3:$A$4001,创业板!$B$3:$E$1200,4,FALSE)/100*I$2),0,VLOOKUP($A$3:$A$4001,创业板!$B$3:$E$1200,4,FALSE)/100*I$2)</f>
        <v>0</v>
      </c>
      <c r="J1699" s="4">
        <f>IF(ISERROR(VLOOKUP($A$3:$A$4001,中证红利!$B$3:$E$1200,4,FALSE)/100*J$2),0,VLOOKUP($A$3:$A$4001,中证红利!$B$3:$E$1200,4,FALSE)/100*J$2)</f>
        <v>0</v>
      </c>
      <c r="K1699" s="4">
        <f>IF(ISERROR(VLOOKUP($A$3:$A$4001,养老产业!$B$3:$E$1200,4,FALSE)/100*K$2),0,VLOOKUP($A$3:$A$4001,养老产业!$B$3:$E$1200,4,FALSE)/100*K$2)</f>
        <v>0</v>
      </c>
      <c r="L1699" s="4">
        <f>IF(ISERROR(VLOOKUP($A$3:$A$4001,全指医药!$B$3:$E$1200,4,FALSE)/100*L$2),0,VLOOKUP($A$3:$A$4001,全指医药!$B$3:$E$1200,4,FALSE)/100*L$2)</f>
        <v>0</v>
      </c>
      <c r="M1699" s="4">
        <f>IF(ISERROR(VLOOKUP($A$3:$A$4001,中证传媒!$B$3:$E$1200,4,FALSE)/100*M$2),0,VLOOKUP($A$3:$A$4001,中证传媒!$B$3:$E$1200,4,FALSE)/100*M$2)</f>
        <v>0</v>
      </c>
      <c r="N1699" s="4">
        <f>IF(ISERROR(VLOOKUP($A$3:$A$4001,中证环保!$B$3:$E$1200,4,FALSE)/100*N$2),0,VLOOKUP($A$3:$A$4001,中证环保!$B$3:$E$1200,4,FALSE)/100*N$2)</f>
        <v>0</v>
      </c>
      <c r="O1699" s="4">
        <f>IF(ISERROR(VLOOKUP($A$3:$A$4001,全指消费!$B$3:$E$1200,4,FALSE)/100*O$2),0,VLOOKUP($A$3:$A$4001,全指消费!$B$3:$E$1200,4,FALSE)/100*O$2)</f>
        <v>0</v>
      </c>
      <c r="P1699" s="4">
        <f>IF(ISERROR(VLOOKUP($A$3:$A$4001,金融地产!$B$3:$E$1200,4,FALSE)/100*P$2),0,VLOOKUP($A$3:$A$4001,金融地产!$B$3:$E$1200,4,FALSE)/100*P$2)</f>
        <v>0</v>
      </c>
      <c r="Q1699" s="4">
        <f>IF(ISERROR(VLOOKUP($A$3:$A$4001,证券公司!$B$3:$E$1200,4,FALSE)/100*Q$2),0,VLOOKUP($A$3:$A$4001,证券公司!$B$3:$E$1200,4,FALSE)/100*Q$2)</f>
        <v>0</v>
      </c>
    </row>
    <row r="1700" spans="1:17" x14ac:dyDescent="0.2">
      <c r="A1700" s="1" t="s">
        <v>1525</v>
      </c>
      <c r="B1700" s="1" t="s">
        <v>1526</v>
      </c>
      <c r="C1700" s="4">
        <v>21.124099999999999</v>
      </c>
      <c r="D1700" s="5">
        <f t="shared" si="26"/>
        <v>22.964660599999998</v>
      </c>
      <c r="E1700" s="4">
        <f>IF(ISERROR(VLOOKUP($A$3:$A$4001,上证50!$B$3:$E$52,4,FALSE)/100*E$2),0,VLOOKUP($A$3:$A$4001,上证50!$B$3:$E$52,4,FALSE)/100*E$2)</f>
        <v>0</v>
      </c>
      <c r="F1700" s="4">
        <f>IF(ISERROR(VLOOKUP($A$3:$A$4001,沪深300!$B$3:$E$1200,4,FALSE)/100*F$2),0,VLOOKUP($A$3:$A$4001,沪深300!$B$3:$E$1200,4,FALSE)/100*F$2)</f>
        <v>0</v>
      </c>
      <c r="G1700" s="4">
        <f>IF(ISERROR(VLOOKUP($A$3:$A$4001,中证500!$B$3:$E$1200,4,FALSE)/100*G$2),0,VLOOKUP($A$3:$A$4001,中证500!$B$3:$E$1200,4,FALSE)/100*G$2)</f>
        <v>0</v>
      </c>
      <c r="H1700" s="4">
        <f>IF(ISERROR(VLOOKUP($A$3:$A$4001,中证1000!$B$3:$E$1200,4,FALSE)/100*H$2),0,VLOOKUP($A$3:$A$4001,中证1000!$B$3:$E$1200,4,FALSE)/100*H$2)</f>
        <v>0</v>
      </c>
      <c r="I1700" s="4">
        <f>IF(ISERROR(VLOOKUP($A$3:$A$4001,创业板!$B$3:$E$1200,4,FALSE)/100*I$2),0,VLOOKUP($A$3:$A$4001,创业板!$B$3:$E$1200,4,FALSE)/100*I$2)</f>
        <v>0</v>
      </c>
      <c r="J1700" s="4">
        <f>IF(ISERROR(VLOOKUP($A$3:$A$4001,中证红利!$B$3:$E$1200,4,FALSE)/100*J$2),0,VLOOKUP($A$3:$A$4001,中证红利!$B$3:$E$1200,4,FALSE)/100*J$2)</f>
        <v>0</v>
      </c>
      <c r="K1700" s="4">
        <f>IF(ISERROR(VLOOKUP($A$3:$A$4001,养老产业!$B$3:$E$1200,4,FALSE)/100*K$2),0,VLOOKUP($A$3:$A$4001,养老产业!$B$3:$E$1200,4,FALSE)/100*K$2)</f>
        <v>0</v>
      </c>
      <c r="L1700" s="4">
        <f>IF(ISERROR(VLOOKUP($A$3:$A$4001,全指医药!$B$3:$E$1200,4,FALSE)/100*L$2),0,VLOOKUP($A$3:$A$4001,全指医药!$B$3:$E$1200,4,FALSE)/100*L$2)</f>
        <v>22.964660599999998</v>
      </c>
      <c r="M1700" s="4">
        <f>IF(ISERROR(VLOOKUP($A$3:$A$4001,中证传媒!$B$3:$E$1200,4,FALSE)/100*M$2),0,VLOOKUP($A$3:$A$4001,中证传媒!$B$3:$E$1200,4,FALSE)/100*M$2)</f>
        <v>0</v>
      </c>
      <c r="N1700" s="4">
        <f>IF(ISERROR(VLOOKUP($A$3:$A$4001,中证环保!$B$3:$E$1200,4,FALSE)/100*N$2),0,VLOOKUP($A$3:$A$4001,中证环保!$B$3:$E$1200,4,FALSE)/100*N$2)</f>
        <v>0</v>
      </c>
      <c r="O1700" s="4">
        <f>IF(ISERROR(VLOOKUP($A$3:$A$4001,全指消费!$B$3:$E$1200,4,FALSE)/100*O$2),0,VLOOKUP($A$3:$A$4001,全指消费!$B$3:$E$1200,4,FALSE)/100*O$2)</f>
        <v>0</v>
      </c>
      <c r="P1700" s="4">
        <f>IF(ISERROR(VLOOKUP($A$3:$A$4001,金融地产!$B$3:$E$1200,4,FALSE)/100*P$2),0,VLOOKUP($A$3:$A$4001,金融地产!$B$3:$E$1200,4,FALSE)/100*P$2)</f>
        <v>0</v>
      </c>
      <c r="Q1700" s="4">
        <f>IF(ISERROR(VLOOKUP($A$3:$A$4001,证券公司!$B$3:$E$1200,4,FALSE)/100*Q$2),0,VLOOKUP($A$3:$A$4001,证券公司!$B$3:$E$1200,4,FALSE)/100*Q$2)</f>
        <v>0</v>
      </c>
    </row>
    <row r="1701" spans="1:17" x14ac:dyDescent="0.2">
      <c r="A1701" s="1" t="s">
        <v>203</v>
      </c>
      <c r="B1701" s="1" t="s">
        <v>204</v>
      </c>
      <c r="C1701" s="4">
        <v>45.236899999999999</v>
      </c>
      <c r="D1701" s="5">
        <f t="shared" si="26"/>
        <v>22.628162099999997</v>
      </c>
      <c r="E1701" s="4">
        <f>IF(ISERROR(VLOOKUP($A$3:$A$4001,上证50!$B$3:$E$52,4,FALSE)/100*E$2),0,VLOOKUP($A$3:$A$4001,上证50!$B$3:$E$52,4,FALSE)/100*E$2)</f>
        <v>0</v>
      </c>
      <c r="F1701" s="4">
        <f>IF(ISERROR(VLOOKUP($A$3:$A$4001,沪深300!$B$3:$E$1200,4,FALSE)/100*F$2),0,VLOOKUP($A$3:$A$4001,沪深300!$B$3:$E$1200,4,FALSE)/100*F$2)</f>
        <v>0</v>
      </c>
      <c r="G1701" s="4">
        <f>IF(ISERROR(VLOOKUP($A$3:$A$4001,中证500!$B$3:$E$1200,4,FALSE)/100*G$2),0,VLOOKUP($A$3:$A$4001,中证500!$B$3:$E$1200,4,FALSE)/100*G$2)</f>
        <v>0</v>
      </c>
      <c r="H1701" s="4">
        <f>IF(ISERROR(VLOOKUP($A$3:$A$4001,中证1000!$B$3:$E$1200,4,FALSE)/100*H$2),0,VLOOKUP($A$3:$A$4001,中证1000!$B$3:$E$1200,4,FALSE)/100*H$2)</f>
        <v>22.628162099999997</v>
      </c>
      <c r="I1701" s="4">
        <f>IF(ISERROR(VLOOKUP($A$3:$A$4001,创业板!$B$3:$E$1200,4,FALSE)/100*I$2),0,VLOOKUP($A$3:$A$4001,创业板!$B$3:$E$1200,4,FALSE)/100*I$2)</f>
        <v>0</v>
      </c>
      <c r="J1701" s="4">
        <f>IF(ISERROR(VLOOKUP($A$3:$A$4001,中证红利!$B$3:$E$1200,4,FALSE)/100*J$2),0,VLOOKUP($A$3:$A$4001,中证红利!$B$3:$E$1200,4,FALSE)/100*J$2)</f>
        <v>0</v>
      </c>
      <c r="K1701" s="4">
        <f>IF(ISERROR(VLOOKUP($A$3:$A$4001,养老产业!$B$3:$E$1200,4,FALSE)/100*K$2),0,VLOOKUP($A$3:$A$4001,养老产业!$B$3:$E$1200,4,FALSE)/100*K$2)</f>
        <v>0</v>
      </c>
      <c r="L1701" s="4">
        <f>IF(ISERROR(VLOOKUP($A$3:$A$4001,全指医药!$B$3:$E$1200,4,FALSE)/100*L$2),0,VLOOKUP($A$3:$A$4001,全指医药!$B$3:$E$1200,4,FALSE)/100*L$2)</f>
        <v>0</v>
      </c>
      <c r="M1701" s="4">
        <f>IF(ISERROR(VLOOKUP($A$3:$A$4001,中证传媒!$B$3:$E$1200,4,FALSE)/100*M$2),0,VLOOKUP($A$3:$A$4001,中证传媒!$B$3:$E$1200,4,FALSE)/100*M$2)</f>
        <v>0</v>
      </c>
      <c r="N1701" s="4">
        <f>IF(ISERROR(VLOOKUP($A$3:$A$4001,中证环保!$B$3:$E$1200,4,FALSE)/100*N$2),0,VLOOKUP($A$3:$A$4001,中证环保!$B$3:$E$1200,4,FALSE)/100*N$2)</f>
        <v>0</v>
      </c>
      <c r="O1701" s="4">
        <f>IF(ISERROR(VLOOKUP($A$3:$A$4001,全指消费!$B$3:$E$1200,4,FALSE)/100*O$2),0,VLOOKUP($A$3:$A$4001,全指消费!$B$3:$E$1200,4,FALSE)/100*O$2)</f>
        <v>0</v>
      </c>
      <c r="P1701" s="4">
        <f>IF(ISERROR(VLOOKUP($A$3:$A$4001,金融地产!$B$3:$E$1200,4,FALSE)/100*P$2),0,VLOOKUP($A$3:$A$4001,金融地产!$B$3:$E$1200,4,FALSE)/100*P$2)</f>
        <v>0</v>
      </c>
      <c r="Q1701" s="4">
        <f>IF(ISERROR(VLOOKUP($A$3:$A$4001,证券公司!$B$3:$E$1200,4,FALSE)/100*Q$2),0,VLOOKUP($A$3:$A$4001,证券公司!$B$3:$E$1200,4,FALSE)/100*Q$2)</f>
        <v>0</v>
      </c>
    </row>
    <row r="1702" spans="1:17" x14ac:dyDescent="0.2">
      <c r="A1702" s="1" t="s">
        <v>1149</v>
      </c>
      <c r="B1702" s="1" t="s">
        <v>1150</v>
      </c>
      <c r="C1702" s="4">
        <v>37.503999999999998</v>
      </c>
      <c r="D1702" s="5">
        <f t="shared" si="26"/>
        <v>22.628162099999997</v>
      </c>
      <c r="E1702" s="4">
        <f>IF(ISERROR(VLOOKUP($A$3:$A$4001,上证50!$B$3:$E$52,4,FALSE)/100*E$2),0,VLOOKUP($A$3:$A$4001,上证50!$B$3:$E$52,4,FALSE)/100*E$2)</f>
        <v>0</v>
      </c>
      <c r="F1702" s="4">
        <f>IF(ISERROR(VLOOKUP($A$3:$A$4001,沪深300!$B$3:$E$1200,4,FALSE)/100*F$2),0,VLOOKUP($A$3:$A$4001,沪深300!$B$3:$E$1200,4,FALSE)/100*F$2)</f>
        <v>0</v>
      </c>
      <c r="G1702" s="4">
        <f>IF(ISERROR(VLOOKUP($A$3:$A$4001,中证500!$B$3:$E$1200,4,FALSE)/100*G$2),0,VLOOKUP($A$3:$A$4001,中证500!$B$3:$E$1200,4,FALSE)/100*G$2)</f>
        <v>0</v>
      </c>
      <c r="H1702" s="4">
        <f>IF(ISERROR(VLOOKUP($A$3:$A$4001,中证1000!$B$3:$E$1200,4,FALSE)/100*H$2),0,VLOOKUP($A$3:$A$4001,中证1000!$B$3:$E$1200,4,FALSE)/100*H$2)</f>
        <v>22.628162099999997</v>
      </c>
      <c r="I1702" s="4">
        <f>IF(ISERROR(VLOOKUP($A$3:$A$4001,创业板!$B$3:$E$1200,4,FALSE)/100*I$2),0,VLOOKUP($A$3:$A$4001,创业板!$B$3:$E$1200,4,FALSE)/100*I$2)</f>
        <v>0</v>
      </c>
      <c r="J1702" s="4">
        <f>IF(ISERROR(VLOOKUP($A$3:$A$4001,中证红利!$B$3:$E$1200,4,FALSE)/100*J$2),0,VLOOKUP($A$3:$A$4001,中证红利!$B$3:$E$1200,4,FALSE)/100*J$2)</f>
        <v>0</v>
      </c>
      <c r="K1702" s="4">
        <f>IF(ISERROR(VLOOKUP($A$3:$A$4001,养老产业!$B$3:$E$1200,4,FALSE)/100*K$2),0,VLOOKUP($A$3:$A$4001,养老产业!$B$3:$E$1200,4,FALSE)/100*K$2)</f>
        <v>0</v>
      </c>
      <c r="L1702" s="4">
        <f>IF(ISERROR(VLOOKUP($A$3:$A$4001,全指医药!$B$3:$E$1200,4,FALSE)/100*L$2),0,VLOOKUP($A$3:$A$4001,全指医药!$B$3:$E$1200,4,FALSE)/100*L$2)</f>
        <v>0</v>
      </c>
      <c r="M1702" s="4">
        <f>IF(ISERROR(VLOOKUP($A$3:$A$4001,中证传媒!$B$3:$E$1200,4,FALSE)/100*M$2),0,VLOOKUP($A$3:$A$4001,中证传媒!$B$3:$E$1200,4,FALSE)/100*M$2)</f>
        <v>0</v>
      </c>
      <c r="N1702" s="4">
        <f>IF(ISERROR(VLOOKUP($A$3:$A$4001,中证环保!$B$3:$E$1200,4,FALSE)/100*N$2),0,VLOOKUP($A$3:$A$4001,中证环保!$B$3:$E$1200,4,FALSE)/100*N$2)</f>
        <v>0</v>
      </c>
      <c r="O1702" s="4">
        <f>IF(ISERROR(VLOOKUP($A$3:$A$4001,全指消费!$B$3:$E$1200,4,FALSE)/100*O$2),0,VLOOKUP($A$3:$A$4001,全指消费!$B$3:$E$1200,4,FALSE)/100*O$2)</f>
        <v>0</v>
      </c>
      <c r="P1702" s="4">
        <f>IF(ISERROR(VLOOKUP($A$3:$A$4001,金融地产!$B$3:$E$1200,4,FALSE)/100*P$2),0,VLOOKUP($A$3:$A$4001,金融地产!$B$3:$E$1200,4,FALSE)/100*P$2)</f>
        <v>0</v>
      </c>
      <c r="Q1702" s="4">
        <f>IF(ISERROR(VLOOKUP($A$3:$A$4001,证券公司!$B$3:$E$1200,4,FALSE)/100*Q$2),0,VLOOKUP($A$3:$A$4001,证券公司!$B$3:$E$1200,4,FALSE)/100*Q$2)</f>
        <v>0</v>
      </c>
    </row>
    <row r="1703" spans="1:17" x14ac:dyDescent="0.2">
      <c r="A1703" s="1" t="s">
        <v>1345</v>
      </c>
      <c r="B1703" s="1" t="s">
        <v>1346</v>
      </c>
      <c r="C1703" s="4">
        <v>45.104999999999997</v>
      </c>
      <c r="D1703" s="5">
        <f t="shared" si="26"/>
        <v>22.628162099999997</v>
      </c>
      <c r="E1703" s="4">
        <f>IF(ISERROR(VLOOKUP($A$3:$A$4001,上证50!$B$3:$E$52,4,FALSE)/100*E$2),0,VLOOKUP($A$3:$A$4001,上证50!$B$3:$E$52,4,FALSE)/100*E$2)</f>
        <v>0</v>
      </c>
      <c r="F1703" s="4">
        <f>IF(ISERROR(VLOOKUP($A$3:$A$4001,沪深300!$B$3:$E$1200,4,FALSE)/100*F$2),0,VLOOKUP($A$3:$A$4001,沪深300!$B$3:$E$1200,4,FALSE)/100*F$2)</f>
        <v>0</v>
      </c>
      <c r="G1703" s="4">
        <f>IF(ISERROR(VLOOKUP($A$3:$A$4001,中证500!$B$3:$E$1200,4,FALSE)/100*G$2),0,VLOOKUP($A$3:$A$4001,中证500!$B$3:$E$1200,4,FALSE)/100*G$2)</f>
        <v>0</v>
      </c>
      <c r="H1703" s="4">
        <f>IF(ISERROR(VLOOKUP($A$3:$A$4001,中证1000!$B$3:$E$1200,4,FALSE)/100*H$2),0,VLOOKUP($A$3:$A$4001,中证1000!$B$3:$E$1200,4,FALSE)/100*H$2)</f>
        <v>22.628162099999997</v>
      </c>
      <c r="I1703" s="4">
        <f>IF(ISERROR(VLOOKUP($A$3:$A$4001,创业板!$B$3:$E$1200,4,FALSE)/100*I$2),0,VLOOKUP($A$3:$A$4001,创业板!$B$3:$E$1200,4,FALSE)/100*I$2)</f>
        <v>0</v>
      </c>
      <c r="J1703" s="4">
        <f>IF(ISERROR(VLOOKUP($A$3:$A$4001,中证红利!$B$3:$E$1200,4,FALSE)/100*J$2),0,VLOOKUP($A$3:$A$4001,中证红利!$B$3:$E$1200,4,FALSE)/100*J$2)</f>
        <v>0</v>
      </c>
      <c r="K1703" s="4">
        <f>IF(ISERROR(VLOOKUP($A$3:$A$4001,养老产业!$B$3:$E$1200,4,FALSE)/100*K$2),0,VLOOKUP($A$3:$A$4001,养老产业!$B$3:$E$1200,4,FALSE)/100*K$2)</f>
        <v>0</v>
      </c>
      <c r="L1703" s="4">
        <f>IF(ISERROR(VLOOKUP($A$3:$A$4001,全指医药!$B$3:$E$1200,4,FALSE)/100*L$2),0,VLOOKUP($A$3:$A$4001,全指医药!$B$3:$E$1200,4,FALSE)/100*L$2)</f>
        <v>0</v>
      </c>
      <c r="M1703" s="4">
        <f>IF(ISERROR(VLOOKUP($A$3:$A$4001,中证传媒!$B$3:$E$1200,4,FALSE)/100*M$2),0,VLOOKUP($A$3:$A$4001,中证传媒!$B$3:$E$1200,4,FALSE)/100*M$2)</f>
        <v>0</v>
      </c>
      <c r="N1703" s="4">
        <f>IF(ISERROR(VLOOKUP($A$3:$A$4001,中证环保!$B$3:$E$1200,4,FALSE)/100*N$2),0,VLOOKUP($A$3:$A$4001,中证环保!$B$3:$E$1200,4,FALSE)/100*N$2)</f>
        <v>0</v>
      </c>
      <c r="O1703" s="4">
        <f>IF(ISERROR(VLOOKUP($A$3:$A$4001,全指消费!$B$3:$E$1200,4,FALSE)/100*O$2),0,VLOOKUP($A$3:$A$4001,全指消费!$B$3:$E$1200,4,FALSE)/100*O$2)</f>
        <v>0</v>
      </c>
      <c r="P1703" s="4">
        <f>IF(ISERROR(VLOOKUP($A$3:$A$4001,金融地产!$B$3:$E$1200,4,FALSE)/100*P$2),0,VLOOKUP($A$3:$A$4001,金融地产!$B$3:$E$1200,4,FALSE)/100*P$2)</f>
        <v>0</v>
      </c>
      <c r="Q1703" s="4">
        <f>IF(ISERROR(VLOOKUP($A$3:$A$4001,证券公司!$B$3:$E$1200,4,FALSE)/100*Q$2),0,VLOOKUP($A$3:$A$4001,证券公司!$B$3:$E$1200,4,FALSE)/100*Q$2)</f>
        <v>0</v>
      </c>
    </row>
    <row r="1704" spans="1:17" x14ac:dyDescent="0.2">
      <c r="A1704" s="1" t="s">
        <v>1369</v>
      </c>
      <c r="B1704" s="1" t="s">
        <v>1370</v>
      </c>
      <c r="C1704" s="4">
        <v>45.53</v>
      </c>
      <c r="D1704" s="5">
        <f t="shared" si="26"/>
        <v>22.628162099999997</v>
      </c>
      <c r="E1704" s="4">
        <f>IF(ISERROR(VLOOKUP($A$3:$A$4001,上证50!$B$3:$E$52,4,FALSE)/100*E$2),0,VLOOKUP($A$3:$A$4001,上证50!$B$3:$E$52,4,FALSE)/100*E$2)</f>
        <v>0</v>
      </c>
      <c r="F1704" s="4">
        <f>IF(ISERROR(VLOOKUP($A$3:$A$4001,沪深300!$B$3:$E$1200,4,FALSE)/100*F$2),0,VLOOKUP($A$3:$A$4001,沪深300!$B$3:$E$1200,4,FALSE)/100*F$2)</f>
        <v>0</v>
      </c>
      <c r="G1704" s="4">
        <f>IF(ISERROR(VLOOKUP($A$3:$A$4001,中证500!$B$3:$E$1200,4,FALSE)/100*G$2),0,VLOOKUP($A$3:$A$4001,中证500!$B$3:$E$1200,4,FALSE)/100*G$2)</f>
        <v>0</v>
      </c>
      <c r="H1704" s="4">
        <f>IF(ISERROR(VLOOKUP($A$3:$A$4001,中证1000!$B$3:$E$1200,4,FALSE)/100*H$2),0,VLOOKUP($A$3:$A$4001,中证1000!$B$3:$E$1200,4,FALSE)/100*H$2)</f>
        <v>22.628162099999997</v>
      </c>
      <c r="I1704" s="4">
        <f>IF(ISERROR(VLOOKUP($A$3:$A$4001,创业板!$B$3:$E$1200,4,FALSE)/100*I$2),0,VLOOKUP($A$3:$A$4001,创业板!$B$3:$E$1200,4,FALSE)/100*I$2)</f>
        <v>0</v>
      </c>
      <c r="J1704" s="4">
        <f>IF(ISERROR(VLOOKUP($A$3:$A$4001,中证红利!$B$3:$E$1200,4,FALSE)/100*J$2),0,VLOOKUP($A$3:$A$4001,中证红利!$B$3:$E$1200,4,FALSE)/100*J$2)</f>
        <v>0</v>
      </c>
      <c r="K1704" s="4">
        <f>IF(ISERROR(VLOOKUP($A$3:$A$4001,养老产业!$B$3:$E$1200,4,FALSE)/100*K$2),0,VLOOKUP($A$3:$A$4001,养老产业!$B$3:$E$1200,4,FALSE)/100*K$2)</f>
        <v>0</v>
      </c>
      <c r="L1704" s="4">
        <f>IF(ISERROR(VLOOKUP($A$3:$A$4001,全指医药!$B$3:$E$1200,4,FALSE)/100*L$2),0,VLOOKUP($A$3:$A$4001,全指医药!$B$3:$E$1200,4,FALSE)/100*L$2)</f>
        <v>0</v>
      </c>
      <c r="M1704" s="4">
        <f>IF(ISERROR(VLOOKUP($A$3:$A$4001,中证传媒!$B$3:$E$1200,4,FALSE)/100*M$2),0,VLOOKUP($A$3:$A$4001,中证传媒!$B$3:$E$1200,4,FALSE)/100*M$2)</f>
        <v>0</v>
      </c>
      <c r="N1704" s="4">
        <f>IF(ISERROR(VLOOKUP($A$3:$A$4001,中证环保!$B$3:$E$1200,4,FALSE)/100*N$2),0,VLOOKUP($A$3:$A$4001,中证环保!$B$3:$E$1200,4,FALSE)/100*N$2)</f>
        <v>0</v>
      </c>
      <c r="O1704" s="4">
        <f>IF(ISERROR(VLOOKUP($A$3:$A$4001,全指消费!$B$3:$E$1200,4,FALSE)/100*O$2),0,VLOOKUP($A$3:$A$4001,全指消费!$B$3:$E$1200,4,FALSE)/100*O$2)</f>
        <v>0</v>
      </c>
      <c r="P1704" s="4">
        <f>IF(ISERROR(VLOOKUP($A$3:$A$4001,金融地产!$B$3:$E$1200,4,FALSE)/100*P$2),0,VLOOKUP($A$3:$A$4001,金融地产!$B$3:$E$1200,4,FALSE)/100*P$2)</f>
        <v>0</v>
      </c>
      <c r="Q1704" s="4">
        <f>IF(ISERROR(VLOOKUP($A$3:$A$4001,证券公司!$B$3:$E$1200,4,FALSE)/100*Q$2),0,VLOOKUP($A$3:$A$4001,证券公司!$B$3:$E$1200,4,FALSE)/100*Q$2)</f>
        <v>0</v>
      </c>
    </row>
    <row r="1705" spans="1:17" x14ac:dyDescent="0.2">
      <c r="A1705" s="1" t="s">
        <v>1827</v>
      </c>
      <c r="B1705" s="1" t="s">
        <v>1828</v>
      </c>
      <c r="C1705" s="4">
        <v>57.005099999999999</v>
      </c>
      <c r="D1705" s="5">
        <f t="shared" si="26"/>
        <v>22.628162099999997</v>
      </c>
      <c r="E1705" s="4">
        <f>IF(ISERROR(VLOOKUP($A$3:$A$4001,上证50!$B$3:$E$52,4,FALSE)/100*E$2),0,VLOOKUP($A$3:$A$4001,上证50!$B$3:$E$52,4,FALSE)/100*E$2)</f>
        <v>0</v>
      </c>
      <c r="F1705" s="4">
        <f>IF(ISERROR(VLOOKUP($A$3:$A$4001,沪深300!$B$3:$E$1200,4,FALSE)/100*F$2),0,VLOOKUP($A$3:$A$4001,沪深300!$B$3:$E$1200,4,FALSE)/100*F$2)</f>
        <v>0</v>
      </c>
      <c r="G1705" s="4">
        <f>IF(ISERROR(VLOOKUP($A$3:$A$4001,中证500!$B$3:$E$1200,4,FALSE)/100*G$2),0,VLOOKUP($A$3:$A$4001,中证500!$B$3:$E$1200,4,FALSE)/100*G$2)</f>
        <v>0</v>
      </c>
      <c r="H1705" s="4">
        <f>IF(ISERROR(VLOOKUP($A$3:$A$4001,中证1000!$B$3:$E$1200,4,FALSE)/100*H$2),0,VLOOKUP($A$3:$A$4001,中证1000!$B$3:$E$1200,4,FALSE)/100*H$2)</f>
        <v>22.628162099999997</v>
      </c>
      <c r="I1705" s="4">
        <f>IF(ISERROR(VLOOKUP($A$3:$A$4001,创业板!$B$3:$E$1200,4,FALSE)/100*I$2),0,VLOOKUP($A$3:$A$4001,创业板!$B$3:$E$1200,4,FALSE)/100*I$2)</f>
        <v>0</v>
      </c>
      <c r="J1705" s="4">
        <f>IF(ISERROR(VLOOKUP($A$3:$A$4001,中证红利!$B$3:$E$1200,4,FALSE)/100*J$2),0,VLOOKUP($A$3:$A$4001,中证红利!$B$3:$E$1200,4,FALSE)/100*J$2)</f>
        <v>0</v>
      </c>
      <c r="K1705" s="4">
        <f>IF(ISERROR(VLOOKUP($A$3:$A$4001,养老产业!$B$3:$E$1200,4,FALSE)/100*K$2),0,VLOOKUP($A$3:$A$4001,养老产业!$B$3:$E$1200,4,FALSE)/100*K$2)</f>
        <v>0</v>
      </c>
      <c r="L1705" s="4">
        <f>IF(ISERROR(VLOOKUP($A$3:$A$4001,全指医药!$B$3:$E$1200,4,FALSE)/100*L$2),0,VLOOKUP($A$3:$A$4001,全指医药!$B$3:$E$1200,4,FALSE)/100*L$2)</f>
        <v>0</v>
      </c>
      <c r="M1705" s="4">
        <f>IF(ISERROR(VLOOKUP($A$3:$A$4001,中证传媒!$B$3:$E$1200,4,FALSE)/100*M$2),0,VLOOKUP($A$3:$A$4001,中证传媒!$B$3:$E$1200,4,FALSE)/100*M$2)</f>
        <v>0</v>
      </c>
      <c r="N1705" s="4">
        <f>IF(ISERROR(VLOOKUP($A$3:$A$4001,中证环保!$B$3:$E$1200,4,FALSE)/100*N$2),0,VLOOKUP($A$3:$A$4001,中证环保!$B$3:$E$1200,4,FALSE)/100*N$2)</f>
        <v>0</v>
      </c>
      <c r="O1705" s="4">
        <f>IF(ISERROR(VLOOKUP($A$3:$A$4001,全指消费!$B$3:$E$1200,4,FALSE)/100*O$2),0,VLOOKUP($A$3:$A$4001,全指消费!$B$3:$E$1200,4,FALSE)/100*O$2)</f>
        <v>0</v>
      </c>
      <c r="P1705" s="4">
        <f>IF(ISERROR(VLOOKUP($A$3:$A$4001,金融地产!$B$3:$E$1200,4,FALSE)/100*P$2),0,VLOOKUP($A$3:$A$4001,金融地产!$B$3:$E$1200,4,FALSE)/100*P$2)</f>
        <v>0</v>
      </c>
      <c r="Q1705" s="4">
        <f>IF(ISERROR(VLOOKUP($A$3:$A$4001,证券公司!$B$3:$E$1200,4,FALSE)/100*Q$2),0,VLOOKUP($A$3:$A$4001,证券公司!$B$3:$E$1200,4,FALSE)/100*Q$2)</f>
        <v>0</v>
      </c>
    </row>
    <row r="1706" spans="1:17" x14ac:dyDescent="0.2">
      <c r="A1706" s="1" t="s">
        <v>2547</v>
      </c>
      <c r="B1706" s="1" t="s">
        <v>2548</v>
      </c>
      <c r="C1706" s="4">
        <v>95.46</v>
      </c>
      <c r="D1706" s="5">
        <f t="shared" si="26"/>
        <v>22.628162099999997</v>
      </c>
      <c r="E1706" s="4">
        <f>IF(ISERROR(VLOOKUP($A$3:$A$4001,上证50!$B$3:$E$52,4,FALSE)/100*E$2),0,VLOOKUP($A$3:$A$4001,上证50!$B$3:$E$52,4,FALSE)/100*E$2)</f>
        <v>0</v>
      </c>
      <c r="F1706" s="4">
        <f>IF(ISERROR(VLOOKUP($A$3:$A$4001,沪深300!$B$3:$E$1200,4,FALSE)/100*F$2),0,VLOOKUP($A$3:$A$4001,沪深300!$B$3:$E$1200,4,FALSE)/100*F$2)</f>
        <v>0</v>
      </c>
      <c r="G1706" s="4">
        <f>IF(ISERROR(VLOOKUP($A$3:$A$4001,中证500!$B$3:$E$1200,4,FALSE)/100*G$2),0,VLOOKUP($A$3:$A$4001,中证500!$B$3:$E$1200,4,FALSE)/100*G$2)</f>
        <v>0</v>
      </c>
      <c r="H1706" s="4">
        <f>IF(ISERROR(VLOOKUP($A$3:$A$4001,中证1000!$B$3:$E$1200,4,FALSE)/100*H$2),0,VLOOKUP($A$3:$A$4001,中证1000!$B$3:$E$1200,4,FALSE)/100*H$2)</f>
        <v>22.628162099999997</v>
      </c>
      <c r="I1706" s="4">
        <f>IF(ISERROR(VLOOKUP($A$3:$A$4001,创业板!$B$3:$E$1200,4,FALSE)/100*I$2),0,VLOOKUP($A$3:$A$4001,创业板!$B$3:$E$1200,4,FALSE)/100*I$2)</f>
        <v>0</v>
      </c>
      <c r="J1706" s="4">
        <f>IF(ISERROR(VLOOKUP($A$3:$A$4001,中证红利!$B$3:$E$1200,4,FALSE)/100*J$2),0,VLOOKUP($A$3:$A$4001,中证红利!$B$3:$E$1200,4,FALSE)/100*J$2)</f>
        <v>0</v>
      </c>
      <c r="K1706" s="4">
        <f>IF(ISERROR(VLOOKUP($A$3:$A$4001,养老产业!$B$3:$E$1200,4,FALSE)/100*K$2),0,VLOOKUP($A$3:$A$4001,养老产业!$B$3:$E$1200,4,FALSE)/100*K$2)</f>
        <v>0</v>
      </c>
      <c r="L1706" s="4">
        <f>IF(ISERROR(VLOOKUP($A$3:$A$4001,全指医药!$B$3:$E$1200,4,FALSE)/100*L$2),0,VLOOKUP($A$3:$A$4001,全指医药!$B$3:$E$1200,4,FALSE)/100*L$2)</f>
        <v>0</v>
      </c>
      <c r="M1706" s="4">
        <f>IF(ISERROR(VLOOKUP($A$3:$A$4001,中证传媒!$B$3:$E$1200,4,FALSE)/100*M$2),0,VLOOKUP($A$3:$A$4001,中证传媒!$B$3:$E$1200,4,FALSE)/100*M$2)</f>
        <v>0</v>
      </c>
      <c r="N1706" s="4">
        <f>IF(ISERROR(VLOOKUP($A$3:$A$4001,中证环保!$B$3:$E$1200,4,FALSE)/100*N$2),0,VLOOKUP($A$3:$A$4001,中证环保!$B$3:$E$1200,4,FALSE)/100*N$2)</f>
        <v>0</v>
      </c>
      <c r="O1706" s="4">
        <f>IF(ISERROR(VLOOKUP($A$3:$A$4001,全指消费!$B$3:$E$1200,4,FALSE)/100*O$2),0,VLOOKUP($A$3:$A$4001,全指消费!$B$3:$E$1200,4,FALSE)/100*O$2)</f>
        <v>0</v>
      </c>
      <c r="P1706" s="4">
        <f>IF(ISERROR(VLOOKUP($A$3:$A$4001,金融地产!$B$3:$E$1200,4,FALSE)/100*P$2),0,VLOOKUP($A$3:$A$4001,金融地产!$B$3:$E$1200,4,FALSE)/100*P$2)</f>
        <v>0</v>
      </c>
      <c r="Q1706" s="4">
        <f>IF(ISERROR(VLOOKUP($A$3:$A$4001,证券公司!$B$3:$E$1200,4,FALSE)/100*Q$2),0,VLOOKUP($A$3:$A$4001,证券公司!$B$3:$E$1200,4,FALSE)/100*Q$2)</f>
        <v>0</v>
      </c>
    </row>
    <row r="1707" spans="1:17" x14ac:dyDescent="0.2">
      <c r="A1707" s="1" t="s">
        <v>3753</v>
      </c>
      <c r="B1707" s="1" t="s">
        <v>3754</v>
      </c>
      <c r="C1707" s="4">
        <v>56.659199999999998</v>
      </c>
      <c r="D1707" s="5">
        <f t="shared" si="26"/>
        <v>22.628162099999997</v>
      </c>
      <c r="E1707" s="4">
        <f>IF(ISERROR(VLOOKUP($A$3:$A$4001,上证50!$B$3:$E$52,4,FALSE)/100*E$2),0,VLOOKUP($A$3:$A$4001,上证50!$B$3:$E$52,4,FALSE)/100*E$2)</f>
        <v>0</v>
      </c>
      <c r="F1707" s="4">
        <f>IF(ISERROR(VLOOKUP($A$3:$A$4001,沪深300!$B$3:$E$1200,4,FALSE)/100*F$2),0,VLOOKUP($A$3:$A$4001,沪深300!$B$3:$E$1200,4,FALSE)/100*F$2)</f>
        <v>0</v>
      </c>
      <c r="G1707" s="4">
        <f>IF(ISERROR(VLOOKUP($A$3:$A$4001,中证500!$B$3:$E$1200,4,FALSE)/100*G$2),0,VLOOKUP($A$3:$A$4001,中证500!$B$3:$E$1200,4,FALSE)/100*G$2)</f>
        <v>0</v>
      </c>
      <c r="H1707" s="4">
        <f>IF(ISERROR(VLOOKUP($A$3:$A$4001,中证1000!$B$3:$E$1200,4,FALSE)/100*H$2),0,VLOOKUP($A$3:$A$4001,中证1000!$B$3:$E$1200,4,FALSE)/100*H$2)</f>
        <v>22.628162099999997</v>
      </c>
      <c r="I1707" s="4">
        <f>IF(ISERROR(VLOOKUP($A$3:$A$4001,创业板!$B$3:$E$1200,4,FALSE)/100*I$2),0,VLOOKUP($A$3:$A$4001,创业板!$B$3:$E$1200,4,FALSE)/100*I$2)</f>
        <v>0</v>
      </c>
      <c r="J1707" s="4">
        <f>IF(ISERROR(VLOOKUP($A$3:$A$4001,中证红利!$B$3:$E$1200,4,FALSE)/100*J$2),0,VLOOKUP($A$3:$A$4001,中证红利!$B$3:$E$1200,4,FALSE)/100*J$2)</f>
        <v>0</v>
      </c>
      <c r="K1707" s="4">
        <f>IF(ISERROR(VLOOKUP($A$3:$A$4001,养老产业!$B$3:$E$1200,4,FALSE)/100*K$2),0,VLOOKUP($A$3:$A$4001,养老产业!$B$3:$E$1200,4,FALSE)/100*K$2)</f>
        <v>0</v>
      </c>
      <c r="L1707" s="4">
        <f>IF(ISERROR(VLOOKUP($A$3:$A$4001,全指医药!$B$3:$E$1200,4,FALSE)/100*L$2),0,VLOOKUP($A$3:$A$4001,全指医药!$B$3:$E$1200,4,FALSE)/100*L$2)</f>
        <v>0</v>
      </c>
      <c r="M1707" s="4">
        <f>IF(ISERROR(VLOOKUP($A$3:$A$4001,中证传媒!$B$3:$E$1200,4,FALSE)/100*M$2),0,VLOOKUP($A$3:$A$4001,中证传媒!$B$3:$E$1200,4,FALSE)/100*M$2)</f>
        <v>0</v>
      </c>
      <c r="N1707" s="4">
        <f>IF(ISERROR(VLOOKUP($A$3:$A$4001,中证环保!$B$3:$E$1200,4,FALSE)/100*N$2),0,VLOOKUP($A$3:$A$4001,中证环保!$B$3:$E$1200,4,FALSE)/100*N$2)</f>
        <v>0</v>
      </c>
      <c r="O1707" s="4">
        <f>IF(ISERROR(VLOOKUP($A$3:$A$4001,全指消费!$B$3:$E$1200,4,FALSE)/100*O$2),0,VLOOKUP($A$3:$A$4001,全指消费!$B$3:$E$1200,4,FALSE)/100*O$2)</f>
        <v>0</v>
      </c>
      <c r="P1707" s="4">
        <f>IF(ISERROR(VLOOKUP($A$3:$A$4001,金融地产!$B$3:$E$1200,4,FALSE)/100*P$2),0,VLOOKUP($A$3:$A$4001,金融地产!$B$3:$E$1200,4,FALSE)/100*P$2)</f>
        <v>0</v>
      </c>
      <c r="Q1707" s="4">
        <f>IF(ISERROR(VLOOKUP($A$3:$A$4001,证券公司!$B$3:$E$1200,4,FALSE)/100*Q$2),0,VLOOKUP($A$3:$A$4001,证券公司!$B$3:$E$1200,4,FALSE)/100*Q$2)</f>
        <v>0</v>
      </c>
    </row>
    <row r="1708" spans="1:17" x14ac:dyDescent="0.2">
      <c r="A1708" s="1" t="s">
        <v>3825</v>
      </c>
      <c r="B1708" s="1" t="s">
        <v>3826</v>
      </c>
      <c r="C1708" s="4">
        <v>56.688299999999998</v>
      </c>
      <c r="D1708" s="5">
        <f t="shared" si="26"/>
        <v>22.628162099999997</v>
      </c>
      <c r="E1708" s="4">
        <f>IF(ISERROR(VLOOKUP($A$3:$A$4001,上证50!$B$3:$E$52,4,FALSE)/100*E$2),0,VLOOKUP($A$3:$A$4001,上证50!$B$3:$E$52,4,FALSE)/100*E$2)</f>
        <v>0</v>
      </c>
      <c r="F1708" s="4">
        <f>IF(ISERROR(VLOOKUP($A$3:$A$4001,沪深300!$B$3:$E$1200,4,FALSE)/100*F$2),0,VLOOKUP($A$3:$A$4001,沪深300!$B$3:$E$1200,4,FALSE)/100*F$2)</f>
        <v>0</v>
      </c>
      <c r="G1708" s="4">
        <f>IF(ISERROR(VLOOKUP($A$3:$A$4001,中证500!$B$3:$E$1200,4,FALSE)/100*G$2),0,VLOOKUP($A$3:$A$4001,中证500!$B$3:$E$1200,4,FALSE)/100*G$2)</f>
        <v>0</v>
      </c>
      <c r="H1708" s="4">
        <f>IF(ISERROR(VLOOKUP($A$3:$A$4001,中证1000!$B$3:$E$1200,4,FALSE)/100*H$2),0,VLOOKUP($A$3:$A$4001,中证1000!$B$3:$E$1200,4,FALSE)/100*H$2)</f>
        <v>22.628162099999997</v>
      </c>
      <c r="I1708" s="4">
        <f>IF(ISERROR(VLOOKUP($A$3:$A$4001,创业板!$B$3:$E$1200,4,FALSE)/100*I$2),0,VLOOKUP($A$3:$A$4001,创业板!$B$3:$E$1200,4,FALSE)/100*I$2)</f>
        <v>0</v>
      </c>
      <c r="J1708" s="4">
        <f>IF(ISERROR(VLOOKUP($A$3:$A$4001,中证红利!$B$3:$E$1200,4,FALSE)/100*J$2),0,VLOOKUP($A$3:$A$4001,中证红利!$B$3:$E$1200,4,FALSE)/100*J$2)</f>
        <v>0</v>
      </c>
      <c r="K1708" s="4">
        <f>IF(ISERROR(VLOOKUP($A$3:$A$4001,养老产业!$B$3:$E$1200,4,FALSE)/100*K$2),0,VLOOKUP($A$3:$A$4001,养老产业!$B$3:$E$1200,4,FALSE)/100*K$2)</f>
        <v>0</v>
      </c>
      <c r="L1708" s="4">
        <f>IF(ISERROR(VLOOKUP($A$3:$A$4001,全指医药!$B$3:$E$1200,4,FALSE)/100*L$2),0,VLOOKUP($A$3:$A$4001,全指医药!$B$3:$E$1200,4,FALSE)/100*L$2)</f>
        <v>0</v>
      </c>
      <c r="M1708" s="4">
        <f>IF(ISERROR(VLOOKUP($A$3:$A$4001,中证传媒!$B$3:$E$1200,4,FALSE)/100*M$2),0,VLOOKUP($A$3:$A$4001,中证传媒!$B$3:$E$1200,4,FALSE)/100*M$2)</f>
        <v>0</v>
      </c>
      <c r="N1708" s="4">
        <f>IF(ISERROR(VLOOKUP($A$3:$A$4001,中证环保!$B$3:$E$1200,4,FALSE)/100*N$2),0,VLOOKUP($A$3:$A$4001,中证环保!$B$3:$E$1200,4,FALSE)/100*N$2)</f>
        <v>0</v>
      </c>
      <c r="O1708" s="4">
        <f>IF(ISERROR(VLOOKUP($A$3:$A$4001,全指消费!$B$3:$E$1200,4,FALSE)/100*O$2),0,VLOOKUP($A$3:$A$4001,全指消费!$B$3:$E$1200,4,FALSE)/100*O$2)</f>
        <v>0</v>
      </c>
      <c r="P1708" s="4">
        <f>IF(ISERROR(VLOOKUP($A$3:$A$4001,金融地产!$B$3:$E$1200,4,FALSE)/100*P$2),0,VLOOKUP($A$3:$A$4001,金融地产!$B$3:$E$1200,4,FALSE)/100*P$2)</f>
        <v>0</v>
      </c>
      <c r="Q1708" s="4">
        <f>IF(ISERROR(VLOOKUP($A$3:$A$4001,证券公司!$B$3:$E$1200,4,FALSE)/100*Q$2),0,VLOOKUP($A$3:$A$4001,证券公司!$B$3:$E$1200,4,FALSE)/100*Q$2)</f>
        <v>0</v>
      </c>
    </row>
    <row r="1709" spans="1:17" x14ac:dyDescent="0.2">
      <c r="A1709" s="1" t="s">
        <v>3415</v>
      </c>
      <c r="B1709" s="1" t="s">
        <v>3416</v>
      </c>
      <c r="C1709" s="4">
        <v>486.22519999999997</v>
      </c>
      <c r="D1709" s="5">
        <f t="shared" si="26"/>
        <v>22.3428</v>
      </c>
      <c r="E1709" s="4">
        <f>IF(ISERROR(VLOOKUP($A$3:$A$4001,上证50!$B$3:$E$52,4,FALSE)/100*E$2),0,VLOOKUP($A$3:$A$4001,上证50!$B$3:$E$52,4,FALSE)/100*E$2)</f>
        <v>0</v>
      </c>
      <c r="F1709" s="4">
        <f>IF(ISERROR(VLOOKUP($A$3:$A$4001,沪深300!$B$3:$E$1200,4,FALSE)/100*F$2),0,VLOOKUP($A$3:$A$4001,沪深300!$B$3:$E$1200,4,FALSE)/100*F$2)</f>
        <v>22.3428</v>
      </c>
      <c r="G1709" s="4">
        <f>IF(ISERROR(VLOOKUP($A$3:$A$4001,中证500!$B$3:$E$1200,4,FALSE)/100*G$2),0,VLOOKUP($A$3:$A$4001,中证500!$B$3:$E$1200,4,FALSE)/100*G$2)</f>
        <v>0</v>
      </c>
      <c r="H1709" s="4">
        <f>IF(ISERROR(VLOOKUP($A$3:$A$4001,中证1000!$B$3:$E$1200,4,FALSE)/100*H$2),0,VLOOKUP($A$3:$A$4001,中证1000!$B$3:$E$1200,4,FALSE)/100*H$2)</f>
        <v>0</v>
      </c>
      <c r="I1709" s="4">
        <f>IF(ISERROR(VLOOKUP($A$3:$A$4001,创业板!$B$3:$E$1200,4,FALSE)/100*I$2),0,VLOOKUP($A$3:$A$4001,创业板!$B$3:$E$1200,4,FALSE)/100*I$2)</f>
        <v>0</v>
      </c>
      <c r="J1709" s="4">
        <f>IF(ISERROR(VLOOKUP($A$3:$A$4001,中证红利!$B$3:$E$1200,4,FALSE)/100*J$2),0,VLOOKUP($A$3:$A$4001,中证红利!$B$3:$E$1200,4,FALSE)/100*J$2)</f>
        <v>0</v>
      </c>
      <c r="K1709" s="4">
        <f>IF(ISERROR(VLOOKUP($A$3:$A$4001,养老产业!$B$3:$E$1200,4,FALSE)/100*K$2),0,VLOOKUP($A$3:$A$4001,养老产业!$B$3:$E$1200,4,FALSE)/100*K$2)</f>
        <v>0</v>
      </c>
      <c r="L1709" s="4">
        <f>IF(ISERROR(VLOOKUP($A$3:$A$4001,全指医药!$B$3:$E$1200,4,FALSE)/100*L$2),0,VLOOKUP($A$3:$A$4001,全指医药!$B$3:$E$1200,4,FALSE)/100*L$2)</f>
        <v>0</v>
      </c>
      <c r="M1709" s="4">
        <f>IF(ISERROR(VLOOKUP($A$3:$A$4001,中证传媒!$B$3:$E$1200,4,FALSE)/100*M$2),0,VLOOKUP($A$3:$A$4001,中证传媒!$B$3:$E$1200,4,FALSE)/100*M$2)</f>
        <v>0</v>
      </c>
      <c r="N1709" s="4">
        <f>IF(ISERROR(VLOOKUP($A$3:$A$4001,中证环保!$B$3:$E$1200,4,FALSE)/100*N$2),0,VLOOKUP($A$3:$A$4001,中证环保!$B$3:$E$1200,4,FALSE)/100*N$2)</f>
        <v>0</v>
      </c>
      <c r="O1709" s="4">
        <f>IF(ISERROR(VLOOKUP($A$3:$A$4001,全指消费!$B$3:$E$1200,4,FALSE)/100*O$2),0,VLOOKUP($A$3:$A$4001,全指消费!$B$3:$E$1200,4,FALSE)/100*O$2)</f>
        <v>0</v>
      </c>
      <c r="P1709" s="4">
        <f>IF(ISERROR(VLOOKUP($A$3:$A$4001,金融地产!$B$3:$E$1200,4,FALSE)/100*P$2),0,VLOOKUP($A$3:$A$4001,金融地产!$B$3:$E$1200,4,FALSE)/100*P$2)</f>
        <v>0</v>
      </c>
      <c r="Q1709" s="4">
        <f>IF(ISERROR(VLOOKUP($A$3:$A$4001,证券公司!$B$3:$E$1200,4,FALSE)/100*Q$2),0,VLOOKUP($A$3:$A$4001,证券公司!$B$3:$E$1200,4,FALSE)/100*Q$2)</f>
        <v>0</v>
      </c>
    </row>
    <row r="1710" spans="1:17" x14ac:dyDescent="0.2">
      <c r="A1710" s="1" t="s">
        <v>305</v>
      </c>
      <c r="B1710" s="1" t="s">
        <v>306</v>
      </c>
      <c r="C1710" s="4">
        <v>31.6752</v>
      </c>
      <c r="D1710" s="5">
        <f t="shared" si="26"/>
        <v>22.2311768</v>
      </c>
      <c r="E1710" s="4">
        <f>IF(ISERROR(VLOOKUP($A$3:$A$4001,上证50!$B$3:$E$52,4,FALSE)/100*E$2),0,VLOOKUP($A$3:$A$4001,上证50!$B$3:$E$52,4,FALSE)/100*E$2)</f>
        <v>0</v>
      </c>
      <c r="F1710" s="4">
        <f>IF(ISERROR(VLOOKUP($A$3:$A$4001,沪深300!$B$3:$E$1200,4,FALSE)/100*F$2),0,VLOOKUP($A$3:$A$4001,沪深300!$B$3:$E$1200,4,FALSE)/100*F$2)</f>
        <v>0</v>
      </c>
      <c r="G1710" s="4">
        <f>IF(ISERROR(VLOOKUP($A$3:$A$4001,中证500!$B$3:$E$1200,4,FALSE)/100*G$2),0,VLOOKUP($A$3:$A$4001,中证500!$B$3:$E$1200,4,FALSE)/100*G$2)</f>
        <v>0</v>
      </c>
      <c r="H1710" s="4">
        <f>IF(ISERROR(VLOOKUP($A$3:$A$4001,中证1000!$B$3:$E$1200,4,FALSE)/100*H$2),0,VLOOKUP($A$3:$A$4001,中证1000!$B$3:$E$1200,4,FALSE)/100*H$2)</f>
        <v>22.2311768</v>
      </c>
      <c r="I1710" s="4">
        <f>IF(ISERROR(VLOOKUP($A$3:$A$4001,创业板!$B$3:$E$1200,4,FALSE)/100*I$2),0,VLOOKUP($A$3:$A$4001,创业板!$B$3:$E$1200,4,FALSE)/100*I$2)</f>
        <v>0</v>
      </c>
      <c r="J1710" s="4">
        <f>IF(ISERROR(VLOOKUP($A$3:$A$4001,中证红利!$B$3:$E$1200,4,FALSE)/100*J$2),0,VLOOKUP($A$3:$A$4001,中证红利!$B$3:$E$1200,4,FALSE)/100*J$2)</f>
        <v>0</v>
      </c>
      <c r="K1710" s="4">
        <f>IF(ISERROR(VLOOKUP($A$3:$A$4001,养老产业!$B$3:$E$1200,4,FALSE)/100*K$2),0,VLOOKUP($A$3:$A$4001,养老产业!$B$3:$E$1200,4,FALSE)/100*K$2)</f>
        <v>0</v>
      </c>
      <c r="L1710" s="4">
        <f>IF(ISERROR(VLOOKUP($A$3:$A$4001,全指医药!$B$3:$E$1200,4,FALSE)/100*L$2),0,VLOOKUP($A$3:$A$4001,全指医药!$B$3:$E$1200,4,FALSE)/100*L$2)</f>
        <v>0</v>
      </c>
      <c r="M1710" s="4">
        <f>IF(ISERROR(VLOOKUP($A$3:$A$4001,中证传媒!$B$3:$E$1200,4,FALSE)/100*M$2),0,VLOOKUP($A$3:$A$4001,中证传媒!$B$3:$E$1200,4,FALSE)/100*M$2)</f>
        <v>0</v>
      </c>
      <c r="N1710" s="4">
        <f>IF(ISERROR(VLOOKUP($A$3:$A$4001,中证环保!$B$3:$E$1200,4,FALSE)/100*N$2),0,VLOOKUP($A$3:$A$4001,中证环保!$B$3:$E$1200,4,FALSE)/100*N$2)</f>
        <v>0</v>
      </c>
      <c r="O1710" s="4">
        <f>IF(ISERROR(VLOOKUP($A$3:$A$4001,全指消费!$B$3:$E$1200,4,FALSE)/100*O$2),0,VLOOKUP($A$3:$A$4001,全指消费!$B$3:$E$1200,4,FALSE)/100*O$2)</f>
        <v>0</v>
      </c>
      <c r="P1710" s="4">
        <f>IF(ISERROR(VLOOKUP($A$3:$A$4001,金融地产!$B$3:$E$1200,4,FALSE)/100*P$2),0,VLOOKUP($A$3:$A$4001,金融地产!$B$3:$E$1200,4,FALSE)/100*P$2)</f>
        <v>0</v>
      </c>
      <c r="Q1710" s="4">
        <f>IF(ISERROR(VLOOKUP($A$3:$A$4001,证券公司!$B$3:$E$1200,4,FALSE)/100*Q$2),0,VLOOKUP($A$3:$A$4001,证券公司!$B$3:$E$1200,4,FALSE)/100*Q$2)</f>
        <v>0</v>
      </c>
    </row>
    <row r="1711" spans="1:17" x14ac:dyDescent="0.2">
      <c r="A1711" s="1" t="s">
        <v>489</v>
      </c>
      <c r="B1711" s="1" t="s">
        <v>490</v>
      </c>
      <c r="C1711" s="4">
        <v>111.4208</v>
      </c>
      <c r="D1711" s="5">
        <f t="shared" si="26"/>
        <v>22.2311768</v>
      </c>
      <c r="E1711" s="4">
        <f>IF(ISERROR(VLOOKUP($A$3:$A$4001,上证50!$B$3:$E$52,4,FALSE)/100*E$2),0,VLOOKUP($A$3:$A$4001,上证50!$B$3:$E$52,4,FALSE)/100*E$2)</f>
        <v>0</v>
      </c>
      <c r="F1711" s="4">
        <f>IF(ISERROR(VLOOKUP($A$3:$A$4001,沪深300!$B$3:$E$1200,4,FALSE)/100*F$2),0,VLOOKUP($A$3:$A$4001,沪深300!$B$3:$E$1200,4,FALSE)/100*F$2)</f>
        <v>0</v>
      </c>
      <c r="G1711" s="4">
        <f>IF(ISERROR(VLOOKUP($A$3:$A$4001,中证500!$B$3:$E$1200,4,FALSE)/100*G$2),0,VLOOKUP($A$3:$A$4001,中证500!$B$3:$E$1200,4,FALSE)/100*G$2)</f>
        <v>0</v>
      </c>
      <c r="H1711" s="4">
        <f>IF(ISERROR(VLOOKUP($A$3:$A$4001,中证1000!$B$3:$E$1200,4,FALSE)/100*H$2),0,VLOOKUP($A$3:$A$4001,中证1000!$B$3:$E$1200,4,FALSE)/100*H$2)</f>
        <v>22.2311768</v>
      </c>
      <c r="I1711" s="4">
        <f>IF(ISERROR(VLOOKUP($A$3:$A$4001,创业板!$B$3:$E$1200,4,FALSE)/100*I$2),0,VLOOKUP($A$3:$A$4001,创业板!$B$3:$E$1200,4,FALSE)/100*I$2)</f>
        <v>0</v>
      </c>
      <c r="J1711" s="4">
        <f>IF(ISERROR(VLOOKUP($A$3:$A$4001,中证红利!$B$3:$E$1200,4,FALSE)/100*J$2),0,VLOOKUP($A$3:$A$4001,中证红利!$B$3:$E$1200,4,FALSE)/100*J$2)</f>
        <v>0</v>
      </c>
      <c r="K1711" s="4">
        <f>IF(ISERROR(VLOOKUP($A$3:$A$4001,养老产业!$B$3:$E$1200,4,FALSE)/100*K$2),0,VLOOKUP($A$3:$A$4001,养老产业!$B$3:$E$1200,4,FALSE)/100*K$2)</f>
        <v>0</v>
      </c>
      <c r="L1711" s="4">
        <f>IF(ISERROR(VLOOKUP($A$3:$A$4001,全指医药!$B$3:$E$1200,4,FALSE)/100*L$2),0,VLOOKUP($A$3:$A$4001,全指医药!$B$3:$E$1200,4,FALSE)/100*L$2)</f>
        <v>0</v>
      </c>
      <c r="M1711" s="4">
        <f>IF(ISERROR(VLOOKUP($A$3:$A$4001,中证传媒!$B$3:$E$1200,4,FALSE)/100*M$2),0,VLOOKUP($A$3:$A$4001,中证传媒!$B$3:$E$1200,4,FALSE)/100*M$2)</f>
        <v>0</v>
      </c>
      <c r="N1711" s="4">
        <f>IF(ISERROR(VLOOKUP($A$3:$A$4001,中证环保!$B$3:$E$1200,4,FALSE)/100*N$2),0,VLOOKUP($A$3:$A$4001,中证环保!$B$3:$E$1200,4,FALSE)/100*N$2)</f>
        <v>0</v>
      </c>
      <c r="O1711" s="4">
        <f>IF(ISERROR(VLOOKUP($A$3:$A$4001,全指消费!$B$3:$E$1200,4,FALSE)/100*O$2),0,VLOOKUP($A$3:$A$4001,全指消费!$B$3:$E$1200,4,FALSE)/100*O$2)</f>
        <v>0</v>
      </c>
      <c r="P1711" s="4">
        <f>IF(ISERROR(VLOOKUP($A$3:$A$4001,金融地产!$B$3:$E$1200,4,FALSE)/100*P$2),0,VLOOKUP($A$3:$A$4001,金融地产!$B$3:$E$1200,4,FALSE)/100*P$2)</f>
        <v>0</v>
      </c>
      <c r="Q1711" s="4">
        <f>IF(ISERROR(VLOOKUP($A$3:$A$4001,证券公司!$B$3:$E$1200,4,FALSE)/100*Q$2),0,VLOOKUP($A$3:$A$4001,证券公司!$B$3:$E$1200,4,FALSE)/100*Q$2)</f>
        <v>0</v>
      </c>
    </row>
    <row r="1712" spans="1:17" x14ac:dyDescent="0.2">
      <c r="A1712" s="1" t="s">
        <v>1191</v>
      </c>
      <c r="B1712" s="1" t="s">
        <v>1192</v>
      </c>
      <c r="C1712" s="4">
        <v>36.9726</v>
      </c>
      <c r="D1712" s="5">
        <f t="shared" si="26"/>
        <v>22.2311768</v>
      </c>
      <c r="E1712" s="4">
        <f>IF(ISERROR(VLOOKUP($A$3:$A$4001,上证50!$B$3:$E$52,4,FALSE)/100*E$2),0,VLOOKUP($A$3:$A$4001,上证50!$B$3:$E$52,4,FALSE)/100*E$2)</f>
        <v>0</v>
      </c>
      <c r="F1712" s="4">
        <f>IF(ISERROR(VLOOKUP($A$3:$A$4001,沪深300!$B$3:$E$1200,4,FALSE)/100*F$2),0,VLOOKUP($A$3:$A$4001,沪深300!$B$3:$E$1200,4,FALSE)/100*F$2)</f>
        <v>0</v>
      </c>
      <c r="G1712" s="4">
        <f>IF(ISERROR(VLOOKUP($A$3:$A$4001,中证500!$B$3:$E$1200,4,FALSE)/100*G$2),0,VLOOKUP($A$3:$A$4001,中证500!$B$3:$E$1200,4,FALSE)/100*G$2)</f>
        <v>0</v>
      </c>
      <c r="H1712" s="4">
        <f>IF(ISERROR(VLOOKUP($A$3:$A$4001,中证1000!$B$3:$E$1200,4,FALSE)/100*H$2),0,VLOOKUP($A$3:$A$4001,中证1000!$B$3:$E$1200,4,FALSE)/100*H$2)</f>
        <v>22.2311768</v>
      </c>
      <c r="I1712" s="4">
        <f>IF(ISERROR(VLOOKUP($A$3:$A$4001,创业板!$B$3:$E$1200,4,FALSE)/100*I$2),0,VLOOKUP($A$3:$A$4001,创业板!$B$3:$E$1200,4,FALSE)/100*I$2)</f>
        <v>0</v>
      </c>
      <c r="J1712" s="4">
        <f>IF(ISERROR(VLOOKUP($A$3:$A$4001,中证红利!$B$3:$E$1200,4,FALSE)/100*J$2),0,VLOOKUP($A$3:$A$4001,中证红利!$B$3:$E$1200,4,FALSE)/100*J$2)</f>
        <v>0</v>
      </c>
      <c r="K1712" s="4">
        <f>IF(ISERROR(VLOOKUP($A$3:$A$4001,养老产业!$B$3:$E$1200,4,FALSE)/100*K$2),0,VLOOKUP($A$3:$A$4001,养老产业!$B$3:$E$1200,4,FALSE)/100*K$2)</f>
        <v>0</v>
      </c>
      <c r="L1712" s="4">
        <f>IF(ISERROR(VLOOKUP($A$3:$A$4001,全指医药!$B$3:$E$1200,4,FALSE)/100*L$2),0,VLOOKUP($A$3:$A$4001,全指医药!$B$3:$E$1200,4,FALSE)/100*L$2)</f>
        <v>0</v>
      </c>
      <c r="M1712" s="4">
        <f>IF(ISERROR(VLOOKUP($A$3:$A$4001,中证传媒!$B$3:$E$1200,4,FALSE)/100*M$2),0,VLOOKUP($A$3:$A$4001,中证传媒!$B$3:$E$1200,4,FALSE)/100*M$2)</f>
        <v>0</v>
      </c>
      <c r="N1712" s="4">
        <f>IF(ISERROR(VLOOKUP($A$3:$A$4001,中证环保!$B$3:$E$1200,4,FALSE)/100*N$2),0,VLOOKUP($A$3:$A$4001,中证环保!$B$3:$E$1200,4,FALSE)/100*N$2)</f>
        <v>0</v>
      </c>
      <c r="O1712" s="4">
        <f>IF(ISERROR(VLOOKUP($A$3:$A$4001,全指消费!$B$3:$E$1200,4,FALSE)/100*O$2),0,VLOOKUP($A$3:$A$4001,全指消费!$B$3:$E$1200,4,FALSE)/100*O$2)</f>
        <v>0</v>
      </c>
      <c r="P1712" s="4">
        <f>IF(ISERROR(VLOOKUP($A$3:$A$4001,金融地产!$B$3:$E$1200,4,FALSE)/100*P$2),0,VLOOKUP($A$3:$A$4001,金融地产!$B$3:$E$1200,4,FALSE)/100*P$2)</f>
        <v>0</v>
      </c>
      <c r="Q1712" s="4">
        <f>IF(ISERROR(VLOOKUP($A$3:$A$4001,证券公司!$B$3:$E$1200,4,FALSE)/100*Q$2),0,VLOOKUP($A$3:$A$4001,证券公司!$B$3:$E$1200,4,FALSE)/100*Q$2)</f>
        <v>0</v>
      </c>
    </row>
    <row r="1713" spans="1:17" x14ac:dyDescent="0.2">
      <c r="A1713" s="1" t="s">
        <v>1365</v>
      </c>
      <c r="B1713" s="1" t="s">
        <v>1366</v>
      </c>
      <c r="C1713" s="4">
        <v>55.758999999999901</v>
      </c>
      <c r="D1713" s="5">
        <f t="shared" si="26"/>
        <v>22.2311768</v>
      </c>
      <c r="E1713" s="4">
        <f>IF(ISERROR(VLOOKUP($A$3:$A$4001,上证50!$B$3:$E$52,4,FALSE)/100*E$2),0,VLOOKUP($A$3:$A$4001,上证50!$B$3:$E$52,4,FALSE)/100*E$2)</f>
        <v>0</v>
      </c>
      <c r="F1713" s="4">
        <f>IF(ISERROR(VLOOKUP($A$3:$A$4001,沪深300!$B$3:$E$1200,4,FALSE)/100*F$2),0,VLOOKUP($A$3:$A$4001,沪深300!$B$3:$E$1200,4,FALSE)/100*F$2)</f>
        <v>0</v>
      </c>
      <c r="G1713" s="4">
        <f>IF(ISERROR(VLOOKUP($A$3:$A$4001,中证500!$B$3:$E$1200,4,FALSE)/100*G$2),0,VLOOKUP($A$3:$A$4001,中证500!$B$3:$E$1200,4,FALSE)/100*G$2)</f>
        <v>0</v>
      </c>
      <c r="H1713" s="4">
        <f>IF(ISERROR(VLOOKUP($A$3:$A$4001,中证1000!$B$3:$E$1200,4,FALSE)/100*H$2),0,VLOOKUP($A$3:$A$4001,中证1000!$B$3:$E$1200,4,FALSE)/100*H$2)</f>
        <v>22.2311768</v>
      </c>
      <c r="I1713" s="4">
        <f>IF(ISERROR(VLOOKUP($A$3:$A$4001,创业板!$B$3:$E$1200,4,FALSE)/100*I$2),0,VLOOKUP($A$3:$A$4001,创业板!$B$3:$E$1200,4,FALSE)/100*I$2)</f>
        <v>0</v>
      </c>
      <c r="J1713" s="4">
        <f>IF(ISERROR(VLOOKUP($A$3:$A$4001,中证红利!$B$3:$E$1200,4,FALSE)/100*J$2),0,VLOOKUP($A$3:$A$4001,中证红利!$B$3:$E$1200,4,FALSE)/100*J$2)</f>
        <v>0</v>
      </c>
      <c r="K1713" s="4">
        <f>IF(ISERROR(VLOOKUP($A$3:$A$4001,养老产业!$B$3:$E$1200,4,FALSE)/100*K$2),0,VLOOKUP($A$3:$A$4001,养老产业!$B$3:$E$1200,4,FALSE)/100*K$2)</f>
        <v>0</v>
      </c>
      <c r="L1713" s="4">
        <f>IF(ISERROR(VLOOKUP($A$3:$A$4001,全指医药!$B$3:$E$1200,4,FALSE)/100*L$2),0,VLOOKUP($A$3:$A$4001,全指医药!$B$3:$E$1200,4,FALSE)/100*L$2)</f>
        <v>0</v>
      </c>
      <c r="M1713" s="4">
        <f>IF(ISERROR(VLOOKUP($A$3:$A$4001,中证传媒!$B$3:$E$1200,4,FALSE)/100*M$2),0,VLOOKUP($A$3:$A$4001,中证传媒!$B$3:$E$1200,4,FALSE)/100*M$2)</f>
        <v>0</v>
      </c>
      <c r="N1713" s="4">
        <f>IF(ISERROR(VLOOKUP($A$3:$A$4001,中证环保!$B$3:$E$1200,4,FALSE)/100*N$2),0,VLOOKUP($A$3:$A$4001,中证环保!$B$3:$E$1200,4,FALSE)/100*N$2)</f>
        <v>0</v>
      </c>
      <c r="O1713" s="4">
        <f>IF(ISERROR(VLOOKUP($A$3:$A$4001,全指消费!$B$3:$E$1200,4,FALSE)/100*O$2),0,VLOOKUP($A$3:$A$4001,全指消费!$B$3:$E$1200,4,FALSE)/100*O$2)</f>
        <v>0</v>
      </c>
      <c r="P1713" s="4">
        <f>IF(ISERROR(VLOOKUP($A$3:$A$4001,金融地产!$B$3:$E$1200,4,FALSE)/100*P$2),0,VLOOKUP($A$3:$A$4001,金融地产!$B$3:$E$1200,4,FALSE)/100*P$2)</f>
        <v>0</v>
      </c>
      <c r="Q1713" s="4">
        <f>IF(ISERROR(VLOOKUP($A$3:$A$4001,证券公司!$B$3:$E$1200,4,FALSE)/100*Q$2),0,VLOOKUP($A$3:$A$4001,证券公司!$B$3:$E$1200,4,FALSE)/100*Q$2)</f>
        <v>0</v>
      </c>
    </row>
    <row r="1714" spans="1:17" x14ac:dyDescent="0.2">
      <c r="A1714" s="1" t="s">
        <v>1423</v>
      </c>
      <c r="B1714" s="1" t="s">
        <v>1424</v>
      </c>
      <c r="C1714" s="4">
        <v>44.671799999999998</v>
      </c>
      <c r="D1714" s="5">
        <f t="shared" si="26"/>
        <v>22.2311768</v>
      </c>
      <c r="E1714" s="4">
        <f>IF(ISERROR(VLOOKUP($A$3:$A$4001,上证50!$B$3:$E$52,4,FALSE)/100*E$2),0,VLOOKUP($A$3:$A$4001,上证50!$B$3:$E$52,4,FALSE)/100*E$2)</f>
        <v>0</v>
      </c>
      <c r="F1714" s="4">
        <f>IF(ISERROR(VLOOKUP($A$3:$A$4001,沪深300!$B$3:$E$1200,4,FALSE)/100*F$2),0,VLOOKUP($A$3:$A$4001,沪深300!$B$3:$E$1200,4,FALSE)/100*F$2)</f>
        <v>0</v>
      </c>
      <c r="G1714" s="4">
        <f>IF(ISERROR(VLOOKUP($A$3:$A$4001,中证500!$B$3:$E$1200,4,FALSE)/100*G$2),0,VLOOKUP($A$3:$A$4001,中证500!$B$3:$E$1200,4,FALSE)/100*G$2)</f>
        <v>0</v>
      </c>
      <c r="H1714" s="4">
        <f>IF(ISERROR(VLOOKUP($A$3:$A$4001,中证1000!$B$3:$E$1200,4,FALSE)/100*H$2),0,VLOOKUP($A$3:$A$4001,中证1000!$B$3:$E$1200,4,FALSE)/100*H$2)</f>
        <v>22.2311768</v>
      </c>
      <c r="I1714" s="4">
        <f>IF(ISERROR(VLOOKUP($A$3:$A$4001,创业板!$B$3:$E$1200,4,FALSE)/100*I$2),0,VLOOKUP($A$3:$A$4001,创业板!$B$3:$E$1200,4,FALSE)/100*I$2)</f>
        <v>0</v>
      </c>
      <c r="J1714" s="4">
        <f>IF(ISERROR(VLOOKUP($A$3:$A$4001,中证红利!$B$3:$E$1200,4,FALSE)/100*J$2),0,VLOOKUP($A$3:$A$4001,中证红利!$B$3:$E$1200,4,FALSE)/100*J$2)</f>
        <v>0</v>
      </c>
      <c r="K1714" s="4">
        <f>IF(ISERROR(VLOOKUP($A$3:$A$4001,养老产业!$B$3:$E$1200,4,FALSE)/100*K$2),0,VLOOKUP($A$3:$A$4001,养老产业!$B$3:$E$1200,4,FALSE)/100*K$2)</f>
        <v>0</v>
      </c>
      <c r="L1714" s="4">
        <f>IF(ISERROR(VLOOKUP($A$3:$A$4001,全指医药!$B$3:$E$1200,4,FALSE)/100*L$2),0,VLOOKUP($A$3:$A$4001,全指医药!$B$3:$E$1200,4,FALSE)/100*L$2)</f>
        <v>0</v>
      </c>
      <c r="M1714" s="4">
        <f>IF(ISERROR(VLOOKUP($A$3:$A$4001,中证传媒!$B$3:$E$1200,4,FALSE)/100*M$2),0,VLOOKUP($A$3:$A$4001,中证传媒!$B$3:$E$1200,4,FALSE)/100*M$2)</f>
        <v>0</v>
      </c>
      <c r="N1714" s="4">
        <f>IF(ISERROR(VLOOKUP($A$3:$A$4001,中证环保!$B$3:$E$1200,4,FALSE)/100*N$2),0,VLOOKUP($A$3:$A$4001,中证环保!$B$3:$E$1200,4,FALSE)/100*N$2)</f>
        <v>0</v>
      </c>
      <c r="O1714" s="4">
        <f>IF(ISERROR(VLOOKUP($A$3:$A$4001,全指消费!$B$3:$E$1200,4,FALSE)/100*O$2),0,VLOOKUP($A$3:$A$4001,全指消费!$B$3:$E$1200,4,FALSE)/100*O$2)</f>
        <v>0</v>
      </c>
      <c r="P1714" s="4">
        <f>IF(ISERROR(VLOOKUP($A$3:$A$4001,金融地产!$B$3:$E$1200,4,FALSE)/100*P$2),0,VLOOKUP($A$3:$A$4001,金融地产!$B$3:$E$1200,4,FALSE)/100*P$2)</f>
        <v>0</v>
      </c>
      <c r="Q1714" s="4">
        <f>IF(ISERROR(VLOOKUP($A$3:$A$4001,证券公司!$B$3:$E$1200,4,FALSE)/100*Q$2),0,VLOOKUP($A$3:$A$4001,证券公司!$B$3:$E$1200,4,FALSE)/100*Q$2)</f>
        <v>0</v>
      </c>
    </row>
    <row r="1715" spans="1:17" x14ac:dyDescent="0.2">
      <c r="A1715" s="1" t="s">
        <v>1789</v>
      </c>
      <c r="B1715" s="1" t="s">
        <v>1790</v>
      </c>
      <c r="C1715" s="4">
        <v>55.36</v>
      </c>
      <c r="D1715" s="5">
        <f t="shared" si="26"/>
        <v>22.2311768</v>
      </c>
      <c r="E1715" s="4">
        <f>IF(ISERROR(VLOOKUP($A$3:$A$4001,上证50!$B$3:$E$52,4,FALSE)/100*E$2),0,VLOOKUP($A$3:$A$4001,上证50!$B$3:$E$52,4,FALSE)/100*E$2)</f>
        <v>0</v>
      </c>
      <c r="F1715" s="4">
        <f>IF(ISERROR(VLOOKUP($A$3:$A$4001,沪深300!$B$3:$E$1200,4,FALSE)/100*F$2),0,VLOOKUP($A$3:$A$4001,沪深300!$B$3:$E$1200,4,FALSE)/100*F$2)</f>
        <v>0</v>
      </c>
      <c r="G1715" s="4">
        <f>IF(ISERROR(VLOOKUP($A$3:$A$4001,中证500!$B$3:$E$1200,4,FALSE)/100*G$2),0,VLOOKUP($A$3:$A$4001,中证500!$B$3:$E$1200,4,FALSE)/100*G$2)</f>
        <v>0</v>
      </c>
      <c r="H1715" s="4">
        <f>IF(ISERROR(VLOOKUP($A$3:$A$4001,中证1000!$B$3:$E$1200,4,FALSE)/100*H$2),0,VLOOKUP($A$3:$A$4001,中证1000!$B$3:$E$1200,4,FALSE)/100*H$2)</f>
        <v>22.2311768</v>
      </c>
      <c r="I1715" s="4">
        <f>IF(ISERROR(VLOOKUP($A$3:$A$4001,创业板!$B$3:$E$1200,4,FALSE)/100*I$2),0,VLOOKUP($A$3:$A$4001,创业板!$B$3:$E$1200,4,FALSE)/100*I$2)</f>
        <v>0</v>
      </c>
      <c r="J1715" s="4">
        <f>IF(ISERROR(VLOOKUP($A$3:$A$4001,中证红利!$B$3:$E$1200,4,FALSE)/100*J$2),0,VLOOKUP($A$3:$A$4001,中证红利!$B$3:$E$1200,4,FALSE)/100*J$2)</f>
        <v>0</v>
      </c>
      <c r="K1715" s="4">
        <f>IF(ISERROR(VLOOKUP($A$3:$A$4001,养老产业!$B$3:$E$1200,4,FALSE)/100*K$2),0,VLOOKUP($A$3:$A$4001,养老产业!$B$3:$E$1200,4,FALSE)/100*K$2)</f>
        <v>0</v>
      </c>
      <c r="L1715" s="4">
        <f>IF(ISERROR(VLOOKUP($A$3:$A$4001,全指医药!$B$3:$E$1200,4,FALSE)/100*L$2),0,VLOOKUP($A$3:$A$4001,全指医药!$B$3:$E$1200,4,FALSE)/100*L$2)</f>
        <v>0</v>
      </c>
      <c r="M1715" s="4">
        <f>IF(ISERROR(VLOOKUP($A$3:$A$4001,中证传媒!$B$3:$E$1200,4,FALSE)/100*M$2),0,VLOOKUP($A$3:$A$4001,中证传媒!$B$3:$E$1200,4,FALSE)/100*M$2)</f>
        <v>0</v>
      </c>
      <c r="N1715" s="4">
        <f>IF(ISERROR(VLOOKUP($A$3:$A$4001,中证环保!$B$3:$E$1200,4,FALSE)/100*N$2),0,VLOOKUP($A$3:$A$4001,中证环保!$B$3:$E$1200,4,FALSE)/100*N$2)</f>
        <v>0</v>
      </c>
      <c r="O1715" s="4">
        <f>IF(ISERROR(VLOOKUP($A$3:$A$4001,全指消费!$B$3:$E$1200,4,FALSE)/100*O$2),0,VLOOKUP($A$3:$A$4001,全指消费!$B$3:$E$1200,4,FALSE)/100*O$2)</f>
        <v>0</v>
      </c>
      <c r="P1715" s="4">
        <f>IF(ISERROR(VLOOKUP($A$3:$A$4001,金融地产!$B$3:$E$1200,4,FALSE)/100*P$2),0,VLOOKUP($A$3:$A$4001,金融地产!$B$3:$E$1200,4,FALSE)/100*P$2)</f>
        <v>0</v>
      </c>
      <c r="Q1715" s="4">
        <f>IF(ISERROR(VLOOKUP($A$3:$A$4001,证券公司!$B$3:$E$1200,4,FALSE)/100*Q$2),0,VLOOKUP($A$3:$A$4001,证券公司!$B$3:$E$1200,4,FALSE)/100*Q$2)</f>
        <v>0</v>
      </c>
    </row>
    <row r="1716" spans="1:17" x14ac:dyDescent="0.2">
      <c r="A1716" s="1" t="s">
        <v>1875</v>
      </c>
      <c r="B1716" s="1" t="s">
        <v>1876</v>
      </c>
      <c r="C1716" s="4">
        <v>36.397100000000002</v>
      </c>
      <c r="D1716" s="5">
        <f t="shared" si="26"/>
        <v>22.2311768</v>
      </c>
      <c r="E1716" s="4">
        <f>IF(ISERROR(VLOOKUP($A$3:$A$4001,上证50!$B$3:$E$52,4,FALSE)/100*E$2),0,VLOOKUP($A$3:$A$4001,上证50!$B$3:$E$52,4,FALSE)/100*E$2)</f>
        <v>0</v>
      </c>
      <c r="F1716" s="4">
        <f>IF(ISERROR(VLOOKUP($A$3:$A$4001,沪深300!$B$3:$E$1200,4,FALSE)/100*F$2),0,VLOOKUP($A$3:$A$4001,沪深300!$B$3:$E$1200,4,FALSE)/100*F$2)</f>
        <v>0</v>
      </c>
      <c r="G1716" s="4">
        <f>IF(ISERROR(VLOOKUP($A$3:$A$4001,中证500!$B$3:$E$1200,4,FALSE)/100*G$2),0,VLOOKUP($A$3:$A$4001,中证500!$B$3:$E$1200,4,FALSE)/100*G$2)</f>
        <v>0</v>
      </c>
      <c r="H1716" s="4">
        <f>IF(ISERROR(VLOOKUP($A$3:$A$4001,中证1000!$B$3:$E$1200,4,FALSE)/100*H$2),0,VLOOKUP($A$3:$A$4001,中证1000!$B$3:$E$1200,4,FALSE)/100*H$2)</f>
        <v>22.2311768</v>
      </c>
      <c r="I1716" s="4">
        <f>IF(ISERROR(VLOOKUP($A$3:$A$4001,创业板!$B$3:$E$1200,4,FALSE)/100*I$2),0,VLOOKUP($A$3:$A$4001,创业板!$B$3:$E$1200,4,FALSE)/100*I$2)</f>
        <v>0</v>
      </c>
      <c r="J1716" s="4">
        <f>IF(ISERROR(VLOOKUP($A$3:$A$4001,中证红利!$B$3:$E$1200,4,FALSE)/100*J$2),0,VLOOKUP($A$3:$A$4001,中证红利!$B$3:$E$1200,4,FALSE)/100*J$2)</f>
        <v>0</v>
      </c>
      <c r="K1716" s="4">
        <f>IF(ISERROR(VLOOKUP($A$3:$A$4001,养老产业!$B$3:$E$1200,4,FALSE)/100*K$2),0,VLOOKUP($A$3:$A$4001,养老产业!$B$3:$E$1200,4,FALSE)/100*K$2)</f>
        <v>0</v>
      </c>
      <c r="L1716" s="4">
        <f>IF(ISERROR(VLOOKUP($A$3:$A$4001,全指医药!$B$3:$E$1200,4,FALSE)/100*L$2),0,VLOOKUP($A$3:$A$4001,全指医药!$B$3:$E$1200,4,FALSE)/100*L$2)</f>
        <v>0</v>
      </c>
      <c r="M1716" s="4">
        <f>IF(ISERROR(VLOOKUP($A$3:$A$4001,中证传媒!$B$3:$E$1200,4,FALSE)/100*M$2),0,VLOOKUP($A$3:$A$4001,中证传媒!$B$3:$E$1200,4,FALSE)/100*M$2)</f>
        <v>0</v>
      </c>
      <c r="N1716" s="4">
        <f>IF(ISERROR(VLOOKUP($A$3:$A$4001,中证环保!$B$3:$E$1200,4,FALSE)/100*N$2),0,VLOOKUP($A$3:$A$4001,中证环保!$B$3:$E$1200,4,FALSE)/100*N$2)</f>
        <v>0</v>
      </c>
      <c r="O1716" s="4">
        <f>IF(ISERROR(VLOOKUP($A$3:$A$4001,全指消费!$B$3:$E$1200,4,FALSE)/100*O$2),0,VLOOKUP($A$3:$A$4001,全指消费!$B$3:$E$1200,4,FALSE)/100*O$2)</f>
        <v>0</v>
      </c>
      <c r="P1716" s="4">
        <f>IF(ISERROR(VLOOKUP($A$3:$A$4001,金融地产!$B$3:$E$1200,4,FALSE)/100*P$2),0,VLOOKUP($A$3:$A$4001,金融地产!$B$3:$E$1200,4,FALSE)/100*P$2)</f>
        <v>0</v>
      </c>
      <c r="Q1716" s="4">
        <f>IF(ISERROR(VLOOKUP($A$3:$A$4001,证券公司!$B$3:$E$1200,4,FALSE)/100*Q$2),0,VLOOKUP($A$3:$A$4001,证券公司!$B$3:$E$1200,4,FALSE)/100*Q$2)</f>
        <v>0</v>
      </c>
    </row>
    <row r="1717" spans="1:17" x14ac:dyDescent="0.2">
      <c r="A1717" s="1" t="s">
        <v>1883</v>
      </c>
      <c r="B1717" s="1" t="s">
        <v>1884</v>
      </c>
      <c r="C1717" s="4">
        <v>73.7607</v>
      </c>
      <c r="D1717" s="5">
        <f t="shared" si="26"/>
        <v>22.2311768</v>
      </c>
      <c r="E1717" s="4">
        <f>IF(ISERROR(VLOOKUP($A$3:$A$4001,上证50!$B$3:$E$52,4,FALSE)/100*E$2),0,VLOOKUP($A$3:$A$4001,上证50!$B$3:$E$52,4,FALSE)/100*E$2)</f>
        <v>0</v>
      </c>
      <c r="F1717" s="4">
        <f>IF(ISERROR(VLOOKUP($A$3:$A$4001,沪深300!$B$3:$E$1200,4,FALSE)/100*F$2),0,VLOOKUP($A$3:$A$4001,沪深300!$B$3:$E$1200,4,FALSE)/100*F$2)</f>
        <v>0</v>
      </c>
      <c r="G1717" s="4">
        <f>IF(ISERROR(VLOOKUP($A$3:$A$4001,中证500!$B$3:$E$1200,4,FALSE)/100*G$2),0,VLOOKUP($A$3:$A$4001,中证500!$B$3:$E$1200,4,FALSE)/100*G$2)</f>
        <v>0</v>
      </c>
      <c r="H1717" s="4">
        <f>IF(ISERROR(VLOOKUP($A$3:$A$4001,中证1000!$B$3:$E$1200,4,FALSE)/100*H$2),0,VLOOKUP($A$3:$A$4001,中证1000!$B$3:$E$1200,4,FALSE)/100*H$2)</f>
        <v>22.2311768</v>
      </c>
      <c r="I1717" s="4">
        <f>IF(ISERROR(VLOOKUP($A$3:$A$4001,创业板!$B$3:$E$1200,4,FALSE)/100*I$2),0,VLOOKUP($A$3:$A$4001,创业板!$B$3:$E$1200,4,FALSE)/100*I$2)</f>
        <v>0</v>
      </c>
      <c r="J1717" s="4">
        <f>IF(ISERROR(VLOOKUP($A$3:$A$4001,中证红利!$B$3:$E$1200,4,FALSE)/100*J$2),0,VLOOKUP($A$3:$A$4001,中证红利!$B$3:$E$1200,4,FALSE)/100*J$2)</f>
        <v>0</v>
      </c>
      <c r="K1717" s="4">
        <f>IF(ISERROR(VLOOKUP($A$3:$A$4001,养老产业!$B$3:$E$1200,4,FALSE)/100*K$2),0,VLOOKUP($A$3:$A$4001,养老产业!$B$3:$E$1200,4,FALSE)/100*K$2)</f>
        <v>0</v>
      </c>
      <c r="L1717" s="4">
        <f>IF(ISERROR(VLOOKUP($A$3:$A$4001,全指医药!$B$3:$E$1200,4,FALSE)/100*L$2),0,VLOOKUP($A$3:$A$4001,全指医药!$B$3:$E$1200,4,FALSE)/100*L$2)</f>
        <v>0</v>
      </c>
      <c r="M1717" s="4">
        <f>IF(ISERROR(VLOOKUP($A$3:$A$4001,中证传媒!$B$3:$E$1200,4,FALSE)/100*M$2),0,VLOOKUP($A$3:$A$4001,中证传媒!$B$3:$E$1200,4,FALSE)/100*M$2)</f>
        <v>0</v>
      </c>
      <c r="N1717" s="4">
        <f>IF(ISERROR(VLOOKUP($A$3:$A$4001,中证环保!$B$3:$E$1200,4,FALSE)/100*N$2),0,VLOOKUP($A$3:$A$4001,中证环保!$B$3:$E$1200,4,FALSE)/100*N$2)</f>
        <v>0</v>
      </c>
      <c r="O1717" s="4">
        <f>IF(ISERROR(VLOOKUP($A$3:$A$4001,全指消费!$B$3:$E$1200,4,FALSE)/100*O$2),0,VLOOKUP($A$3:$A$4001,全指消费!$B$3:$E$1200,4,FALSE)/100*O$2)</f>
        <v>0</v>
      </c>
      <c r="P1717" s="4">
        <f>IF(ISERROR(VLOOKUP($A$3:$A$4001,金融地产!$B$3:$E$1200,4,FALSE)/100*P$2),0,VLOOKUP($A$3:$A$4001,金融地产!$B$3:$E$1200,4,FALSE)/100*P$2)</f>
        <v>0</v>
      </c>
      <c r="Q1717" s="4">
        <f>IF(ISERROR(VLOOKUP($A$3:$A$4001,证券公司!$B$3:$E$1200,4,FALSE)/100*Q$2),0,VLOOKUP($A$3:$A$4001,证券公司!$B$3:$E$1200,4,FALSE)/100*Q$2)</f>
        <v>0</v>
      </c>
    </row>
    <row r="1718" spans="1:17" x14ac:dyDescent="0.2">
      <c r="A1718" s="1" t="s">
        <v>2021</v>
      </c>
      <c r="B1718" s="1" t="s">
        <v>2022</v>
      </c>
      <c r="C1718" s="4">
        <v>44.399799999999999</v>
      </c>
      <c r="D1718" s="5">
        <f t="shared" si="26"/>
        <v>22.2311768</v>
      </c>
      <c r="E1718" s="4">
        <f>IF(ISERROR(VLOOKUP($A$3:$A$4001,上证50!$B$3:$E$52,4,FALSE)/100*E$2),0,VLOOKUP($A$3:$A$4001,上证50!$B$3:$E$52,4,FALSE)/100*E$2)</f>
        <v>0</v>
      </c>
      <c r="F1718" s="4">
        <f>IF(ISERROR(VLOOKUP($A$3:$A$4001,沪深300!$B$3:$E$1200,4,FALSE)/100*F$2),0,VLOOKUP($A$3:$A$4001,沪深300!$B$3:$E$1200,4,FALSE)/100*F$2)</f>
        <v>0</v>
      </c>
      <c r="G1718" s="4">
        <f>IF(ISERROR(VLOOKUP($A$3:$A$4001,中证500!$B$3:$E$1200,4,FALSE)/100*G$2),0,VLOOKUP($A$3:$A$4001,中证500!$B$3:$E$1200,4,FALSE)/100*G$2)</f>
        <v>0</v>
      </c>
      <c r="H1718" s="4">
        <f>IF(ISERROR(VLOOKUP($A$3:$A$4001,中证1000!$B$3:$E$1200,4,FALSE)/100*H$2),0,VLOOKUP($A$3:$A$4001,中证1000!$B$3:$E$1200,4,FALSE)/100*H$2)</f>
        <v>22.2311768</v>
      </c>
      <c r="I1718" s="4">
        <f>IF(ISERROR(VLOOKUP($A$3:$A$4001,创业板!$B$3:$E$1200,4,FALSE)/100*I$2),0,VLOOKUP($A$3:$A$4001,创业板!$B$3:$E$1200,4,FALSE)/100*I$2)</f>
        <v>0</v>
      </c>
      <c r="J1718" s="4">
        <f>IF(ISERROR(VLOOKUP($A$3:$A$4001,中证红利!$B$3:$E$1200,4,FALSE)/100*J$2),0,VLOOKUP($A$3:$A$4001,中证红利!$B$3:$E$1200,4,FALSE)/100*J$2)</f>
        <v>0</v>
      </c>
      <c r="K1718" s="4">
        <f>IF(ISERROR(VLOOKUP($A$3:$A$4001,养老产业!$B$3:$E$1200,4,FALSE)/100*K$2),0,VLOOKUP($A$3:$A$4001,养老产业!$B$3:$E$1200,4,FALSE)/100*K$2)</f>
        <v>0</v>
      </c>
      <c r="L1718" s="4">
        <f>IF(ISERROR(VLOOKUP($A$3:$A$4001,全指医药!$B$3:$E$1200,4,FALSE)/100*L$2),0,VLOOKUP($A$3:$A$4001,全指医药!$B$3:$E$1200,4,FALSE)/100*L$2)</f>
        <v>0</v>
      </c>
      <c r="M1718" s="4">
        <f>IF(ISERROR(VLOOKUP($A$3:$A$4001,中证传媒!$B$3:$E$1200,4,FALSE)/100*M$2),0,VLOOKUP($A$3:$A$4001,中证传媒!$B$3:$E$1200,4,FALSE)/100*M$2)</f>
        <v>0</v>
      </c>
      <c r="N1718" s="4">
        <f>IF(ISERROR(VLOOKUP($A$3:$A$4001,中证环保!$B$3:$E$1200,4,FALSE)/100*N$2),0,VLOOKUP($A$3:$A$4001,中证环保!$B$3:$E$1200,4,FALSE)/100*N$2)</f>
        <v>0</v>
      </c>
      <c r="O1718" s="4">
        <f>IF(ISERROR(VLOOKUP($A$3:$A$4001,全指消费!$B$3:$E$1200,4,FALSE)/100*O$2),0,VLOOKUP($A$3:$A$4001,全指消费!$B$3:$E$1200,4,FALSE)/100*O$2)</f>
        <v>0</v>
      </c>
      <c r="P1718" s="4">
        <f>IF(ISERROR(VLOOKUP($A$3:$A$4001,金融地产!$B$3:$E$1200,4,FALSE)/100*P$2),0,VLOOKUP($A$3:$A$4001,金融地产!$B$3:$E$1200,4,FALSE)/100*P$2)</f>
        <v>0</v>
      </c>
      <c r="Q1718" s="4">
        <f>IF(ISERROR(VLOOKUP($A$3:$A$4001,证券公司!$B$3:$E$1200,4,FALSE)/100*Q$2),0,VLOOKUP($A$3:$A$4001,证券公司!$B$3:$E$1200,4,FALSE)/100*Q$2)</f>
        <v>0</v>
      </c>
    </row>
    <row r="1719" spans="1:17" x14ac:dyDescent="0.2">
      <c r="A1719" s="1" t="s">
        <v>2431</v>
      </c>
      <c r="B1719" s="1" t="s">
        <v>2432</v>
      </c>
      <c r="C1719" s="4">
        <v>35.827100000000002</v>
      </c>
      <c r="D1719" s="5">
        <f t="shared" si="26"/>
        <v>22.2311768</v>
      </c>
      <c r="E1719" s="4">
        <f>IF(ISERROR(VLOOKUP($A$3:$A$4001,上证50!$B$3:$E$52,4,FALSE)/100*E$2),0,VLOOKUP($A$3:$A$4001,上证50!$B$3:$E$52,4,FALSE)/100*E$2)</f>
        <v>0</v>
      </c>
      <c r="F1719" s="4">
        <f>IF(ISERROR(VLOOKUP($A$3:$A$4001,沪深300!$B$3:$E$1200,4,FALSE)/100*F$2),0,VLOOKUP($A$3:$A$4001,沪深300!$B$3:$E$1200,4,FALSE)/100*F$2)</f>
        <v>0</v>
      </c>
      <c r="G1719" s="4">
        <f>IF(ISERROR(VLOOKUP($A$3:$A$4001,中证500!$B$3:$E$1200,4,FALSE)/100*G$2),0,VLOOKUP($A$3:$A$4001,中证500!$B$3:$E$1200,4,FALSE)/100*G$2)</f>
        <v>0</v>
      </c>
      <c r="H1719" s="4">
        <f>IF(ISERROR(VLOOKUP($A$3:$A$4001,中证1000!$B$3:$E$1200,4,FALSE)/100*H$2),0,VLOOKUP($A$3:$A$4001,中证1000!$B$3:$E$1200,4,FALSE)/100*H$2)</f>
        <v>22.2311768</v>
      </c>
      <c r="I1719" s="4">
        <f>IF(ISERROR(VLOOKUP($A$3:$A$4001,创业板!$B$3:$E$1200,4,FALSE)/100*I$2),0,VLOOKUP($A$3:$A$4001,创业板!$B$3:$E$1200,4,FALSE)/100*I$2)</f>
        <v>0</v>
      </c>
      <c r="J1719" s="4">
        <f>IF(ISERROR(VLOOKUP($A$3:$A$4001,中证红利!$B$3:$E$1200,4,FALSE)/100*J$2),0,VLOOKUP($A$3:$A$4001,中证红利!$B$3:$E$1200,4,FALSE)/100*J$2)</f>
        <v>0</v>
      </c>
      <c r="K1719" s="4">
        <f>IF(ISERROR(VLOOKUP($A$3:$A$4001,养老产业!$B$3:$E$1200,4,FALSE)/100*K$2),0,VLOOKUP($A$3:$A$4001,养老产业!$B$3:$E$1200,4,FALSE)/100*K$2)</f>
        <v>0</v>
      </c>
      <c r="L1719" s="4">
        <f>IF(ISERROR(VLOOKUP($A$3:$A$4001,全指医药!$B$3:$E$1200,4,FALSE)/100*L$2),0,VLOOKUP($A$3:$A$4001,全指医药!$B$3:$E$1200,4,FALSE)/100*L$2)</f>
        <v>0</v>
      </c>
      <c r="M1719" s="4">
        <f>IF(ISERROR(VLOOKUP($A$3:$A$4001,中证传媒!$B$3:$E$1200,4,FALSE)/100*M$2),0,VLOOKUP($A$3:$A$4001,中证传媒!$B$3:$E$1200,4,FALSE)/100*M$2)</f>
        <v>0</v>
      </c>
      <c r="N1719" s="4">
        <f>IF(ISERROR(VLOOKUP($A$3:$A$4001,中证环保!$B$3:$E$1200,4,FALSE)/100*N$2),0,VLOOKUP($A$3:$A$4001,中证环保!$B$3:$E$1200,4,FALSE)/100*N$2)</f>
        <v>0</v>
      </c>
      <c r="O1719" s="4">
        <f>IF(ISERROR(VLOOKUP($A$3:$A$4001,全指消费!$B$3:$E$1200,4,FALSE)/100*O$2),0,VLOOKUP($A$3:$A$4001,全指消费!$B$3:$E$1200,4,FALSE)/100*O$2)</f>
        <v>0</v>
      </c>
      <c r="P1719" s="4">
        <f>IF(ISERROR(VLOOKUP($A$3:$A$4001,金融地产!$B$3:$E$1200,4,FALSE)/100*P$2),0,VLOOKUP($A$3:$A$4001,金融地产!$B$3:$E$1200,4,FALSE)/100*P$2)</f>
        <v>0</v>
      </c>
      <c r="Q1719" s="4">
        <f>IF(ISERROR(VLOOKUP($A$3:$A$4001,证券公司!$B$3:$E$1200,4,FALSE)/100*Q$2),0,VLOOKUP($A$3:$A$4001,证券公司!$B$3:$E$1200,4,FALSE)/100*Q$2)</f>
        <v>0</v>
      </c>
    </row>
    <row r="1720" spans="1:17" x14ac:dyDescent="0.2">
      <c r="A1720" s="1" t="s">
        <v>2567</v>
      </c>
      <c r="B1720" s="1" t="s">
        <v>2568</v>
      </c>
      <c r="C1720" s="4">
        <v>44.120399999999997</v>
      </c>
      <c r="D1720" s="5">
        <f t="shared" si="26"/>
        <v>22.2311768</v>
      </c>
      <c r="E1720" s="4">
        <f>IF(ISERROR(VLOOKUP($A$3:$A$4001,上证50!$B$3:$E$52,4,FALSE)/100*E$2),0,VLOOKUP($A$3:$A$4001,上证50!$B$3:$E$52,4,FALSE)/100*E$2)</f>
        <v>0</v>
      </c>
      <c r="F1720" s="4">
        <f>IF(ISERROR(VLOOKUP($A$3:$A$4001,沪深300!$B$3:$E$1200,4,FALSE)/100*F$2),0,VLOOKUP($A$3:$A$4001,沪深300!$B$3:$E$1200,4,FALSE)/100*F$2)</f>
        <v>0</v>
      </c>
      <c r="G1720" s="4">
        <f>IF(ISERROR(VLOOKUP($A$3:$A$4001,中证500!$B$3:$E$1200,4,FALSE)/100*G$2),0,VLOOKUP($A$3:$A$4001,中证500!$B$3:$E$1200,4,FALSE)/100*G$2)</f>
        <v>0</v>
      </c>
      <c r="H1720" s="4">
        <f>IF(ISERROR(VLOOKUP($A$3:$A$4001,中证1000!$B$3:$E$1200,4,FALSE)/100*H$2),0,VLOOKUP($A$3:$A$4001,中证1000!$B$3:$E$1200,4,FALSE)/100*H$2)</f>
        <v>22.2311768</v>
      </c>
      <c r="I1720" s="4">
        <f>IF(ISERROR(VLOOKUP($A$3:$A$4001,创业板!$B$3:$E$1200,4,FALSE)/100*I$2),0,VLOOKUP($A$3:$A$4001,创业板!$B$3:$E$1200,4,FALSE)/100*I$2)</f>
        <v>0</v>
      </c>
      <c r="J1720" s="4">
        <f>IF(ISERROR(VLOOKUP($A$3:$A$4001,中证红利!$B$3:$E$1200,4,FALSE)/100*J$2),0,VLOOKUP($A$3:$A$4001,中证红利!$B$3:$E$1200,4,FALSE)/100*J$2)</f>
        <v>0</v>
      </c>
      <c r="K1720" s="4">
        <f>IF(ISERROR(VLOOKUP($A$3:$A$4001,养老产业!$B$3:$E$1200,4,FALSE)/100*K$2),0,VLOOKUP($A$3:$A$4001,养老产业!$B$3:$E$1200,4,FALSE)/100*K$2)</f>
        <v>0</v>
      </c>
      <c r="L1720" s="4">
        <f>IF(ISERROR(VLOOKUP($A$3:$A$4001,全指医药!$B$3:$E$1200,4,FALSE)/100*L$2),0,VLOOKUP($A$3:$A$4001,全指医药!$B$3:$E$1200,4,FALSE)/100*L$2)</f>
        <v>0</v>
      </c>
      <c r="M1720" s="4">
        <f>IF(ISERROR(VLOOKUP($A$3:$A$4001,中证传媒!$B$3:$E$1200,4,FALSE)/100*M$2),0,VLOOKUP($A$3:$A$4001,中证传媒!$B$3:$E$1200,4,FALSE)/100*M$2)</f>
        <v>0</v>
      </c>
      <c r="N1720" s="4">
        <f>IF(ISERROR(VLOOKUP($A$3:$A$4001,中证环保!$B$3:$E$1200,4,FALSE)/100*N$2),0,VLOOKUP($A$3:$A$4001,中证环保!$B$3:$E$1200,4,FALSE)/100*N$2)</f>
        <v>0</v>
      </c>
      <c r="O1720" s="4">
        <f>IF(ISERROR(VLOOKUP($A$3:$A$4001,全指消费!$B$3:$E$1200,4,FALSE)/100*O$2),0,VLOOKUP($A$3:$A$4001,全指消费!$B$3:$E$1200,4,FALSE)/100*O$2)</f>
        <v>0</v>
      </c>
      <c r="P1720" s="4">
        <f>IF(ISERROR(VLOOKUP($A$3:$A$4001,金融地产!$B$3:$E$1200,4,FALSE)/100*P$2),0,VLOOKUP($A$3:$A$4001,金融地产!$B$3:$E$1200,4,FALSE)/100*P$2)</f>
        <v>0</v>
      </c>
      <c r="Q1720" s="4">
        <f>IF(ISERROR(VLOOKUP($A$3:$A$4001,证券公司!$B$3:$E$1200,4,FALSE)/100*Q$2),0,VLOOKUP($A$3:$A$4001,证券公司!$B$3:$E$1200,4,FALSE)/100*Q$2)</f>
        <v>0</v>
      </c>
    </row>
    <row r="1721" spans="1:17" x14ac:dyDescent="0.2">
      <c r="A1721" s="1" t="s">
        <v>2865</v>
      </c>
      <c r="B1721" s="1" t="s">
        <v>2866</v>
      </c>
      <c r="C1721" s="4">
        <v>82.732699999999994</v>
      </c>
      <c r="D1721" s="5">
        <f t="shared" si="26"/>
        <v>22.2311768</v>
      </c>
      <c r="E1721" s="4">
        <f>IF(ISERROR(VLOOKUP($A$3:$A$4001,上证50!$B$3:$E$52,4,FALSE)/100*E$2),0,VLOOKUP($A$3:$A$4001,上证50!$B$3:$E$52,4,FALSE)/100*E$2)</f>
        <v>0</v>
      </c>
      <c r="F1721" s="4">
        <f>IF(ISERROR(VLOOKUP($A$3:$A$4001,沪深300!$B$3:$E$1200,4,FALSE)/100*F$2),0,VLOOKUP($A$3:$A$4001,沪深300!$B$3:$E$1200,4,FALSE)/100*F$2)</f>
        <v>0</v>
      </c>
      <c r="G1721" s="4">
        <f>IF(ISERROR(VLOOKUP($A$3:$A$4001,中证500!$B$3:$E$1200,4,FALSE)/100*G$2),0,VLOOKUP($A$3:$A$4001,中证500!$B$3:$E$1200,4,FALSE)/100*G$2)</f>
        <v>0</v>
      </c>
      <c r="H1721" s="4">
        <f>IF(ISERROR(VLOOKUP($A$3:$A$4001,中证1000!$B$3:$E$1200,4,FALSE)/100*H$2),0,VLOOKUP($A$3:$A$4001,中证1000!$B$3:$E$1200,4,FALSE)/100*H$2)</f>
        <v>22.2311768</v>
      </c>
      <c r="I1721" s="4">
        <f>IF(ISERROR(VLOOKUP($A$3:$A$4001,创业板!$B$3:$E$1200,4,FALSE)/100*I$2),0,VLOOKUP($A$3:$A$4001,创业板!$B$3:$E$1200,4,FALSE)/100*I$2)</f>
        <v>0</v>
      </c>
      <c r="J1721" s="4">
        <f>IF(ISERROR(VLOOKUP($A$3:$A$4001,中证红利!$B$3:$E$1200,4,FALSE)/100*J$2),0,VLOOKUP($A$3:$A$4001,中证红利!$B$3:$E$1200,4,FALSE)/100*J$2)</f>
        <v>0</v>
      </c>
      <c r="K1721" s="4">
        <f>IF(ISERROR(VLOOKUP($A$3:$A$4001,养老产业!$B$3:$E$1200,4,FALSE)/100*K$2),0,VLOOKUP($A$3:$A$4001,养老产业!$B$3:$E$1200,4,FALSE)/100*K$2)</f>
        <v>0</v>
      </c>
      <c r="L1721" s="4">
        <f>IF(ISERROR(VLOOKUP($A$3:$A$4001,全指医药!$B$3:$E$1200,4,FALSE)/100*L$2),0,VLOOKUP($A$3:$A$4001,全指医药!$B$3:$E$1200,4,FALSE)/100*L$2)</f>
        <v>0</v>
      </c>
      <c r="M1721" s="4">
        <f>IF(ISERROR(VLOOKUP($A$3:$A$4001,中证传媒!$B$3:$E$1200,4,FALSE)/100*M$2),0,VLOOKUP($A$3:$A$4001,中证传媒!$B$3:$E$1200,4,FALSE)/100*M$2)</f>
        <v>0</v>
      </c>
      <c r="N1721" s="4">
        <f>IF(ISERROR(VLOOKUP($A$3:$A$4001,中证环保!$B$3:$E$1200,4,FALSE)/100*N$2),0,VLOOKUP($A$3:$A$4001,中证环保!$B$3:$E$1200,4,FALSE)/100*N$2)</f>
        <v>0</v>
      </c>
      <c r="O1721" s="4">
        <f>IF(ISERROR(VLOOKUP($A$3:$A$4001,全指消费!$B$3:$E$1200,4,FALSE)/100*O$2),0,VLOOKUP($A$3:$A$4001,全指消费!$B$3:$E$1200,4,FALSE)/100*O$2)</f>
        <v>0</v>
      </c>
      <c r="P1721" s="4">
        <f>IF(ISERROR(VLOOKUP($A$3:$A$4001,金融地产!$B$3:$E$1200,4,FALSE)/100*P$2),0,VLOOKUP($A$3:$A$4001,金融地产!$B$3:$E$1200,4,FALSE)/100*P$2)</f>
        <v>0</v>
      </c>
      <c r="Q1721" s="4">
        <f>IF(ISERROR(VLOOKUP($A$3:$A$4001,证券公司!$B$3:$E$1200,4,FALSE)/100*Q$2),0,VLOOKUP($A$3:$A$4001,证券公司!$B$3:$E$1200,4,FALSE)/100*Q$2)</f>
        <v>0</v>
      </c>
    </row>
    <row r="1722" spans="1:17" x14ac:dyDescent="0.2">
      <c r="A1722" s="1" t="s">
        <v>3183</v>
      </c>
      <c r="B1722" s="1" t="s">
        <v>3184</v>
      </c>
      <c r="C1722" s="4">
        <v>255.9102</v>
      </c>
      <c r="D1722" s="5">
        <f t="shared" si="26"/>
        <v>22.2311768</v>
      </c>
      <c r="E1722" s="4">
        <f>IF(ISERROR(VLOOKUP($A$3:$A$4001,上证50!$B$3:$E$52,4,FALSE)/100*E$2),0,VLOOKUP($A$3:$A$4001,上证50!$B$3:$E$52,4,FALSE)/100*E$2)</f>
        <v>0</v>
      </c>
      <c r="F1722" s="4">
        <f>IF(ISERROR(VLOOKUP($A$3:$A$4001,沪深300!$B$3:$E$1200,4,FALSE)/100*F$2),0,VLOOKUP($A$3:$A$4001,沪深300!$B$3:$E$1200,4,FALSE)/100*F$2)</f>
        <v>0</v>
      </c>
      <c r="G1722" s="4">
        <f>IF(ISERROR(VLOOKUP($A$3:$A$4001,中证500!$B$3:$E$1200,4,FALSE)/100*G$2),0,VLOOKUP($A$3:$A$4001,中证500!$B$3:$E$1200,4,FALSE)/100*G$2)</f>
        <v>0</v>
      </c>
      <c r="H1722" s="4">
        <f>IF(ISERROR(VLOOKUP($A$3:$A$4001,中证1000!$B$3:$E$1200,4,FALSE)/100*H$2),0,VLOOKUP($A$3:$A$4001,中证1000!$B$3:$E$1200,4,FALSE)/100*H$2)</f>
        <v>22.2311768</v>
      </c>
      <c r="I1722" s="4">
        <f>IF(ISERROR(VLOOKUP($A$3:$A$4001,创业板!$B$3:$E$1200,4,FALSE)/100*I$2),0,VLOOKUP($A$3:$A$4001,创业板!$B$3:$E$1200,4,FALSE)/100*I$2)</f>
        <v>0</v>
      </c>
      <c r="J1722" s="4">
        <f>IF(ISERROR(VLOOKUP($A$3:$A$4001,中证红利!$B$3:$E$1200,4,FALSE)/100*J$2),0,VLOOKUP($A$3:$A$4001,中证红利!$B$3:$E$1200,4,FALSE)/100*J$2)</f>
        <v>0</v>
      </c>
      <c r="K1722" s="4">
        <f>IF(ISERROR(VLOOKUP($A$3:$A$4001,养老产业!$B$3:$E$1200,4,FALSE)/100*K$2),0,VLOOKUP($A$3:$A$4001,养老产业!$B$3:$E$1200,4,FALSE)/100*K$2)</f>
        <v>0</v>
      </c>
      <c r="L1722" s="4">
        <f>IF(ISERROR(VLOOKUP($A$3:$A$4001,全指医药!$B$3:$E$1200,4,FALSE)/100*L$2),0,VLOOKUP($A$3:$A$4001,全指医药!$B$3:$E$1200,4,FALSE)/100*L$2)</f>
        <v>0</v>
      </c>
      <c r="M1722" s="4">
        <f>IF(ISERROR(VLOOKUP($A$3:$A$4001,中证传媒!$B$3:$E$1200,4,FALSE)/100*M$2),0,VLOOKUP($A$3:$A$4001,中证传媒!$B$3:$E$1200,4,FALSE)/100*M$2)</f>
        <v>0</v>
      </c>
      <c r="N1722" s="4">
        <f>IF(ISERROR(VLOOKUP($A$3:$A$4001,中证环保!$B$3:$E$1200,4,FALSE)/100*N$2),0,VLOOKUP($A$3:$A$4001,中证环保!$B$3:$E$1200,4,FALSE)/100*N$2)</f>
        <v>0</v>
      </c>
      <c r="O1722" s="4">
        <f>IF(ISERROR(VLOOKUP($A$3:$A$4001,全指消费!$B$3:$E$1200,4,FALSE)/100*O$2),0,VLOOKUP($A$3:$A$4001,全指消费!$B$3:$E$1200,4,FALSE)/100*O$2)</f>
        <v>0</v>
      </c>
      <c r="P1722" s="4">
        <f>IF(ISERROR(VLOOKUP($A$3:$A$4001,金融地产!$B$3:$E$1200,4,FALSE)/100*P$2),0,VLOOKUP($A$3:$A$4001,金融地产!$B$3:$E$1200,4,FALSE)/100*P$2)</f>
        <v>0</v>
      </c>
      <c r="Q1722" s="4">
        <f>IF(ISERROR(VLOOKUP($A$3:$A$4001,证券公司!$B$3:$E$1200,4,FALSE)/100*Q$2),0,VLOOKUP($A$3:$A$4001,证券公司!$B$3:$E$1200,4,FALSE)/100*Q$2)</f>
        <v>0</v>
      </c>
    </row>
    <row r="1723" spans="1:17" x14ac:dyDescent="0.2">
      <c r="A1723" s="1" t="s">
        <v>3553</v>
      </c>
      <c r="B1723" s="1" t="s">
        <v>3554</v>
      </c>
      <c r="C1723" s="4">
        <v>44.322299999999998</v>
      </c>
      <c r="D1723" s="5">
        <f t="shared" si="26"/>
        <v>22.2311768</v>
      </c>
      <c r="E1723" s="4">
        <f>IF(ISERROR(VLOOKUP($A$3:$A$4001,上证50!$B$3:$E$52,4,FALSE)/100*E$2),0,VLOOKUP($A$3:$A$4001,上证50!$B$3:$E$52,4,FALSE)/100*E$2)</f>
        <v>0</v>
      </c>
      <c r="F1723" s="4">
        <f>IF(ISERROR(VLOOKUP($A$3:$A$4001,沪深300!$B$3:$E$1200,4,FALSE)/100*F$2),0,VLOOKUP($A$3:$A$4001,沪深300!$B$3:$E$1200,4,FALSE)/100*F$2)</f>
        <v>0</v>
      </c>
      <c r="G1723" s="4">
        <f>IF(ISERROR(VLOOKUP($A$3:$A$4001,中证500!$B$3:$E$1200,4,FALSE)/100*G$2),0,VLOOKUP($A$3:$A$4001,中证500!$B$3:$E$1200,4,FALSE)/100*G$2)</f>
        <v>0</v>
      </c>
      <c r="H1723" s="4">
        <f>IF(ISERROR(VLOOKUP($A$3:$A$4001,中证1000!$B$3:$E$1200,4,FALSE)/100*H$2),0,VLOOKUP($A$3:$A$4001,中证1000!$B$3:$E$1200,4,FALSE)/100*H$2)</f>
        <v>22.2311768</v>
      </c>
      <c r="I1723" s="4">
        <f>IF(ISERROR(VLOOKUP($A$3:$A$4001,创业板!$B$3:$E$1200,4,FALSE)/100*I$2),0,VLOOKUP($A$3:$A$4001,创业板!$B$3:$E$1200,4,FALSE)/100*I$2)</f>
        <v>0</v>
      </c>
      <c r="J1723" s="4">
        <f>IF(ISERROR(VLOOKUP($A$3:$A$4001,中证红利!$B$3:$E$1200,4,FALSE)/100*J$2),0,VLOOKUP($A$3:$A$4001,中证红利!$B$3:$E$1200,4,FALSE)/100*J$2)</f>
        <v>0</v>
      </c>
      <c r="K1723" s="4">
        <f>IF(ISERROR(VLOOKUP($A$3:$A$4001,养老产业!$B$3:$E$1200,4,FALSE)/100*K$2),0,VLOOKUP($A$3:$A$4001,养老产业!$B$3:$E$1200,4,FALSE)/100*K$2)</f>
        <v>0</v>
      </c>
      <c r="L1723" s="4">
        <f>IF(ISERROR(VLOOKUP($A$3:$A$4001,全指医药!$B$3:$E$1200,4,FALSE)/100*L$2),0,VLOOKUP($A$3:$A$4001,全指医药!$B$3:$E$1200,4,FALSE)/100*L$2)</f>
        <v>0</v>
      </c>
      <c r="M1723" s="4">
        <f>IF(ISERROR(VLOOKUP($A$3:$A$4001,中证传媒!$B$3:$E$1200,4,FALSE)/100*M$2),0,VLOOKUP($A$3:$A$4001,中证传媒!$B$3:$E$1200,4,FALSE)/100*M$2)</f>
        <v>0</v>
      </c>
      <c r="N1723" s="4">
        <f>IF(ISERROR(VLOOKUP($A$3:$A$4001,中证环保!$B$3:$E$1200,4,FALSE)/100*N$2),0,VLOOKUP($A$3:$A$4001,中证环保!$B$3:$E$1200,4,FALSE)/100*N$2)</f>
        <v>0</v>
      </c>
      <c r="O1723" s="4">
        <f>IF(ISERROR(VLOOKUP($A$3:$A$4001,全指消费!$B$3:$E$1200,4,FALSE)/100*O$2),0,VLOOKUP($A$3:$A$4001,全指消费!$B$3:$E$1200,4,FALSE)/100*O$2)</f>
        <v>0</v>
      </c>
      <c r="P1723" s="4">
        <f>IF(ISERROR(VLOOKUP($A$3:$A$4001,金融地产!$B$3:$E$1200,4,FALSE)/100*P$2),0,VLOOKUP($A$3:$A$4001,金融地产!$B$3:$E$1200,4,FALSE)/100*P$2)</f>
        <v>0</v>
      </c>
      <c r="Q1723" s="4">
        <f>IF(ISERROR(VLOOKUP($A$3:$A$4001,证券公司!$B$3:$E$1200,4,FALSE)/100*Q$2),0,VLOOKUP($A$3:$A$4001,证券公司!$B$3:$E$1200,4,FALSE)/100*Q$2)</f>
        <v>0</v>
      </c>
    </row>
    <row r="1724" spans="1:17" x14ac:dyDescent="0.2">
      <c r="A1724" s="1" t="s">
        <v>3755</v>
      </c>
      <c r="B1724" s="1" t="s">
        <v>3756</v>
      </c>
      <c r="C1724" s="4">
        <v>110.82340000000001</v>
      </c>
      <c r="D1724" s="5">
        <f t="shared" si="26"/>
        <v>22.2311768</v>
      </c>
      <c r="E1724" s="4">
        <f>IF(ISERROR(VLOOKUP($A$3:$A$4001,上证50!$B$3:$E$52,4,FALSE)/100*E$2),0,VLOOKUP($A$3:$A$4001,上证50!$B$3:$E$52,4,FALSE)/100*E$2)</f>
        <v>0</v>
      </c>
      <c r="F1724" s="4">
        <f>IF(ISERROR(VLOOKUP($A$3:$A$4001,沪深300!$B$3:$E$1200,4,FALSE)/100*F$2),0,VLOOKUP($A$3:$A$4001,沪深300!$B$3:$E$1200,4,FALSE)/100*F$2)</f>
        <v>0</v>
      </c>
      <c r="G1724" s="4">
        <f>IF(ISERROR(VLOOKUP($A$3:$A$4001,中证500!$B$3:$E$1200,4,FALSE)/100*G$2),0,VLOOKUP($A$3:$A$4001,中证500!$B$3:$E$1200,4,FALSE)/100*G$2)</f>
        <v>0</v>
      </c>
      <c r="H1724" s="4">
        <f>IF(ISERROR(VLOOKUP($A$3:$A$4001,中证1000!$B$3:$E$1200,4,FALSE)/100*H$2),0,VLOOKUP($A$3:$A$4001,中证1000!$B$3:$E$1200,4,FALSE)/100*H$2)</f>
        <v>22.2311768</v>
      </c>
      <c r="I1724" s="4">
        <f>IF(ISERROR(VLOOKUP($A$3:$A$4001,创业板!$B$3:$E$1200,4,FALSE)/100*I$2),0,VLOOKUP($A$3:$A$4001,创业板!$B$3:$E$1200,4,FALSE)/100*I$2)</f>
        <v>0</v>
      </c>
      <c r="J1724" s="4">
        <f>IF(ISERROR(VLOOKUP($A$3:$A$4001,中证红利!$B$3:$E$1200,4,FALSE)/100*J$2),0,VLOOKUP($A$3:$A$4001,中证红利!$B$3:$E$1200,4,FALSE)/100*J$2)</f>
        <v>0</v>
      </c>
      <c r="K1724" s="4">
        <f>IF(ISERROR(VLOOKUP($A$3:$A$4001,养老产业!$B$3:$E$1200,4,FALSE)/100*K$2),0,VLOOKUP($A$3:$A$4001,养老产业!$B$3:$E$1200,4,FALSE)/100*K$2)</f>
        <v>0</v>
      </c>
      <c r="L1724" s="4">
        <f>IF(ISERROR(VLOOKUP($A$3:$A$4001,全指医药!$B$3:$E$1200,4,FALSE)/100*L$2),0,VLOOKUP($A$3:$A$4001,全指医药!$B$3:$E$1200,4,FALSE)/100*L$2)</f>
        <v>0</v>
      </c>
      <c r="M1724" s="4">
        <f>IF(ISERROR(VLOOKUP($A$3:$A$4001,中证传媒!$B$3:$E$1200,4,FALSE)/100*M$2),0,VLOOKUP($A$3:$A$4001,中证传媒!$B$3:$E$1200,4,FALSE)/100*M$2)</f>
        <v>0</v>
      </c>
      <c r="N1724" s="4">
        <f>IF(ISERROR(VLOOKUP($A$3:$A$4001,中证环保!$B$3:$E$1200,4,FALSE)/100*N$2),0,VLOOKUP($A$3:$A$4001,中证环保!$B$3:$E$1200,4,FALSE)/100*N$2)</f>
        <v>0</v>
      </c>
      <c r="O1724" s="4">
        <f>IF(ISERROR(VLOOKUP($A$3:$A$4001,全指消费!$B$3:$E$1200,4,FALSE)/100*O$2),0,VLOOKUP($A$3:$A$4001,全指消费!$B$3:$E$1200,4,FALSE)/100*O$2)</f>
        <v>0</v>
      </c>
      <c r="P1724" s="4">
        <f>IF(ISERROR(VLOOKUP($A$3:$A$4001,金融地产!$B$3:$E$1200,4,FALSE)/100*P$2),0,VLOOKUP($A$3:$A$4001,金融地产!$B$3:$E$1200,4,FALSE)/100*P$2)</f>
        <v>0</v>
      </c>
      <c r="Q1724" s="4">
        <f>IF(ISERROR(VLOOKUP($A$3:$A$4001,证券公司!$B$3:$E$1200,4,FALSE)/100*Q$2),0,VLOOKUP($A$3:$A$4001,证券公司!$B$3:$E$1200,4,FALSE)/100*Q$2)</f>
        <v>0</v>
      </c>
    </row>
    <row r="1725" spans="1:17" x14ac:dyDescent="0.2">
      <c r="A1725" s="1" t="s">
        <v>3765</v>
      </c>
      <c r="B1725" s="1" t="s">
        <v>3766</v>
      </c>
      <c r="C1725" s="4">
        <v>39.766300000000001</v>
      </c>
      <c r="D1725" s="5">
        <f t="shared" si="26"/>
        <v>21.895412</v>
      </c>
      <c r="E1725" s="4">
        <f>IF(ISERROR(VLOOKUP($A$3:$A$4001,上证50!$B$3:$E$52,4,FALSE)/100*E$2),0,VLOOKUP($A$3:$A$4001,上证50!$B$3:$E$52,4,FALSE)/100*E$2)</f>
        <v>0</v>
      </c>
      <c r="F1725" s="4">
        <f>IF(ISERROR(VLOOKUP($A$3:$A$4001,沪深300!$B$3:$E$1200,4,FALSE)/100*F$2),0,VLOOKUP($A$3:$A$4001,沪深300!$B$3:$E$1200,4,FALSE)/100*F$2)</f>
        <v>0</v>
      </c>
      <c r="G1725" s="4">
        <f>IF(ISERROR(VLOOKUP($A$3:$A$4001,中证500!$B$3:$E$1200,4,FALSE)/100*G$2),0,VLOOKUP($A$3:$A$4001,中证500!$B$3:$E$1200,4,FALSE)/100*G$2)</f>
        <v>0</v>
      </c>
      <c r="H1725" s="4">
        <f>IF(ISERROR(VLOOKUP($A$3:$A$4001,中证1000!$B$3:$E$1200,4,FALSE)/100*H$2),0,VLOOKUP($A$3:$A$4001,中证1000!$B$3:$E$1200,4,FALSE)/100*H$2)</f>
        <v>15.879412</v>
      </c>
      <c r="I1725" s="4">
        <f>IF(ISERROR(VLOOKUP($A$3:$A$4001,创业板!$B$3:$E$1200,4,FALSE)/100*I$2),0,VLOOKUP($A$3:$A$4001,创业板!$B$3:$E$1200,4,FALSE)/100*I$2)</f>
        <v>0</v>
      </c>
      <c r="J1725" s="4">
        <f>IF(ISERROR(VLOOKUP($A$3:$A$4001,中证红利!$B$3:$E$1200,4,FALSE)/100*J$2),0,VLOOKUP($A$3:$A$4001,中证红利!$B$3:$E$1200,4,FALSE)/100*J$2)</f>
        <v>0</v>
      </c>
      <c r="K1725" s="4">
        <f>IF(ISERROR(VLOOKUP($A$3:$A$4001,养老产业!$B$3:$E$1200,4,FALSE)/100*K$2),0,VLOOKUP($A$3:$A$4001,养老产业!$B$3:$E$1200,4,FALSE)/100*K$2)</f>
        <v>0</v>
      </c>
      <c r="L1725" s="4">
        <f>IF(ISERROR(VLOOKUP($A$3:$A$4001,全指医药!$B$3:$E$1200,4,FALSE)/100*L$2),0,VLOOKUP($A$3:$A$4001,全指医药!$B$3:$E$1200,4,FALSE)/100*L$2)</f>
        <v>0</v>
      </c>
      <c r="M1725" s="4">
        <f>IF(ISERROR(VLOOKUP($A$3:$A$4001,中证传媒!$B$3:$E$1200,4,FALSE)/100*M$2),0,VLOOKUP($A$3:$A$4001,中证传媒!$B$3:$E$1200,4,FALSE)/100*M$2)</f>
        <v>0</v>
      </c>
      <c r="N1725" s="4">
        <f>IF(ISERROR(VLOOKUP($A$3:$A$4001,中证环保!$B$3:$E$1200,4,FALSE)/100*N$2),0,VLOOKUP($A$3:$A$4001,中证环保!$B$3:$E$1200,4,FALSE)/100*N$2)</f>
        <v>0</v>
      </c>
      <c r="O1725" s="4">
        <f>IF(ISERROR(VLOOKUP($A$3:$A$4001,全指消费!$B$3:$E$1200,4,FALSE)/100*O$2),0,VLOOKUP($A$3:$A$4001,全指消费!$B$3:$E$1200,4,FALSE)/100*O$2)</f>
        <v>6.016</v>
      </c>
      <c r="P1725" s="4">
        <f>IF(ISERROR(VLOOKUP($A$3:$A$4001,金融地产!$B$3:$E$1200,4,FALSE)/100*P$2),0,VLOOKUP($A$3:$A$4001,金融地产!$B$3:$E$1200,4,FALSE)/100*P$2)</f>
        <v>0</v>
      </c>
      <c r="Q1725" s="4">
        <f>IF(ISERROR(VLOOKUP($A$3:$A$4001,证券公司!$B$3:$E$1200,4,FALSE)/100*Q$2),0,VLOOKUP($A$3:$A$4001,证券公司!$B$3:$E$1200,4,FALSE)/100*Q$2)</f>
        <v>0</v>
      </c>
    </row>
    <row r="1726" spans="1:17" x14ac:dyDescent="0.2">
      <c r="A1726" s="1" t="s">
        <v>1287</v>
      </c>
      <c r="B1726" s="1" t="s">
        <v>1288</v>
      </c>
      <c r="C1726" s="4">
        <v>43.832700000000003</v>
      </c>
      <c r="D1726" s="5">
        <f t="shared" si="26"/>
        <v>21.834191499999999</v>
      </c>
      <c r="E1726" s="4">
        <f>IF(ISERROR(VLOOKUP($A$3:$A$4001,上证50!$B$3:$E$52,4,FALSE)/100*E$2),0,VLOOKUP($A$3:$A$4001,上证50!$B$3:$E$52,4,FALSE)/100*E$2)</f>
        <v>0</v>
      </c>
      <c r="F1726" s="4">
        <f>IF(ISERROR(VLOOKUP($A$3:$A$4001,沪深300!$B$3:$E$1200,4,FALSE)/100*F$2),0,VLOOKUP($A$3:$A$4001,沪深300!$B$3:$E$1200,4,FALSE)/100*F$2)</f>
        <v>0</v>
      </c>
      <c r="G1726" s="4">
        <f>IF(ISERROR(VLOOKUP($A$3:$A$4001,中证500!$B$3:$E$1200,4,FALSE)/100*G$2),0,VLOOKUP($A$3:$A$4001,中证500!$B$3:$E$1200,4,FALSE)/100*G$2)</f>
        <v>0</v>
      </c>
      <c r="H1726" s="4">
        <f>IF(ISERROR(VLOOKUP($A$3:$A$4001,中证1000!$B$3:$E$1200,4,FALSE)/100*H$2),0,VLOOKUP($A$3:$A$4001,中证1000!$B$3:$E$1200,4,FALSE)/100*H$2)</f>
        <v>21.834191499999999</v>
      </c>
      <c r="I1726" s="4">
        <f>IF(ISERROR(VLOOKUP($A$3:$A$4001,创业板!$B$3:$E$1200,4,FALSE)/100*I$2),0,VLOOKUP($A$3:$A$4001,创业板!$B$3:$E$1200,4,FALSE)/100*I$2)</f>
        <v>0</v>
      </c>
      <c r="J1726" s="4">
        <f>IF(ISERROR(VLOOKUP($A$3:$A$4001,中证红利!$B$3:$E$1200,4,FALSE)/100*J$2),0,VLOOKUP($A$3:$A$4001,中证红利!$B$3:$E$1200,4,FALSE)/100*J$2)</f>
        <v>0</v>
      </c>
      <c r="K1726" s="4">
        <f>IF(ISERROR(VLOOKUP($A$3:$A$4001,养老产业!$B$3:$E$1200,4,FALSE)/100*K$2),0,VLOOKUP($A$3:$A$4001,养老产业!$B$3:$E$1200,4,FALSE)/100*K$2)</f>
        <v>0</v>
      </c>
      <c r="L1726" s="4">
        <f>IF(ISERROR(VLOOKUP($A$3:$A$4001,全指医药!$B$3:$E$1200,4,FALSE)/100*L$2),0,VLOOKUP($A$3:$A$4001,全指医药!$B$3:$E$1200,4,FALSE)/100*L$2)</f>
        <v>0</v>
      </c>
      <c r="M1726" s="4">
        <f>IF(ISERROR(VLOOKUP($A$3:$A$4001,中证传媒!$B$3:$E$1200,4,FALSE)/100*M$2),0,VLOOKUP($A$3:$A$4001,中证传媒!$B$3:$E$1200,4,FALSE)/100*M$2)</f>
        <v>0</v>
      </c>
      <c r="N1726" s="4">
        <f>IF(ISERROR(VLOOKUP($A$3:$A$4001,中证环保!$B$3:$E$1200,4,FALSE)/100*N$2),0,VLOOKUP($A$3:$A$4001,中证环保!$B$3:$E$1200,4,FALSE)/100*N$2)</f>
        <v>0</v>
      </c>
      <c r="O1726" s="4">
        <f>IF(ISERROR(VLOOKUP($A$3:$A$4001,全指消费!$B$3:$E$1200,4,FALSE)/100*O$2),0,VLOOKUP($A$3:$A$4001,全指消费!$B$3:$E$1200,4,FALSE)/100*O$2)</f>
        <v>0</v>
      </c>
      <c r="P1726" s="4">
        <f>IF(ISERROR(VLOOKUP($A$3:$A$4001,金融地产!$B$3:$E$1200,4,FALSE)/100*P$2),0,VLOOKUP($A$3:$A$4001,金融地产!$B$3:$E$1200,4,FALSE)/100*P$2)</f>
        <v>0</v>
      </c>
      <c r="Q1726" s="4">
        <f>IF(ISERROR(VLOOKUP($A$3:$A$4001,证券公司!$B$3:$E$1200,4,FALSE)/100*Q$2),0,VLOOKUP($A$3:$A$4001,证券公司!$B$3:$E$1200,4,FALSE)/100*Q$2)</f>
        <v>0</v>
      </c>
    </row>
    <row r="1727" spans="1:17" x14ac:dyDescent="0.2">
      <c r="A1727" s="1" t="s">
        <v>1945</v>
      </c>
      <c r="B1727" s="1" t="s">
        <v>1946</v>
      </c>
      <c r="C1727" s="4">
        <v>43.726799999999997</v>
      </c>
      <c r="D1727" s="5">
        <f t="shared" si="26"/>
        <v>21.834191499999999</v>
      </c>
      <c r="E1727" s="4">
        <f>IF(ISERROR(VLOOKUP($A$3:$A$4001,上证50!$B$3:$E$52,4,FALSE)/100*E$2),0,VLOOKUP($A$3:$A$4001,上证50!$B$3:$E$52,4,FALSE)/100*E$2)</f>
        <v>0</v>
      </c>
      <c r="F1727" s="4">
        <f>IF(ISERROR(VLOOKUP($A$3:$A$4001,沪深300!$B$3:$E$1200,4,FALSE)/100*F$2),0,VLOOKUP($A$3:$A$4001,沪深300!$B$3:$E$1200,4,FALSE)/100*F$2)</f>
        <v>0</v>
      </c>
      <c r="G1727" s="4">
        <f>IF(ISERROR(VLOOKUP($A$3:$A$4001,中证500!$B$3:$E$1200,4,FALSE)/100*G$2),0,VLOOKUP($A$3:$A$4001,中证500!$B$3:$E$1200,4,FALSE)/100*G$2)</f>
        <v>0</v>
      </c>
      <c r="H1727" s="4">
        <f>IF(ISERROR(VLOOKUP($A$3:$A$4001,中证1000!$B$3:$E$1200,4,FALSE)/100*H$2),0,VLOOKUP($A$3:$A$4001,中证1000!$B$3:$E$1200,4,FALSE)/100*H$2)</f>
        <v>21.834191499999999</v>
      </c>
      <c r="I1727" s="4">
        <f>IF(ISERROR(VLOOKUP($A$3:$A$4001,创业板!$B$3:$E$1200,4,FALSE)/100*I$2),0,VLOOKUP($A$3:$A$4001,创业板!$B$3:$E$1200,4,FALSE)/100*I$2)</f>
        <v>0</v>
      </c>
      <c r="J1727" s="4">
        <f>IF(ISERROR(VLOOKUP($A$3:$A$4001,中证红利!$B$3:$E$1200,4,FALSE)/100*J$2),0,VLOOKUP($A$3:$A$4001,中证红利!$B$3:$E$1200,4,FALSE)/100*J$2)</f>
        <v>0</v>
      </c>
      <c r="K1727" s="4">
        <f>IF(ISERROR(VLOOKUP($A$3:$A$4001,养老产业!$B$3:$E$1200,4,FALSE)/100*K$2),0,VLOOKUP($A$3:$A$4001,养老产业!$B$3:$E$1200,4,FALSE)/100*K$2)</f>
        <v>0</v>
      </c>
      <c r="L1727" s="4">
        <f>IF(ISERROR(VLOOKUP($A$3:$A$4001,全指医药!$B$3:$E$1200,4,FALSE)/100*L$2),0,VLOOKUP($A$3:$A$4001,全指医药!$B$3:$E$1200,4,FALSE)/100*L$2)</f>
        <v>0</v>
      </c>
      <c r="M1727" s="4">
        <f>IF(ISERROR(VLOOKUP($A$3:$A$4001,中证传媒!$B$3:$E$1200,4,FALSE)/100*M$2),0,VLOOKUP($A$3:$A$4001,中证传媒!$B$3:$E$1200,4,FALSE)/100*M$2)</f>
        <v>0</v>
      </c>
      <c r="N1727" s="4">
        <f>IF(ISERROR(VLOOKUP($A$3:$A$4001,中证环保!$B$3:$E$1200,4,FALSE)/100*N$2),0,VLOOKUP($A$3:$A$4001,中证环保!$B$3:$E$1200,4,FALSE)/100*N$2)</f>
        <v>0</v>
      </c>
      <c r="O1727" s="4">
        <f>IF(ISERROR(VLOOKUP($A$3:$A$4001,全指消费!$B$3:$E$1200,4,FALSE)/100*O$2),0,VLOOKUP($A$3:$A$4001,全指消费!$B$3:$E$1200,4,FALSE)/100*O$2)</f>
        <v>0</v>
      </c>
      <c r="P1727" s="4">
        <f>IF(ISERROR(VLOOKUP($A$3:$A$4001,金融地产!$B$3:$E$1200,4,FALSE)/100*P$2),0,VLOOKUP($A$3:$A$4001,金融地产!$B$3:$E$1200,4,FALSE)/100*P$2)</f>
        <v>0</v>
      </c>
      <c r="Q1727" s="4">
        <f>IF(ISERROR(VLOOKUP($A$3:$A$4001,证券公司!$B$3:$E$1200,4,FALSE)/100*Q$2),0,VLOOKUP($A$3:$A$4001,证券公司!$B$3:$E$1200,4,FALSE)/100*Q$2)</f>
        <v>0</v>
      </c>
    </row>
    <row r="1728" spans="1:17" x14ac:dyDescent="0.2">
      <c r="A1728" s="1" t="s">
        <v>3681</v>
      </c>
      <c r="B1728" s="1" t="s">
        <v>3682</v>
      </c>
      <c r="C1728" s="4">
        <v>108.9918</v>
      </c>
      <c r="D1728" s="5">
        <f t="shared" si="26"/>
        <v>21.834191499999999</v>
      </c>
      <c r="E1728" s="4">
        <f>IF(ISERROR(VLOOKUP($A$3:$A$4001,上证50!$B$3:$E$52,4,FALSE)/100*E$2),0,VLOOKUP($A$3:$A$4001,上证50!$B$3:$E$52,4,FALSE)/100*E$2)</f>
        <v>0</v>
      </c>
      <c r="F1728" s="4">
        <f>IF(ISERROR(VLOOKUP($A$3:$A$4001,沪深300!$B$3:$E$1200,4,FALSE)/100*F$2),0,VLOOKUP($A$3:$A$4001,沪深300!$B$3:$E$1200,4,FALSE)/100*F$2)</f>
        <v>0</v>
      </c>
      <c r="G1728" s="4">
        <f>IF(ISERROR(VLOOKUP($A$3:$A$4001,中证500!$B$3:$E$1200,4,FALSE)/100*G$2),0,VLOOKUP($A$3:$A$4001,中证500!$B$3:$E$1200,4,FALSE)/100*G$2)</f>
        <v>0</v>
      </c>
      <c r="H1728" s="4">
        <f>IF(ISERROR(VLOOKUP($A$3:$A$4001,中证1000!$B$3:$E$1200,4,FALSE)/100*H$2),0,VLOOKUP($A$3:$A$4001,中证1000!$B$3:$E$1200,4,FALSE)/100*H$2)</f>
        <v>21.834191499999999</v>
      </c>
      <c r="I1728" s="4">
        <f>IF(ISERROR(VLOOKUP($A$3:$A$4001,创业板!$B$3:$E$1200,4,FALSE)/100*I$2),0,VLOOKUP($A$3:$A$4001,创业板!$B$3:$E$1200,4,FALSE)/100*I$2)</f>
        <v>0</v>
      </c>
      <c r="J1728" s="4">
        <f>IF(ISERROR(VLOOKUP($A$3:$A$4001,中证红利!$B$3:$E$1200,4,FALSE)/100*J$2),0,VLOOKUP($A$3:$A$4001,中证红利!$B$3:$E$1200,4,FALSE)/100*J$2)</f>
        <v>0</v>
      </c>
      <c r="K1728" s="4">
        <f>IF(ISERROR(VLOOKUP($A$3:$A$4001,养老产业!$B$3:$E$1200,4,FALSE)/100*K$2),0,VLOOKUP($A$3:$A$4001,养老产业!$B$3:$E$1200,4,FALSE)/100*K$2)</f>
        <v>0</v>
      </c>
      <c r="L1728" s="4">
        <f>IF(ISERROR(VLOOKUP($A$3:$A$4001,全指医药!$B$3:$E$1200,4,FALSE)/100*L$2),0,VLOOKUP($A$3:$A$4001,全指医药!$B$3:$E$1200,4,FALSE)/100*L$2)</f>
        <v>0</v>
      </c>
      <c r="M1728" s="4">
        <f>IF(ISERROR(VLOOKUP($A$3:$A$4001,中证传媒!$B$3:$E$1200,4,FALSE)/100*M$2),0,VLOOKUP($A$3:$A$4001,中证传媒!$B$3:$E$1200,4,FALSE)/100*M$2)</f>
        <v>0</v>
      </c>
      <c r="N1728" s="4">
        <f>IF(ISERROR(VLOOKUP($A$3:$A$4001,中证环保!$B$3:$E$1200,4,FALSE)/100*N$2),0,VLOOKUP($A$3:$A$4001,中证环保!$B$3:$E$1200,4,FALSE)/100*N$2)</f>
        <v>0</v>
      </c>
      <c r="O1728" s="4">
        <f>IF(ISERROR(VLOOKUP($A$3:$A$4001,全指消费!$B$3:$E$1200,4,FALSE)/100*O$2),0,VLOOKUP($A$3:$A$4001,全指消费!$B$3:$E$1200,4,FALSE)/100*O$2)</f>
        <v>0</v>
      </c>
      <c r="P1728" s="4">
        <f>IF(ISERROR(VLOOKUP($A$3:$A$4001,金融地产!$B$3:$E$1200,4,FALSE)/100*P$2),0,VLOOKUP($A$3:$A$4001,金融地产!$B$3:$E$1200,4,FALSE)/100*P$2)</f>
        <v>0</v>
      </c>
      <c r="Q1728" s="4">
        <f>IF(ISERROR(VLOOKUP($A$3:$A$4001,证券公司!$B$3:$E$1200,4,FALSE)/100*Q$2),0,VLOOKUP($A$3:$A$4001,证券公司!$B$3:$E$1200,4,FALSE)/100*Q$2)</f>
        <v>0</v>
      </c>
    </row>
    <row r="1729" spans="1:17" x14ac:dyDescent="0.2">
      <c r="A1729" s="1" t="s">
        <v>3693</v>
      </c>
      <c r="B1729" s="1" t="s">
        <v>3694</v>
      </c>
      <c r="C1729" s="4">
        <v>72.282600000000002</v>
      </c>
      <c r="D1729" s="5">
        <f t="shared" si="26"/>
        <v>21.834191499999999</v>
      </c>
      <c r="E1729" s="4">
        <f>IF(ISERROR(VLOOKUP($A$3:$A$4001,上证50!$B$3:$E$52,4,FALSE)/100*E$2),0,VLOOKUP($A$3:$A$4001,上证50!$B$3:$E$52,4,FALSE)/100*E$2)</f>
        <v>0</v>
      </c>
      <c r="F1729" s="4">
        <f>IF(ISERROR(VLOOKUP($A$3:$A$4001,沪深300!$B$3:$E$1200,4,FALSE)/100*F$2),0,VLOOKUP($A$3:$A$4001,沪深300!$B$3:$E$1200,4,FALSE)/100*F$2)</f>
        <v>0</v>
      </c>
      <c r="G1729" s="4">
        <f>IF(ISERROR(VLOOKUP($A$3:$A$4001,中证500!$B$3:$E$1200,4,FALSE)/100*G$2),0,VLOOKUP($A$3:$A$4001,中证500!$B$3:$E$1200,4,FALSE)/100*G$2)</f>
        <v>0</v>
      </c>
      <c r="H1729" s="4">
        <f>IF(ISERROR(VLOOKUP($A$3:$A$4001,中证1000!$B$3:$E$1200,4,FALSE)/100*H$2),0,VLOOKUP($A$3:$A$4001,中证1000!$B$3:$E$1200,4,FALSE)/100*H$2)</f>
        <v>21.834191499999999</v>
      </c>
      <c r="I1729" s="4">
        <f>IF(ISERROR(VLOOKUP($A$3:$A$4001,创业板!$B$3:$E$1200,4,FALSE)/100*I$2),0,VLOOKUP($A$3:$A$4001,创业板!$B$3:$E$1200,4,FALSE)/100*I$2)</f>
        <v>0</v>
      </c>
      <c r="J1729" s="4">
        <f>IF(ISERROR(VLOOKUP($A$3:$A$4001,中证红利!$B$3:$E$1200,4,FALSE)/100*J$2),0,VLOOKUP($A$3:$A$4001,中证红利!$B$3:$E$1200,4,FALSE)/100*J$2)</f>
        <v>0</v>
      </c>
      <c r="K1729" s="4">
        <f>IF(ISERROR(VLOOKUP($A$3:$A$4001,养老产业!$B$3:$E$1200,4,FALSE)/100*K$2),0,VLOOKUP($A$3:$A$4001,养老产业!$B$3:$E$1200,4,FALSE)/100*K$2)</f>
        <v>0</v>
      </c>
      <c r="L1729" s="4">
        <f>IF(ISERROR(VLOOKUP($A$3:$A$4001,全指医药!$B$3:$E$1200,4,FALSE)/100*L$2),0,VLOOKUP($A$3:$A$4001,全指医药!$B$3:$E$1200,4,FALSE)/100*L$2)</f>
        <v>0</v>
      </c>
      <c r="M1729" s="4">
        <f>IF(ISERROR(VLOOKUP($A$3:$A$4001,中证传媒!$B$3:$E$1200,4,FALSE)/100*M$2),0,VLOOKUP($A$3:$A$4001,中证传媒!$B$3:$E$1200,4,FALSE)/100*M$2)</f>
        <v>0</v>
      </c>
      <c r="N1729" s="4">
        <f>IF(ISERROR(VLOOKUP($A$3:$A$4001,中证环保!$B$3:$E$1200,4,FALSE)/100*N$2),0,VLOOKUP($A$3:$A$4001,中证环保!$B$3:$E$1200,4,FALSE)/100*N$2)</f>
        <v>0</v>
      </c>
      <c r="O1729" s="4">
        <f>IF(ISERROR(VLOOKUP($A$3:$A$4001,全指消费!$B$3:$E$1200,4,FALSE)/100*O$2),0,VLOOKUP($A$3:$A$4001,全指消费!$B$3:$E$1200,4,FALSE)/100*O$2)</f>
        <v>0</v>
      </c>
      <c r="P1729" s="4">
        <f>IF(ISERROR(VLOOKUP($A$3:$A$4001,金融地产!$B$3:$E$1200,4,FALSE)/100*P$2),0,VLOOKUP($A$3:$A$4001,金融地产!$B$3:$E$1200,4,FALSE)/100*P$2)</f>
        <v>0</v>
      </c>
      <c r="Q1729" s="4">
        <f>IF(ISERROR(VLOOKUP($A$3:$A$4001,证券公司!$B$3:$E$1200,4,FALSE)/100*Q$2),0,VLOOKUP($A$3:$A$4001,证券公司!$B$3:$E$1200,4,FALSE)/100*Q$2)</f>
        <v>0</v>
      </c>
    </row>
    <row r="1730" spans="1:17" x14ac:dyDescent="0.2">
      <c r="A1730" s="1" t="s">
        <v>59</v>
      </c>
      <c r="B1730" s="1" t="s">
        <v>60</v>
      </c>
      <c r="C1730" s="4">
        <v>88.720100000000002</v>
      </c>
      <c r="D1730" s="5">
        <f t="shared" ref="D1730:D1793" si="27">SUM(E1730:Q1730)</f>
        <v>21.437206199999999</v>
      </c>
      <c r="E1730" s="4">
        <f>IF(ISERROR(VLOOKUP($A$3:$A$4001,上证50!$B$3:$E$52,4,FALSE)/100*E$2),0,VLOOKUP($A$3:$A$4001,上证50!$B$3:$E$52,4,FALSE)/100*E$2)</f>
        <v>0</v>
      </c>
      <c r="F1730" s="4">
        <f>IF(ISERROR(VLOOKUP($A$3:$A$4001,沪深300!$B$3:$E$1200,4,FALSE)/100*F$2),0,VLOOKUP($A$3:$A$4001,沪深300!$B$3:$E$1200,4,FALSE)/100*F$2)</f>
        <v>0</v>
      </c>
      <c r="G1730" s="4">
        <f>IF(ISERROR(VLOOKUP($A$3:$A$4001,中证500!$B$3:$E$1200,4,FALSE)/100*G$2),0,VLOOKUP($A$3:$A$4001,中证500!$B$3:$E$1200,4,FALSE)/100*G$2)</f>
        <v>0</v>
      </c>
      <c r="H1730" s="4">
        <f>IF(ISERROR(VLOOKUP($A$3:$A$4001,中证1000!$B$3:$E$1200,4,FALSE)/100*H$2),0,VLOOKUP($A$3:$A$4001,中证1000!$B$3:$E$1200,4,FALSE)/100*H$2)</f>
        <v>21.437206199999999</v>
      </c>
      <c r="I1730" s="4">
        <f>IF(ISERROR(VLOOKUP($A$3:$A$4001,创业板!$B$3:$E$1200,4,FALSE)/100*I$2),0,VLOOKUP($A$3:$A$4001,创业板!$B$3:$E$1200,4,FALSE)/100*I$2)</f>
        <v>0</v>
      </c>
      <c r="J1730" s="4">
        <f>IF(ISERROR(VLOOKUP($A$3:$A$4001,中证红利!$B$3:$E$1200,4,FALSE)/100*J$2),0,VLOOKUP($A$3:$A$4001,中证红利!$B$3:$E$1200,4,FALSE)/100*J$2)</f>
        <v>0</v>
      </c>
      <c r="K1730" s="4">
        <f>IF(ISERROR(VLOOKUP($A$3:$A$4001,养老产业!$B$3:$E$1200,4,FALSE)/100*K$2),0,VLOOKUP($A$3:$A$4001,养老产业!$B$3:$E$1200,4,FALSE)/100*K$2)</f>
        <v>0</v>
      </c>
      <c r="L1730" s="4">
        <f>IF(ISERROR(VLOOKUP($A$3:$A$4001,全指医药!$B$3:$E$1200,4,FALSE)/100*L$2),0,VLOOKUP($A$3:$A$4001,全指医药!$B$3:$E$1200,4,FALSE)/100*L$2)</f>
        <v>0</v>
      </c>
      <c r="M1730" s="4">
        <f>IF(ISERROR(VLOOKUP($A$3:$A$4001,中证传媒!$B$3:$E$1200,4,FALSE)/100*M$2),0,VLOOKUP($A$3:$A$4001,中证传媒!$B$3:$E$1200,4,FALSE)/100*M$2)</f>
        <v>0</v>
      </c>
      <c r="N1730" s="4">
        <f>IF(ISERROR(VLOOKUP($A$3:$A$4001,中证环保!$B$3:$E$1200,4,FALSE)/100*N$2),0,VLOOKUP($A$3:$A$4001,中证环保!$B$3:$E$1200,4,FALSE)/100*N$2)</f>
        <v>0</v>
      </c>
      <c r="O1730" s="4">
        <f>IF(ISERROR(VLOOKUP($A$3:$A$4001,全指消费!$B$3:$E$1200,4,FALSE)/100*O$2),0,VLOOKUP($A$3:$A$4001,全指消费!$B$3:$E$1200,4,FALSE)/100*O$2)</f>
        <v>0</v>
      </c>
      <c r="P1730" s="4">
        <f>IF(ISERROR(VLOOKUP($A$3:$A$4001,金融地产!$B$3:$E$1200,4,FALSE)/100*P$2),0,VLOOKUP($A$3:$A$4001,金融地产!$B$3:$E$1200,4,FALSE)/100*P$2)</f>
        <v>0</v>
      </c>
      <c r="Q1730" s="4">
        <f>IF(ISERROR(VLOOKUP($A$3:$A$4001,证券公司!$B$3:$E$1200,4,FALSE)/100*Q$2),0,VLOOKUP($A$3:$A$4001,证券公司!$B$3:$E$1200,4,FALSE)/100*Q$2)</f>
        <v>0</v>
      </c>
    </row>
    <row r="1731" spans="1:17" x14ac:dyDescent="0.2">
      <c r="A1731" s="1" t="s">
        <v>1919</v>
      </c>
      <c r="B1731" s="1" t="s">
        <v>1920</v>
      </c>
      <c r="C1731" s="4">
        <v>53.573599999999999</v>
      </c>
      <c r="D1731" s="5">
        <f t="shared" si="27"/>
        <v>21.437206199999999</v>
      </c>
      <c r="E1731" s="4">
        <f>IF(ISERROR(VLOOKUP($A$3:$A$4001,上证50!$B$3:$E$52,4,FALSE)/100*E$2),0,VLOOKUP($A$3:$A$4001,上证50!$B$3:$E$52,4,FALSE)/100*E$2)</f>
        <v>0</v>
      </c>
      <c r="F1731" s="4">
        <f>IF(ISERROR(VLOOKUP($A$3:$A$4001,沪深300!$B$3:$E$1200,4,FALSE)/100*F$2),0,VLOOKUP($A$3:$A$4001,沪深300!$B$3:$E$1200,4,FALSE)/100*F$2)</f>
        <v>0</v>
      </c>
      <c r="G1731" s="4">
        <f>IF(ISERROR(VLOOKUP($A$3:$A$4001,中证500!$B$3:$E$1200,4,FALSE)/100*G$2),0,VLOOKUP($A$3:$A$4001,中证500!$B$3:$E$1200,4,FALSE)/100*G$2)</f>
        <v>0</v>
      </c>
      <c r="H1731" s="4">
        <f>IF(ISERROR(VLOOKUP($A$3:$A$4001,中证1000!$B$3:$E$1200,4,FALSE)/100*H$2),0,VLOOKUP($A$3:$A$4001,中证1000!$B$3:$E$1200,4,FALSE)/100*H$2)</f>
        <v>21.437206199999999</v>
      </c>
      <c r="I1731" s="4">
        <f>IF(ISERROR(VLOOKUP($A$3:$A$4001,创业板!$B$3:$E$1200,4,FALSE)/100*I$2),0,VLOOKUP($A$3:$A$4001,创业板!$B$3:$E$1200,4,FALSE)/100*I$2)</f>
        <v>0</v>
      </c>
      <c r="J1731" s="4">
        <f>IF(ISERROR(VLOOKUP($A$3:$A$4001,中证红利!$B$3:$E$1200,4,FALSE)/100*J$2),0,VLOOKUP($A$3:$A$4001,中证红利!$B$3:$E$1200,4,FALSE)/100*J$2)</f>
        <v>0</v>
      </c>
      <c r="K1731" s="4">
        <f>IF(ISERROR(VLOOKUP($A$3:$A$4001,养老产业!$B$3:$E$1200,4,FALSE)/100*K$2),0,VLOOKUP($A$3:$A$4001,养老产业!$B$3:$E$1200,4,FALSE)/100*K$2)</f>
        <v>0</v>
      </c>
      <c r="L1731" s="4">
        <f>IF(ISERROR(VLOOKUP($A$3:$A$4001,全指医药!$B$3:$E$1200,4,FALSE)/100*L$2),0,VLOOKUP($A$3:$A$4001,全指医药!$B$3:$E$1200,4,FALSE)/100*L$2)</f>
        <v>0</v>
      </c>
      <c r="M1731" s="4">
        <f>IF(ISERROR(VLOOKUP($A$3:$A$4001,中证传媒!$B$3:$E$1200,4,FALSE)/100*M$2),0,VLOOKUP($A$3:$A$4001,中证传媒!$B$3:$E$1200,4,FALSE)/100*M$2)</f>
        <v>0</v>
      </c>
      <c r="N1731" s="4">
        <f>IF(ISERROR(VLOOKUP($A$3:$A$4001,中证环保!$B$3:$E$1200,4,FALSE)/100*N$2),0,VLOOKUP($A$3:$A$4001,中证环保!$B$3:$E$1200,4,FALSE)/100*N$2)</f>
        <v>0</v>
      </c>
      <c r="O1731" s="4">
        <f>IF(ISERROR(VLOOKUP($A$3:$A$4001,全指消费!$B$3:$E$1200,4,FALSE)/100*O$2),0,VLOOKUP($A$3:$A$4001,全指消费!$B$3:$E$1200,4,FALSE)/100*O$2)</f>
        <v>0</v>
      </c>
      <c r="P1731" s="4">
        <f>IF(ISERROR(VLOOKUP($A$3:$A$4001,金融地产!$B$3:$E$1200,4,FALSE)/100*P$2),0,VLOOKUP($A$3:$A$4001,金融地产!$B$3:$E$1200,4,FALSE)/100*P$2)</f>
        <v>0</v>
      </c>
      <c r="Q1731" s="4">
        <f>IF(ISERROR(VLOOKUP($A$3:$A$4001,证券公司!$B$3:$E$1200,4,FALSE)/100*Q$2),0,VLOOKUP($A$3:$A$4001,证券公司!$B$3:$E$1200,4,FALSE)/100*Q$2)</f>
        <v>0</v>
      </c>
    </row>
    <row r="1732" spans="1:17" x14ac:dyDescent="0.2">
      <c r="A1732" s="1" t="s">
        <v>2417</v>
      </c>
      <c r="B1732" s="1" t="s">
        <v>2418</v>
      </c>
      <c r="C1732" s="4">
        <v>35.545499999999997</v>
      </c>
      <c r="D1732" s="5">
        <f t="shared" si="27"/>
        <v>21.437206199999999</v>
      </c>
      <c r="E1732" s="4">
        <f>IF(ISERROR(VLOOKUP($A$3:$A$4001,上证50!$B$3:$E$52,4,FALSE)/100*E$2),0,VLOOKUP($A$3:$A$4001,上证50!$B$3:$E$52,4,FALSE)/100*E$2)</f>
        <v>0</v>
      </c>
      <c r="F1732" s="4">
        <f>IF(ISERROR(VLOOKUP($A$3:$A$4001,沪深300!$B$3:$E$1200,4,FALSE)/100*F$2),0,VLOOKUP($A$3:$A$4001,沪深300!$B$3:$E$1200,4,FALSE)/100*F$2)</f>
        <v>0</v>
      </c>
      <c r="G1732" s="4">
        <f>IF(ISERROR(VLOOKUP($A$3:$A$4001,中证500!$B$3:$E$1200,4,FALSE)/100*G$2),0,VLOOKUP($A$3:$A$4001,中证500!$B$3:$E$1200,4,FALSE)/100*G$2)</f>
        <v>0</v>
      </c>
      <c r="H1732" s="4">
        <f>IF(ISERROR(VLOOKUP($A$3:$A$4001,中证1000!$B$3:$E$1200,4,FALSE)/100*H$2),0,VLOOKUP($A$3:$A$4001,中证1000!$B$3:$E$1200,4,FALSE)/100*H$2)</f>
        <v>21.437206199999999</v>
      </c>
      <c r="I1732" s="4">
        <f>IF(ISERROR(VLOOKUP($A$3:$A$4001,创业板!$B$3:$E$1200,4,FALSE)/100*I$2),0,VLOOKUP($A$3:$A$4001,创业板!$B$3:$E$1200,4,FALSE)/100*I$2)</f>
        <v>0</v>
      </c>
      <c r="J1732" s="4">
        <f>IF(ISERROR(VLOOKUP($A$3:$A$4001,中证红利!$B$3:$E$1200,4,FALSE)/100*J$2),0,VLOOKUP($A$3:$A$4001,中证红利!$B$3:$E$1200,4,FALSE)/100*J$2)</f>
        <v>0</v>
      </c>
      <c r="K1732" s="4">
        <f>IF(ISERROR(VLOOKUP($A$3:$A$4001,养老产业!$B$3:$E$1200,4,FALSE)/100*K$2),0,VLOOKUP($A$3:$A$4001,养老产业!$B$3:$E$1200,4,FALSE)/100*K$2)</f>
        <v>0</v>
      </c>
      <c r="L1732" s="4">
        <f>IF(ISERROR(VLOOKUP($A$3:$A$4001,全指医药!$B$3:$E$1200,4,FALSE)/100*L$2),0,VLOOKUP($A$3:$A$4001,全指医药!$B$3:$E$1200,4,FALSE)/100*L$2)</f>
        <v>0</v>
      </c>
      <c r="M1732" s="4">
        <f>IF(ISERROR(VLOOKUP($A$3:$A$4001,中证传媒!$B$3:$E$1200,4,FALSE)/100*M$2),0,VLOOKUP($A$3:$A$4001,中证传媒!$B$3:$E$1200,4,FALSE)/100*M$2)</f>
        <v>0</v>
      </c>
      <c r="N1732" s="4">
        <f>IF(ISERROR(VLOOKUP($A$3:$A$4001,中证环保!$B$3:$E$1200,4,FALSE)/100*N$2),0,VLOOKUP($A$3:$A$4001,中证环保!$B$3:$E$1200,4,FALSE)/100*N$2)</f>
        <v>0</v>
      </c>
      <c r="O1732" s="4">
        <f>IF(ISERROR(VLOOKUP($A$3:$A$4001,全指消费!$B$3:$E$1200,4,FALSE)/100*O$2),0,VLOOKUP($A$3:$A$4001,全指消费!$B$3:$E$1200,4,FALSE)/100*O$2)</f>
        <v>0</v>
      </c>
      <c r="P1732" s="4">
        <f>IF(ISERROR(VLOOKUP($A$3:$A$4001,金融地产!$B$3:$E$1200,4,FALSE)/100*P$2),0,VLOOKUP($A$3:$A$4001,金融地产!$B$3:$E$1200,4,FALSE)/100*P$2)</f>
        <v>0</v>
      </c>
      <c r="Q1732" s="4">
        <f>IF(ISERROR(VLOOKUP($A$3:$A$4001,证券公司!$B$3:$E$1200,4,FALSE)/100*Q$2),0,VLOOKUP($A$3:$A$4001,证券公司!$B$3:$E$1200,4,FALSE)/100*Q$2)</f>
        <v>0</v>
      </c>
    </row>
    <row r="1733" spans="1:17" x14ac:dyDescent="0.2">
      <c r="A1733" s="1" t="s">
        <v>3015</v>
      </c>
      <c r="B1733" s="1" t="s">
        <v>3016</v>
      </c>
      <c r="C1733" s="4">
        <v>53.277299999999997</v>
      </c>
      <c r="D1733" s="5">
        <f t="shared" si="27"/>
        <v>21.437206199999999</v>
      </c>
      <c r="E1733" s="4">
        <f>IF(ISERROR(VLOOKUP($A$3:$A$4001,上证50!$B$3:$E$52,4,FALSE)/100*E$2),0,VLOOKUP($A$3:$A$4001,上证50!$B$3:$E$52,4,FALSE)/100*E$2)</f>
        <v>0</v>
      </c>
      <c r="F1733" s="4">
        <f>IF(ISERROR(VLOOKUP($A$3:$A$4001,沪深300!$B$3:$E$1200,4,FALSE)/100*F$2),0,VLOOKUP($A$3:$A$4001,沪深300!$B$3:$E$1200,4,FALSE)/100*F$2)</f>
        <v>0</v>
      </c>
      <c r="G1733" s="4">
        <f>IF(ISERROR(VLOOKUP($A$3:$A$4001,中证500!$B$3:$E$1200,4,FALSE)/100*G$2),0,VLOOKUP($A$3:$A$4001,中证500!$B$3:$E$1200,4,FALSE)/100*G$2)</f>
        <v>0</v>
      </c>
      <c r="H1733" s="4">
        <f>IF(ISERROR(VLOOKUP($A$3:$A$4001,中证1000!$B$3:$E$1200,4,FALSE)/100*H$2),0,VLOOKUP($A$3:$A$4001,中证1000!$B$3:$E$1200,4,FALSE)/100*H$2)</f>
        <v>21.437206199999999</v>
      </c>
      <c r="I1733" s="4">
        <f>IF(ISERROR(VLOOKUP($A$3:$A$4001,创业板!$B$3:$E$1200,4,FALSE)/100*I$2),0,VLOOKUP($A$3:$A$4001,创业板!$B$3:$E$1200,4,FALSE)/100*I$2)</f>
        <v>0</v>
      </c>
      <c r="J1733" s="4">
        <f>IF(ISERROR(VLOOKUP($A$3:$A$4001,中证红利!$B$3:$E$1200,4,FALSE)/100*J$2),0,VLOOKUP($A$3:$A$4001,中证红利!$B$3:$E$1200,4,FALSE)/100*J$2)</f>
        <v>0</v>
      </c>
      <c r="K1733" s="4">
        <f>IF(ISERROR(VLOOKUP($A$3:$A$4001,养老产业!$B$3:$E$1200,4,FALSE)/100*K$2),0,VLOOKUP($A$3:$A$4001,养老产业!$B$3:$E$1200,4,FALSE)/100*K$2)</f>
        <v>0</v>
      </c>
      <c r="L1733" s="4">
        <f>IF(ISERROR(VLOOKUP($A$3:$A$4001,全指医药!$B$3:$E$1200,4,FALSE)/100*L$2),0,VLOOKUP($A$3:$A$4001,全指医药!$B$3:$E$1200,4,FALSE)/100*L$2)</f>
        <v>0</v>
      </c>
      <c r="M1733" s="4">
        <f>IF(ISERROR(VLOOKUP($A$3:$A$4001,中证传媒!$B$3:$E$1200,4,FALSE)/100*M$2),0,VLOOKUP($A$3:$A$4001,中证传媒!$B$3:$E$1200,4,FALSE)/100*M$2)</f>
        <v>0</v>
      </c>
      <c r="N1733" s="4">
        <f>IF(ISERROR(VLOOKUP($A$3:$A$4001,中证环保!$B$3:$E$1200,4,FALSE)/100*N$2),0,VLOOKUP($A$3:$A$4001,中证环保!$B$3:$E$1200,4,FALSE)/100*N$2)</f>
        <v>0</v>
      </c>
      <c r="O1733" s="4">
        <f>IF(ISERROR(VLOOKUP($A$3:$A$4001,全指消费!$B$3:$E$1200,4,FALSE)/100*O$2),0,VLOOKUP($A$3:$A$4001,全指消费!$B$3:$E$1200,4,FALSE)/100*O$2)</f>
        <v>0</v>
      </c>
      <c r="P1733" s="4">
        <f>IF(ISERROR(VLOOKUP($A$3:$A$4001,金融地产!$B$3:$E$1200,4,FALSE)/100*P$2),0,VLOOKUP($A$3:$A$4001,金融地产!$B$3:$E$1200,4,FALSE)/100*P$2)</f>
        <v>0</v>
      </c>
      <c r="Q1733" s="4">
        <f>IF(ISERROR(VLOOKUP($A$3:$A$4001,证券公司!$B$3:$E$1200,4,FALSE)/100*Q$2),0,VLOOKUP($A$3:$A$4001,证券公司!$B$3:$E$1200,4,FALSE)/100*Q$2)</f>
        <v>0</v>
      </c>
    </row>
    <row r="1734" spans="1:17" x14ac:dyDescent="0.2">
      <c r="A1734" s="1" t="s">
        <v>3505</v>
      </c>
      <c r="B1734" s="1" t="s">
        <v>3506</v>
      </c>
      <c r="C1734" s="4">
        <v>43.039499999999997</v>
      </c>
      <c r="D1734" s="5">
        <f t="shared" si="27"/>
        <v>21.437206199999999</v>
      </c>
      <c r="E1734" s="4">
        <f>IF(ISERROR(VLOOKUP($A$3:$A$4001,上证50!$B$3:$E$52,4,FALSE)/100*E$2),0,VLOOKUP($A$3:$A$4001,上证50!$B$3:$E$52,4,FALSE)/100*E$2)</f>
        <v>0</v>
      </c>
      <c r="F1734" s="4">
        <f>IF(ISERROR(VLOOKUP($A$3:$A$4001,沪深300!$B$3:$E$1200,4,FALSE)/100*F$2),0,VLOOKUP($A$3:$A$4001,沪深300!$B$3:$E$1200,4,FALSE)/100*F$2)</f>
        <v>0</v>
      </c>
      <c r="G1734" s="4">
        <f>IF(ISERROR(VLOOKUP($A$3:$A$4001,中证500!$B$3:$E$1200,4,FALSE)/100*G$2),0,VLOOKUP($A$3:$A$4001,中证500!$B$3:$E$1200,4,FALSE)/100*G$2)</f>
        <v>0</v>
      </c>
      <c r="H1734" s="4">
        <f>IF(ISERROR(VLOOKUP($A$3:$A$4001,中证1000!$B$3:$E$1200,4,FALSE)/100*H$2),0,VLOOKUP($A$3:$A$4001,中证1000!$B$3:$E$1200,4,FALSE)/100*H$2)</f>
        <v>21.437206199999999</v>
      </c>
      <c r="I1734" s="4">
        <f>IF(ISERROR(VLOOKUP($A$3:$A$4001,创业板!$B$3:$E$1200,4,FALSE)/100*I$2),0,VLOOKUP($A$3:$A$4001,创业板!$B$3:$E$1200,4,FALSE)/100*I$2)</f>
        <v>0</v>
      </c>
      <c r="J1734" s="4">
        <f>IF(ISERROR(VLOOKUP($A$3:$A$4001,中证红利!$B$3:$E$1200,4,FALSE)/100*J$2),0,VLOOKUP($A$3:$A$4001,中证红利!$B$3:$E$1200,4,FALSE)/100*J$2)</f>
        <v>0</v>
      </c>
      <c r="K1734" s="4">
        <f>IF(ISERROR(VLOOKUP($A$3:$A$4001,养老产业!$B$3:$E$1200,4,FALSE)/100*K$2),0,VLOOKUP($A$3:$A$4001,养老产业!$B$3:$E$1200,4,FALSE)/100*K$2)</f>
        <v>0</v>
      </c>
      <c r="L1734" s="4">
        <f>IF(ISERROR(VLOOKUP($A$3:$A$4001,全指医药!$B$3:$E$1200,4,FALSE)/100*L$2),0,VLOOKUP($A$3:$A$4001,全指医药!$B$3:$E$1200,4,FALSE)/100*L$2)</f>
        <v>0</v>
      </c>
      <c r="M1734" s="4">
        <f>IF(ISERROR(VLOOKUP($A$3:$A$4001,中证传媒!$B$3:$E$1200,4,FALSE)/100*M$2),0,VLOOKUP($A$3:$A$4001,中证传媒!$B$3:$E$1200,4,FALSE)/100*M$2)</f>
        <v>0</v>
      </c>
      <c r="N1734" s="4">
        <f>IF(ISERROR(VLOOKUP($A$3:$A$4001,中证环保!$B$3:$E$1200,4,FALSE)/100*N$2),0,VLOOKUP($A$3:$A$4001,中证环保!$B$3:$E$1200,4,FALSE)/100*N$2)</f>
        <v>0</v>
      </c>
      <c r="O1734" s="4">
        <f>IF(ISERROR(VLOOKUP($A$3:$A$4001,全指消费!$B$3:$E$1200,4,FALSE)/100*O$2),0,VLOOKUP($A$3:$A$4001,全指消费!$B$3:$E$1200,4,FALSE)/100*O$2)</f>
        <v>0</v>
      </c>
      <c r="P1734" s="4">
        <f>IF(ISERROR(VLOOKUP($A$3:$A$4001,金融地产!$B$3:$E$1200,4,FALSE)/100*P$2),0,VLOOKUP($A$3:$A$4001,金融地产!$B$3:$E$1200,4,FALSE)/100*P$2)</f>
        <v>0</v>
      </c>
      <c r="Q1734" s="4">
        <f>IF(ISERROR(VLOOKUP($A$3:$A$4001,证券公司!$B$3:$E$1200,4,FALSE)/100*Q$2),0,VLOOKUP($A$3:$A$4001,证券公司!$B$3:$E$1200,4,FALSE)/100*Q$2)</f>
        <v>0</v>
      </c>
    </row>
    <row r="1735" spans="1:17" x14ac:dyDescent="0.2">
      <c r="A1735" s="1" t="s">
        <v>3773</v>
      </c>
      <c r="B1735" s="1" t="s">
        <v>3774</v>
      </c>
      <c r="C1735" s="4">
        <v>53.768799999999999</v>
      </c>
      <c r="D1735" s="5">
        <f t="shared" si="27"/>
        <v>21.437206199999999</v>
      </c>
      <c r="E1735" s="4">
        <f>IF(ISERROR(VLOOKUP($A$3:$A$4001,上证50!$B$3:$E$52,4,FALSE)/100*E$2),0,VLOOKUP($A$3:$A$4001,上证50!$B$3:$E$52,4,FALSE)/100*E$2)</f>
        <v>0</v>
      </c>
      <c r="F1735" s="4">
        <f>IF(ISERROR(VLOOKUP($A$3:$A$4001,沪深300!$B$3:$E$1200,4,FALSE)/100*F$2),0,VLOOKUP($A$3:$A$4001,沪深300!$B$3:$E$1200,4,FALSE)/100*F$2)</f>
        <v>0</v>
      </c>
      <c r="G1735" s="4">
        <f>IF(ISERROR(VLOOKUP($A$3:$A$4001,中证500!$B$3:$E$1200,4,FALSE)/100*G$2),0,VLOOKUP($A$3:$A$4001,中证500!$B$3:$E$1200,4,FALSE)/100*G$2)</f>
        <v>0</v>
      </c>
      <c r="H1735" s="4">
        <f>IF(ISERROR(VLOOKUP($A$3:$A$4001,中证1000!$B$3:$E$1200,4,FALSE)/100*H$2),0,VLOOKUP($A$3:$A$4001,中证1000!$B$3:$E$1200,4,FALSE)/100*H$2)</f>
        <v>21.437206199999999</v>
      </c>
      <c r="I1735" s="4">
        <f>IF(ISERROR(VLOOKUP($A$3:$A$4001,创业板!$B$3:$E$1200,4,FALSE)/100*I$2),0,VLOOKUP($A$3:$A$4001,创业板!$B$3:$E$1200,4,FALSE)/100*I$2)</f>
        <v>0</v>
      </c>
      <c r="J1735" s="4">
        <f>IF(ISERROR(VLOOKUP($A$3:$A$4001,中证红利!$B$3:$E$1200,4,FALSE)/100*J$2),0,VLOOKUP($A$3:$A$4001,中证红利!$B$3:$E$1200,4,FALSE)/100*J$2)</f>
        <v>0</v>
      </c>
      <c r="K1735" s="4">
        <f>IF(ISERROR(VLOOKUP($A$3:$A$4001,养老产业!$B$3:$E$1200,4,FALSE)/100*K$2),0,VLOOKUP($A$3:$A$4001,养老产业!$B$3:$E$1200,4,FALSE)/100*K$2)</f>
        <v>0</v>
      </c>
      <c r="L1735" s="4">
        <f>IF(ISERROR(VLOOKUP($A$3:$A$4001,全指医药!$B$3:$E$1200,4,FALSE)/100*L$2),0,VLOOKUP($A$3:$A$4001,全指医药!$B$3:$E$1200,4,FALSE)/100*L$2)</f>
        <v>0</v>
      </c>
      <c r="M1735" s="4">
        <f>IF(ISERROR(VLOOKUP($A$3:$A$4001,中证传媒!$B$3:$E$1200,4,FALSE)/100*M$2),0,VLOOKUP($A$3:$A$4001,中证传媒!$B$3:$E$1200,4,FALSE)/100*M$2)</f>
        <v>0</v>
      </c>
      <c r="N1735" s="4">
        <f>IF(ISERROR(VLOOKUP($A$3:$A$4001,中证环保!$B$3:$E$1200,4,FALSE)/100*N$2),0,VLOOKUP($A$3:$A$4001,中证环保!$B$3:$E$1200,4,FALSE)/100*N$2)</f>
        <v>0</v>
      </c>
      <c r="O1735" s="4">
        <f>IF(ISERROR(VLOOKUP($A$3:$A$4001,全指消费!$B$3:$E$1200,4,FALSE)/100*O$2),0,VLOOKUP($A$3:$A$4001,全指消费!$B$3:$E$1200,4,FALSE)/100*O$2)</f>
        <v>0</v>
      </c>
      <c r="P1735" s="4">
        <f>IF(ISERROR(VLOOKUP($A$3:$A$4001,金融地产!$B$3:$E$1200,4,FALSE)/100*P$2),0,VLOOKUP($A$3:$A$4001,金融地产!$B$3:$E$1200,4,FALSE)/100*P$2)</f>
        <v>0</v>
      </c>
      <c r="Q1735" s="4">
        <f>IF(ISERROR(VLOOKUP($A$3:$A$4001,证券公司!$B$3:$E$1200,4,FALSE)/100*Q$2),0,VLOOKUP($A$3:$A$4001,证券公司!$B$3:$E$1200,4,FALSE)/100*Q$2)</f>
        <v>0</v>
      </c>
    </row>
    <row r="1736" spans="1:17" x14ac:dyDescent="0.2">
      <c r="A1736" s="1" t="s">
        <v>865</v>
      </c>
      <c r="B1736" s="1" t="s">
        <v>866</v>
      </c>
      <c r="C1736" s="4">
        <v>52.817100000000003</v>
      </c>
      <c r="D1736" s="5">
        <f t="shared" si="27"/>
        <v>21.040220899999998</v>
      </c>
      <c r="E1736" s="4">
        <f>IF(ISERROR(VLOOKUP($A$3:$A$4001,上证50!$B$3:$E$52,4,FALSE)/100*E$2),0,VLOOKUP($A$3:$A$4001,上证50!$B$3:$E$52,4,FALSE)/100*E$2)</f>
        <v>0</v>
      </c>
      <c r="F1736" s="4">
        <f>IF(ISERROR(VLOOKUP($A$3:$A$4001,沪深300!$B$3:$E$1200,4,FALSE)/100*F$2),0,VLOOKUP($A$3:$A$4001,沪深300!$B$3:$E$1200,4,FALSE)/100*F$2)</f>
        <v>0</v>
      </c>
      <c r="G1736" s="4">
        <f>IF(ISERROR(VLOOKUP($A$3:$A$4001,中证500!$B$3:$E$1200,4,FALSE)/100*G$2),0,VLOOKUP($A$3:$A$4001,中证500!$B$3:$E$1200,4,FALSE)/100*G$2)</f>
        <v>0</v>
      </c>
      <c r="H1736" s="4">
        <f>IF(ISERROR(VLOOKUP($A$3:$A$4001,中证1000!$B$3:$E$1200,4,FALSE)/100*H$2),0,VLOOKUP($A$3:$A$4001,中证1000!$B$3:$E$1200,4,FALSE)/100*H$2)</f>
        <v>21.040220899999998</v>
      </c>
      <c r="I1736" s="4">
        <f>IF(ISERROR(VLOOKUP($A$3:$A$4001,创业板!$B$3:$E$1200,4,FALSE)/100*I$2),0,VLOOKUP($A$3:$A$4001,创业板!$B$3:$E$1200,4,FALSE)/100*I$2)</f>
        <v>0</v>
      </c>
      <c r="J1736" s="4">
        <f>IF(ISERROR(VLOOKUP($A$3:$A$4001,中证红利!$B$3:$E$1200,4,FALSE)/100*J$2),0,VLOOKUP($A$3:$A$4001,中证红利!$B$3:$E$1200,4,FALSE)/100*J$2)</f>
        <v>0</v>
      </c>
      <c r="K1736" s="4">
        <f>IF(ISERROR(VLOOKUP($A$3:$A$4001,养老产业!$B$3:$E$1200,4,FALSE)/100*K$2),0,VLOOKUP($A$3:$A$4001,养老产业!$B$3:$E$1200,4,FALSE)/100*K$2)</f>
        <v>0</v>
      </c>
      <c r="L1736" s="4">
        <f>IF(ISERROR(VLOOKUP($A$3:$A$4001,全指医药!$B$3:$E$1200,4,FALSE)/100*L$2),0,VLOOKUP($A$3:$A$4001,全指医药!$B$3:$E$1200,4,FALSE)/100*L$2)</f>
        <v>0</v>
      </c>
      <c r="M1736" s="4">
        <f>IF(ISERROR(VLOOKUP($A$3:$A$4001,中证传媒!$B$3:$E$1200,4,FALSE)/100*M$2),0,VLOOKUP($A$3:$A$4001,中证传媒!$B$3:$E$1200,4,FALSE)/100*M$2)</f>
        <v>0</v>
      </c>
      <c r="N1736" s="4">
        <f>IF(ISERROR(VLOOKUP($A$3:$A$4001,中证环保!$B$3:$E$1200,4,FALSE)/100*N$2),0,VLOOKUP($A$3:$A$4001,中证环保!$B$3:$E$1200,4,FALSE)/100*N$2)</f>
        <v>0</v>
      </c>
      <c r="O1736" s="4">
        <f>IF(ISERROR(VLOOKUP($A$3:$A$4001,全指消费!$B$3:$E$1200,4,FALSE)/100*O$2),0,VLOOKUP($A$3:$A$4001,全指消费!$B$3:$E$1200,4,FALSE)/100*O$2)</f>
        <v>0</v>
      </c>
      <c r="P1736" s="4">
        <f>IF(ISERROR(VLOOKUP($A$3:$A$4001,金融地产!$B$3:$E$1200,4,FALSE)/100*P$2),0,VLOOKUP($A$3:$A$4001,金融地产!$B$3:$E$1200,4,FALSE)/100*P$2)</f>
        <v>0</v>
      </c>
      <c r="Q1736" s="4">
        <f>IF(ISERROR(VLOOKUP($A$3:$A$4001,证券公司!$B$3:$E$1200,4,FALSE)/100*Q$2),0,VLOOKUP($A$3:$A$4001,证券公司!$B$3:$E$1200,4,FALSE)/100*Q$2)</f>
        <v>0</v>
      </c>
    </row>
    <row r="1737" spans="1:17" x14ac:dyDescent="0.2">
      <c r="A1737" s="1" t="s">
        <v>1133</v>
      </c>
      <c r="B1737" s="1" t="s">
        <v>1134</v>
      </c>
      <c r="C1737" s="4">
        <v>52.703999999999901</v>
      </c>
      <c r="D1737" s="5">
        <f t="shared" si="27"/>
        <v>21.040220899999998</v>
      </c>
      <c r="E1737" s="4">
        <f>IF(ISERROR(VLOOKUP($A$3:$A$4001,上证50!$B$3:$E$52,4,FALSE)/100*E$2),0,VLOOKUP($A$3:$A$4001,上证50!$B$3:$E$52,4,FALSE)/100*E$2)</f>
        <v>0</v>
      </c>
      <c r="F1737" s="4">
        <f>IF(ISERROR(VLOOKUP($A$3:$A$4001,沪深300!$B$3:$E$1200,4,FALSE)/100*F$2),0,VLOOKUP($A$3:$A$4001,沪深300!$B$3:$E$1200,4,FALSE)/100*F$2)</f>
        <v>0</v>
      </c>
      <c r="G1737" s="4">
        <f>IF(ISERROR(VLOOKUP($A$3:$A$4001,中证500!$B$3:$E$1200,4,FALSE)/100*G$2),0,VLOOKUP($A$3:$A$4001,中证500!$B$3:$E$1200,4,FALSE)/100*G$2)</f>
        <v>0</v>
      </c>
      <c r="H1737" s="4">
        <f>IF(ISERROR(VLOOKUP($A$3:$A$4001,中证1000!$B$3:$E$1200,4,FALSE)/100*H$2),0,VLOOKUP($A$3:$A$4001,中证1000!$B$3:$E$1200,4,FALSE)/100*H$2)</f>
        <v>21.040220899999998</v>
      </c>
      <c r="I1737" s="4">
        <f>IF(ISERROR(VLOOKUP($A$3:$A$4001,创业板!$B$3:$E$1200,4,FALSE)/100*I$2),0,VLOOKUP($A$3:$A$4001,创业板!$B$3:$E$1200,4,FALSE)/100*I$2)</f>
        <v>0</v>
      </c>
      <c r="J1737" s="4">
        <f>IF(ISERROR(VLOOKUP($A$3:$A$4001,中证红利!$B$3:$E$1200,4,FALSE)/100*J$2),0,VLOOKUP($A$3:$A$4001,中证红利!$B$3:$E$1200,4,FALSE)/100*J$2)</f>
        <v>0</v>
      </c>
      <c r="K1737" s="4">
        <f>IF(ISERROR(VLOOKUP($A$3:$A$4001,养老产业!$B$3:$E$1200,4,FALSE)/100*K$2),0,VLOOKUP($A$3:$A$4001,养老产业!$B$3:$E$1200,4,FALSE)/100*K$2)</f>
        <v>0</v>
      </c>
      <c r="L1737" s="4">
        <f>IF(ISERROR(VLOOKUP($A$3:$A$4001,全指医药!$B$3:$E$1200,4,FALSE)/100*L$2),0,VLOOKUP($A$3:$A$4001,全指医药!$B$3:$E$1200,4,FALSE)/100*L$2)</f>
        <v>0</v>
      </c>
      <c r="M1737" s="4">
        <f>IF(ISERROR(VLOOKUP($A$3:$A$4001,中证传媒!$B$3:$E$1200,4,FALSE)/100*M$2),0,VLOOKUP($A$3:$A$4001,中证传媒!$B$3:$E$1200,4,FALSE)/100*M$2)</f>
        <v>0</v>
      </c>
      <c r="N1737" s="4">
        <f>IF(ISERROR(VLOOKUP($A$3:$A$4001,中证环保!$B$3:$E$1200,4,FALSE)/100*N$2),0,VLOOKUP($A$3:$A$4001,中证环保!$B$3:$E$1200,4,FALSE)/100*N$2)</f>
        <v>0</v>
      </c>
      <c r="O1737" s="4">
        <f>IF(ISERROR(VLOOKUP($A$3:$A$4001,全指消费!$B$3:$E$1200,4,FALSE)/100*O$2),0,VLOOKUP($A$3:$A$4001,全指消费!$B$3:$E$1200,4,FALSE)/100*O$2)</f>
        <v>0</v>
      </c>
      <c r="P1737" s="4">
        <f>IF(ISERROR(VLOOKUP($A$3:$A$4001,金融地产!$B$3:$E$1200,4,FALSE)/100*P$2),0,VLOOKUP($A$3:$A$4001,金融地产!$B$3:$E$1200,4,FALSE)/100*P$2)</f>
        <v>0</v>
      </c>
      <c r="Q1737" s="4">
        <f>IF(ISERROR(VLOOKUP($A$3:$A$4001,证券公司!$B$3:$E$1200,4,FALSE)/100*Q$2),0,VLOOKUP($A$3:$A$4001,证券公司!$B$3:$E$1200,4,FALSE)/100*Q$2)</f>
        <v>0</v>
      </c>
    </row>
    <row r="1738" spans="1:17" x14ac:dyDescent="0.2">
      <c r="A1738" s="1" t="s">
        <v>1219</v>
      </c>
      <c r="B1738" s="1" t="s">
        <v>1220</v>
      </c>
      <c r="C1738" s="4">
        <v>52.378999999999998</v>
      </c>
      <c r="D1738" s="5">
        <f t="shared" si="27"/>
        <v>21.040220899999998</v>
      </c>
      <c r="E1738" s="4">
        <f>IF(ISERROR(VLOOKUP($A$3:$A$4001,上证50!$B$3:$E$52,4,FALSE)/100*E$2),0,VLOOKUP($A$3:$A$4001,上证50!$B$3:$E$52,4,FALSE)/100*E$2)</f>
        <v>0</v>
      </c>
      <c r="F1738" s="4">
        <f>IF(ISERROR(VLOOKUP($A$3:$A$4001,沪深300!$B$3:$E$1200,4,FALSE)/100*F$2),0,VLOOKUP($A$3:$A$4001,沪深300!$B$3:$E$1200,4,FALSE)/100*F$2)</f>
        <v>0</v>
      </c>
      <c r="G1738" s="4">
        <f>IF(ISERROR(VLOOKUP($A$3:$A$4001,中证500!$B$3:$E$1200,4,FALSE)/100*G$2),0,VLOOKUP($A$3:$A$4001,中证500!$B$3:$E$1200,4,FALSE)/100*G$2)</f>
        <v>0</v>
      </c>
      <c r="H1738" s="4">
        <f>IF(ISERROR(VLOOKUP($A$3:$A$4001,中证1000!$B$3:$E$1200,4,FALSE)/100*H$2),0,VLOOKUP($A$3:$A$4001,中证1000!$B$3:$E$1200,4,FALSE)/100*H$2)</f>
        <v>21.040220899999998</v>
      </c>
      <c r="I1738" s="4">
        <f>IF(ISERROR(VLOOKUP($A$3:$A$4001,创业板!$B$3:$E$1200,4,FALSE)/100*I$2),0,VLOOKUP($A$3:$A$4001,创业板!$B$3:$E$1200,4,FALSE)/100*I$2)</f>
        <v>0</v>
      </c>
      <c r="J1738" s="4">
        <f>IF(ISERROR(VLOOKUP($A$3:$A$4001,中证红利!$B$3:$E$1200,4,FALSE)/100*J$2),0,VLOOKUP($A$3:$A$4001,中证红利!$B$3:$E$1200,4,FALSE)/100*J$2)</f>
        <v>0</v>
      </c>
      <c r="K1738" s="4">
        <f>IF(ISERROR(VLOOKUP($A$3:$A$4001,养老产业!$B$3:$E$1200,4,FALSE)/100*K$2),0,VLOOKUP($A$3:$A$4001,养老产业!$B$3:$E$1200,4,FALSE)/100*K$2)</f>
        <v>0</v>
      </c>
      <c r="L1738" s="4">
        <f>IF(ISERROR(VLOOKUP($A$3:$A$4001,全指医药!$B$3:$E$1200,4,FALSE)/100*L$2),0,VLOOKUP($A$3:$A$4001,全指医药!$B$3:$E$1200,4,FALSE)/100*L$2)</f>
        <v>0</v>
      </c>
      <c r="M1738" s="4">
        <f>IF(ISERROR(VLOOKUP($A$3:$A$4001,中证传媒!$B$3:$E$1200,4,FALSE)/100*M$2),0,VLOOKUP($A$3:$A$4001,中证传媒!$B$3:$E$1200,4,FALSE)/100*M$2)</f>
        <v>0</v>
      </c>
      <c r="N1738" s="4">
        <f>IF(ISERROR(VLOOKUP($A$3:$A$4001,中证环保!$B$3:$E$1200,4,FALSE)/100*N$2),0,VLOOKUP($A$3:$A$4001,中证环保!$B$3:$E$1200,4,FALSE)/100*N$2)</f>
        <v>0</v>
      </c>
      <c r="O1738" s="4">
        <f>IF(ISERROR(VLOOKUP($A$3:$A$4001,全指消费!$B$3:$E$1200,4,FALSE)/100*O$2),0,VLOOKUP($A$3:$A$4001,全指消费!$B$3:$E$1200,4,FALSE)/100*O$2)</f>
        <v>0</v>
      </c>
      <c r="P1738" s="4">
        <f>IF(ISERROR(VLOOKUP($A$3:$A$4001,金融地产!$B$3:$E$1200,4,FALSE)/100*P$2),0,VLOOKUP($A$3:$A$4001,金融地产!$B$3:$E$1200,4,FALSE)/100*P$2)</f>
        <v>0</v>
      </c>
      <c r="Q1738" s="4">
        <f>IF(ISERROR(VLOOKUP($A$3:$A$4001,证券公司!$B$3:$E$1200,4,FALSE)/100*Q$2),0,VLOOKUP($A$3:$A$4001,证券公司!$B$3:$E$1200,4,FALSE)/100*Q$2)</f>
        <v>0</v>
      </c>
    </row>
    <row r="1739" spans="1:17" x14ac:dyDescent="0.2">
      <c r="A1739" s="1" t="s">
        <v>1425</v>
      </c>
      <c r="B1739" s="1" t="s">
        <v>1426</v>
      </c>
      <c r="C1739" s="4">
        <v>52.250100000000003</v>
      </c>
      <c r="D1739" s="5">
        <f t="shared" si="27"/>
        <v>21.040220899999998</v>
      </c>
      <c r="E1739" s="4">
        <f>IF(ISERROR(VLOOKUP($A$3:$A$4001,上证50!$B$3:$E$52,4,FALSE)/100*E$2),0,VLOOKUP($A$3:$A$4001,上证50!$B$3:$E$52,4,FALSE)/100*E$2)</f>
        <v>0</v>
      </c>
      <c r="F1739" s="4">
        <f>IF(ISERROR(VLOOKUP($A$3:$A$4001,沪深300!$B$3:$E$1200,4,FALSE)/100*F$2),0,VLOOKUP($A$3:$A$4001,沪深300!$B$3:$E$1200,4,FALSE)/100*F$2)</f>
        <v>0</v>
      </c>
      <c r="G1739" s="4">
        <f>IF(ISERROR(VLOOKUP($A$3:$A$4001,中证500!$B$3:$E$1200,4,FALSE)/100*G$2),0,VLOOKUP($A$3:$A$4001,中证500!$B$3:$E$1200,4,FALSE)/100*G$2)</f>
        <v>0</v>
      </c>
      <c r="H1739" s="4">
        <f>IF(ISERROR(VLOOKUP($A$3:$A$4001,中证1000!$B$3:$E$1200,4,FALSE)/100*H$2),0,VLOOKUP($A$3:$A$4001,中证1000!$B$3:$E$1200,4,FALSE)/100*H$2)</f>
        <v>21.040220899999998</v>
      </c>
      <c r="I1739" s="4">
        <f>IF(ISERROR(VLOOKUP($A$3:$A$4001,创业板!$B$3:$E$1200,4,FALSE)/100*I$2),0,VLOOKUP($A$3:$A$4001,创业板!$B$3:$E$1200,4,FALSE)/100*I$2)</f>
        <v>0</v>
      </c>
      <c r="J1739" s="4">
        <f>IF(ISERROR(VLOOKUP($A$3:$A$4001,中证红利!$B$3:$E$1200,4,FALSE)/100*J$2),0,VLOOKUP($A$3:$A$4001,中证红利!$B$3:$E$1200,4,FALSE)/100*J$2)</f>
        <v>0</v>
      </c>
      <c r="K1739" s="4">
        <f>IF(ISERROR(VLOOKUP($A$3:$A$4001,养老产业!$B$3:$E$1200,4,FALSE)/100*K$2),0,VLOOKUP($A$3:$A$4001,养老产业!$B$3:$E$1200,4,FALSE)/100*K$2)</f>
        <v>0</v>
      </c>
      <c r="L1739" s="4">
        <f>IF(ISERROR(VLOOKUP($A$3:$A$4001,全指医药!$B$3:$E$1200,4,FALSE)/100*L$2),0,VLOOKUP($A$3:$A$4001,全指医药!$B$3:$E$1200,4,FALSE)/100*L$2)</f>
        <v>0</v>
      </c>
      <c r="M1739" s="4">
        <f>IF(ISERROR(VLOOKUP($A$3:$A$4001,中证传媒!$B$3:$E$1200,4,FALSE)/100*M$2),0,VLOOKUP($A$3:$A$4001,中证传媒!$B$3:$E$1200,4,FALSE)/100*M$2)</f>
        <v>0</v>
      </c>
      <c r="N1739" s="4">
        <f>IF(ISERROR(VLOOKUP($A$3:$A$4001,中证环保!$B$3:$E$1200,4,FALSE)/100*N$2),0,VLOOKUP($A$3:$A$4001,中证环保!$B$3:$E$1200,4,FALSE)/100*N$2)</f>
        <v>0</v>
      </c>
      <c r="O1739" s="4">
        <f>IF(ISERROR(VLOOKUP($A$3:$A$4001,全指消费!$B$3:$E$1200,4,FALSE)/100*O$2),0,VLOOKUP($A$3:$A$4001,全指消费!$B$3:$E$1200,4,FALSE)/100*O$2)</f>
        <v>0</v>
      </c>
      <c r="P1739" s="4">
        <f>IF(ISERROR(VLOOKUP($A$3:$A$4001,金融地产!$B$3:$E$1200,4,FALSE)/100*P$2),0,VLOOKUP($A$3:$A$4001,金融地产!$B$3:$E$1200,4,FALSE)/100*P$2)</f>
        <v>0</v>
      </c>
      <c r="Q1739" s="4">
        <f>IF(ISERROR(VLOOKUP($A$3:$A$4001,证券公司!$B$3:$E$1200,4,FALSE)/100*Q$2),0,VLOOKUP($A$3:$A$4001,证券公司!$B$3:$E$1200,4,FALSE)/100*Q$2)</f>
        <v>0</v>
      </c>
    </row>
    <row r="1740" spans="1:17" x14ac:dyDescent="0.2">
      <c r="A1740" s="1" t="s">
        <v>2903</v>
      </c>
      <c r="B1740" s="1" t="s">
        <v>2904</v>
      </c>
      <c r="C1740" s="4">
        <v>35.056800000000003</v>
      </c>
      <c r="D1740" s="5">
        <f t="shared" si="27"/>
        <v>21.040220899999998</v>
      </c>
      <c r="E1740" s="4">
        <f>IF(ISERROR(VLOOKUP($A$3:$A$4001,上证50!$B$3:$E$52,4,FALSE)/100*E$2),0,VLOOKUP($A$3:$A$4001,上证50!$B$3:$E$52,4,FALSE)/100*E$2)</f>
        <v>0</v>
      </c>
      <c r="F1740" s="4">
        <f>IF(ISERROR(VLOOKUP($A$3:$A$4001,沪深300!$B$3:$E$1200,4,FALSE)/100*F$2),0,VLOOKUP($A$3:$A$4001,沪深300!$B$3:$E$1200,4,FALSE)/100*F$2)</f>
        <v>0</v>
      </c>
      <c r="G1740" s="4">
        <f>IF(ISERROR(VLOOKUP($A$3:$A$4001,中证500!$B$3:$E$1200,4,FALSE)/100*G$2),0,VLOOKUP($A$3:$A$4001,中证500!$B$3:$E$1200,4,FALSE)/100*G$2)</f>
        <v>0</v>
      </c>
      <c r="H1740" s="4">
        <f>IF(ISERROR(VLOOKUP($A$3:$A$4001,中证1000!$B$3:$E$1200,4,FALSE)/100*H$2),0,VLOOKUP($A$3:$A$4001,中证1000!$B$3:$E$1200,4,FALSE)/100*H$2)</f>
        <v>21.040220899999998</v>
      </c>
      <c r="I1740" s="4">
        <f>IF(ISERROR(VLOOKUP($A$3:$A$4001,创业板!$B$3:$E$1200,4,FALSE)/100*I$2),0,VLOOKUP($A$3:$A$4001,创业板!$B$3:$E$1200,4,FALSE)/100*I$2)</f>
        <v>0</v>
      </c>
      <c r="J1740" s="4">
        <f>IF(ISERROR(VLOOKUP($A$3:$A$4001,中证红利!$B$3:$E$1200,4,FALSE)/100*J$2),0,VLOOKUP($A$3:$A$4001,中证红利!$B$3:$E$1200,4,FALSE)/100*J$2)</f>
        <v>0</v>
      </c>
      <c r="K1740" s="4">
        <f>IF(ISERROR(VLOOKUP($A$3:$A$4001,养老产业!$B$3:$E$1200,4,FALSE)/100*K$2),0,VLOOKUP($A$3:$A$4001,养老产业!$B$3:$E$1200,4,FALSE)/100*K$2)</f>
        <v>0</v>
      </c>
      <c r="L1740" s="4">
        <f>IF(ISERROR(VLOOKUP($A$3:$A$4001,全指医药!$B$3:$E$1200,4,FALSE)/100*L$2),0,VLOOKUP($A$3:$A$4001,全指医药!$B$3:$E$1200,4,FALSE)/100*L$2)</f>
        <v>0</v>
      </c>
      <c r="M1740" s="4">
        <f>IF(ISERROR(VLOOKUP($A$3:$A$4001,中证传媒!$B$3:$E$1200,4,FALSE)/100*M$2),0,VLOOKUP($A$3:$A$4001,中证传媒!$B$3:$E$1200,4,FALSE)/100*M$2)</f>
        <v>0</v>
      </c>
      <c r="N1740" s="4">
        <f>IF(ISERROR(VLOOKUP($A$3:$A$4001,中证环保!$B$3:$E$1200,4,FALSE)/100*N$2),0,VLOOKUP($A$3:$A$4001,中证环保!$B$3:$E$1200,4,FALSE)/100*N$2)</f>
        <v>0</v>
      </c>
      <c r="O1740" s="4">
        <f>IF(ISERROR(VLOOKUP($A$3:$A$4001,全指消费!$B$3:$E$1200,4,FALSE)/100*O$2),0,VLOOKUP($A$3:$A$4001,全指消费!$B$3:$E$1200,4,FALSE)/100*O$2)</f>
        <v>0</v>
      </c>
      <c r="P1740" s="4">
        <f>IF(ISERROR(VLOOKUP($A$3:$A$4001,金融地产!$B$3:$E$1200,4,FALSE)/100*P$2),0,VLOOKUP($A$3:$A$4001,金融地产!$B$3:$E$1200,4,FALSE)/100*P$2)</f>
        <v>0</v>
      </c>
      <c r="Q1740" s="4">
        <f>IF(ISERROR(VLOOKUP($A$3:$A$4001,证券公司!$B$3:$E$1200,4,FALSE)/100*Q$2),0,VLOOKUP($A$3:$A$4001,证券公司!$B$3:$E$1200,4,FALSE)/100*Q$2)</f>
        <v>0</v>
      </c>
    </row>
    <row r="1741" spans="1:17" x14ac:dyDescent="0.2">
      <c r="A1741" s="1" t="s">
        <v>3345</v>
      </c>
      <c r="B1741" s="1" t="s">
        <v>3346</v>
      </c>
      <c r="C1741" s="4">
        <v>69.608699999999999</v>
      </c>
      <c r="D1741" s="5">
        <f t="shared" si="27"/>
        <v>21.040220899999998</v>
      </c>
      <c r="E1741" s="4">
        <f>IF(ISERROR(VLOOKUP($A$3:$A$4001,上证50!$B$3:$E$52,4,FALSE)/100*E$2),0,VLOOKUP($A$3:$A$4001,上证50!$B$3:$E$52,4,FALSE)/100*E$2)</f>
        <v>0</v>
      </c>
      <c r="F1741" s="4">
        <f>IF(ISERROR(VLOOKUP($A$3:$A$4001,沪深300!$B$3:$E$1200,4,FALSE)/100*F$2),0,VLOOKUP($A$3:$A$4001,沪深300!$B$3:$E$1200,4,FALSE)/100*F$2)</f>
        <v>0</v>
      </c>
      <c r="G1741" s="4">
        <f>IF(ISERROR(VLOOKUP($A$3:$A$4001,中证500!$B$3:$E$1200,4,FALSE)/100*G$2),0,VLOOKUP($A$3:$A$4001,中证500!$B$3:$E$1200,4,FALSE)/100*G$2)</f>
        <v>0</v>
      </c>
      <c r="H1741" s="4">
        <f>IF(ISERROR(VLOOKUP($A$3:$A$4001,中证1000!$B$3:$E$1200,4,FALSE)/100*H$2),0,VLOOKUP($A$3:$A$4001,中证1000!$B$3:$E$1200,4,FALSE)/100*H$2)</f>
        <v>21.040220899999998</v>
      </c>
      <c r="I1741" s="4">
        <f>IF(ISERROR(VLOOKUP($A$3:$A$4001,创业板!$B$3:$E$1200,4,FALSE)/100*I$2),0,VLOOKUP($A$3:$A$4001,创业板!$B$3:$E$1200,4,FALSE)/100*I$2)</f>
        <v>0</v>
      </c>
      <c r="J1741" s="4">
        <f>IF(ISERROR(VLOOKUP($A$3:$A$4001,中证红利!$B$3:$E$1200,4,FALSE)/100*J$2),0,VLOOKUP($A$3:$A$4001,中证红利!$B$3:$E$1200,4,FALSE)/100*J$2)</f>
        <v>0</v>
      </c>
      <c r="K1741" s="4">
        <f>IF(ISERROR(VLOOKUP($A$3:$A$4001,养老产业!$B$3:$E$1200,4,FALSE)/100*K$2),0,VLOOKUP($A$3:$A$4001,养老产业!$B$3:$E$1200,4,FALSE)/100*K$2)</f>
        <v>0</v>
      </c>
      <c r="L1741" s="4">
        <f>IF(ISERROR(VLOOKUP($A$3:$A$4001,全指医药!$B$3:$E$1200,4,FALSE)/100*L$2),0,VLOOKUP($A$3:$A$4001,全指医药!$B$3:$E$1200,4,FALSE)/100*L$2)</f>
        <v>0</v>
      </c>
      <c r="M1741" s="4">
        <f>IF(ISERROR(VLOOKUP($A$3:$A$4001,中证传媒!$B$3:$E$1200,4,FALSE)/100*M$2),0,VLOOKUP($A$3:$A$4001,中证传媒!$B$3:$E$1200,4,FALSE)/100*M$2)</f>
        <v>0</v>
      </c>
      <c r="N1741" s="4">
        <f>IF(ISERROR(VLOOKUP($A$3:$A$4001,中证环保!$B$3:$E$1200,4,FALSE)/100*N$2),0,VLOOKUP($A$3:$A$4001,中证环保!$B$3:$E$1200,4,FALSE)/100*N$2)</f>
        <v>0</v>
      </c>
      <c r="O1741" s="4">
        <f>IF(ISERROR(VLOOKUP($A$3:$A$4001,全指消费!$B$3:$E$1200,4,FALSE)/100*O$2),0,VLOOKUP($A$3:$A$4001,全指消费!$B$3:$E$1200,4,FALSE)/100*O$2)</f>
        <v>0</v>
      </c>
      <c r="P1741" s="4">
        <f>IF(ISERROR(VLOOKUP($A$3:$A$4001,金融地产!$B$3:$E$1200,4,FALSE)/100*P$2),0,VLOOKUP($A$3:$A$4001,金融地产!$B$3:$E$1200,4,FALSE)/100*P$2)</f>
        <v>0</v>
      </c>
      <c r="Q1741" s="4">
        <f>IF(ISERROR(VLOOKUP($A$3:$A$4001,证券公司!$B$3:$E$1200,4,FALSE)/100*Q$2),0,VLOOKUP($A$3:$A$4001,证券公司!$B$3:$E$1200,4,FALSE)/100*Q$2)</f>
        <v>0</v>
      </c>
    </row>
    <row r="1742" spans="1:17" x14ac:dyDescent="0.2">
      <c r="A1742" s="1" t="s">
        <v>3605</v>
      </c>
      <c r="B1742" s="1" t="s">
        <v>3606</v>
      </c>
      <c r="C1742" s="4">
        <v>70.5749</v>
      </c>
      <c r="D1742" s="5">
        <f t="shared" si="27"/>
        <v>21.040220899999998</v>
      </c>
      <c r="E1742" s="4">
        <f>IF(ISERROR(VLOOKUP($A$3:$A$4001,上证50!$B$3:$E$52,4,FALSE)/100*E$2),0,VLOOKUP($A$3:$A$4001,上证50!$B$3:$E$52,4,FALSE)/100*E$2)</f>
        <v>0</v>
      </c>
      <c r="F1742" s="4">
        <f>IF(ISERROR(VLOOKUP($A$3:$A$4001,沪深300!$B$3:$E$1200,4,FALSE)/100*F$2),0,VLOOKUP($A$3:$A$4001,沪深300!$B$3:$E$1200,4,FALSE)/100*F$2)</f>
        <v>0</v>
      </c>
      <c r="G1742" s="4">
        <f>IF(ISERROR(VLOOKUP($A$3:$A$4001,中证500!$B$3:$E$1200,4,FALSE)/100*G$2),0,VLOOKUP($A$3:$A$4001,中证500!$B$3:$E$1200,4,FALSE)/100*G$2)</f>
        <v>0</v>
      </c>
      <c r="H1742" s="4">
        <f>IF(ISERROR(VLOOKUP($A$3:$A$4001,中证1000!$B$3:$E$1200,4,FALSE)/100*H$2),0,VLOOKUP($A$3:$A$4001,中证1000!$B$3:$E$1200,4,FALSE)/100*H$2)</f>
        <v>21.040220899999998</v>
      </c>
      <c r="I1742" s="4">
        <f>IF(ISERROR(VLOOKUP($A$3:$A$4001,创业板!$B$3:$E$1200,4,FALSE)/100*I$2),0,VLOOKUP($A$3:$A$4001,创业板!$B$3:$E$1200,4,FALSE)/100*I$2)</f>
        <v>0</v>
      </c>
      <c r="J1742" s="4">
        <f>IF(ISERROR(VLOOKUP($A$3:$A$4001,中证红利!$B$3:$E$1200,4,FALSE)/100*J$2),0,VLOOKUP($A$3:$A$4001,中证红利!$B$3:$E$1200,4,FALSE)/100*J$2)</f>
        <v>0</v>
      </c>
      <c r="K1742" s="4">
        <f>IF(ISERROR(VLOOKUP($A$3:$A$4001,养老产业!$B$3:$E$1200,4,FALSE)/100*K$2),0,VLOOKUP($A$3:$A$4001,养老产业!$B$3:$E$1200,4,FALSE)/100*K$2)</f>
        <v>0</v>
      </c>
      <c r="L1742" s="4">
        <f>IF(ISERROR(VLOOKUP($A$3:$A$4001,全指医药!$B$3:$E$1200,4,FALSE)/100*L$2),0,VLOOKUP($A$3:$A$4001,全指医药!$B$3:$E$1200,4,FALSE)/100*L$2)</f>
        <v>0</v>
      </c>
      <c r="M1742" s="4">
        <f>IF(ISERROR(VLOOKUP($A$3:$A$4001,中证传媒!$B$3:$E$1200,4,FALSE)/100*M$2),0,VLOOKUP($A$3:$A$4001,中证传媒!$B$3:$E$1200,4,FALSE)/100*M$2)</f>
        <v>0</v>
      </c>
      <c r="N1742" s="4">
        <f>IF(ISERROR(VLOOKUP($A$3:$A$4001,中证环保!$B$3:$E$1200,4,FALSE)/100*N$2),0,VLOOKUP($A$3:$A$4001,中证环保!$B$3:$E$1200,4,FALSE)/100*N$2)</f>
        <v>0</v>
      </c>
      <c r="O1742" s="4">
        <f>IF(ISERROR(VLOOKUP($A$3:$A$4001,全指消费!$B$3:$E$1200,4,FALSE)/100*O$2),0,VLOOKUP($A$3:$A$4001,全指消费!$B$3:$E$1200,4,FALSE)/100*O$2)</f>
        <v>0</v>
      </c>
      <c r="P1742" s="4">
        <f>IF(ISERROR(VLOOKUP($A$3:$A$4001,金融地产!$B$3:$E$1200,4,FALSE)/100*P$2),0,VLOOKUP($A$3:$A$4001,金融地产!$B$3:$E$1200,4,FALSE)/100*P$2)</f>
        <v>0</v>
      </c>
      <c r="Q1742" s="4">
        <f>IF(ISERROR(VLOOKUP($A$3:$A$4001,证券公司!$B$3:$E$1200,4,FALSE)/100*Q$2),0,VLOOKUP($A$3:$A$4001,证券公司!$B$3:$E$1200,4,FALSE)/100*Q$2)</f>
        <v>0</v>
      </c>
    </row>
    <row r="1743" spans="1:17" x14ac:dyDescent="0.2">
      <c r="A1743" s="1" t="s">
        <v>41</v>
      </c>
      <c r="B1743" s="1" t="s">
        <v>42</v>
      </c>
      <c r="C1743" s="4">
        <v>68.640699999999995</v>
      </c>
      <c r="D1743" s="5">
        <f t="shared" si="27"/>
        <v>20.643235599999997</v>
      </c>
      <c r="E1743" s="4">
        <f>IF(ISERROR(VLOOKUP($A$3:$A$4001,上证50!$B$3:$E$52,4,FALSE)/100*E$2),0,VLOOKUP($A$3:$A$4001,上证50!$B$3:$E$52,4,FALSE)/100*E$2)</f>
        <v>0</v>
      </c>
      <c r="F1743" s="4">
        <f>IF(ISERROR(VLOOKUP($A$3:$A$4001,沪深300!$B$3:$E$1200,4,FALSE)/100*F$2),0,VLOOKUP($A$3:$A$4001,沪深300!$B$3:$E$1200,4,FALSE)/100*F$2)</f>
        <v>0</v>
      </c>
      <c r="G1743" s="4">
        <f>IF(ISERROR(VLOOKUP($A$3:$A$4001,中证500!$B$3:$E$1200,4,FALSE)/100*G$2),0,VLOOKUP($A$3:$A$4001,中证500!$B$3:$E$1200,4,FALSE)/100*G$2)</f>
        <v>0</v>
      </c>
      <c r="H1743" s="4">
        <f>IF(ISERROR(VLOOKUP($A$3:$A$4001,中证1000!$B$3:$E$1200,4,FALSE)/100*H$2),0,VLOOKUP($A$3:$A$4001,中证1000!$B$3:$E$1200,4,FALSE)/100*H$2)</f>
        <v>20.643235599999997</v>
      </c>
      <c r="I1743" s="4">
        <f>IF(ISERROR(VLOOKUP($A$3:$A$4001,创业板!$B$3:$E$1200,4,FALSE)/100*I$2),0,VLOOKUP($A$3:$A$4001,创业板!$B$3:$E$1200,4,FALSE)/100*I$2)</f>
        <v>0</v>
      </c>
      <c r="J1743" s="4">
        <f>IF(ISERROR(VLOOKUP($A$3:$A$4001,中证红利!$B$3:$E$1200,4,FALSE)/100*J$2),0,VLOOKUP($A$3:$A$4001,中证红利!$B$3:$E$1200,4,FALSE)/100*J$2)</f>
        <v>0</v>
      </c>
      <c r="K1743" s="4">
        <f>IF(ISERROR(VLOOKUP($A$3:$A$4001,养老产业!$B$3:$E$1200,4,FALSE)/100*K$2),0,VLOOKUP($A$3:$A$4001,养老产业!$B$3:$E$1200,4,FALSE)/100*K$2)</f>
        <v>0</v>
      </c>
      <c r="L1743" s="4">
        <f>IF(ISERROR(VLOOKUP($A$3:$A$4001,全指医药!$B$3:$E$1200,4,FALSE)/100*L$2),0,VLOOKUP($A$3:$A$4001,全指医药!$B$3:$E$1200,4,FALSE)/100*L$2)</f>
        <v>0</v>
      </c>
      <c r="M1743" s="4">
        <f>IF(ISERROR(VLOOKUP($A$3:$A$4001,中证传媒!$B$3:$E$1200,4,FALSE)/100*M$2),0,VLOOKUP($A$3:$A$4001,中证传媒!$B$3:$E$1200,4,FALSE)/100*M$2)</f>
        <v>0</v>
      </c>
      <c r="N1743" s="4">
        <f>IF(ISERROR(VLOOKUP($A$3:$A$4001,中证环保!$B$3:$E$1200,4,FALSE)/100*N$2),0,VLOOKUP($A$3:$A$4001,中证环保!$B$3:$E$1200,4,FALSE)/100*N$2)</f>
        <v>0</v>
      </c>
      <c r="O1743" s="4">
        <f>IF(ISERROR(VLOOKUP($A$3:$A$4001,全指消费!$B$3:$E$1200,4,FALSE)/100*O$2),0,VLOOKUP($A$3:$A$4001,全指消费!$B$3:$E$1200,4,FALSE)/100*O$2)</f>
        <v>0</v>
      </c>
      <c r="P1743" s="4">
        <f>IF(ISERROR(VLOOKUP($A$3:$A$4001,金融地产!$B$3:$E$1200,4,FALSE)/100*P$2),0,VLOOKUP($A$3:$A$4001,金融地产!$B$3:$E$1200,4,FALSE)/100*P$2)</f>
        <v>0</v>
      </c>
      <c r="Q1743" s="4">
        <f>IF(ISERROR(VLOOKUP($A$3:$A$4001,证券公司!$B$3:$E$1200,4,FALSE)/100*Q$2),0,VLOOKUP($A$3:$A$4001,证券公司!$B$3:$E$1200,4,FALSE)/100*Q$2)</f>
        <v>0</v>
      </c>
    </row>
    <row r="1744" spans="1:17" x14ac:dyDescent="0.2">
      <c r="A1744" s="1" t="s">
        <v>283</v>
      </c>
      <c r="B1744" s="1" t="s">
        <v>284</v>
      </c>
      <c r="C1744" s="4">
        <v>41.318899999999999</v>
      </c>
      <c r="D1744" s="5">
        <f t="shared" si="27"/>
        <v>20.643235599999997</v>
      </c>
      <c r="E1744" s="4">
        <f>IF(ISERROR(VLOOKUP($A$3:$A$4001,上证50!$B$3:$E$52,4,FALSE)/100*E$2),0,VLOOKUP($A$3:$A$4001,上证50!$B$3:$E$52,4,FALSE)/100*E$2)</f>
        <v>0</v>
      </c>
      <c r="F1744" s="4">
        <f>IF(ISERROR(VLOOKUP($A$3:$A$4001,沪深300!$B$3:$E$1200,4,FALSE)/100*F$2),0,VLOOKUP($A$3:$A$4001,沪深300!$B$3:$E$1200,4,FALSE)/100*F$2)</f>
        <v>0</v>
      </c>
      <c r="G1744" s="4">
        <f>IF(ISERROR(VLOOKUP($A$3:$A$4001,中证500!$B$3:$E$1200,4,FALSE)/100*G$2),0,VLOOKUP($A$3:$A$4001,中证500!$B$3:$E$1200,4,FALSE)/100*G$2)</f>
        <v>0</v>
      </c>
      <c r="H1744" s="4">
        <f>IF(ISERROR(VLOOKUP($A$3:$A$4001,中证1000!$B$3:$E$1200,4,FALSE)/100*H$2),0,VLOOKUP($A$3:$A$4001,中证1000!$B$3:$E$1200,4,FALSE)/100*H$2)</f>
        <v>20.643235599999997</v>
      </c>
      <c r="I1744" s="4">
        <f>IF(ISERROR(VLOOKUP($A$3:$A$4001,创业板!$B$3:$E$1200,4,FALSE)/100*I$2),0,VLOOKUP($A$3:$A$4001,创业板!$B$3:$E$1200,4,FALSE)/100*I$2)</f>
        <v>0</v>
      </c>
      <c r="J1744" s="4">
        <f>IF(ISERROR(VLOOKUP($A$3:$A$4001,中证红利!$B$3:$E$1200,4,FALSE)/100*J$2),0,VLOOKUP($A$3:$A$4001,中证红利!$B$3:$E$1200,4,FALSE)/100*J$2)</f>
        <v>0</v>
      </c>
      <c r="K1744" s="4">
        <f>IF(ISERROR(VLOOKUP($A$3:$A$4001,养老产业!$B$3:$E$1200,4,FALSE)/100*K$2),0,VLOOKUP($A$3:$A$4001,养老产业!$B$3:$E$1200,4,FALSE)/100*K$2)</f>
        <v>0</v>
      </c>
      <c r="L1744" s="4">
        <f>IF(ISERROR(VLOOKUP($A$3:$A$4001,全指医药!$B$3:$E$1200,4,FALSE)/100*L$2),0,VLOOKUP($A$3:$A$4001,全指医药!$B$3:$E$1200,4,FALSE)/100*L$2)</f>
        <v>0</v>
      </c>
      <c r="M1744" s="4">
        <f>IF(ISERROR(VLOOKUP($A$3:$A$4001,中证传媒!$B$3:$E$1200,4,FALSE)/100*M$2),0,VLOOKUP($A$3:$A$4001,中证传媒!$B$3:$E$1200,4,FALSE)/100*M$2)</f>
        <v>0</v>
      </c>
      <c r="N1744" s="4">
        <f>IF(ISERROR(VLOOKUP($A$3:$A$4001,中证环保!$B$3:$E$1200,4,FALSE)/100*N$2),0,VLOOKUP($A$3:$A$4001,中证环保!$B$3:$E$1200,4,FALSE)/100*N$2)</f>
        <v>0</v>
      </c>
      <c r="O1744" s="4">
        <f>IF(ISERROR(VLOOKUP($A$3:$A$4001,全指消费!$B$3:$E$1200,4,FALSE)/100*O$2),0,VLOOKUP($A$3:$A$4001,全指消费!$B$3:$E$1200,4,FALSE)/100*O$2)</f>
        <v>0</v>
      </c>
      <c r="P1744" s="4">
        <f>IF(ISERROR(VLOOKUP($A$3:$A$4001,金融地产!$B$3:$E$1200,4,FALSE)/100*P$2),0,VLOOKUP($A$3:$A$4001,金融地产!$B$3:$E$1200,4,FALSE)/100*P$2)</f>
        <v>0</v>
      </c>
      <c r="Q1744" s="4">
        <f>IF(ISERROR(VLOOKUP($A$3:$A$4001,证券公司!$B$3:$E$1200,4,FALSE)/100*Q$2),0,VLOOKUP($A$3:$A$4001,证券公司!$B$3:$E$1200,4,FALSE)/100*Q$2)</f>
        <v>0</v>
      </c>
    </row>
    <row r="1745" spans="1:17" x14ac:dyDescent="0.2">
      <c r="A1745" s="1" t="s">
        <v>989</v>
      </c>
      <c r="B1745" s="1" t="s">
        <v>990</v>
      </c>
      <c r="C1745" s="4">
        <v>68.444199999999995</v>
      </c>
      <c r="D1745" s="5">
        <f t="shared" si="27"/>
        <v>20.643235599999997</v>
      </c>
      <c r="E1745" s="4">
        <f>IF(ISERROR(VLOOKUP($A$3:$A$4001,上证50!$B$3:$E$52,4,FALSE)/100*E$2),0,VLOOKUP($A$3:$A$4001,上证50!$B$3:$E$52,4,FALSE)/100*E$2)</f>
        <v>0</v>
      </c>
      <c r="F1745" s="4">
        <f>IF(ISERROR(VLOOKUP($A$3:$A$4001,沪深300!$B$3:$E$1200,4,FALSE)/100*F$2),0,VLOOKUP($A$3:$A$4001,沪深300!$B$3:$E$1200,4,FALSE)/100*F$2)</f>
        <v>0</v>
      </c>
      <c r="G1745" s="4">
        <f>IF(ISERROR(VLOOKUP($A$3:$A$4001,中证500!$B$3:$E$1200,4,FALSE)/100*G$2),0,VLOOKUP($A$3:$A$4001,中证500!$B$3:$E$1200,4,FALSE)/100*G$2)</f>
        <v>0</v>
      </c>
      <c r="H1745" s="4">
        <f>IF(ISERROR(VLOOKUP($A$3:$A$4001,中证1000!$B$3:$E$1200,4,FALSE)/100*H$2),0,VLOOKUP($A$3:$A$4001,中证1000!$B$3:$E$1200,4,FALSE)/100*H$2)</f>
        <v>20.643235599999997</v>
      </c>
      <c r="I1745" s="4">
        <f>IF(ISERROR(VLOOKUP($A$3:$A$4001,创业板!$B$3:$E$1200,4,FALSE)/100*I$2),0,VLOOKUP($A$3:$A$4001,创业板!$B$3:$E$1200,4,FALSE)/100*I$2)</f>
        <v>0</v>
      </c>
      <c r="J1745" s="4">
        <f>IF(ISERROR(VLOOKUP($A$3:$A$4001,中证红利!$B$3:$E$1200,4,FALSE)/100*J$2),0,VLOOKUP($A$3:$A$4001,中证红利!$B$3:$E$1200,4,FALSE)/100*J$2)</f>
        <v>0</v>
      </c>
      <c r="K1745" s="4">
        <f>IF(ISERROR(VLOOKUP($A$3:$A$4001,养老产业!$B$3:$E$1200,4,FALSE)/100*K$2),0,VLOOKUP($A$3:$A$4001,养老产业!$B$3:$E$1200,4,FALSE)/100*K$2)</f>
        <v>0</v>
      </c>
      <c r="L1745" s="4">
        <f>IF(ISERROR(VLOOKUP($A$3:$A$4001,全指医药!$B$3:$E$1200,4,FALSE)/100*L$2),0,VLOOKUP($A$3:$A$4001,全指医药!$B$3:$E$1200,4,FALSE)/100*L$2)</f>
        <v>0</v>
      </c>
      <c r="M1745" s="4">
        <f>IF(ISERROR(VLOOKUP($A$3:$A$4001,中证传媒!$B$3:$E$1200,4,FALSE)/100*M$2),0,VLOOKUP($A$3:$A$4001,中证传媒!$B$3:$E$1200,4,FALSE)/100*M$2)</f>
        <v>0</v>
      </c>
      <c r="N1745" s="4">
        <f>IF(ISERROR(VLOOKUP($A$3:$A$4001,中证环保!$B$3:$E$1200,4,FALSE)/100*N$2),0,VLOOKUP($A$3:$A$4001,中证环保!$B$3:$E$1200,4,FALSE)/100*N$2)</f>
        <v>0</v>
      </c>
      <c r="O1745" s="4">
        <f>IF(ISERROR(VLOOKUP($A$3:$A$4001,全指消费!$B$3:$E$1200,4,FALSE)/100*O$2),0,VLOOKUP($A$3:$A$4001,全指消费!$B$3:$E$1200,4,FALSE)/100*O$2)</f>
        <v>0</v>
      </c>
      <c r="P1745" s="4">
        <f>IF(ISERROR(VLOOKUP($A$3:$A$4001,金融地产!$B$3:$E$1200,4,FALSE)/100*P$2),0,VLOOKUP($A$3:$A$4001,金融地产!$B$3:$E$1200,4,FALSE)/100*P$2)</f>
        <v>0</v>
      </c>
      <c r="Q1745" s="4">
        <f>IF(ISERROR(VLOOKUP($A$3:$A$4001,证券公司!$B$3:$E$1200,4,FALSE)/100*Q$2),0,VLOOKUP($A$3:$A$4001,证券公司!$B$3:$E$1200,4,FALSE)/100*Q$2)</f>
        <v>0</v>
      </c>
    </row>
    <row r="1746" spans="1:17" x14ac:dyDescent="0.2">
      <c r="A1746" s="1" t="s">
        <v>1373</v>
      </c>
      <c r="B1746" s="1" t="s">
        <v>1374</v>
      </c>
      <c r="C1746" s="4">
        <v>51.718000000000004</v>
      </c>
      <c r="D1746" s="5">
        <f t="shared" si="27"/>
        <v>20.643235599999997</v>
      </c>
      <c r="E1746" s="4">
        <f>IF(ISERROR(VLOOKUP($A$3:$A$4001,上证50!$B$3:$E$52,4,FALSE)/100*E$2),0,VLOOKUP($A$3:$A$4001,上证50!$B$3:$E$52,4,FALSE)/100*E$2)</f>
        <v>0</v>
      </c>
      <c r="F1746" s="4">
        <f>IF(ISERROR(VLOOKUP($A$3:$A$4001,沪深300!$B$3:$E$1200,4,FALSE)/100*F$2),0,VLOOKUP($A$3:$A$4001,沪深300!$B$3:$E$1200,4,FALSE)/100*F$2)</f>
        <v>0</v>
      </c>
      <c r="G1746" s="4">
        <f>IF(ISERROR(VLOOKUP($A$3:$A$4001,中证500!$B$3:$E$1200,4,FALSE)/100*G$2),0,VLOOKUP($A$3:$A$4001,中证500!$B$3:$E$1200,4,FALSE)/100*G$2)</f>
        <v>0</v>
      </c>
      <c r="H1746" s="4">
        <f>IF(ISERROR(VLOOKUP($A$3:$A$4001,中证1000!$B$3:$E$1200,4,FALSE)/100*H$2),0,VLOOKUP($A$3:$A$4001,中证1000!$B$3:$E$1200,4,FALSE)/100*H$2)</f>
        <v>20.643235599999997</v>
      </c>
      <c r="I1746" s="4">
        <f>IF(ISERROR(VLOOKUP($A$3:$A$4001,创业板!$B$3:$E$1200,4,FALSE)/100*I$2),0,VLOOKUP($A$3:$A$4001,创业板!$B$3:$E$1200,4,FALSE)/100*I$2)</f>
        <v>0</v>
      </c>
      <c r="J1746" s="4">
        <f>IF(ISERROR(VLOOKUP($A$3:$A$4001,中证红利!$B$3:$E$1200,4,FALSE)/100*J$2),0,VLOOKUP($A$3:$A$4001,中证红利!$B$3:$E$1200,4,FALSE)/100*J$2)</f>
        <v>0</v>
      </c>
      <c r="K1746" s="4">
        <f>IF(ISERROR(VLOOKUP($A$3:$A$4001,养老产业!$B$3:$E$1200,4,FALSE)/100*K$2),0,VLOOKUP($A$3:$A$4001,养老产业!$B$3:$E$1200,4,FALSE)/100*K$2)</f>
        <v>0</v>
      </c>
      <c r="L1746" s="4">
        <f>IF(ISERROR(VLOOKUP($A$3:$A$4001,全指医药!$B$3:$E$1200,4,FALSE)/100*L$2),0,VLOOKUP($A$3:$A$4001,全指医药!$B$3:$E$1200,4,FALSE)/100*L$2)</f>
        <v>0</v>
      </c>
      <c r="M1746" s="4">
        <f>IF(ISERROR(VLOOKUP($A$3:$A$4001,中证传媒!$B$3:$E$1200,4,FALSE)/100*M$2),0,VLOOKUP($A$3:$A$4001,中证传媒!$B$3:$E$1200,4,FALSE)/100*M$2)</f>
        <v>0</v>
      </c>
      <c r="N1746" s="4">
        <f>IF(ISERROR(VLOOKUP($A$3:$A$4001,中证环保!$B$3:$E$1200,4,FALSE)/100*N$2),0,VLOOKUP($A$3:$A$4001,中证环保!$B$3:$E$1200,4,FALSE)/100*N$2)</f>
        <v>0</v>
      </c>
      <c r="O1746" s="4">
        <f>IF(ISERROR(VLOOKUP($A$3:$A$4001,全指消费!$B$3:$E$1200,4,FALSE)/100*O$2),0,VLOOKUP($A$3:$A$4001,全指消费!$B$3:$E$1200,4,FALSE)/100*O$2)</f>
        <v>0</v>
      </c>
      <c r="P1746" s="4">
        <f>IF(ISERROR(VLOOKUP($A$3:$A$4001,金融地产!$B$3:$E$1200,4,FALSE)/100*P$2),0,VLOOKUP($A$3:$A$4001,金融地产!$B$3:$E$1200,4,FALSE)/100*P$2)</f>
        <v>0</v>
      </c>
      <c r="Q1746" s="4">
        <f>IF(ISERROR(VLOOKUP($A$3:$A$4001,证券公司!$B$3:$E$1200,4,FALSE)/100*Q$2),0,VLOOKUP($A$3:$A$4001,证券公司!$B$3:$E$1200,4,FALSE)/100*Q$2)</f>
        <v>0</v>
      </c>
    </row>
    <row r="1747" spans="1:17" x14ac:dyDescent="0.2">
      <c r="A1747" s="1" t="s">
        <v>1399</v>
      </c>
      <c r="B1747" s="1" t="s">
        <v>1400</v>
      </c>
      <c r="C1747" s="4">
        <v>68.422200000000004</v>
      </c>
      <c r="D1747" s="5">
        <f t="shared" si="27"/>
        <v>20.643235599999997</v>
      </c>
      <c r="E1747" s="4">
        <f>IF(ISERROR(VLOOKUP($A$3:$A$4001,上证50!$B$3:$E$52,4,FALSE)/100*E$2),0,VLOOKUP($A$3:$A$4001,上证50!$B$3:$E$52,4,FALSE)/100*E$2)</f>
        <v>0</v>
      </c>
      <c r="F1747" s="4">
        <f>IF(ISERROR(VLOOKUP($A$3:$A$4001,沪深300!$B$3:$E$1200,4,FALSE)/100*F$2),0,VLOOKUP($A$3:$A$4001,沪深300!$B$3:$E$1200,4,FALSE)/100*F$2)</f>
        <v>0</v>
      </c>
      <c r="G1747" s="4">
        <f>IF(ISERROR(VLOOKUP($A$3:$A$4001,中证500!$B$3:$E$1200,4,FALSE)/100*G$2),0,VLOOKUP($A$3:$A$4001,中证500!$B$3:$E$1200,4,FALSE)/100*G$2)</f>
        <v>0</v>
      </c>
      <c r="H1747" s="4">
        <f>IF(ISERROR(VLOOKUP($A$3:$A$4001,中证1000!$B$3:$E$1200,4,FALSE)/100*H$2),0,VLOOKUP($A$3:$A$4001,中证1000!$B$3:$E$1200,4,FALSE)/100*H$2)</f>
        <v>20.643235599999997</v>
      </c>
      <c r="I1747" s="4">
        <f>IF(ISERROR(VLOOKUP($A$3:$A$4001,创业板!$B$3:$E$1200,4,FALSE)/100*I$2),0,VLOOKUP($A$3:$A$4001,创业板!$B$3:$E$1200,4,FALSE)/100*I$2)</f>
        <v>0</v>
      </c>
      <c r="J1747" s="4">
        <f>IF(ISERROR(VLOOKUP($A$3:$A$4001,中证红利!$B$3:$E$1200,4,FALSE)/100*J$2),0,VLOOKUP($A$3:$A$4001,中证红利!$B$3:$E$1200,4,FALSE)/100*J$2)</f>
        <v>0</v>
      </c>
      <c r="K1747" s="4">
        <f>IF(ISERROR(VLOOKUP($A$3:$A$4001,养老产业!$B$3:$E$1200,4,FALSE)/100*K$2),0,VLOOKUP($A$3:$A$4001,养老产业!$B$3:$E$1200,4,FALSE)/100*K$2)</f>
        <v>0</v>
      </c>
      <c r="L1747" s="4">
        <f>IF(ISERROR(VLOOKUP($A$3:$A$4001,全指医药!$B$3:$E$1200,4,FALSE)/100*L$2),0,VLOOKUP($A$3:$A$4001,全指医药!$B$3:$E$1200,4,FALSE)/100*L$2)</f>
        <v>0</v>
      </c>
      <c r="M1747" s="4">
        <f>IF(ISERROR(VLOOKUP($A$3:$A$4001,中证传媒!$B$3:$E$1200,4,FALSE)/100*M$2),0,VLOOKUP($A$3:$A$4001,中证传媒!$B$3:$E$1200,4,FALSE)/100*M$2)</f>
        <v>0</v>
      </c>
      <c r="N1747" s="4">
        <f>IF(ISERROR(VLOOKUP($A$3:$A$4001,中证环保!$B$3:$E$1200,4,FALSE)/100*N$2),0,VLOOKUP($A$3:$A$4001,中证环保!$B$3:$E$1200,4,FALSE)/100*N$2)</f>
        <v>0</v>
      </c>
      <c r="O1747" s="4">
        <f>IF(ISERROR(VLOOKUP($A$3:$A$4001,全指消费!$B$3:$E$1200,4,FALSE)/100*O$2),0,VLOOKUP($A$3:$A$4001,全指消费!$B$3:$E$1200,4,FALSE)/100*O$2)</f>
        <v>0</v>
      </c>
      <c r="P1747" s="4">
        <f>IF(ISERROR(VLOOKUP($A$3:$A$4001,金融地产!$B$3:$E$1200,4,FALSE)/100*P$2),0,VLOOKUP($A$3:$A$4001,金融地产!$B$3:$E$1200,4,FALSE)/100*P$2)</f>
        <v>0</v>
      </c>
      <c r="Q1747" s="4">
        <f>IF(ISERROR(VLOOKUP($A$3:$A$4001,证券公司!$B$3:$E$1200,4,FALSE)/100*Q$2),0,VLOOKUP($A$3:$A$4001,证券公司!$B$3:$E$1200,4,FALSE)/100*Q$2)</f>
        <v>0</v>
      </c>
    </row>
    <row r="1748" spans="1:17" x14ac:dyDescent="0.2">
      <c r="A1748" s="1" t="s">
        <v>1455</v>
      </c>
      <c r="B1748" s="1" t="s">
        <v>1456</v>
      </c>
      <c r="C1748" s="4">
        <v>41.587600000000002</v>
      </c>
      <c r="D1748" s="5">
        <f t="shared" si="27"/>
        <v>20.643235599999997</v>
      </c>
      <c r="E1748" s="4">
        <f>IF(ISERROR(VLOOKUP($A$3:$A$4001,上证50!$B$3:$E$52,4,FALSE)/100*E$2),0,VLOOKUP($A$3:$A$4001,上证50!$B$3:$E$52,4,FALSE)/100*E$2)</f>
        <v>0</v>
      </c>
      <c r="F1748" s="4">
        <f>IF(ISERROR(VLOOKUP($A$3:$A$4001,沪深300!$B$3:$E$1200,4,FALSE)/100*F$2),0,VLOOKUP($A$3:$A$4001,沪深300!$B$3:$E$1200,4,FALSE)/100*F$2)</f>
        <v>0</v>
      </c>
      <c r="G1748" s="4">
        <f>IF(ISERROR(VLOOKUP($A$3:$A$4001,中证500!$B$3:$E$1200,4,FALSE)/100*G$2),0,VLOOKUP($A$3:$A$4001,中证500!$B$3:$E$1200,4,FALSE)/100*G$2)</f>
        <v>0</v>
      </c>
      <c r="H1748" s="4">
        <f>IF(ISERROR(VLOOKUP($A$3:$A$4001,中证1000!$B$3:$E$1200,4,FALSE)/100*H$2),0,VLOOKUP($A$3:$A$4001,中证1000!$B$3:$E$1200,4,FALSE)/100*H$2)</f>
        <v>20.643235599999997</v>
      </c>
      <c r="I1748" s="4">
        <f>IF(ISERROR(VLOOKUP($A$3:$A$4001,创业板!$B$3:$E$1200,4,FALSE)/100*I$2),0,VLOOKUP($A$3:$A$4001,创业板!$B$3:$E$1200,4,FALSE)/100*I$2)</f>
        <v>0</v>
      </c>
      <c r="J1748" s="4">
        <f>IF(ISERROR(VLOOKUP($A$3:$A$4001,中证红利!$B$3:$E$1200,4,FALSE)/100*J$2),0,VLOOKUP($A$3:$A$4001,中证红利!$B$3:$E$1200,4,FALSE)/100*J$2)</f>
        <v>0</v>
      </c>
      <c r="K1748" s="4">
        <f>IF(ISERROR(VLOOKUP($A$3:$A$4001,养老产业!$B$3:$E$1200,4,FALSE)/100*K$2),0,VLOOKUP($A$3:$A$4001,养老产业!$B$3:$E$1200,4,FALSE)/100*K$2)</f>
        <v>0</v>
      </c>
      <c r="L1748" s="4">
        <f>IF(ISERROR(VLOOKUP($A$3:$A$4001,全指医药!$B$3:$E$1200,4,FALSE)/100*L$2),0,VLOOKUP($A$3:$A$4001,全指医药!$B$3:$E$1200,4,FALSE)/100*L$2)</f>
        <v>0</v>
      </c>
      <c r="M1748" s="4">
        <f>IF(ISERROR(VLOOKUP($A$3:$A$4001,中证传媒!$B$3:$E$1200,4,FALSE)/100*M$2),0,VLOOKUP($A$3:$A$4001,中证传媒!$B$3:$E$1200,4,FALSE)/100*M$2)</f>
        <v>0</v>
      </c>
      <c r="N1748" s="4">
        <f>IF(ISERROR(VLOOKUP($A$3:$A$4001,中证环保!$B$3:$E$1200,4,FALSE)/100*N$2),0,VLOOKUP($A$3:$A$4001,中证环保!$B$3:$E$1200,4,FALSE)/100*N$2)</f>
        <v>0</v>
      </c>
      <c r="O1748" s="4">
        <f>IF(ISERROR(VLOOKUP($A$3:$A$4001,全指消费!$B$3:$E$1200,4,FALSE)/100*O$2),0,VLOOKUP($A$3:$A$4001,全指消费!$B$3:$E$1200,4,FALSE)/100*O$2)</f>
        <v>0</v>
      </c>
      <c r="P1748" s="4">
        <f>IF(ISERROR(VLOOKUP($A$3:$A$4001,金融地产!$B$3:$E$1200,4,FALSE)/100*P$2),0,VLOOKUP($A$3:$A$4001,金融地产!$B$3:$E$1200,4,FALSE)/100*P$2)</f>
        <v>0</v>
      </c>
      <c r="Q1748" s="4">
        <f>IF(ISERROR(VLOOKUP($A$3:$A$4001,证券公司!$B$3:$E$1200,4,FALSE)/100*Q$2),0,VLOOKUP($A$3:$A$4001,证券公司!$B$3:$E$1200,4,FALSE)/100*Q$2)</f>
        <v>0</v>
      </c>
    </row>
    <row r="1749" spans="1:17" x14ac:dyDescent="0.2">
      <c r="A1749" s="1" t="s">
        <v>1511</v>
      </c>
      <c r="B1749" s="1" t="s">
        <v>1512</v>
      </c>
      <c r="C1749" s="4">
        <v>51.177</v>
      </c>
      <c r="D1749" s="5">
        <f t="shared" si="27"/>
        <v>20.643235599999997</v>
      </c>
      <c r="E1749" s="4">
        <f>IF(ISERROR(VLOOKUP($A$3:$A$4001,上证50!$B$3:$E$52,4,FALSE)/100*E$2),0,VLOOKUP($A$3:$A$4001,上证50!$B$3:$E$52,4,FALSE)/100*E$2)</f>
        <v>0</v>
      </c>
      <c r="F1749" s="4">
        <f>IF(ISERROR(VLOOKUP($A$3:$A$4001,沪深300!$B$3:$E$1200,4,FALSE)/100*F$2),0,VLOOKUP($A$3:$A$4001,沪深300!$B$3:$E$1200,4,FALSE)/100*F$2)</f>
        <v>0</v>
      </c>
      <c r="G1749" s="4">
        <f>IF(ISERROR(VLOOKUP($A$3:$A$4001,中证500!$B$3:$E$1200,4,FALSE)/100*G$2),0,VLOOKUP($A$3:$A$4001,中证500!$B$3:$E$1200,4,FALSE)/100*G$2)</f>
        <v>0</v>
      </c>
      <c r="H1749" s="4">
        <f>IF(ISERROR(VLOOKUP($A$3:$A$4001,中证1000!$B$3:$E$1200,4,FALSE)/100*H$2),0,VLOOKUP($A$3:$A$4001,中证1000!$B$3:$E$1200,4,FALSE)/100*H$2)</f>
        <v>20.643235599999997</v>
      </c>
      <c r="I1749" s="4">
        <f>IF(ISERROR(VLOOKUP($A$3:$A$4001,创业板!$B$3:$E$1200,4,FALSE)/100*I$2),0,VLOOKUP($A$3:$A$4001,创业板!$B$3:$E$1200,4,FALSE)/100*I$2)</f>
        <v>0</v>
      </c>
      <c r="J1749" s="4">
        <f>IF(ISERROR(VLOOKUP($A$3:$A$4001,中证红利!$B$3:$E$1200,4,FALSE)/100*J$2),0,VLOOKUP($A$3:$A$4001,中证红利!$B$3:$E$1200,4,FALSE)/100*J$2)</f>
        <v>0</v>
      </c>
      <c r="K1749" s="4">
        <f>IF(ISERROR(VLOOKUP($A$3:$A$4001,养老产业!$B$3:$E$1200,4,FALSE)/100*K$2),0,VLOOKUP($A$3:$A$4001,养老产业!$B$3:$E$1200,4,FALSE)/100*K$2)</f>
        <v>0</v>
      </c>
      <c r="L1749" s="4">
        <f>IF(ISERROR(VLOOKUP($A$3:$A$4001,全指医药!$B$3:$E$1200,4,FALSE)/100*L$2),0,VLOOKUP($A$3:$A$4001,全指医药!$B$3:$E$1200,4,FALSE)/100*L$2)</f>
        <v>0</v>
      </c>
      <c r="M1749" s="4">
        <f>IF(ISERROR(VLOOKUP($A$3:$A$4001,中证传媒!$B$3:$E$1200,4,FALSE)/100*M$2),0,VLOOKUP($A$3:$A$4001,中证传媒!$B$3:$E$1200,4,FALSE)/100*M$2)</f>
        <v>0</v>
      </c>
      <c r="N1749" s="4">
        <f>IF(ISERROR(VLOOKUP($A$3:$A$4001,中证环保!$B$3:$E$1200,4,FALSE)/100*N$2),0,VLOOKUP($A$3:$A$4001,中证环保!$B$3:$E$1200,4,FALSE)/100*N$2)</f>
        <v>0</v>
      </c>
      <c r="O1749" s="4">
        <f>IF(ISERROR(VLOOKUP($A$3:$A$4001,全指消费!$B$3:$E$1200,4,FALSE)/100*O$2),0,VLOOKUP($A$3:$A$4001,全指消费!$B$3:$E$1200,4,FALSE)/100*O$2)</f>
        <v>0</v>
      </c>
      <c r="P1749" s="4">
        <f>IF(ISERROR(VLOOKUP($A$3:$A$4001,金融地产!$B$3:$E$1200,4,FALSE)/100*P$2),0,VLOOKUP($A$3:$A$4001,金融地产!$B$3:$E$1200,4,FALSE)/100*P$2)</f>
        <v>0</v>
      </c>
      <c r="Q1749" s="4">
        <f>IF(ISERROR(VLOOKUP($A$3:$A$4001,证券公司!$B$3:$E$1200,4,FALSE)/100*Q$2),0,VLOOKUP($A$3:$A$4001,证券公司!$B$3:$E$1200,4,FALSE)/100*Q$2)</f>
        <v>0</v>
      </c>
    </row>
    <row r="1750" spans="1:17" x14ac:dyDescent="0.2">
      <c r="A1750" s="1" t="s">
        <v>1585</v>
      </c>
      <c r="B1750" s="1" t="s">
        <v>1586</v>
      </c>
      <c r="C1750" s="4">
        <v>41.396000000000001</v>
      </c>
      <c r="D1750" s="5">
        <f t="shared" si="27"/>
        <v>20.643235599999997</v>
      </c>
      <c r="E1750" s="4">
        <f>IF(ISERROR(VLOOKUP($A$3:$A$4001,上证50!$B$3:$E$52,4,FALSE)/100*E$2),0,VLOOKUP($A$3:$A$4001,上证50!$B$3:$E$52,4,FALSE)/100*E$2)</f>
        <v>0</v>
      </c>
      <c r="F1750" s="4">
        <f>IF(ISERROR(VLOOKUP($A$3:$A$4001,沪深300!$B$3:$E$1200,4,FALSE)/100*F$2),0,VLOOKUP($A$3:$A$4001,沪深300!$B$3:$E$1200,4,FALSE)/100*F$2)</f>
        <v>0</v>
      </c>
      <c r="G1750" s="4">
        <f>IF(ISERROR(VLOOKUP($A$3:$A$4001,中证500!$B$3:$E$1200,4,FALSE)/100*G$2),0,VLOOKUP($A$3:$A$4001,中证500!$B$3:$E$1200,4,FALSE)/100*G$2)</f>
        <v>0</v>
      </c>
      <c r="H1750" s="4">
        <f>IF(ISERROR(VLOOKUP($A$3:$A$4001,中证1000!$B$3:$E$1200,4,FALSE)/100*H$2),0,VLOOKUP($A$3:$A$4001,中证1000!$B$3:$E$1200,4,FALSE)/100*H$2)</f>
        <v>20.643235599999997</v>
      </c>
      <c r="I1750" s="4">
        <f>IF(ISERROR(VLOOKUP($A$3:$A$4001,创业板!$B$3:$E$1200,4,FALSE)/100*I$2),0,VLOOKUP($A$3:$A$4001,创业板!$B$3:$E$1200,4,FALSE)/100*I$2)</f>
        <v>0</v>
      </c>
      <c r="J1750" s="4">
        <f>IF(ISERROR(VLOOKUP($A$3:$A$4001,中证红利!$B$3:$E$1200,4,FALSE)/100*J$2),0,VLOOKUP($A$3:$A$4001,中证红利!$B$3:$E$1200,4,FALSE)/100*J$2)</f>
        <v>0</v>
      </c>
      <c r="K1750" s="4">
        <f>IF(ISERROR(VLOOKUP($A$3:$A$4001,养老产业!$B$3:$E$1200,4,FALSE)/100*K$2),0,VLOOKUP($A$3:$A$4001,养老产业!$B$3:$E$1200,4,FALSE)/100*K$2)</f>
        <v>0</v>
      </c>
      <c r="L1750" s="4">
        <f>IF(ISERROR(VLOOKUP($A$3:$A$4001,全指医药!$B$3:$E$1200,4,FALSE)/100*L$2),0,VLOOKUP($A$3:$A$4001,全指医药!$B$3:$E$1200,4,FALSE)/100*L$2)</f>
        <v>0</v>
      </c>
      <c r="M1750" s="4">
        <f>IF(ISERROR(VLOOKUP($A$3:$A$4001,中证传媒!$B$3:$E$1200,4,FALSE)/100*M$2),0,VLOOKUP($A$3:$A$4001,中证传媒!$B$3:$E$1200,4,FALSE)/100*M$2)</f>
        <v>0</v>
      </c>
      <c r="N1750" s="4">
        <f>IF(ISERROR(VLOOKUP($A$3:$A$4001,中证环保!$B$3:$E$1200,4,FALSE)/100*N$2),0,VLOOKUP($A$3:$A$4001,中证环保!$B$3:$E$1200,4,FALSE)/100*N$2)</f>
        <v>0</v>
      </c>
      <c r="O1750" s="4">
        <f>IF(ISERROR(VLOOKUP($A$3:$A$4001,全指消费!$B$3:$E$1200,4,FALSE)/100*O$2),0,VLOOKUP($A$3:$A$4001,全指消费!$B$3:$E$1200,4,FALSE)/100*O$2)</f>
        <v>0</v>
      </c>
      <c r="P1750" s="4">
        <f>IF(ISERROR(VLOOKUP($A$3:$A$4001,金融地产!$B$3:$E$1200,4,FALSE)/100*P$2),0,VLOOKUP($A$3:$A$4001,金融地产!$B$3:$E$1200,4,FALSE)/100*P$2)</f>
        <v>0</v>
      </c>
      <c r="Q1750" s="4">
        <f>IF(ISERROR(VLOOKUP($A$3:$A$4001,证券公司!$B$3:$E$1200,4,FALSE)/100*Q$2),0,VLOOKUP($A$3:$A$4001,证券公司!$B$3:$E$1200,4,FALSE)/100*Q$2)</f>
        <v>0</v>
      </c>
    </row>
    <row r="1751" spans="1:17" x14ac:dyDescent="0.2">
      <c r="A1751" s="1" t="s">
        <v>1961</v>
      </c>
      <c r="B1751" s="1" t="s">
        <v>1962</v>
      </c>
      <c r="C1751" s="4">
        <v>34.085799999999999</v>
      </c>
      <c r="D1751" s="5">
        <f t="shared" si="27"/>
        <v>20.643235599999997</v>
      </c>
      <c r="E1751" s="4">
        <f>IF(ISERROR(VLOOKUP($A$3:$A$4001,上证50!$B$3:$E$52,4,FALSE)/100*E$2),0,VLOOKUP($A$3:$A$4001,上证50!$B$3:$E$52,4,FALSE)/100*E$2)</f>
        <v>0</v>
      </c>
      <c r="F1751" s="4">
        <f>IF(ISERROR(VLOOKUP($A$3:$A$4001,沪深300!$B$3:$E$1200,4,FALSE)/100*F$2),0,VLOOKUP($A$3:$A$4001,沪深300!$B$3:$E$1200,4,FALSE)/100*F$2)</f>
        <v>0</v>
      </c>
      <c r="G1751" s="4">
        <f>IF(ISERROR(VLOOKUP($A$3:$A$4001,中证500!$B$3:$E$1200,4,FALSE)/100*G$2),0,VLOOKUP($A$3:$A$4001,中证500!$B$3:$E$1200,4,FALSE)/100*G$2)</f>
        <v>0</v>
      </c>
      <c r="H1751" s="4">
        <f>IF(ISERROR(VLOOKUP($A$3:$A$4001,中证1000!$B$3:$E$1200,4,FALSE)/100*H$2),0,VLOOKUP($A$3:$A$4001,中证1000!$B$3:$E$1200,4,FALSE)/100*H$2)</f>
        <v>20.643235599999997</v>
      </c>
      <c r="I1751" s="4">
        <f>IF(ISERROR(VLOOKUP($A$3:$A$4001,创业板!$B$3:$E$1200,4,FALSE)/100*I$2),0,VLOOKUP($A$3:$A$4001,创业板!$B$3:$E$1200,4,FALSE)/100*I$2)</f>
        <v>0</v>
      </c>
      <c r="J1751" s="4">
        <f>IF(ISERROR(VLOOKUP($A$3:$A$4001,中证红利!$B$3:$E$1200,4,FALSE)/100*J$2),0,VLOOKUP($A$3:$A$4001,中证红利!$B$3:$E$1200,4,FALSE)/100*J$2)</f>
        <v>0</v>
      </c>
      <c r="K1751" s="4">
        <f>IF(ISERROR(VLOOKUP($A$3:$A$4001,养老产业!$B$3:$E$1200,4,FALSE)/100*K$2),0,VLOOKUP($A$3:$A$4001,养老产业!$B$3:$E$1200,4,FALSE)/100*K$2)</f>
        <v>0</v>
      </c>
      <c r="L1751" s="4">
        <f>IF(ISERROR(VLOOKUP($A$3:$A$4001,全指医药!$B$3:$E$1200,4,FALSE)/100*L$2),0,VLOOKUP($A$3:$A$4001,全指医药!$B$3:$E$1200,4,FALSE)/100*L$2)</f>
        <v>0</v>
      </c>
      <c r="M1751" s="4">
        <f>IF(ISERROR(VLOOKUP($A$3:$A$4001,中证传媒!$B$3:$E$1200,4,FALSE)/100*M$2),0,VLOOKUP($A$3:$A$4001,中证传媒!$B$3:$E$1200,4,FALSE)/100*M$2)</f>
        <v>0</v>
      </c>
      <c r="N1751" s="4">
        <f>IF(ISERROR(VLOOKUP($A$3:$A$4001,中证环保!$B$3:$E$1200,4,FALSE)/100*N$2),0,VLOOKUP($A$3:$A$4001,中证环保!$B$3:$E$1200,4,FALSE)/100*N$2)</f>
        <v>0</v>
      </c>
      <c r="O1751" s="4">
        <f>IF(ISERROR(VLOOKUP($A$3:$A$4001,全指消费!$B$3:$E$1200,4,FALSE)/100*O$2),0,VLOOKUP($A$3:$A$4001,全指消费!$B$3:$E$1200,4,FALSE)/100*O$2)</f>
        <v>0</v>
      </c>
      <c r="P1751" s="4">
        <f>IF(ISERROR(VLOOKUP($A$3:$A$4001,金融地产!$B$3:$E$1200,4,FALSE)/100*P$2),0,VLOOKUP($A$3:$A$4001,金融地产!$B$3:$E$1200,4,FALSE)/100*P$2)</f>
        <v>0</v>
      </c>
      <c r="Q1751" s="4">
        <f>IF(ISERROR(VLOOKUP($A$3:$A$4001,证券公司!$B$3:$E$1200,4,FALSE)/100*Q$2),0,VLOOKUP($A$3:$A$4001,证券公司!$B$3:$E$1200,4,FALSE)/100*Q$2)</f>
        <v>0</v>
      </c>
    </row>
    <row r="1752" spans="1:17" x14ac:dyDescent="0.2">
      <c r="A1752" s="1" t="s">
        <v>2049</v>
      </c>
      <c r="B1752" s="1" t="s">
        <v>2050</v>
      </c>
      <c r="C1752" s="4">
        <v>51.595799999999997</v>
      </c>
      <c r="D1752" s="5">
        <f t="shared" si="27"/>
        <v>20.643235599999997</v>
      </c>
      <c r="E1752" s="4">
        <f>IF(ISERROR(VLOOKUP($A$3:$A$4001,上证50!$B$3:$E$52,4,FALSE)/100*E$2),0,VLOOKUP($A$3:$A$4001,上证50!$B$3:$E$52,4,FALSE)/100*E$2)</f>
        <v>0</v>
      </c>
      <c r="F1752" s="4">
        <f>IF(ISERROR(VLOOKUP($A$3:$A$4001,沪深300!$B$3:$E$1200,4,FALSE)/100*F$2),0,VLOOKUP($A$3:$A$4001,沪深300!$B$3:$E$1200,4,FALSE)/100*F$2)</f>
        <v>0</v>
      </c>
      <c r="G1752" s="4">
        <f>IF(ISERROR(VLOOKUP($A$3:$A$4001,中证500!$B$3:$E$1200,4,FALSE)/100*G$2),0,VLOOKUP($A$3:$A$4001,中证500!$B$3:$E$1200,4,FALSE)/100*G$2)</f>
        <v>0</v>
      </c>
      <c r="H1752" s="4">
        <f>IF(ISERROR(VLOOKUP($A$3:$A$4001,中证1000!$B$3:$E$1200,4,FALSE)/100*H$2),0,VLOOKUP($A$3:$A$4001,中证1000!$B$3:$E$1200,4,FALSE)/100*H$2)</f>
        <v>20.643235599999997</v>
      </c>
      <c r="I1752" s="4">
        <f>IF(ISERROR(VLOOKUP($A$3:$A$4001,创业板!$B$3:$E$1200,4,FALSE)/100*I$2),0,VLOOKUP($A$3:$A$4001,创业板!$B$3:$E$1200,4,FALSE)/100*I$2)</f>
        <v>0</v>
      </c>
      <c r="J1752" s="4">
        <f>IF(ISERROR(VLOOKUP($A$3:$A$4001,中证红利!$B$3:$E$1200,4,FALSE)/100*J$2),0,VLOOKUP($A$3:$A$4001,中证红利!$B$3:$E$1200,4,FALSE)/100*J$2)</f>
        <v>0</v>
      </c>
      <c r="K1752" s="4">
        <f>IF(ISERROR(VLOOKUP($A$3:$A$4001,养老产业!$B$3:$E$1200,4,FALSE)/100*K$2),0,VLOOKUP($A$3:$A$4001,养老产业!$B$3:$E$1200,4,FALSE)/100*K$2)</f>
        <v>0</v>
      </c>
      <c r="L1752" s="4">
        <f>IF(ISERROR(VLOOKUP($A$3:$A$4001,全指医药!$B$3:$E$1200,4,FALSE)/100*L$2),0,VLOOKUP($A$3:$A$4001,全指医药!$B$3:$E$1200,4,FALSE)/100*L$2)</f>
        <v>0</v>
      </c>
      <c r="M1752" s="4">
        <f>IF(ISERROR(VLOOKUP($A$3:$A$4001,中证传媒!$B$3:$E$1200,4,FALSE)/100*M$2),0,VLOOKUP($A$3:$A$4001,中证传媒!$B$3:$E$1200,4,FALSE)/100*M$2)</f>
        <v>0</v>
      </c>
      <c r="N1752" s="4">
        <f>IF(ISERROR(VLOOKUP($A$3:$A$4001,中证环保!$B$3:$E$1200,4,FALSE)/100*N$2),0,VLOOKUP($A$3:$A$4001,中证环保!$B$3:$E$1200,4,FALSE)/100*N$2)</f>
        <v>0</v>
      </c>
      <c r="O1752" s="4">
        <f>IF(ISERROR(VLOOKUP($A$3:$A$4001,全指消费!$B$3:$E$1200,4,FALSE)/100*O$2),0,VLOOKUP($A$3:$A$4001,全指消费!$B$3:$E$1200,4,FALSE)/100*O$2)</f>
        <v>0</v>
      </c>
      <c r="P1752" s="4">
        <f>IF(ISERROR(VLOOKUP($A$3:$A$4001,金融地产!$B$3:$E$1200,4,FALSE)/100*P$2),0,VLOOKUP($A$3:$A$4001,金融地产!$B$3:$E$1200,4,FALSE)/100*P$2)</f>
        <v>0</v>
      </c>
      <c r="Q1752" s="4">
        <f>IF(ISERROR(VLOOKUP($A$3:$A$4001,证券公司!$B$3:$E$1200,4,FALSE)/100*Q$2),0,VLOOKUP($A$3:$A$4001,证券公司!$B$3:$E$1200,4,FALSE)/100*Q$2)</f>
        <v>0</v>
      </c>
    </row>
    <row r="1753" spans="1:17" x14ac:dyDescent="0.2">
      <c r="A1753" s="1" t="s">
        <v>3787</v>
      </c>
      <c r="B1753" s="1" t="s">
        <v>3788</v>
      </c>
      <c r="C1753" s="4">
        <v>41.600299999999997</v>
      </c>
      <c r="D1753" s="5">
        <f t="shared" si="27"/>
        <v>20.643235599999997</v>
      </c>
      <c r="E1753" s="4">
        <f>IF(ISERROR(VLOOKUP($A$3:$A$4001,上证50!$B$3:$E$52,4,FALSE)/100*E$2),0,VLOOKUP($A$3:$A$4001,上证50!$B$3:$E$52,4,FALSE)/100*E$2)</f>
        <v>0</v>
      </c>
      <c r="F1753" s="4">
        <f>IF(ISERROR(VLOOKUP($A$3:$A$4001,沪深300!$B$3:$E$1200,4,FALSE)/100*F$2),0,VLOOKUP($A$3:$A$4001,沪深300!$B$3:$E$1200,4,FALSE)/100*F$2)</f>
        <v>0</v>
      </c>
      <c r="G1753" s="4">
        <f>IF(ISERROR(VLOOKUP($A$3:$A$4001,中证500!$B$3:$E$1200,4,FALSE)/100*G$2),0,VLOOKUP($A$3:$A$4001,中证500!$B$3:$E$1200,4,FALSE)/100*G$2)</f>
        <v>0</v>
      </c>
      <c r="H1753" s="4">
        <f>IF(ISERROR(VLOOKUP($A$3:$A$4001,中证1000!$B$3:$E$1200,4,FALSE)/100*H$2),0,VLOOKUP($A$3:$A$4001,中证1000!$B$3:$E$1200,4,FALSE)/100*H$2)</f>
        <v>20.643235599999997</v>
      </c>
      <c r="I1753" s="4">
        <f>IF(ISERROR(VLOOKUP($A$3:$A$4001,创业板!$B$3:$E$1200,4,FALSE)/100*I$2),0,VLOOKUP($A$3:$A$4001,创业板!$B$3:$E$1200,4,FALSE)/100*I$2)</f>
        <v>0</v>
      </c>
      <c r="J1753" s="4">
        <f>IF(ISERROR(VLOOKUP($A$3:$A$4001,中证红利!$B$3:$E$1200,4,FALSE)/100*J$2),0,VLOOKUP($A$3:$A$4001,中证红利!$B$3:$E$1200,4,FALSE)/100*J$2)</f>
        <v>0</v>
      </c>
      <c r="K1753" s="4">
        <f>IF(ISERROR(VLOOKUP($A$3:$A$4001,养老产业!$B$3:$E$1200,4,FALSE)/100*K$2),0,VLOOKUP($A$3:$A$4001,养老产业!$B$3:$E$1200,4,FALSE)/100*K$2)</f>
        <v>0</v>
      </c>
      <c r="L1753" s="4">
        <f>IF(ISERROR(VLOOKUP($A$3:$A$4001,全指医药!$B$3:$E$1200,4,FALSE)/100*L$2),0,VLOOKUP($A$3:$A$4001,全指医药!$B$3:$E$1200,4,FALSE)/100*L$2)</f>
        <v>0</v>
      </c>
      <c r="M1753" s="4">
        <f>IF(ISERROR(VLOOKUP($A$3:$A$4001,中证传媒!$B$3:$E$1200,4,FALSE)/100*M$2),0,VLOOKUP($A$3:$A$4001,中证传媒!$B$3:$E$1200,4,FALSE)/100*M$2)</f>
        <v>0</v>
      </c>
      <c r="N1753" s="4">
        <f>IF(ISERROR(VLOOKUP($A$3:$A$4001,中证环保!$B$3:$E$1200,4,FALSE)/100*N$2),0,VLOOKUP($A$3:$A$4001,中证环保!$B$3:$E$1200,4,FALSE)/100*N$2)</f>
        <v>0</v>
      </c>
      <c r="O1753" s="4">
        <f>IF(ISERROR(VLOOKUP($A$3:$A$4001,全指消费!$B$3:$E$1200,4,FALSE)/100*O$2),0,VLOOKUP($A$3:$A$4001,全指消费!$B$3:$E$1200,4,FALSE)/100*O$2)</f>
        <v>0</v>
      </c>
      <c r="P1753" s="4">
        <f>IF(ISERROR(VLOOKUP($A$3:$A$4001,金融地产!$B$3:$E$1200,4,FALSE)/100*P$2),0,VLOOKUP($A$3:$A$4001,金融地产!$B$3:$E$1200,4,FALSE)/100*P$2)</f>
        <v>0</v>
      </c>
      <c r="Q1753" s="4">
        <f>IF(ISERROR(VLOOKUP($A$3:$A$4001,证券公司!$B$3:$E$1200,4,FALSE)/100*Q$2),0,VLOOKUP($A$3:$A$4001,证券公司!$B$3:$E$1200,4,FALSE)/100*Q$2)</f>
        <v>0</v>
      </c>
    </row>
    <row r="1754" spans="1:17" x14ac:dyDescent="0.2">
      <c r="A1754" s="1" t="s">
        <v>385</v>
      </c>
      <c r="B1754" s="1" t="s">
        <v>386</v>
      </c>
      <c r="C1754" s="4">
        <v>67.451999999999998</v>
      </c>
      <c r="D1754" s="5">
        <f t="shared" si="27"/>
        <v>20.246250299999996</v>
      </c>
      <c r="E1754" s="4">
        <f>IF(ISERROR(VLOOKUP($A$3:$A$4001,上证50!$B$3:$E$52,4,FALSE)/100*E$2),0,VLOOKUP($A$3:$A$4001,上证50!$B$3:$E$52,4,FALSE)/100*E$2)</f>
        <v>0</v>
      </c>
      <c r="F1754" s="4">
        <f>IF(ISERROR(VLOOKUP($A$3:$A$4001,沪深300!$B$3:$E$1200,4,FALSE)/100*F$2),0,VLOOKUP($A$3:$A$4001,沪深300!$B$3:$E$1200,4,FALSE)/100*F$2)</f>
        <v>0</v>
      </c>
      <c r="G1754" s="4">
        <f>IF(ISERROR(VLOOKUP($A$3:$A$4001,中证500!$B$3:$E$1200,4,FALSE)/100*G$2),0,VLOOKUP($A$3:$A$4001,中证500!$B$3:$E$1200,4,FALSE)/100*G$2)</f>
        <v>0</v>
      </c>
      <c r="H1754" s="4">
        <f>IF(ISERROR(VLOOKUP($A$3:$A$4001,中证1000!$B$3:$E$1200,4,FALSE)/100*H$2),0,VLOOKUP($A$3:$A$4001,中证1000!$B$3:$E$1200,4,FALSE)/100*H$2)</f>
        <v>20.246250299999996</v>
      </c>
      <c r="I1754" s="4">
        <f>IF(ISERROR(VLOOKUP($A$3:$A$4001,创业板!$B$3:$E$1200,4,FALSE)/100*I$2),0,VLOOKUP($A$3:$A$4001,创业板!$B$3:$E$1200,4,FALSE)/100*I$2)</f>
        <v>0</v>
      </c>
      <c r="J1754" s="4">
        <f>IF(ISERROR(VLOOKUP($A$3:$A$4001,中证红利!$B$3:$E$1200,4,FALSE)/100*J$2),0,VLOOKUP($A$3:$A$4001,中证红利!$B$3:$E$1200,4,FALSE)/100*J$2)</f>
        <v>0</v>
      </c>
      <c r="K1754" s="4">
        <f>IF(ISERROR(VLOOKUP($A$3:$A$4001,养老产业!$B$3:$E$1200,4,FALSE)/100*K$2),0,VLOOKUP($A$3:$A$4001,养老产业!$B$3:$E$1200,4,FALSE)/100*K$2)</f>
        <v>0</v>
      </c>
      <c r="L1754" s="4">
        <f>IF(ISERROR(VLOOKUP($A$3:$A$4001,全指医药!$B$3:$E$1200,4,FALSE)/100*L$2),0,VLOOKUP($A$3:$A$4001,全指医药!$B$3:$E$1200,4,FALSE)/100*L$2)</f>
        <v>0</v>
      </c>
      <c r="M1754" s="4">
        <f>IF(ISERROR(VLOOKUP($A$3:$A$4001,中证传媒!$B$3:$E$1200,4,FALSE)/100*M$2),0,VLOOKUP($A$3:$A$4001,中证传媒!$B$3:$E$1200,4,FALSE)/100*M$2)</f>
        <v>0</v>
      </c>
      <c r="N1754" s="4">
        <f>IF(ISERROR(VLOOKUP($A$3:$A$4001,中证环保!$B$3:$E$1200,4,FALSE)/100*N$2),0,VLOOKUP($A$3:$A$4001,中证环保!$B$3:$E$1200,4,FALSE)/100*N$2)</f>
        <v>0</v>
      </c>
      <c r="O1754" s="4">
        <f>IF(ISERROR(VLOOKUP($A$3:$A$4001,全指消费!$B$3:$E$1200,4,FALSE)/100*O$2),0,VLOOKUP($A$3:$A$4001,全指消费!$B$3:$E$1200,4,FALSE)/100*O$2)</f>
        <v>0</v>
      </c>
      <c r="P1754" s="4">
        <f>IF(ISERROR(VLOOKUP($A$3:$A$4001,金融地产!$B$3:$E$1200,4,FALSE)/100*P$2),0,VLOOKUP($A$3:$A$4001,金融地产!$B$3:$E$1200,4,FALSE)/100*P$2)</f>
        <v>0</v>
      </c>
      <c r="Q1754" s="4">
        <f>IF(ISERROR(VLOOKUP($A$3:$A$4001,证券公司!$B$3:$E$1200,4,FALSE)/100*Q$2),0,VLOOKUP($A$3:$A$4001,证券公司!$B$3:$E$1200,4,FALSE)/100*Q$2)</f>
        <v>0</v>
      </c>
    </row>
    <row r="1755" spans="1:17" x14ac:dyDescent="0.2">
      <c r="A1755" s="1" t="s">
        <v>799</v>
      </c>
      <c r="B1755" s="1" t="s">
        <v>800</v>
      </c>
      <c r="C1755" s="4">
        <v>29.073499999999999</v>
      </c>
      <c r="D1755" s="5">
        <f t="shared" si="27"/>
        <v>20.246250299999996</v>
      </c>
      <c r="E1755" s="4">
        <f>IF(ISERROR(VLOOKUP($A$3:$A$4001,上证50!$B$3:$E$52,4,FALSE)/100*E$2),0,VLOOKUP($A$3:$A$4001,上证50!$B$3:$E$52,4,FALSE)/100*E$2)</f>
        <v>0</v>
      </c>
      <c r="F1755" s="4">
        <f>IF(ISERROR(VLOOKUP($A$3:$A$4001,沪深300!$B$3:$E$1200,4,FALSE)/100*F$2),0,VLOOKUP($A$3:$A$4001,沪深300!$B$3:$E$1200,4,FALSE)/100*F$2)</f>
        <v>0</v>
      </c>
      <c r="G1755" s="4">
        <f>IF(ISERROR(VLOOKUP($A$3:$A$4001,中证500!$B$3:$E$1200,4,FALSE)/100*G$2),0,VLOOKUP($A$3:$A$4001,中证500!$B$3:$E$1200,4,FALSE)/100*G$2)</f>
        <v>0</v>
      </c>
      <c r="H1755" s="4">
        <f>IF(ISERROR(VLOOKUP($A$3:$A$4001,中证1000!$B$3:$E$1200,4,FALSE)/100*H$2),0,VLOOKUP($A$3:$A$4001,中证1000!$B$3:$E$1200,4,FALSE)/100*H$2)</f>
        <v>20.246250299999996</v>
      </c>
      <c r="I1755" s="4">
        <f>IF(ISERROR(VLOOKUP($A$3:$A$4001,创业板!$B$3:$E$1200,4,FALSE)/100*I$2),0,VLOOKUP($A$3:$A$4001,创业板!$B$3:$E$1200,4,FALSE)/100*I$2)</f>
        <v>0</v>
      </c>
      <c r="J1755" s="4">
        <f>IF(ISERROR(VLOOKUP($A$3:$A$4001,中证红利!$B$3:$E$1200,4,FALSE)/100*J$2),0,VLOOKUP($A$3:$A$4001,中证红利!$B$3:$E$1200,4,FALSE)/100*J$2)</f>
        <v>0</v>
      </c>
      <c r="K1755" s="4">
        <f>IF(ISERROR(VLOOKUP($A$3:$A$4001,养老产业!$B$3:$E$1200,4,FALSE)/100*K$2),0,VLOOKUP($A$3:$A$4001,养老产业!$B$3:$E$1200,4,FALSE)/100*K$2)</f>
        <v>0</v>
      </c>
      <c r="L1755" s="4">
        <f>IF(ISERROR(VLOOKUP($A$3:$A$4001,全指医药!$B$3:$E$1200,4,FALSE)/100*L$2),0,VLOOKUP($A$3:$A$4001,全指医药!$B$3:$E$1200,4,FALSE)/100*L$2)</f>
        <v>0</v>
      </c>
      <c r="M1755" s="4">
        <f>IF(ISERROR(VLOOKUP($A$3:$A$4001,中证传媒!$B$3:$E$1200,4,FALSE)/100*M$2),0,VLOOKUP($A$3:$A$4001,中证传媒!$B$3:$E$1200,4,FALSE)/100*M$2)</f>
        <v>0</v>
      </c>
      <c r="N1755" s="4">
        <f>IF(ISERROR(VLOOKUP($A$3:$A$4001,中证环保!$B$3:$E$1200,4,FALSE)/100*N$2),0,VLOOKUP($A$3:$A$4001,中证环保!$B$3:$E$1200,4,FALSE)/100*N$2)</f>
        <v>0</v>
      </c>
      <c r="O1755" s="4">
        <f>IF(ISERROR(VLOOKUP($A$3:$A$4001,全指消费!$B$3:$E$1200,4,FALSE)/100*O$2),0,VLOOKUP($A$3:$A$4001,全指消费!$B$3:$E$1200,4,FALSE)/100*O$2)</f>
        <v>0</v>
      </c>
      <c r="P1755" s="4">
        <f>IF(ISERROR(VLOOKUP($A$3:$A$4001,金融地产!$B$3:$E$1200,4,FALSE)/100*P$2),0,VLOOKUP($A$3:$A$4001,金融地产!$B$3:$E$1200,4,FALSE)/100*P$2)</f>
        <v>0</v>
      </c>
      <c r="Q1755" s="4">
        <f>IF(ISERROR(VLOOKUP($A$3:$A$4001,证券公司!$B$3:$E$1200,4,FALSE)/100*Q$2),0,VLOOKUP($A$3:$A$4001,证券公司!$B$3:$E$1200,4,FALSE)/100*Q$2)</f>
        <v>0</v>
      </c>
    </row>
    <row r="1756" spans="1:17" x14ac:dyDescent="0.2">
      <c r="A1756" s="1" t="s">
        <v>841</v>
      </c>
      <c r="B1756" s="1" t="s">
        <v>842</v>
      </c>
      <c r="C1756" s="4">
        <v>40.282899999999998</v>
      </c>
      <c r="D1756" s="5">
        <f t="shared" si="27"/>
        <v>20.246250299999996</v>
      </c>
      <c r="E1756" s="4">
        <f>IF(ISERROR(VLOOKUP($A$3:$A$4001,上证50!$B$3:$E$52,4,FALSE)/100*E$2),0,VLOOKUP($A$3:$A$4001,上证50!$B$3:$E$52,4,FALSE)/100*E$2)</f>
        <v>0</v>
      </c>
      <c r="F1756" s="4">
        <f>IF(ISERROR(VLOOKUP($A$3:$A$4001,沪深300!$B$3:$E$1200,4,FALSE)/100*F$2),0,VLOOKUP($A$3:$A$4001,沪深300!$B$3:$E$1200,4,FALSE)/100*F$2)</f>
        <v>0</v>
      </c>
      <c r="G1756" s="4">
        <f>IF(ISERROR(VLOOKUP($A$3:$A$4001,中证500!$B$3:$E$1200,4,FALSE)/100*G$2),0,VLOOKUP($A$3:$A$4001,中证500!$B$3:$E$1200,4,FALSE)/100*G$2)</f>
        <v>0</v>
      </c>
      <c r="H1756" s="4">
        <f>IF(ISERROR(VLOOKUP($A$3:$A$4001,中证1000!$B$3:$E$1200,4,FALSE)/100*H$2),0,VLOOKUP($A$3:$A$4001,中证1000!$B$3:$E$1200,4,FALSE)/100*H$2)</f>
        <v>20.246250299999996</v>
      </c>
      <c r="I1756" s="4">
        <f>IF(ISERROR(VLOOKUP($A$3:$A$4001,创业板!$B$3:$E$1200,4,FALSE)/100*I$2),0,VLOOKUP($A$3:$A$4001,创业板!$B$3:$E$1200,4,FALSE)/100*I$2)</f>
        <v>0</v>
      </c>
      <c r="J1756" s="4">
        <f>IF(ISERROR(VLOOKUP($A$3:$A$4001,中证红利!$B$3:$E$1200,4,FALSE)/100*J$2),0,VLOOKUP($A$3:$A$4001,中证红利!$B$3:$E$1200,4,FALSE)/100*J$2)</f>
        <v>0</v>
      </c>
      <c r="K1756" s="4">
        <f>IF(ISERROR(VLOOKUP($A$3:$A$4001,养老产业!$B$3:$E$1200,4,FALSE)/100*K$2),0,VLOOKUP($A$3:$A$4001,养老产业!$B$3:$E$1200,4,FALSE)/100*K$2)</f>
        <v>0</v>
      </c>
      <c r="L1756" s="4">
        <f>IF(ISERROR(VLOOKUP($A$3:$A$4001,全指医药!$B$3:$E$1200,4,FALSE)/100*L$2),0,VLOOKUP($A$3:$A$4001,全指医药!$B$3:$E$1200,4,FALSE)/100*L$2)</f>
        <v>0</v>
      </c>
      <c r="M1756" s="4">
        <f>IF(ISERROR(VLOOKUP($A$3:$A$4001,中证传媒!$B$3:$E$1200,4,FALSE)/100*M$2),0,VLOOKUP($A$3:$A$4001,中证传媒!$B$3:$E$1200,4,FALSE)/100*M$2)</f>
        <v>0</v>
      </c>
      <c r="N1756" s="4">
        <f>IF(ISERROR(VLOOKUP($A$3:$A$4001,中证环保!$B$3:$E$1200,4,FALSE)/100*N$2),0,VLOOKUP($A$3:$A$4001,中证环保!$B$3:$E$1200,4,FALSE)/100*N$2)</f>
        <v>0</v>
      </c>
      <c r="O1756" s="4">
        <f>IF(ISERROR(VLOOKUP($A$3:$A$4001,全指消费!$B$3:$E$1200,4,FALSE)/100*O$2),0,VLOOKUP($A$3:$A$4001,全指消费!$B$3:$E$1200,4,FALSE)/100*O$2)</f>
        <v>0</v>
      </c>
      <c r="P1756" s="4">
        <f>IF(ISERROR(VLOOKUP($A$3:$A$4001,金融地产!$B$3:$E$1200,4,FALSE)/100*P$2),0,VLOOKUP($A$3:$A$4001,金融地产!$B$3:$E$1200,4,FALSE)/100*P$2)</f>
        <v>0</v>
      </c>
      <c r="Q1756" s="4">
        <f>IF(ISERROR(VLOOKUP($A$3:$A$4001,证券公司!$B$3:$E$1200,4,FALSE)/100*Q$2),0,VLOOKUP($A$3:$A$4001,证券公司!$B$3:$E$1200,4,FALSE)/100*Q$2)</f>
        <v>0</v>
      </c>
    </row>
    <row r="1757" spans="1:17" x14ac:dyDescent="0.2">
      <c r="A1757" s="1" t="s">
        <v>867</v>
      </c>
      <c r="B1757" s="1" t="s">
        <v>868</v>
      </c>
      <c r="C1757" s="4">
        <v>40.586500000000001</v>
      </c>
      <c r="D1757" s="5">
        <f t="shared" si="27"/>
        <v>20.246250299999996</v>
      </c>
      <c r="E1757" s="4">
        <f>IF(ISERROR(VLOOKUP($A$3:$A$4001,上证50!$B$3:$E$52,4,FALSE)/100*E$2),0,VLOOKUP($A$3:$A$4001,上证50!$B$3:$E$52,4,FALSE)/100*E$2)</f>
        <v>0</v>
      </c>
      <c r="F1757" s="4">
        <f>IF(ISERROR(VLOOKUP($A$3:$A$4001,沪深300!$B$3:$E$1200,4,FALSE)/100*F$2),0,VLOOKUP($A$3:$A$4001,沪深300!$B$3:$E$1200,4,FALSE)/100*F$2)</f>
        <v>0</v>
      </c>
      <c r="G1757" s="4">
        <f>IF(ISERROR(VLOOKUP($A$3:$A$4001,中证500!$B$3:$E$1200,4,FALSE)/100*G$2),0,VLOOKUP($A$3:$A$4001,中证500!$B$3:$E$1200,4,FALSE)/100*G$2)</f>
        <v>0</v>
      </c>
      <c r="H1757" s="4">
        <f>IF(ISERROR(VLOOKUP($A$3:$A$4001,中证1000!$B$3:$E$1200,4,FALSE)/100*H$2),0,VLOOKUP($A$3:$A$4001,中证1000!$B$3:$E$1200,4,FALSE)/100*H$2)</f>
        <v>20.246250299999996</v>
      </c>
      <c r="I1757" s="4">
        <f>IF(ISERROR(VLOOKUP($A$3:$A$4001,创业板!$B$3:$E$1200,4,FALSE)/100*I$2),0,VLOOKUP($A$3:$A$4001,创业板!$B$3:$E$1200,4,FALSE)/100*I$2)</f>
        <v>0</v>
      </c>
      <c r="J1757" s="4">
        <f>IF(ISERROR(VLOOKUP($A$3:$A$4001,中证红利!$B$3:$E$1200,4,FALSE)/100*J$2),0,VLOOKUP($A$3:$A$4001,中证红利!$B$3:$E$1200,4,FALSE)/100*J$2)</f>
        <v>0</v>
      </c>
      <c r="K1757" s="4">
        <f>IF(ISERROR(VLOOKUP($A$3:$A$4001,养老产业!$B$3:$E$1200,4,FALSE)/100*K$2),0,VLOOKUP($A$3:$A$4001,养老产业!$B$3:$E$1200,4,FALSE)/100*K$2)</f>
        <v>0</v>
      </c>
      <c r="L1757" s="4">
        <f>IF(ISERROR(VLOOKUP($A$3:$A$4001,全指医药!$B$3:$E$1200,4,FALSE)/100*L$2),0,VLOOKUP($A$3:$A$4001,全指医药!$B$3:$E$1200,4,FALSE)/100*L$2)</f>
        <v>0</v>
      </c>
      <c r="M1757" s="4">
        <f>IF(ISERROR(VLOOKUP($A$3:$A$4001,中证传媒!$B$3:$E$1200,4,FALSE)/100*M$2),0,VLOOKUP($A$3:$A$4001,中证传媒!$B$3:$E$1200,4,FALSE)/100*M$2)</f>
        <v>0</v>
      </c>
      <c r="N1757" s="4">
        <f>IF(ISERROR(VLOOKUP($A$3:$A$4001,中证环保!$B$3:$E$1200,4,FALSE)/100*N$2),0,VLOOKUP($A$3:$A$4001,中证环保!$B$3:$E$1200,4,FALSE)/100*N$2)</f>
        <v>0</v>
      </c>
      <c r="O1757" s="4">
        <f>IF(ISERROR(VLOOKUP($A$3:$A$4001,全指消费!$B$3:$E$1200,4,FALSE)/100*O$2),0,VLOOKUP($A$3:$A$4001,全指消费!$B$3:$E$1200,4,FALSE)/100*O$2)</f>
        <v>0</v>
      </c>
      <c r="P1757" s="4">
        <f>IF(ISERROR(VLOOKUP($A$3:$A$4001,金融地产!$B$3:$E$1200,4,FALSE)/100*P$2),0,VLOOKUP($A$3:$A$4001,金融地产!$B$3:$E$1200,4,FALSE)/100*P$2)</f>
        <v>0</v>
      </c>
      <c r="Q1757" s="4">
        <f>IF(ISERROR(VLOOKUP($A$3:$A$4001,证券公司!$B$3:$E$1200,4,FALSE)/100*Q$2),0,VLOOKUP($A$3:$A$4001,证券公司!$B$3:$E$1200,4,FALSE)/100*Q$2)</f>
        <v>0</v>
      </c>
    </row>
    <row r="1758" spans="1:17" x14ac:dyDescent="0.2">
      <c r="A1758" s="1" t="s">
        <v>1297</v>
      </c>
      <c r="B1758" s="1" t="s">
        <v>1298</v>
      </c>
      <c r="C1758" s="4">
        <v>40.530200000000001</v>
      </c>
      <c r="D1758" s="5">
        <f t="shared" si="27"/>
        <v>20.246250299999996</v>
      </c>
      <c r="E1758" s="4">
        <f>IF(ISERROR(VLOOKUP($A$3:$A$4001,上证50!$B$3:$E$52,4,FALSE)/100*E$2),0,VLOOKUP($A$3:$A$4001,上证50!$B$3:$E$52,4,FALSE)/100*E$2)</f>
        <v>0</v>
      </c>
      <c r="F1758" s="4">
        <f>IF(ISERROR(VLOOKUP($A$3:$A$4001,沪深300!$B$3:$E$1200,4,FALSE)/100*F$2),0,VLOOKUP($A$3:$A$4001,沪深300!$B$3:$E$1200,4,FALSE)/100*F$2)</f>
        <v>0</v>
      </c>
      <c r="G1758" s="4">
        <f>IF(ISERROR(VLOOKUP($A$3:$A$4001,中证500!$B$3:$E$1200,4,FALSE)/100*G$2),0,VLOOKUP($A$3:$A$4001,中证500!$B$3:$E$1200,4,FALSE)/100*G$2)</f>
        <v>0</v>
      </c>
      <c r="H1758" s="4">
        <f>IF(ISERROR(VLOOKUP($A$3:$A$4001,中证1000!$B$3:$E$1200,4,FALSE)/100*H$2),0,VLOOKUP($A$3:$A$4001,中证1000!$B$3:$E$1200,4,FALSE)/100*H$2)</f>
        <v>20.246250299999996</v>
      </c>
      <c r="I1758" s="4">
        <f>IF(ISERROR(VLOOKUP($A$3:$A$4001,创业板!$B$3:$E$1200,4,FALSE)/100*I$2),0,VLOOKUP($A$3:$A$4001,创业板!$B$3:$E$1200,4,FALSE)/100*I$2)</f>
        <v>0</v>
      </c>
      <c r="J1758" s="4">
        <f>IF(ISERROR(VLOOKUP($A$3:$A$4001,中证红利!$B$3:$E$1200,4,FALSE)/100*J$2),0,VLOOKUP($A$3:$A$4001,中证红利!$B$3:$E$1200,4,FALSE)/100*J$2)</f>
        <v>0</v>
      </c>
      <c r="K1758" s="4">
        <f>IF(ISERROR(VLOOKUP($A$3:$A$4001,养老产业!$B$3:$E$1200,4,FALSE)/100*K$2),0,VLOOKUP($A$3:$A$4001,养老产业!$B$3:$E$1200,4,FALSE)/100*K$2)</f>
        <v>0</v>
      </c>
      <c r="L1758" s="4">
        <f>IF(ISERROR(VLOOKUP($A$3:$A$4001,全指医药!$B$3:$E$1200,4,FALSE)/100*L$2),0,VLOOKUP($A$3:$A$4001,全指医药!$B$3:$E$1200,4,FALSE)/100*L$2)</f>
        <v>0</v>
      </c>
      <c r="M1758" s="4">
        <f>IF(ISERROR(VLOOKUP($A$3:$A$4001,中证传媒!$B$3:$E$1200,4,FALSE)/100*M$2),0,VLOOKUP($A$3:$A$4001,中证传媒!$B$3:$E$1200,4,FALSE)/100*M$2)</f>
        <v>0</v>
      </c>
      <c r="N1758" s="4">
        <f>IF(ISERROR(VLOOKUP($A$3:$A$4001,中证环保!$B$3:$E$1200,4,FALSE)/100*N$2),0,VLOOKUP($A$3:$A$4001,中证环保!$B$3:$E$1200,4,FALSE)/100*N$2)</f>
        <v>0</v>
      </c>
      <c r="O1758" s="4">
        <f>IF(ISERROR(VLOOKUP($A$3:$A$4001,全指消费!$B$3:$E$1200,4,FALSE)/100*O$2),0,VLOOKUP($A$3:$A$4001,全指消费!$B$3:$E$1200,4,FALSE)/100*O$2)</f>
        <v>0</v>
      </c>
      <c r="P1758" s="4">
        <f>IF(ISERROR(VLOOKUP($A$3:$A$4001,金融地产!$B$3:$E$1200,4,FALSE)/100*P$2),0,VLOOKUP($A$3:$A$4001,金融地产!$B$3:$E$1200,4,FALSE)/100*P$2)</f>
        <v>0</v>
      </c>
      <c r="Q1758" s="4">
        <f>IF(ISERROR(VLOOKUP($A$3:$A$4001,证券公司!$B$3:$E$1200,4,FALSE)/100*Q$2),0,VLOOKUP($A$3:$A$4001,证券公司!$B$3:$E$1200,4,FALSE)/100*Q$2)</f>
        <v>0</v>
      </c>
    </row>
    <row r="1759" spans="1:17" x14ac:dyDescent="0.2">
      <c r="A1759" s="1" t="s">
        <v>3323</v>
      </c>
      <c r="B1759" s="1" t="s">
        <v>3324</v>
      </c>
      <c r="C1759" s="4">
        <v>156.29750000000001</v>
      </c>
      <c r="D1759" s="5">
        <f t="shared" si="27"/>
        <v>20.246250299999996</v>
      </c>
      <c r="E1759" s="4">
        <f>IF(ISERROR(VLOOKUP($A$3:$A$4001,上证50!$B$3:$E$52,4,FALSE)/100*E$2),0,VLOOKUP($A$3:$A$4001,上证50!$B$3:$E$52,4,FALSE)/100*E$2)</f>
        <v>0</v>
      </c>
      <c r="F1759" s="4">
        <f>IF(ISERROR(VLOOKUP($A$3:$A$4001,沪深300!$B$3:$E$1200,4,FALSE)/100*F$2),0,VLOOKUP($A$3:$A$4001,沪深300!$B$3:$E$1200,4,FALSE)/100*F$2)</f>
        <v>0</v>
      </c>
      <c r="G1759" s="4">
        <f>IF(ISERROR(VLOOKUP($A$3:$A$4001,中证500!$B$3:$E$1200,4,FALSE)/100*G$2),0,VLOOKUP($A$3:$A$4001,中证500!$B$3:$E$1200,4,FALSE)/100*G$2)</f>
        <v>0</v>
      </c>
      <c r="H1759" s="4">
        <f>IF(ISERROR(VLOOKUP($A$3:$A$4001,中证1000!$B$3:$E$1200,4,FALSE)/100*H$2),0,VLOOKUP($A$3:$A$4001,中证1000!$B$3:$E$1200,4,FALSE)/100*H$2)</f>
        <v>20.246250299999996</v>
      </c>
      <c r="I1759" s="4">
        <f>IF(ISERROR(VLOOKUP($A$3:$A$4001,创业板!$B$3:$E$1200,4,FALSE)/100*I$2),0,VLOOKUP($A$3:$A$4001,创业板!$B$3:$E$1200,4,FALSE)/100*I$2)</f>
        <v>0</v>
      </c>
      <c r="J1759" s="4">
        <f>IF(ISERROR(VLOOKUP($A$3:$A$4001,中证红利!$B$3:$E$1200,4,FALSE)/100*J$2),0,VLOOKUP($A$3:$A$4001,中证红利!$B$3:$E$1200,4,FALSE)/100*J$2)</f>
        <v>0</v>
      </c>
      <c r="K1759" s="4">
        <f>IF(ISERROR(VLOOKUP($A$3:$A$4001,养老产业!$B$3:$E$1200,4,FALSE)/100*K$2),0,VLOOKUP($A$3:$A$4001,养老产业!$B$3:$E$1200,4,FALSE)/100*K$2)</f>
        <v>0</v>
      </c>
      <c r="L1759" s="4">
        <f>IF(ISERROR(VLOOKUP($A$3:$A$4001,全指医药!$B$3:$E$1200,4,FALSE)/100*L$2),0,VLOOKUP($A$3:$A$4001,全指医药!$B$3:$E$1200,4,FALSE)/100*L$2)</f>
        <v>0</v>
      </c>
      <c r="M1759" s="4">
        <f>IF(ISERROR(VLOOKUP($A$3:$A$4001,中证传媒!$B$3:$E$1200,4,FALSE)/100*M$2),0,VLOOKUP($A$3:$A$4001,中证传媒!$B$3:$E$1200,4,FALSE)/100*M$2)</f>
        <v>0</v>
      </c>
      <c r="N1759" s="4">
        <f>IF(ISERROR(VLOOKUP($A$3:$A$4001,中证环保!$B$3:$E$1200,4,FALSE)/100*N$2),0,VLOOKUP($A$3:$A$4001,中证环保!$B$3:$E$1200,4,FALSE)/100*N$2)</f>
        <v>0</v>
      </c>
      <c r="O1759" s="4">
        <f>IF(ISERROR(VLOOKUP($A$3:$A$4001,全指消费!$B$3:$E$1200,4,FALSE)/100*O$2),0,VLOOKUP($A$3:$A$4001,全指消费!$B$3:$E$1200,4,FALSE)/100*O$2)</f>
        <v>0</v>
      </c>
      <c r="P1759" s="4">
        <f>IF(ISERROR(VLOOKUP($A$3:$A$4001,金融地产!$B$3:$E$1200,4,FALSE)/100*P$2),0,VLOOKUP($A$3:$A$4001,金融地产!$B$3:$E$1200,4,FALSE)/100*P$2)</f>
        <v>0</v>
      </c>
      <c r="Q1759" s="4">
        <f>IF(ISERROR(VLOOKUP($A$3:$A$4001,证券公司!$B$3:$E$1200,4,FALSE)/100*Q$2),0,VLOOKUP($A$3:$A$4001,证券公司!$B$3:$E$1200,4,FALSE)/100*Q$2)</f>
        <v>0</v>
      </c>
    </row>
    <row r="1760" spans="1:17" x14ac:dyDescent="0.2">
      <c r="A1760" s="1" t="s">
        <v>3595</v>
      </c>
      <c r="B1760" s="1" t="s">
        <v>3596</v>
      </c>
      <c r="C1760" s="4">
        <v>50.655200000000001</v>
      </c>
      <c r="D1760" s="5">
        <f t="shared" si="27"/>
        <v>20.246250299999996</v>
      </c>
      <c r="E1760" s="4">
        <f>IF(ISERROR(VLOOKUP($A$3:$A$4001,上证50!$B$3:$E$52,4,FALSE)/100*E$2),0,VLOOKUP($A$3:$A$4001,上证50!$B$3:$E$52,4,FALSE)/100*E$2)</f>
        <v>0</v>
      </c>
      <c r="F1760" s="4">
        <f>IF(ISERROR(VLOOKUP($A$3:$A$4001,沪深300!$B$3:$E$1200,4,FALSE)/100*F$2),0,VLOOKUP($A$3:$A$4001,沪深300!$B$3:$E$1200,4,FALSE)/100*F$2)</f>
        <v>0</v>
      </c>
      <c r="G1760" s="4">
        <f>IF(ISERROR(VLOOKUP($A$3:$A$4001,中证500!$B$3:$E$1200,4,FALSE)/100*G$2),0,VLOOKUP($A$3:$A$4001,中证500!$B$3:$E$1200,4,FALSE)/100*G$2)</f>
        <v>0</v>
      </c>
      <c r="H1760" s="4">
        <f>IF(ISERROR(VLOOKUP($A$3:$A$4001,中证1000!$B$3:$E$1200,4,FALSE)/100*H$2),0,VLOOKUP($A$3:$A$4001,中证1000!$B$3:$E$1200,4,FALSE)/100*H$2)</f>
        <v>20.246250299999996</v>
      </c>
      <c r="I1760" s="4">
        <f>IF(ISERROR(VLOOKUP($A$3:$A$4001,创业板!$B$3:$E$1200,4,FALSE)/100*I$2),0,VLOOKUP($A$3:$A$4001,创业板!$B$3:$E$1200,4,FALSE)/100*I$2)</f>
        <v>0</v>
      </c>
      <c r="J1760" s="4">
        <f>IF(ISERROR(VLOOKUP($A$3:$A$4001,中证红利!$B$3:$E$1200,4,FALSE)/100*J$2),0,VLOOKUP($A$3:$A$4001,中证红利!$B$3:$E$1200,4,FALSE)/100*J$2)</f>
        <v>0</v>
      </c>
      <c r="K1760" s="4">
        <f>IF(ISERROR(VLOOKUP($A$3:$A$4001,养老产业!$B$3:$E$1200,4,FALSE)/100*K$2),0,VLOOKUP($A$3:$A$4001,养老产业!$B$3:$E$1200,4,FALSE)/100*K$2)</f>
        <v>0</v>
      </c>
      <c r="L1760" s="4">
        <f>IF(ISERROR(VLOOKUP($A$3:$A$4001,全指医药!$B$3:$E$1200,4,FALSE)/100*L$2),0,VLOOKUP($A$3:$A$4001,全指医药!$B$3:$E$1200,4,FALSE)/100*L$2)</f>
        <v>0</v>
      </c>
      <c r="M1760" s="4">
        <f>IF(ISERROR(VLOOKUP($A$3:$A$4001,中证传媒!$B$3:$E$1200,4,FALSE)/100*M$2),0,VLOOKUP($A$3:$A$4001,中证传媒!$B$3:$E$1200,4,FALSE)/100*M$2)</f>
        <v>0</v>
      </c>
      <c r="N1760" s="4">
        <f>IF(ISERROR(VLOOKUP($A$3:$A$4001,中证环保!$B$3:$E$1200,4,FALSE)/100*N$2),0,VLOOKUP($A$3:$A$4001,中证环保!$B$3:$E$1200,4,FALSE)/100*N$2)</f>
        <v>0</v>
      </c>
      <c r="O1760" s="4">
        <f>IF(ISERROR(VLOOKUP($A$3:$A$4001,全指消费!$B$3:$E$1200,4,FALSE)/100*O$2),0,VLOOKUP($A$3:$A$4001,全指消费!$B$3:$E$1200,4,FALSE)/100*O$2)</f>
        <v>0</v>
      </c>
      <c r="P1760" s="4">
        <f>IF(ISERROR(VLOOKUP($A$3:$A$4001,金融地产!$B$3:$E$1200,4,FALSE)/100*P$2),0,VLOOKUP($A$3:$A$4001,金融地产!$B$3:$E$1200,4,FALSE)/100*P$2)</f>
        <v>0</v>
      </c>
      <c r="Q1760" s="4">
        <f>IF(ISERROR(VLOOKUP($A$3:$A$4001,证券公司!$B$3:$E$1200,4,FALSE)/100*Q$2),0,VLOOKUP($A$3:$A$4001,证券公司!$B$3:$E$1200,4,FALSE)/100*Q$2)</f>
        <v>0</v>
      </c>
    </row>
    <row r="1761" spans="1:17" x14ac:dyDescent="0.2">
      <c r="A1761" s="1" t="s">
        <v>2113</v>
      </c>
      <c r="B1761" s="1" t="s">
        <v>2114</v>
      </c>
      <c r="C1761" s="4">
        <v>24.991999999999901</v>
      </c>
      <c r="D1761" s="5">
        <f t="shared" si="27"/>
        <v>20.033001799999997</v>
      </c>
      <c r="E1761" s="4">
        <f>IF(ISERROR(VLOOKUP($A$3:$A$4001,上证50!$B$3:$E$52,4,FALSE)/100*E$2),0,VLOOKUP($A$3:$A$4001,上证50!$B$3:$E$52,4,FALSE)/100*E$2)</f>
        <v>0</v>
      </c>
      <c r="F1761" s="4">
        <f>IF(ISERROR(VLOOKUP($A$3:$A$4001,沪深300!$B$3:$E$1200,4,FALSE)/100*F$2),0,VLOOKUP($A$3:$A$4001,沪深300!$B$3:$E$1200,4,FALSE)/100*F$2)</f>
        <v>0</v>
      </c>
      <c r="G1761" s="4">
        <f>IF(ISERROR(VLOOKUP($A$3:$A$4001,中证500!$B$3:$E$1200,4,FALSE)/100*G$2),0,VLOOKUP($A$3:$A$4001,中证500!$B$3:$E$1200,4,FALSE)/100*G$2)</f>
        <v>0</v>
      </c>
      <c r="H1761" s="4">
        <f>IF(ISERROR(VLOOKUP($A$3:$A$4001,中证1000!$B$3:$E$1200,4,FALSE)/100*H$2),0,VLOOKUP($A$3:$A$4001,中证1000!$B$3:$E$1200,4,FALSE)/100*H$2)</f>
        <v>0</v>
      </c>
      <c r="I1761" s="4">
        <f>IF(ISERROR(VLOOKUP($A$3:$A$4001,创业板!$B$3:$E$1200,4,FALSE)/100*I$2),0,VLOOKUP($A$3:$A$4001,创业板!$B$3:$E$1200,4,FALSE)/100*I$2)</f>
        <v>0</v>
      </c>
      <c r="J1761" s="4">
        <f>IF(ISERROR(VLOOKUP($A$3:$A$4001,中证红利!$B$3:$E$1200,4,FALSE)/100*J$2),0,VLOOKUP($A$3:$A$4001,中证红利!$B$3:$E$1200,4,FALSE)/100*J$2)</f>
        <v>0</v>
      </c>
      <c r="K1761" s="4">
        <f>IF(ISERROR(VLOOKUP($A$3:$A$4001,养老产业!$B$3:$E$1200,4,FALSE)/100*K$2),0,VLOOKUP($A$3:$A$4001,养老产业!$B$3:$E$1200,4,FALSE)/100*K$2)</f>
        <v>0</v>
      </c>
      <c r="L1761" s="4">
        <f>IF(ISERROR(VLOOKUP($A$3:$A$4001,全指医药!$B$3:$E$1200,4,FALSE)/100*L$2),0,VLOOKUP($A$3:$A$4001,全指医药!$B$3:$E$1200,4,FALSE)/100*L$2)</f>
        <v>20.033001799999997</v>
      </c>
      <c r="M1761" s="4">
        <f>IF(ISERROR(VLOOKUP($A$3:$A$4001,中证传媒!$B$3:$E$1200,4,FALSE)/100*M$2),0,VLOOKUP($A$3:$A$4001,中证传媒!$B$3:$E$1200,4,FALSE)/100*M$2)</f>
        <v>0</v>
      </c>
      <c r="N1761" s="4">
        <f>IF(ISERROR(VLOOKUP($A$3:$A$4001,中证环保!$B$3:$E$1200,4,FALSE)/100*N$2),0,VLOOKUP($A$3:$A$4001,中证环保!$B$3:$E$1200,4,FALSE)/100*N$2)</f>
        <v>0</v>
      </c>
      <c r="O1761" s="4">
        <f>IF(ISERROR(VLOOKUP($A$3:$A$4001,全指消费!$B$3:$E$1200,4,FALSE)/100*O$2),0,VLOOKUP($A$3:$A$4001,全指消费!$B$3:$E$1200,4,FALSE)/100*O$2)</f>
        <v>0</v>
      </c>
      <c r="P1761" s="4">
        <f>IF(ISERROR(VLOOKUP($A$3:$A$4001,金融地产!$B$3:$E$1200,4,FALSE)/100*P$2),0,VLOOKUP($A$3:$A$4001,金融地产!$B$3:$E$1200,4,FALSE)/100*P$2)</f>
        <v>0</v>
      </c>
      <c r="Q1761" s="4">
        <f>IF(ISERROR(VLOOKUP($A$3:$A$4001,证券公司!$B$3:$E$1200,4,FALSE)/100*Q$2),0,VLOOKUP($A$3:$A$4001,证券公司!$B$3:$E$1200,4,FALSE)/100*Q$2)</f>
        <v>0</v>
      </c>
    </row>
    <row r="1762" spans="1:17" x14ac:dyDescent="0.2">
      <c r="A1762" s="1" t="s">
        <v>2985</v>
      </c>
      <c r="B1762" s="1" t="s">
        <v>2986</v>
      </c>
      <c r="C1762" s="4">
        <v>86.346999999999994</v>
      </c>
      <c r="D1762" s="5">
        <f t="shared" si="27"/>
        <v>19.968</v>
      </c>
      <c r="E1762" s="4">
        <f>IF(ISERROR(VLOOKUP($A$3:$A$4001,上证50!$B$3:$E$52,4,FALSE)/100*E$2),0,VLOOKUP($A$3:$A$4001,上证50!$B$3:$E$52,4,FALSE)/100*E$2)</f>
        <v>0</v>
      </c>
      <c r="F1762" s="4">
        <f>IF(ISERROR(VLOOKUP($A$3:$A$4001,沪深300!$B$3:$E$1200,4,FALSE)/100*F$2),0,VLOOKUP($A$3:$A$4001,沪深300!$B$3:$E$1200,4,FALSE)/100*F$2)</f>
        <v>0</v>
      </c>
      <c r="G1762" s="4">
        <f>IF(ISERROR(VLOOKUP($A$3:$A$4001,中证500!$B$3:$E$1200,4,FALSE)/100*G$2),0,VLOOKUP($A$3:$A$4001,中证500!$B$3:$E$1200,4,FALSE)/100*G$2)</f>
        <v>0</v>
      </c>
      <c r="H1762" s="4">
        <f>IF(ISERROR(VLOOKUP($A$3:$A$4001,中证1000!$B$3:$E$1200,4,FALSE)/100*H$2),0,VLOOKUP($A$3:$A$4001,中证1000!$B$3:$E$1200,4,FALSE)/100*H$2)</f>
        <v>0</v>
      </c>
      <c r="I1762" s="4">
        <f>IF(ISERROR(VLOOKUP($A$3:$A$4001,创业板!$B$3:$E$1200,4,FALSE)/100*I$2),0,VLOOKUP($A$3:$A$4001,创业板!$B$3:$E$1200,4,FALSE)/100*I$2)</f>
        <v>0</v>
      </c>
      <c r="J1762" s="4">
        <f>IF(ISERROR(VLOOKUP($A$3:$A$4001,中证红利!$B$3:$E$1200,4,FALSE)/100*J$2),0,VLOOKUP($A$3:$A$4001,中证红利!$B$3:$E$1200,4,FALSE)/100*J$2)</f>
        <v>0</v>
      </c>
      <c r="K1762" s="4">
        <f>IF(ISERROR(VLOOKUP($A$3:$A$4001,养老产业!$B$3:$E$1200,4,FALSE)/100*K$2),0,VLOOKUP($A$3:$A$4001,养老产业!$B$3:$E$1200,4,FALSE)/100*K$2)</f>
        <v>0</v>
      </c>
      <c r="L1762" s="4">
        <f>IF(ISERROR(VLOOKUP($A$3:$A$4001,全指医药!$B$3:$E$1200,4,FALSE)/100*L$2),0,VLOOKUP($A$3:$A$4001,全指医药!$B$3:$E$1200,4,FALSE)/100*L$2)</f>
        <v>0</v>
      </c>
      <c r="M1762" s="4">
        <f>IF(ISERROR(VLOOKUP($A$3:$A$4001,中证传媒!$B$3:$E$1200,4,FALSE)/100*M$2),0,VLOOKUP($A$3:$A$4001,中证传媒!$B$3:$E$1200,4,FALSE)/100*M$2)</f>
        <v>0</v>
      </c>
      <c r="N1762" s="4">
        <f>IF(ISERROR(VLOOKUP($A$3:$A$4001,中证环保!$B$3:$E$1200,4,FALSE)/100*N$2),0,VLOOKUP($A$3:$A$4001,中证环保!$B$3:$E$1200,4,FALSE)/100*N$2)</f>
        <v>0</v>
      </c>
      <c r="O1762" s="4">
        <f>IF(ISERROR(VLOOKUP($A$3:$A$4001,全指消费!$B$3:$E$1200,4,FALSE)/100*O$2),0,VLOOKUP($A$3:$A$4001,全指消费!$B$3:$E$1200,4,FALSE)/100*O$2)</f>
        <v>0</v>
      </c>
      <c r="P1762" s="4">
        <f>IF(ISERROR(VLOOKUP($A$3:$A$4001,金融地产!$B$3:$E$1200,4,FALSE)/100*P$2),0,VLOOKUP($A$3:$A$4001,金融地产!$B$3:$E$1200,4,FALSE)/100*P$2)</f>
        <v>19.968</v>
      </c>
      <c r="Q1762" s="4">
        <f>IF(ISERROR(VLOOKUP($A$3:$A$4001,证券公司!$B$3:$E$1200,4,FALSE)/100*Q$2),0,VLOOKUP($A$3:$A$4001,证券公司!$B$3:$E$1200,4,FALSE)/100*Q$2)</f>
        <v>0</v>
      </c>
    </row>
    <row r="1763" spans="1:17" x14ac:dyDescent="0.2">
      <c r="A1763" s="1" t="s">
        <v>1685</v>
      </c>
      <c r="B1763" s="1" t="s">
        <v>1686</v>
      </c>
      <c r="C1763" s="4">
        <v>49.366100000000003</v>
      </c>
      <c r="D1763" s="5">
        <f t="shared" si="27"/>
        <v>19.849264999999999</v>
      </c>
      <c r="E1763" s="4">
        <f>IF(ISERROR(VLOOKUP($A$3:$A$4001,上证50!$B$3:$E$52,4,FALSE)/100*E$2),0,VLOOKUP($A$3:$A$4001,上证50!$B$3:$E$52,4,FALSE)/100*E$2)</f>
        <v>0</v>
      </c>
      <c r="F1763" s="4">
        <f>IF(ISERROR(VLOOKUP($A$3:$A$4001,沪深300!$B$3:$E$1200,4,FALSE)/100*F$2),0,VLOOKUP($A$3:$A$4001,沪深300!$B$3:$E$1200,4,FALSE)/100*F$2)</f>
        <v>0</v>
      </c>
      <c r="G1763" s="4">
        <f>IF(ISERROR(VLOOKUP($A$3:$A$4001,中证500!$B$3:$E$1200,4,FALSE)/100*G$2),0,VLOOKUP($A$3:$A$4001,中证500!$B$3:$E$1200,4,FALSE)/100*G$2)</f>
        <v>0</v>
      </c>
      <c r="H1763" s="4">
        <f>IF(ISERROR(VLOOKUP($A$3:$A$4001,中证1000!$B$3:$E$1200,4,FALSE)/100*H$2),0,VLOOKUP($A$3:$A$4001,中证1000!$B$3:$E$1200,4,FALSE)/100*H$2)</f>
        <v>19.849264999999999</v>
      </c>
      <c r="I1763" s="4">
        <f>IF(ISERROR(VLOOKUP($A$3:$A$4001,创业板!$B$3:$E$1200,4,FALSE)/100*I$2),0,VLOOKUP($A$3:$A$4001,创业板!$B$3:$E$1200,4,FALSE)/100*I$2)</f>
        <v>0</v>
      </c>
      <c r="J1763" s="4">
        <f>IF(ISERROR(VLOOKUP($A$3:$A$4001,中证红利!$B$3:$E$1200,4,FALSE)/100*J$2),0,VLOOKUP($A$3:$A$4001,中证红利!$B$3:$E$1200,4,FALSE)/100*J$2)</f>
        <v>0</v>
      </c>
      <c r="K1763" s="4">
        <f>IF(ISERROR(VLOOKUP($A$3:$A$4001,养老产业!$B$3:$E$1200,4,FALSE)/100*K$2),0,VLOOKUP($A$3:$A$4001,养老产业!$B$3:$E$1200,4,FALSE)/100*K$2)</f>
        <v>0</v>
      </c>
      <c r="L1763" s="4">
        <f>IF(ISERROR(VLOOKUP($A$3:$A$4001,全指医药!$B$3:$E$1200,4,FALSE)/100*L$2),0,VLOOKUP($A$3:$A$4001,全指医药!$B$3:$E$1200,4,FALSE)/100*L$2)</f>
        <v>0</v>
      </c>
      <c r="M1763" s="4">
        <f>IF(ISERROR(VLOOKUP($A$3:$A$4001,中证传媒!$B$3:$E$1200,4,FALSE)/100*M$2),0,VLOOKUP($A$3:$A$4001,中证传媒!$B$3:$E$1200,4,FALSE)/100*M$2)</f>
        <v>0</v>
      </c>
      <c r="N1763" s="4">
        <f>IF(ISERROR(VLOOKUP($A$3:$A$4001,中证环保!$B$3:$E$1200,4,FALSE)/100*N$2),0,VLOOKUP($A$3:$A$4001,中证环保!$B$3:$E$1200,4,FALSE)/100*N$2)</f>
        <v>0</v>
      </c>
      <c r="O1763" s="4">
        <f>IF(ISERROR(VLOOKUP($A$3:$A$4001,全指消费!$B$3:$E$1200,4,FALSE)/100*O$2),0,VLOOKUP($A$3:$A$4001,全指消费!$B$3:$E$1200,4,FALSE)/100*O$2)</f>
        <v>0</v>
      </c>
      <c r="P1763" s="4">
        <f>IF(ISERROR(VLOOKUP($A$3:$A$4001,金融地产!$B$3:$E$1200,4,FALSE)/100*P$2),0,VLOOKUP($A$3:$A$4001,金融地产!$B$3:$E$1200,4,FALSE)/100*P$2)</f>
        <v>0</v>
      </c>
      <c r="Q1763" s="4">
        <f>IF(ISERROR(VLOOKUP($A$3:$A$4001,证券公司!$B$3:$E$1200,4,FALSE)/100*Q$2),0,VLOOKUP($A$3:$A$4001,证券公司!$B$3:$E$1200,4,FALSE)/100*Q$2)</f>
        <v>0</v>
      </c>
    </row>
    <row r="1764" spans="1:17" x14ac:dyDescent="0.2">
      <c r="A1764" s="1" t="s">
        <v>1885</v>
      </c>
      <c r="B1764" s="1" t="s">
        <v>1886</v>
      </c>
      <c r="C1764" s="4">
        <v>49.253500000000003</v>
      </c>
      <c r="D1764" s="5">
        <f t="shared" si="27"/>
        <v>19.849264999999999</v>
      </c>
      <c r="E1764" s="4">
        <f>IF(ISERROR(VLOOKUP($A$3:$A$4001,上证50!$B$3:$E$52,4,FALSE)/100*E$2),0,VLOOKUP($A$3:$A$4001,上证50!$B$3:$E$52,4,FALSE)/100*E$2)</f>
        <v>0</v>
      </c>
      <c r="F1764" s="4">
        <f>IF(ISERROR(VLOOKUP($A$3:$A$4001,沪深300!$B$3:$E$1200,4,FALSE)/100*F$2),0,VLOOKUP($A$3:$A$4001,沪深300!$B$3:$E$1200,4,FALSE)/100*F$2)</f>
        <v>0</v>
      </c>
      <c r="G1764" s="4">
        <f>IF(ISERROR(VLOOKUP($A$3:$A$4001,中证500!$B$3:$E$1200,4,FALSE)/100*G$2),0,VLOOKUP($A$3:$A$4001,中证500!$B$3:$E$1200,4,FALSE)/100*G$2)</f>
        <v>0</v>
      </c>
      <c r="H1764" s="4">
        <f>IF(ISERROR(VLOOKUP($A$3:$A$4001,中证1000!$B$3:$E$1200,4,FALSE)/100*H$2),0,VLOOKUP($A$3:$A$4001,中证1000!$B$3:$E$1200,4,FALSE)/100*H$2)</f>
        <v>19.849264999999999</v>
      </c>
      <c r="I1764" s="4">
        <f>IF(ISERROR(VLOOKUP($A$3:$A$4001,创业板!$B$3:$E$1200,4,FALSE)/100*I$2),0,VLOOKUP($A$3:$A$4001,创业板!$B$3:$E$1200,4,FALSE)/100*I$2)</f>
        <v>0</v>
      </c>
      <c r="J1764" s="4">
        <f>IF(ISERROR(VLOOKUP($A$3:$A$4001,中证红利!$B$3:$E$1200,4,FALSE)/100*J$2),0,VLOOKUP($A$3:$A$4001,中证红利!$B$3:$E$1200,4,FALSE)/100*J$2)</f>
        <v>0</v>
      </c>
      <c r="K1764" s="4">
        <f>IF(ISERROR(VLOOKUP($A$3:$A$4001,养老产业!$B$3:$E$1200,4,FALSE)/100*K$2),0,VLOOKUP($A$3:$A$4001,养老产业!$B$3:$E$1200,4,FALSE)/100*K$2)</f>
        <v>0</v>
      </c>
      <c r="L1764" s="4">
        <f>IF(ISERROR(VLOOKUP($A$3:$A$4001,全指医药!$B$3:$E$1200,4,FALSE)/100*L$2),0,VLOOKUP($A$3:$A$4001,全指医药!$B$3:$E$1200,4,FALSE)/100*L$2)</f>
        <v>0</v>
      </c>
      <c r="M1764" s="4">
        <f>IF(ISERROR(VLOOKUP($A$3:$A$4001,中证传媒!$B$3:$E$1200,4,FALSE)/100*M$2),0,VLOOKUP($A$3:$A$4001,中证传媒!$B$3:$E$1200,4,FALSE)/100*M$2)</f>
        <v>0</v>
      </c>
      <c r="N1764" s="4">
        <f>IF(ISERROR(VLOOKUP($A$3:$A$4001,中证环保!$B$3:$E$1200,4,FALSE)/100*N$2),0,VLOOKUP($A$3:$A$4001,中证环保!$B$3:$E$1200,4,FALSE)/100*N$2)</f>
        <v>0</v>
      </c>
      <c r="O1764" s="4">
        <f>IF(ISERROR(VLOOKUP($A$3:$A$4001,全指消费!$B$3:$E$1200,4,FALSE)/100*O$2),0,VLOOKUP($A$3:$A$4001,全指消费!$B$3:$E$1200,4,FALSE)/100*O$2)</f>
        <v>0</v>
      </c>
      <c r="P1764" s="4">
        <f>IF(ISERROR(VLOOKUP($A$3:$A$4001,金融地产!$B$3:$E$1200,4,FALSE)/100*P$2),0,VLOOKUP($A$3:$A$4001,金融地产!$B$3:$E$1200,4,FALSE)/100*P$2)</f>
        <v>0</v>
      </c>
      <c r="Q1764" s="4">
        <f>IF(ISERROR(VLOOKUP($A$3:$A$4001,证券公司!$B$3:$E$1200,4,FALSE)/100*Q$2),0,VLOOKUP($A$3:$A$4001,证券公司!$B$3:$E$1200,4,FALSE)/100*Q$2)</f>
        <v>0</v>
      </c>
    </row>
    <row r="1765" spans="1:17" x14ac:dyDescent="0.2">
      <c r="A1765" s="1" t="s">
        <v>1987</v>
      </c>
      <c r="B1765" s="1" t="s">
        <v>1988</v>
      </c>
      <c r="C1765" s="4">
        <v>49.204799999999999</v>
      </c>
      <c r="D1765" s="5">
        <f t="shared" si="27"/>
        <v>19.849264999999999</v>
      </c>
      <c r="E1765" s="4">
        <f>IF(ISERROR(VLOOKUP($A$3:$A$4001,上证50!$B$3:$E$52,4,FALSE)/100*E$2),0,VLOOKUP($A$3:$A$4001,上证50!$B$3:$E$52,4,FALSE)/100*E$2)</f>
        <v>0</v>
      </c>
      <c r="F1765" s="4">
        <f>IF(ISERROR(VLOOKUP($A$3:$A$4001,沪深300!$B$3:$E$1200,4,FALSE)/100*F$2),0,VLOOKUP($A$3:$A$4001,沪深300!$B$3:$E$1200,4,FALSE)/100*F$2)</f>
        <v>0</v>
      </c>
      <c r="G1765" s="4">
        <f>IF(ISERROR(VLOOKUP($A$3:$A$4001,中证500!$B$3:$E$1200,4,FALSE)/100*G$2),0,VLOOKUP($A$3:$A$4001,中证500!$B$3:$E$1200,4,FALSE)/100*G$2)</f>
        <v>0</v>
      </c>
      <c r="H1765" s="4">
        <f>IF(ISERROR(VLOOKUP($A$3:$A$4001,中证1000!$B$3:$E$1200,4,FALSE)/100*H$2),0,VLOOKUP($A$3:$A$4001,中证1000!$B$3:$E$1200,4,FALSE)/100*H$2)</f>
        <v>19.849264999999999</v>
      </c>
      <c r="I1765" s="4">
        <f>IF(ISERROR(VLOOKUP($A$3:$A$4001,创业板!$B$3:$E$1200,4,FALSE)/100*I$2),0,VLOOKUP($A$3:$A$4001,创业板!$B$3:$E$1200,4,FALSE)/100*I$2)</f>
        <v>0</v>
      </c>
      <c r="J1765" s="4">
        <f>IF(ISERROR(VLOOKUP($A$3:$A$4001,中证红利!$B$3:$E$1200,4,FALSE)/100*J$2),0,VLOOKUP($A$3:$A$4001,中证红利!$B$3:$E$1200,4,FALSE)/100*J$2)</f>
        <v>0</v>
      </c>
      <c r="K1765" s="4">
        <f>IF(ISERROR(VLOOKUP($A$3:$A$4001,养老产业!$B$3:$E$1200,4,FALSE)/100*K$2),0,VLOOKUP($A$3:$A$4001,养老产业!$B$3:$E$1200,4,FALSE)/100*K$2)</f>
        <v>0</v>
      </c>
      <c r="L1765" s="4">
        <f>IF(ISERROR(VLOOKUP($A$3:$A$4001,全指医药!$B$3:$E$1200,4,FALSE)/100*L$2),0,VLOOKUP($A$3:$A$4001,全指医药!$B$3:$E$1200,4,FALSE)/100*L$2)</f>
        <v>0</v>
      </c>
      <c r="M1765" s="4">
        <f>IF(ISERROR(VLOOKUP($A$3:$A$4001,中证传媒!$B$3:$E$1200,4,FALSE)/100*M$2),0,VLOOKUP($A$3:$A$4001,中证传媒!$B$3:$E$1200,4,FALSE)/100*M$2)</f>
        <v>0</v>
      </c>
      <c r="N1765" s="4">
        <f>IF(ISERROR(VLOOKUP($A$3:$A$4001,中证环保!$B$3:$E$1200,4,FALSE)/100*N$2),0,VLOOKUP($A$3:$A$4001,中证环保!$B$3:$E$1200,4,FALSE)/100*N$2)</f>
        <v>0</v>
      </c>
      <c r="O1765" s="4">
        <f>IF(ISERROR(VLOOKUP($A$3:$A$4001,全指消费!$B$3:$E$1200,4,FALSE)/100*O$2),0,VLOOKUP($A$3:$A$4001,全指消费!$B$3:$E$1200,4,FALSE)/100*O$2)</f>
        <v>0</v>
      </c>
      <c r="P1765" s="4">
        <f>IF(ISERROR(VLOOKUP($A$3:$A$4001,金融地产!$B$3:$E$1200,4,FALSE)/100*P$2),0,VLOOKUP($A$3:$A$4001,金融地产!$B$3:$E$1200,4,FALSE)/100*P$2)</f>
        <v>0</v>
      </c>
      <c r="Q1765" s="4">
        <f>IF(ISERROR(VLOOKUP($A$3:$A$4001,证券公司!$B$3:$E$1200,4,FALSE)/100*Q$2),0,VLOOKUP($A$3:$A$4001,证券公司!$B$3:$E$1200,4,FALSE)/100*Q$2)</f>
        <v>0</v>
      </c>
    </row>
    <row r="1766" spans="1:17" x14ac:dyDescent="0.2">
      <c r="A1766" s="1" t="s">
        <v>2115</v>
      </c>
      <c r="B1766" s="1" t="s">
        <v>2116</v>
      </c>
      <c r="C1766" s="4">
        <v>49.162500000000001</v>
      </c>
      <c r="D1766" s="5">
        <f t="shared" si="27"/>
        <v>19.849264999999999</v>
      </c>
      <c r="E1766" s="4">
        <f>IF(ISERROR(VLOOKUP($A$3:$A$4001,上证50!$B$3:$E$52,4,FALSE)/100*E$2),0,VLOOKUP($A$3:$A$4001,上证50!$B$3:$E$52,4,FALSE)/100*E$2)</f>
        <v>0</v>
      </c>
      <c r="F1766" s="4">
        <f>IF(ISERROR(VLOOKUP($A$3:$A$4001,沪深300!$B$3:$E$1200,4,FALSE)/100*F$2),0,VLOOKUP($A$3:$A$4001,沪深300!$B$3:$E$1200,4,FALSE)/100*F$2)</f>
        <v>0</v>
      </c>
      <c r="G1766" s="4">
        <f>IF(ISERROR(VLOOKUP($A$3:$A$4001,中证500!$B$3:$E$1200,4,FALSE)/100*G$2),0,VLOOKUP($A$3:$A$4001,中证500!$B$3:$E$1200,4,FALSE)/100*G$2)</f>
        <v>0</v>
      </c>
      <c r="H1766" s="4">
        <f>IF(ISERROR(VLOOKUP($A$3:$A$4001,中证1000!$B$3:$E$1200,4,FALSE)/100*H$2),0,VLOOKUP($A$3:$A$4001,中证1000!$B$3:$E$1200,4,FALSE)/100*H$2)</f>
        <v>19.849264999999999</v>
      </c>
      <c r="I1766" s="4">
        <f>IF(ISERROR(VLOOKUP($A$3:$A$4001,创业板!$B$3:$E$1200,4,FALSE)/100*I$2),0,VLOOKUP($A$3:$A$4001,创业板!$B$3:$E$1200,4,FALSE)/100*I$2)</f>
        <v>0</v>
      </c>
      <c r="J1766" s="4">
        <f>IF(ISERROR(VLOOKUP($A$3:$A$4001,中证红利!$B$3:$E$1200,4,FALSE)/100*J$2),0,VLOOKUP($A$3:$A$4001,中证红利!$B$3:$E$1200,4,FALSE)/100*J$2)</f>
        <v>0</v>
      </c>
      <c r="K1766" s="4">
        <f>IF(ISERROR(VLOOKUP($A$3:$A$4001,养老产业!$B$3:$E$1200,4,FALSE)/100*K$2),0,VLOOKUP($A$3:$A$4001,养老产业!$B$3:$E$1200,4,FALSE)/100*K$2)</f>
        <v>0</v>
      </c>
      <c r="L1766" s="4">
        <f>IF(ISERROR(VLOOKUP($A$3:$A$4001,全指医药!$B$3:$E$1200,4,FALSE)/100*L$2),0,VLOOKUP($A$3:$A$4001,全指医药!$B$3:$E$1200,4,FALSE)/100*L$2)</f>
        <v>0</v>
      </c>
      <c r="M1766" s="4">
        <f>IF(ISERROR(VLOOKUP($A$3:$A$4001,中证传媒!$B$3:$E$1200,4,FALSE)/100*M$2),0,VLOOKUP($A$3:$A$4001,中证传媒!$B$3:$E$1200,4,FALSE)/100*M$2)</f>
        <v>0</v>
      </c>
      <c r="N1766" s="4">
        <f>IF(ISERROR(VLOOKUP($A$3:$A$4001,中证环保!$B$3:$E$1200,4,FALSE)/100*N$2),0,VLOOKUP($A$3:$A$4001,中证环保!$B$3:$E$1200,4,FALSE)/100*N$2)</f>
        <v>0</v>
      </c>
      <c r="O1766" s="4">
        <f>IF(ISERROR(VLOOKUP($A$3:$A$4001,全指消费!$B$3:$E$1200,4,FALSE)/100*O$2),0,VLOOKUP($A$3:$A$4001,全指消费!$B$3:$E$1200,4,FALSE)/100*O$2)</f>
        <v>0</v>
      </c>
      <c r="P1766" s="4">
        <f>IF(ISERROR(VLOOKUP($A$3:$A$4001,金融地产!$B$3:$E$1200,4,FALSE)/100*P$2),0,VLOOKUP($A$3:$A$4001,金融地产!$B$3:$E$1200,4,FALSE)/100*P$2)</f>
        <v>0</v>
      </c>
      <c r="Q1766" s="4">
        <f>IF(ISERROR(VLOOKUP($A$3:$A$4001,证券公司!$B$3:$E$1200,4,FALSE)/100*Q$2),0,VLOOKUP($A$3:$A$4001,证券公司!$B$3:$E$1200,4,FALSE)/100*Q$2)</f>
        <v>0</v>
      </c>
    </row>
    <row r="1767" spans="1:17" x14ac:dyDescent="0.2">
      <c r="A1767" s="1" t="s">
        <v>3723</v>
      </c>
      <c r="B1767" s="1" t="s">
        <v>3724</v>
      </c>
      <c r="C1767" s="4">
        <v>66.433700000000002</v>
      </c>
      <c r="D1767" s="5">
        <f t="shared" si="27"/>
        <v>19.849264999999999</v>
      </c>
      <c r="E1767" s="4">
        <f>IF(ISERROR(VLOOKUP($A$3:$A$4001,上证50!$B$3:$E$52,4,FALSE)/100*E$2),0,VLOOKUP($A$3:$A$4001,上证50!$B$3:$E$52,4,FALSE)/100*E$2)</f>
        <v>0</v>
      </c>
      <c r="F1767" s="4">
        <f>IF(ISERROR(VLOOKUP($A$3:$A$4001,沪深300!$B$3:$E$1200,4,FALSE)/100*F$2),0,VLOOKUP($A$3:$A$4001,沪深300!$B$3:$E$1200,4,FALSE)/100*F$2)</f>
        <v>0</v>
      </c>
      <c r="G1767" s="4">
        <f>IF(ISERROR(VLOOKUP($A$3:$A$4001,中证500!$B$3:$E$1200,4,FALSE)/100*G$2),0,VLOOKUP($A$3:$A$4001,中证500!$B$3:$E$1200,4,FALSE)/100*G$2)</f>
        <v>0</v>
      </c>
      <c r="H1767" s="4">
        <f>IF(ISERROR(VLOOKUP($A$3:$A$4001,中证1000!$B$3:$E$1200,4,FALSE)/100*H$2),0,VLOOKUP($A$3:$A$4001,中证1000!$B$3:$E$1200,4,FALSE)/100*H$2)</f>
        <v>19.849264999999999</v>
      </c>
      <c r="I1767" s="4">
        <f>IF(ISERROR(VLOOKUP($A$3:$A$4001,创业板!$B$3:$E$1200,4,FALSE)/100*I$2),0,VLOOKUP($A$3:$A$4001,创业板!$B$3:$E$1200,4,FALSE)/100*I$2)</f>
        <v>0</v>
      </c>
      <c r="J1767" s="4">
        <f>IF(ISERROR(VLOOKUP($A$3:$A$4001,中证红利!$B$3:$E$1200,4,FALSE)/100*J$2),0,VLOOKUP($A$3:$A$4001,中证红利!$B$3:$E$1200,4,FALSE)/100*J$2)</f>
        <v>0</v>
      </c>
      <c r="K1767" s="4">
        <f>IF(ISERROR(VLOOKUP($A$3:$A$4001,养老产业!$B$3:$E$1200,4,FALSE)/100*K$2),0,VLOOKUP($A$3:$A$4001,养老产业!$B$3:$E$1200,4,FALSE)/100*K$2)</f>
        <v>0</v>
      </c>
      <c r="L1767" s="4">
        <f>IF(ISERROR(VLOOKUP($A$3:$A$4001,全指医药!$B$3:$E$1200,4,FALSE)/100*L$2),0,VLOOKUP($A$3:$A$4001,全指医药!$B$3:$E$1200,4,FALSE)/100*L$2)</f>
        <v>0</v>
      </c>
      <c r="M1767" s="4">
        <f>IF(ISERROR(VLOOKUP($A$3:$A$4001,中证传媒!$B$3:$E$1200,4,FALSE)/100*M$2),0,VLOOKUP($A$3:$A$4001,中证传媒!$B$3:$E$1200,4,FALSE)/100*M$2)</f>
        <v>0</v>
      </c>
      <c r="N1767" s="4">
        <f>IF(ISERROR(VLOOKUP($A$3:$A$4001,中证环保!$B$3:$E$1200,4,FALSE)/100*N$2),0,VLOOKUP($A$3:$A$4001,中证环保!$B$3:$E$1200,4,FALSE)/100*N$2)</f>
        <v>0</v>
      </c>
      <c r="O1767" s="4">
        <f>IF(ISERROR(VLOOKUP($A$3:$A$4001,全指消费!$B$3:$E$1200,4,FALSE)/100*O$2),0,VLOOKUP($A$3:$A$4001,全指消费!$B$3:$E$1200,4,FALSE)/100*O$2)</f>
        <v>0</v>
      </c>
      <c r="P1767" s="4">
        <f>IF(ISERROR(VLOOKUP($A$3:$A$4001,金融地产!$B$3:$E$1200,4,FALSE)/100*P$2),0,VLOOKUP($A$3:$A$4001,金融地产!$B$3:$E$1200,4,FALSE)/100*P$2)</f>
        <v>0</v>
      </c>
      <c r="Q1767" s="4">
        <f>IF(ISERROR(VLOOKUP($A$3:$A$4001,证券公司!$B$3:$E$1200,4,FALSE)/100*Q$2),0,VLOOKUP($A$3:$A$4001,证券公司!$B$3:$E$1200,4,FALSE)/100*Q$2)</f>
        <v>0</v>
      </c>
    </row>
    <row r="1768" spans="1:17" x14ac:dyDescent="0.2">
      <c r="A1768" s="1" t="s">
        <v>3845</v>
      </c>
      <c r="B1768" s="1" t="s">
        <v>3846</v>
      </c>
      <c r="C1768" s="4">
        <v>65.8596</v>
      </c>
      <c r="D1768" s="5">
        <f t="shared" si="27"/>
        <v>19.849264999999999</v>
      </c>
      <c r="E1768" s="4">
        <f>IF(ISERROR(VLOOKUP($A$3:$A$4001,上证50!$B$3:$E$52,4,FALSE)/100*E$2),0,VLOOKUP($A$3:$A$4001,上证50!$B$3:$E$52,4,FALSE)/100*E$2)</f>
        <v>0</v>
      </c>
      <c r="F1768" s="4">
        <f>IF(ISERROR(VLOOKUP($A$3:$A$4001,沪深300!$B$3:$E$1200,4,FALSE)/100*F$2),0,VLOOKUP($A$3:$A$4001,沪深300!$B$3:$E$1200,4,FALSE)/100*F$2)</f>
        <v>0</v>
      </c>
      <c r="G1768" s="4">
        <f>IF(ISERROR(VLOOKUP($A$3:$A$4001,中证500!$B$3:$E$1200,4,FALSE)/100*G$2),0,VLOOKUP($A$3:$A$4001,中证500!$B$3:$E$1200,4,FALSE)/100*G$2)</f>
        <v>0</v>
      </c>
      <c r="H1768" s="4">
        <f>IF(ISERROR(VLOOKUP($A$3:$A$4001,中证1000!$B$3:$E$1200,4,FALSE)/100*H$2),0,VLOOKUP($A$3:$A$4001,中证1000!$B$3:$E$1200,4,FALSE)/100*H$2)</f>
        <v>19.849264999999999</v>
      </c>
      <c r="I1768" s="4">
        <f>IF(ISERROR(VLOOKUP($A$3:$A$4001,创业板!$B$3:$E$1200,4,FALSE)/100*I$2),0,VLOOKUP($A$3:$A$4001,创业板!$B$3:$E$1200,4,FALSE)/100*I$2)</f>
        <v>0</v>
      </c>
      <c r="J1768" s="4">
        <f>IF(ISERROR(VLOOKUP($A$3:$A$4001,中证红利!$B$3:$E$1200,4,FALSE)/100*J$2),0,VLOOKUP($A$3:$A$4001,中证红利!$B$3:$E$1200,4,FALSE)/100*J$2)</f>
        <v>0</v>
      </c>
      <c r="K1768" s="4">
        <f>IF(ISERROR(VLOOKUP($A$3:$A$4001,养老产业!$B$3:$E$1200,4,FALSE)/100*K$2),0,VLOOKUP($A$3:$A$4001,养老产业!$B$3:$E$1200,4,FALSE)/100*K$2)</f>
        <v>0</v>
      </c>
      <c r="L1768" s="4">
        <f>IF(ISERROR(VLOOKUP($A$3:$A$4001,全指医药!$B$3:$E$1200,4,FALSE)/100*L$2),0,VLOOKUP($A$3:$A$4001,全指医药!$B$3:$E$1200,4,FALSE)/100*L$2)</f>
        <v>0</v>
      </c>
      <c r="M1768" s="4">
        <f>IF(ISERROR(VLOOKUP($A$3:$A$4001,中证传媒!$B$3:$E$1200,4,FALSE)/100*M$2),0,VLOOKUP($A$3:$A$4001,中证传媒!$B$3:$E$1200,4,FALSE)/100*M$2)</f>
        <v>0</v>
      </c>
      <c r="N1768" s="4">
        <f>IF(ISERROR(VLOOKUP($A$3:$A$4001,中证环保!$B$3:$E$1200,4,FALSE)/100*N$2),0,VLOOKUP($A$3:$A$4001,中证环保!$B$3:$E$1200,4,FALSE)/100*N$2)</f>
        <v>0</v>
      </c>
      <c r="O1768" s="4">
        <f>IF(ISERROR(VLOOKUP($A$3:$A$4001,全指消费!$B$3:$E$1200,4,FALSE)/100*O$2),0,VLOOKUP($A$3:$A$4001,全指消费!$B$3:$E$1200,4,FALSE)/100*O$2)</f>
        <v>0</v>
      </c>
      <c r="P1768" s="4">
        <f>IF(ISERROR(VLOOKUP($A$3:$A$4001,金融地产!$B$3:$E$1200,4,FALSE)/100*P$2),0,VLOOKUP($A$3:$A$4001,金融地产!$B$3:$E$1200,4,FALSE)/100*P$2)</f>
        <v>0</v>
      </c>
      <c r="Q1768" s="4">
        <f>IF(ISERROR(VLOOKUP($A$3:$A$4001,证券公司!$B$3:$E$1200,4,FALSE)/100*Q$2),0,VLOOKUP($A$3:$A$4001,证券公司!$B$3:$E$1200,4,FALSE)/100*Q$2)</f>
        <v>0</v>
      </c>
    </row>
    <row r="1769" spans="1:17" x14ac:dyDescent="0.2">
      <c r="A1769" s="1" t="s">
        <v>715</v>
      </c>
      <c r="B1769" s="1" t="s">
        <v>716</v>
      </c>
      <c r="C1769" s="4">
        <v>661.98350000000005</v>
      </c>
      <c r="D1769" s="5">
        <f t="shared" si="27"/>
        <v>19.661663999999998</v>
      </c>
      <c r="E1769" s="4">
        <f>IF(ISERROR(VLOOKUP($A$3:$A$4001,上证50!$B$3:$E$52,4,FALSE)/100*E$2),0,VLOOKUP($A$3:$A$4001,上证50!$B$3:$E$52,4,FALSE)/100*E$2)</f>
        <v>0</v>
      </c>
      <c r="F1769" s="4">
        <f>IF(ISERROR(VLOOKUP($A$3:$A$4001,沪深300!$B$3:$E$1200,4,FALSE)/100*F$2),0,VLOOKUP($A$3:$A$4001,沪深300!$B$3:$E$1200,4,FALSE)/100*F$2)</f>
        <v>19.661663999999998</v>
      </c>
      <c r="G1769" s="4">
        <f>IF(ISERROR(VLOOKUP($A$3:$A$4001,中证500!$B$3:$E$1200,4,FALSE)/100*G$2),0,VLOOKUP($A$3:$A$4001,中证500!$B$3:$E$1200,4,FALSE)/100*G$2)</f>
        <v>0</v>
      </c>
      <c r="H1769" s="4">
        <f>IF(ISERROR(VLOOKUP($A$3:$A$4001,中证1000!$B$3:$E$1200,4,FALSE)/100*H$2),0,VLOOKUP($A$3:$A$4001,中证1000!$B$3:$E$1200,4,FALSE)/100*H$2)</f>
        <v>0</v>
      </c>
      <c r="I1769" s="4">
        <f>IF(ISERROR(VLOOKUP($A$3:$A$4001,创业板!$B$3:$E$1200,4,FALSE)/100*I$2),0,VLOOKUP($A$3:$A$4001,创业板!$B$3:$E$1200,4,FALSE)/100*I$2)</f>
        <v>0</v>
      </c>
      <c r="J1769" s="4">
        <f>IF(ISERROR(VLOOKUP($A$3:$A$4001,中证红利!$B$3:$E$1200,4,FALSE)/100*J$2),0,VLOOKUP($A$3:$A$4001,中证红利!$B$3:$E$1200,4,FALSE)/100*J$2)</f>
        <v>0</v>
      </c>
      <c r="K1769" s="4">
        <f>IF(ISERROR(VLOOKUP($A$3:$A$4001,养老产业!$B$3:$E$1200,4,FALSE)/100*K$2),0,VLOOKUP($A$3:$A$4001,养老产业!$B$3:$E$1200,4,FALSE)/100*K$2)</f>
        <v>0</v>
      </c>
      <c r="L1769" s="4">
        <f>IF(ISERROR(VLOOKUP($A$3:$A$4001,全指医药!$B$3:$E$1200,4,FALSE)/100*L$2),0,VLOOKUP($A$3:$A$4001,全指医药!$B$3:$E$1200,4,FALSE)/100*L$2)</f>
        <v>0</v>
      </c>
      <c r="M1769" s="4">
        <f>IF(ISERROR(VLOOKUP($A$3:$A$4001,中证传媒!$B$3:$E$1200,4,FALSE)/100*M$2),0,VLOOKUP($A$3:$A$4001,中证传媒!$B$3:$E$1200,4,FALSE)/100*M$2)</f>
        <v>0</v>
      </c>
      <c r="N1769" s="4">
        <f>IF(ISERROR(VLOOKUP($A$3:$A$4001,中证环保!$B$3:$E$1200,4,FALSE)/100*N$2),0,VLOOKUP($A$3:$A$4001,中证环保!$B$3:$E$1200,4,FALSE)/100*N$2)</f>
        <v>0</v>
      </c>
      <c r="O1769" s="4">
        <f>IF(ISERROR(VLOOKUP($A$3:$A$4001,全指消费!$B$3:$E$1200,4,FALSE)/100*O$2),0,VLOOKUP($A$3:$A$4001,全指消费!$B$3:$E$1200,4,FALSE)/100*O$2)</f>
        <v>0</v>
      </c>
      <c r="P1769" s="4">
        <f>IF(ISERROR(VLOOKUP($A$3:$A$4001,金融地产!$B$3:$E$1200,4,FALSE)/100*P$2),0,VLOOKUP($A$3:$A$4001,金融地产!$B$3:$E$1200,4,FALSE)/100*P$2)</f>
        <v>0</v>
      </c>
      <c r="Q1769" s="4">
        <f>IF(ISERROR(VLOOKUP($A$3:$A$4001,证券公司!$B$3:$E$1200,4,FALSE)/100*Q$2),0,VLOOKUP($A$3:$A$4001,证券公司!$B$3:$E$1200,4,FALSE)/100*Q$2)</f>
        <v>0</v>
      </c>
    </row>
    <row r="1770" spans="1:17" x14ac:dyDescent="0.2">
      <c r="A1770" s="1" t="s">
        <v>19</v>
      </c>
      <c r="B1770" s="1" t="s">
        <v>20</v>
      </c>
      <c r="C1770" s="4">
        <v>45.852600000000002</v>
      </c>
      <c r="D1770" s="5">
        <f t="shared" si="27"/>
        <v>19.452279699999998</v>
      </c>
      <c r="E1770" s="4">
        <f>IF(ISERROR(VLOOKUP($A$3:$A$4001,上证50!$B$3:$E$52,4,FALSE)/100*E$2),0,VLOOKUP($A$3:$A$4001,上证50!$B$3:$E$52,4,FALSE)/100*E$2)</f>
        <v>0</v>
      </c>
      <c r="F1770" s="4">
        <f>IF(ISERROR(VLOOKUP($A$3:$A$4001,沪深300!$B$3:$E$1200,4,FALSE)/100*F$2),0,VLOOKUP($A$3:$A$4001,沪深300!$B$3:$E$1200,4,FALSE)/100*F$2)</f>
        <v>0</v>
      </c>
      <c r="G1770" s="4">
        <f>IF(ISERROR(VLOOKUP($A$3:$A$4001,中证500!$B$3:$E$1200,4,FALSE)/100*G$2),0,VLOOKUP($A$3:$A$4001,中证500!$B$3:$E$1200,4,FALSE)/100*G$2)</f>
        <v>0</v>
      </c>
      <c r="H1770" s="4">
        <f>IF(ISERROR(VLOOKUP($A$3:$A$4001,中证1000!$B$3:$E$1200,4,FALSE)/100*H$2),0,VLOOKUP($A$3:$A$4001,中证1000!$B$3:$E$1200,4,FALSE)/100*H$2)</f>
        <v>19.452279699999998</v>
      </c>
      <c r="I1770" s="4">
        <f>IF(ISERROR(VLOOKUP($A$3:$A$4001,创业板!$B$3:$E$1200,4,FALSE)/100*I$2),0,VLOOKUP($A$3:$A$4001,创业板!$B$3:$E$1200,4,FALSE)/100*I$2)</f>
        <v>0</v>
      </c>
      <c r="J1770" s="4">
        <f>IF(ISERROR(VLOOKUP($A$3:$A$4001,中证红利!$B$3:$E$1200,4,FALSE)/100*J$2),0,VLOOKUP($A$3:$A$4001,中证红利!$B$3:$E$1200,4,FALSE)/100*J$2)</f>
        <v>0</v>
      </c>
      <c r="K1770" s="4">
        <f>IF(ISERROR(VLOOKUP($A$3:$A$4001,养老产业!$B$3:$E$1200,4,FALSE)/100*K$2),0,VLOOKUP($A$3:$A$4001,养老产业!$B$3:$E$1200,4,FALSE)/100*K$2)</f>
        <v>0</v>
      </c>
      <c r="L1770" s="4">
        <f>IF(ISERROR(VLOOKUP($A$3:$A$4001,全指医药!$B$3:$E$1200,4,FALSE)/100*L$2),0,VLOOKUP($A$3:$A$4001,全指医药!$B$3:$E$1200,4,FALSE)/100*L$2)</f>
        <v>0</v>
      </c>
      <c r="M1770" s="4">
        <f>IF(ISERROR(VLOOKUP($A$3:$A$4001,中证传媒!$B$3:$E$1200,4,FALSE)/100*M$2),0,VLOOKUP($A$3:$A$4001,中证传媒!$B$3:$E$1200,4,FALSE)/100*M$2)</f>
        <v>0</v>
      </c>
      <c r="N1770" s="4">
        <f>IF(ISERROR(VLOOKUP($A$3:$A$4001,中证环保!$B$3:$E$1200,4,FALSE)/100*N$2),0,VLOOKUP($A$3:$A$4001,中证环保!$B$3:$E$1200,4,FALSE)/100*N$2)</f>
        <v>0</v>
      </c>
      <c r="O1770" s="4">
        <f>IF(ISERROR(VLOOKUP($A$3:$A$4001,全指消费!$B$3:$E$1200,4,FALSE)/100*O$2),0,VLOOKUP($A$3:$A$4001,全指消费!$B$3:$E$1200,4,FALSE)/100*O$2)</f>
        <v>0</v>
      </c>
      <c r="P1770" s="4">
        <f>IF(ISERROR(VLOOKUP($A$3:$A$4001,金融地产!$B$3:$E$1200,4,FALSE)/100*P$2),0,VLOOKUP($A$3:$A$4001,金融地产!$B$3:$E$1200,4,FALSE)/100*P$2)</f>
        <v>0</v>
      </c>
      <c r="Q1770" s="4">
        <f>IF(ISERROR(VLOOKUP($A$3:$A$4001,证券公司!$B$3:$E$1200,4,FALSE)/100*Q$2),0,VLOOKUP($A$3:$A$4001,证券公司!$B$3:$E$1200,4,FALSE)/100*Q$2)</f>
        <v>0</v>
      </c>
    </row>
    <row r="1771" spans="1:17" x14ac:dyDescent="0.2">
      <c r="A1771" s="1" t="s">
        <v>1475</v>
      </c>
      <c r="B1771" s="1" t="s">
        <v>1476</v>
      </c>
      <c r="C1771" s="4">
        <v>39.172499999999999</v>
      </c>
      <c r="D1771" s="5">
        <f t="shared" si="27"/>
        <v>19.452279699999998</v>
      </c>
      <c r="E1771" s="4">
        <f>IF(ISERROR(VLOOKUP($A$3:$A$4001,上证50!$B$3:$E$52,4,FALSE)/100*E$2),0,VLOOKUP($A$3:$A$4001,上证50!$B$3:$E$52,4,FALSE)/100*E$2)</f>
        <v>0</v>
      </c>
      <c r="F1771" s="4">
        <f>IF(ISERROR(VLOOKUP($A$3:$A$4001,沪深300!$B$3:$E$1200,4,FALSE)/100*F$2),0,VLOOKUP($A$3:$A$4001,沪深300!$B$3:$E$1200,4,FALSE)/100*F$2)</f>
        <v>0</v>
      </c>
      <c r="G1771" s="4">
        <f>IF(ISERROR(VLOOKUP($A$3:$A$4001,中证500!$B$3:$E$1200,4,FALSE)/100*G$2),0,VLOOKUP($A$3:$A$4001,中证500!$B$3:$E$1200,4,FALSE)/100*G$2)</f>
        <v>0</v>
      </c>
      <c r="H1771" s="4">
        <f>IF(ISERROR(VLOOKUP($A$3:$A$4001,中证1000!$B$3:$E$1200,4,FALSE)/100*H$2),0,VLOOKUP($A$3:$A$4001,中证1000!$B$3:$E$1200,4,FALSE)/100*H$2)</f>
        <v>19.452279699999998</v>
      </c>
      <c r="I1771" s="4">
        <f>IF(ISERROR(VLOOKUP($A$3:$A$4001,创业板!$B$3:$E$1200,4,FALSE)/100*I$2),0,VLOOKUP($A$3:$A$4001,创业板!$B$3:$E$1200,4,FALSE)/100*I$2)</f>
        <v>0</v>
      </c>
      <c r="J1771" s="4">
        <f>IF(ISERROR(VLOOKUP($A$3:$A$4001,中证红利!$B$3:$E$1200,4,FALSE)/100*J$2),0,VLOOKUP($A$3:$A$4001,中证红利!$B$3:$E$1200,4,FALSE)/100*J$2)</f>
        <v>0</v>
      </c>
      <c r="K1771" s="4">
        <f>IF(ISERROR(VLOOKUP($A$3:$A$4001,养老产业!$B$3:$E$1200,4,FALSE)/100*K$2),0,VLOOKUP($A$3:$A$4001,养老产业!$B$3:$E$1200,4,FALSE)/100*K$2)</f>
        <v>0</v>
      </c>
      <c r="L1771" s="4">
        <f>IF(ISERROR(VLOOKUP($A$3:$A$4001,全指医药!$B$3:$E$1200,4,FALSE)/100*L$2),0,VLOOKUP($A$3:$A$4001,全指医药!$B$3:$E$1200,4,FALSE)/100*L$2)</f>
        <v>0</v>
      </c>
      <c r="M1771" s="4">
        <f>IF(ISERROR(VLOOKUP($A$3:$A$4001,中证传媒!$B$3:$E$1200,4,FALSE)/100*M$2),0,VLOOKUP($A$3:$A$4001,中证传媒!$B$3:$E$1200,4,FALSE)/100*M$2)</f>
        <v>0</v>
      </c>
      <c r="N1771" s="4">
        <f>IF(ISERROR(VLOOKUP($A$3:$A$4001,中证环保!$B$3:$E$1200,4,FALSE)/100*N$2),0,VLOOKUP($A$3:$A$4001,中证环保!$B$3:$E$1200,4,FALSE)/100*N$2)</f>
        <v>0</v>
      </c>
      <c r="O1771" s="4">
        <f>IF(ISERROR(VLOOKUP($A$3:$A$4001,全指消费!$B$3:$E$1200,4,FALSE)/100*O$2),0,VLOOKUP($A$3:$A$4001,全指消费!$B$3:$E$1200,4,FALSE)/100*O$2)</f>
        <v>0</v>
      </c>
      <c r="P1771" s="4">
        <f>IF(ISERROR(VLOOKUP($A$3:$A$4001,金融地产!$B$3:$E$1200,4,FALSE)/100*P$2),0,VLOOKUP($A$3:$A$4001,金融地产!$B$3:$E$1200,4,FALSE)/100*P$2)</f>
        <v>0</v>
      </c>
      <c r="Q1771" s="4">
        <f>IF(ISERROR(VLOOKUP($A$3:$A$4001,证券公司!$B$3:$E$1200,4,FALSE)/100*Q$2),0,VLOOKUP($A$3:$A$4001,证券公司!$B$3:$E$1200,4,FALSE)/100*Q$2)</f>
        <v>0</v>
      </c>
    </row>
    <row r="1772" spans="1:17" x14ac:dyDescent="0.2">
      <c r="A1772" s="1" t="s">
        <v>1477</v>
      </c>
      <c r="B1772" s="1" t="s">
        <v>1478</v>
      </c>
      <c r="C1772" s="4">
        <v>65.391000000000005</v>
      </c>
      <c r="D1772" s="5">
        <f t="shared" si="27"/>
        <v>19.452279699999998</v>
      </c>
      <c r="E1772" s="4">
        <f>IF(ISERROR(VLOOKUP($A$3:$A$4001,上证50!$B$3:$E$52,4,FALSE)/100*E$2),0,VLOOKUP($A$3:$A$4001,上证50!$B$3:$E$52,4,FALSE)/100*E$2)</f>
        <v>0</v>
      </c>
      <c r="F1772" s="4">
        <f>IF(ISERROR(VLOOKUP($A$3:$A$4001,沪深300!$B$3:$E$1200,4,FALSE)/100*F$2),0,VLOOKUP($A$3:$A$4001,沪深300!$B$3:$E$1200,4,FALSE)/100*F$2)</f>
        <v>0</v>
      </c>
      <c r="G1772" s="4">
        <f>IF(ISERROR(VLOOKUP($A$3:$A$4001,中证500!$B$3:$E$1200,4,FALSE)/100*G$2),0,VLOOKUP($A$3:$A$4001,中证500!$B$3:$E$1200,4,FALSE)/100*G$2)</f>
        <v>0</v>
      </c>
      <c r="H1772" s="4">
        <f>IF(ISERROR(VLOOKUP($A$3:$A$4001,中证1000!$B$3:$E$1200,4,FALSE)/100*H$2),0,VLOOKUP($A$3:$A$4001,中证1000!$B$3:$E$1200,4,FALSE)/100*H$2)</f>
        <v>19.452279699999998</v>
      </c>
      <c r="I1772" s="4">
        <f>IF(ISERROR(VLOOKUP($A$3:$A$4001,创业板!$B$3:$E$1200,4,FALSE)/100*I$2),0,VLOOKUP($A$3:$A$4001,创业板!$B$3:$E$1200,4,FALSE)/100*I$2)</f>
        <v>0</v>
      </c>
      <c r="J1772" s="4">
        <f>IF(ISERROR(VLOOKUP($A$3:$A$4001,中证红利!$B$3:$E$1200,4,FALSE)/100*J$2),0,VLOOKUP($A$3:$A$4001,中证红利!$B$3:$E$1200,4,FALSE)/100*J$2)</f>
        <v>0</v>
      </c>
      <c r="K1772" s="4">
        <f>IF(ISERROR(VLOOKUP($A$3:$A$4001,养老产业!$B$3:$E$1200,4,FALSE)/100*K$2),0,VLOOKUP($A$3:$A$4001,养老产业!$B$3:$E$1200,4,FALSE)/100*K$2)</f>
        <v>0</v>
      </c>
      <c r="L1772" s="4">
        <f>IF(ISERROR(VLOOKUP($A$3:$A$4001,全指医药!$B$3:$E$1200,4,FALSE)/100*L$2),0,VLOOKUP($A$3:$A$4001,全指医药!$B$3:$E$1200,4,FALSE)/100*L$2)</f>
        <v>0</v>
      </c>
      <c r="M1772" s="4">
        <f>IF(ISERROR(VLOOKUP($A$3:$A$4001,中证传媒!$B$3:$E$1200,4,FALSE)/100*M$2),0,VLOOKUP($A$3:$A$4001,中证传媒!$B$3:$E$1200,4,FALSE)/100*M$2)</f>
        <v>0</v>
      </c>
      <c r="N1772" s="4">
        <f>IF(ISERROR(VLOOKUP($A$3:$A$4001,中证环保!$B$3:$E$1200,4,FALSE)/100*N$2),0,VLOOKUP($A$3:$A$4001,中证环保!$B$3:$E$1200,4,FALSE)/100*N$2)</f>
        <v>0</v>
      </c>
      <c r="O1772" s="4">
        <f>IF(ISERROR(VLOOKUP($A$3:$A$4001,全指消费!$B$3:$E$1200,4,FALSE)/100*O$2),0,VLOOKUP($A$3:$A$4001,全指消费!$B$3:$E$1200,4,FALSE)/100*O$2)</f>
        <v>0</v>
      </c>
      <c r="P1772" s="4">
        <f>IF(ISERROR(VLOOKUP($A$3:$A$4001,金融地产!$B$3:$E$1200,4,FALSE)/100*P$2),0,VLOOKUP($A$3:$A$4001,金融地产!$B$3:$E$1200,4,FALSE)/100*P$2)</f>
        <v>0</v>
      </c>
      <c r="Q1772" s="4">
        <f>IF(ISERROR(VLOOKUP($A$3:$A$4001,证券公司!$B$3:$E$1200,4,FALSE)/100*Q$2),0,VLOOKUP($A$3:$A$4001,证券公司!$B$3:$E$1200,4,FALSE)/100*Q$2)</f>
        <v>0</v>
      </c>
    </row>
    <row r="1773" spans="1:17" x14ac:dyDescent="0.2">
      <c r="A1773" s="1" t="s">
        <v>1763</v>
      </c>
      <c r="B1773" s="1" t="s">
        <v>1764</v>
      </c>
      <c r="C1773" s="4">
        <v>32.271999999999998</v>
      </c>
      <c r="D1773" s="5">
        <f t="shared" si="27"/>
        <v>19.452279699999998</v>
      </c>
      <c r="E1773" s="4">
        <f>IF(ISERROR(VLOOKUP($A$3:$A$4001,上证50!$B$3:$E$52,4,FALSE)/100*E$2),0,VLOOKUP($A$3:$A$4001,上证50!$B$3:$E$52,4,FALSE)/100*E$2)</f>
        <v>0</v>
      </c>
      <c r="F1773" s="4">
        <f>IF(ISERROR(VLOOKUP($A$3:$A$4001,沪深300!$B$3:$E$1200,4,FALSE)/100*F$2),0,VLOOKUP($A$3:$A$4001,沪深300!$B$3:$E$1200,4,FALSE)/100*F$2)</f>
        <v>0</v>
      </c>
      <c r="G1773" s="4">
        <f>IF(ISERROR(VLOOKUP($A$3:$A$4001,中证500!$B$3:$E$1200,4,FALSE)/100*G$2),0,VLOOKUP($A$3:$A$4001,中证500!$B$3:$E$1200,4,FALSE)/100*G$2)</f>
        <v>0</v>
      </c>
      <c r="H1773" s="4">
        <f>IF(ISERROR(VLOOKUP($A$3:$A$4001,中证1000!$B$3:$E$1200,4,FALSE)/100*H$2),0,VLOOKUP($A$3:$A$4001,中证1000!$B$3:$E$1200,4,FALSE)/100*H$2)</f>
        <v>19.452279699999998</v>
      </c>
      <c r="I1773" s="4">
        <f>IF(ISERROR(VLOOKUP($A$3:$A$4001,创业板!$B$3:$E$1200,4,FALSE)/100*I$2),0,VLOOKUP($A$3:$A$4001,创业板!$B$3:$E$1200,4,FALSE)/100*I$2)</f>
        <v>0</v>
      </c>
      <c r="J1773" s="4">
        <f>IF(ISERROR(VLOOKUP($A$3:$A$4001,中证红利!$B$3:$E$1200,4,FALSE)/100*J$2),0,VLOOKUP($A$3:$A$4001,中证红利!$B$3:$E$1200,4,FALSE)/100*J$2)</f>
        <v>0</v>
      </c>
      <c r="K1773" s="4">
        <f>IF(ISERROR(VLOOKUP($A$3:$A$4001,养老产业!$B$3:$E$1200,4,FALSE)/100*K$2),0,VLOOKUP($A$3:$A$4001,养老产业!$B$3:$E$1200,4,FALSE)/100*K$2)</f>
        <v>0</v>
      </c>
      <c r="L1773" s="4">
        <f>IF(ISERROR(VLOOKUP($A$3:$A$4001,全指医药!$B$3:$E$1200,4,FALSE)/100*L$2),0,VLOOKUP($A$3:$A$4001,全指医药!$B$3:$E$1200,4,FALSE)/100*L$2)</f>
        <v>0</v>
      </c>
      <c r="M1773" s="4">
        <f>IF(ISERROR(VLOOKUP($A$3:$A$4001,中证传媒!$B$3:$E$1200,4,FALSE)/100*M$2),0,VLOOKUP($A$3:$A$4001,中证传媒!$B$3:$E$1200,4,FALSE)/100*M$2)</f>
        <v>0</v>
      </c>
      <c r="N1773" s="4">
        <f>IF(ISERROR(VLOOKUP($A$3:$A$4001,中证环保!$B$3:$E$1200,4,FALSE)/100*N$2),0,VLOOKUP($A$3:$A$4001,中证环保!$B$3:$E$1200,4,FALSE)/100*N$2)</f>
        <v>0</v>
      </c>
      <c r="O1773" s="4">
        <f>IF(ISERROR(VLOOKUP($A$3:$A$4001,全指消费!$B$3:$E$1200,4,FALSE)/100*O$2),0,VLOOKUP($A$3:$A$4001,全指消费!$B$3:$E$1200,4,FALSE)/100*O$2)</f>
        <v>0</v>
      </c>
      <c r="P1773" s="4">
        <f>IF(ISERROR(VLOOKUP($A$3:$A$4001,金融地产!$B$3:$E$1200,4,FALSE)/100*P$2),0,VLOOKUP($A$3:$A$4001,金融地产!$B$3:$E$1200,4,FALSE)/100*P$2)</f>
        <v>0</v>
      </c>
      <c r="Q1773" s="4">
        <f>IF(ISERROR(VLOOKUP($A$3:$A$4001,证券公司!$B$3:$E$1200,4,FALSE)/100*Q$2),0,VLOOKUP($A$3:$A$4001,证券公司!$B$3:$E$1200,4,FALSE)/100*Q$2)</f>
        <v>0</v>
      </c>
    </row>
    <row r="1774" spans="1:17" x14ac:dyDescent="0.2">
      <c r="A1774" s="1" t="s">
        <v>2075</v>
      </c>
      <c r="B1774" s="1" t="s">
        <v>2076</v>
      </c>
      <c r="C1774" s="4">
        <v>39.280299999999997</v>
      </c>
      <c r="D1774" s="5">
        <f t="shared" si="27"/>
        <v>19.452279699999998</v>
      </c>
      <c r="E1774" s="4">
        <f>IF(ISERROR(VLOOKUP($A$3:$A$4001,上证50!$B$3:$E$52,4,FALSE)/100*E$2),0,VLOOKUP($A$3:$A$4001,上证50!$B$3:$E$52,4,FALSE)/100*E$2)</f>
        <v>0</v>
      </c>
      <c r="F1774" s="4">
        <f>IF(ISERROR(VLOOKUP($A$3:$A$4001,沪深300!$B$3:$E$1200,4,FALSE)/100*F$2),0,VLOOKUP($A$3:$A$4001,沪深300!$B$3:$E$1200,4,FALSE)/100*F$2)</f>
        <v>0</v>
      </c>
      <c r="G1774" s="4">
        <f>IF(ISERROR(VLOOKUP($A$3:$A$4001,中证500!$B$3:$E$1200,4,FALSE)/100*G$2),0,VLOOKUP($A$3:$A$4001,中证500!$B$3:$E$1200,4,FALSE)/100*G$2)</f>
        <v>0</v>
      </c>
      <c r="H1774" s="4">
        <f>IF(ISERROR(VLOOKUP($A$3:$A$4001,中证1000!$B$3:$E$1200,4,FALSE)/100*H$2),0,VLOOKUP($A$3:$A$4001,中证1000!$B$3:$E$1200,4,FALSE)/100*H$2)</f>
        <v>19.452279699999998</v>
      </c>
      <c r="I1774" s="4">
        <f>IF(ISERROR(VLOOKUP($A$3:$A$4001,创业板!$B$3:$E$1200,4,FALSE)/100*I$2),0,VLOOKUP($A$3:$A$4001,创业板!$B$3:$E$1200,4,FALSE)/100*I$2)</f>
        <v>0</v>
      </c>
      <c r="J1774" s="4">
        <f>IF(ISERROR(VLOOKUP($A$3:$A$4001,中证红利!$B$3:$E$1200,4,FALSE)/100*J$2),0,VLOOKUP($A$3:$A$4001,中证红利!$B$3:$E$1200,4,FALSE)/100*J$2)</f>
        <v>0</v>
      </c>
      <c r="K1774" s="4">
        <f>IF(ISERROR(VLOOKUP($A$3:$A$4001,养老产业!$B$3:$E$1200,4,FALSE)/100*K$2),0,VLOOKUP($A$3:$A$4001,养老产业!$B$3:$E$1200,4,FALSE)/100*K$2)</f>
        <v>0</v>
      </c>
      <c r="L1774" s="4">
        <f>IF(ISERROR(VLOOKUP($A$3:$A$4001,全指医药!$B$3:$E$1200,4,FALSE)/100*L$2),0,VLOOKUP($A$3:$A$4001,全指医药!$B$3:$E$1200,4,FALSE)/100*L$2)</f>
        <v>0</v>
      </c>
      <c r="M1774" s="4">
        <f>IF(ISERROR(VLOOKUP($A$3:$A$4001,中证传媒!$B$3:$E$1200,4,FALSE)/100*M$2),0,VLOOKUP($A$3:$A$4001,中证传媒!$B$3:$E$1200,4,FALSE)/100*M$2)</f>
        <v>0</v>
      </c>
      <c r="N1774" s="4">
        <f>IF(ISERROR(VLOOKUP($A$3:$A$4001,中证环保!$B$3:$E$1200,4,FALSE)/100*N$2),0,VLOOKUP($A$3:$A$4001,中证环保!$B$3:$E$1200,4,FALSE)/100*N$2)</f>
        <v>0</v>
      </c>
      <c r="O1774" s="4">
        <f>IF(ISERROR(VLOOKUP($A$3:$A$4001,全指消费!$B$3:$E$1200,4,FALSE)/100*O$2),0,VLOOKUP($A$3:$A$4001,全指消费!$B$3:$E$1200,4,FALSE)/100*O$2)</f>
        <v>0</v>
      </c>
      <c r="P1774" s="4">
        <f>IF(ISERROR(VLOOKUP($A$3:$A$4001,金融地产!$B$3:$E$1200,4,FALSE)/100*P$2),0,VLOOKUP($A$3:$A$4001,金融地产!$B$3:$E$1200,4,FALSE)/100*P$2)</f>
        <v>0</v>
      </c>
      <c r="Q1774" s="4">
        <f>IF(ISERROR(VLOOKUP($A$3:$A$4001,证券公司!$B$3:$E$1200,4,FALSE)/100*Q$2),0,VLOOKUP($A$3:$A$4001,证券公司!$B$3:$E$1200,4,FALSE)/100*Q$2)</f>
        <v>0</v>
      </c>
    </row>
    <row r="1775" spans="1:17" x14ac:dyDescent="0.2">
      <c r="A1775" s="1" t="s">
        <v>2191</v>
      </c>
      <c r="B1775" s="1" t="s">
        <v>2192</v>
      </c>
      <c r="C1775" s="4">
        <v>98.173299999999998</v>
      </c>
      <c r="D1775" s="5">
        <f t="shared" si="27"/>
        <v>19.452279699999998</v>
      </c>
      <c r="E1775" s="4">
        <f>IF(ISERROR(VLOOKUP($A$3:$A$4001,上证50!$B$3:$E$52,4,FALSE)/100*E$2),0,VLOOKUP($A$3:$A$4001,上证50!$B$3:$E$52,4,FALSE)/100*E$2)</f>
        <v>0</v>
      </c>
      <c r="F1775" s="4">
        <f>IF(ISERROR(VLOOKUP($A$3:$A$4001,沪深300!$B$3:$E$1200,4,FALSE)/100*F$2),0,VLOOKUP($A$3:$A$4001,沪深300!$B$3:$E$1200,4,FALSE)/100*F$2)</f>
        <v>0</v>
      </c>
      <c r="G1775" s="4">
        <f>IF(ISERROR(VLOOKUP($A$3:$A$4001,中证500!$B$3:$E$1200,4,FALSE)/100*G$2),0,VLOOKUP($A$3:$A$4001,中证500!$B$3:$E$1200,4,FALSE)/100*G$2)</f>
        <v>0</v>
      </c>
      <c r="H1775" s="4">
        <f>IF(ISERROR(VLOOKUP($A$3:$A$4001,中证1000!$B$3:$E$1200,4,FALSE)/100*H$2),0,VLOOKUP($A$3:$A$4001,中证1000!$B$3:$E$1200,4,FALSE)/100*H$2)</f>
        <v>19.452279699999998</v>
      </c>
      <c r="I1775" s="4">
        <f>IF(ISERROR(VLOOKUP($A$3:$A$4001,创业板!$B$3:$E$1200,4,FALSE)/100*I$2),0,VLOOKUP($A$3:$A$4001,创业板!$B$3:$E$1200,4,FALSE)/100*I$2)</f>
        <v>0</v>
      </c>
      <c r="J1775" s="4">
        <f>IF(ISERROR(VLOOKUP($A$3:$A$4001,中证红利!$B$3:$E$1200,4,FALSE)/100*J$2),0,VLOOKUP($A$3:$A$4001,中证红利!$B$3:$E$1200,4,FALSE)/100*J$2)</f>
        <v>0</v>
      </c>
      <c r="K1775" s="4">
        <f>IF(ISERROR(VLOOKUP($A$3:$A$4001,养老产业!$B$3:$E$1200,4,FALSE)/100*K$2),0,VLOOKUP($A$3:$A$4001,养老产业!$B$3:$E$1200,4,FALSE)/100*K$2)</f>
        <v>0</v>
      </c>
      <c r="L1775" s="4">
        <f>IF(ISERROR(VLOOKUP($A$3:$A$4001,全指医药!$B$3:$E$1200,4,FALSE)/100*L$2),0,VLOOKUP($A$3:$A$4001,全指医药!$B$3:$E$1200,4,FALSE)/100*L$2)</f>
        <v>0</v>
      </c>
      <c r="M1775" s="4">
        <f>IF(ISERROR(VLOOKUP($A$3:$A$4001,中证传媒!$B$3:$E$1200,4,FALSE)/100*M$2),0,VLOOKUP($A$3:$A$4001,中证传媒!$B$3:$E$1200,4,FALSE)/100*M$2)</f>
        <v>0</v>
      </c>
      <c r="N1775" s="4">
        <f>IF(ISERROR(VLOOKUP($A$3:$A$4001,中证环保!$B$3:$E$1200,4,FALSE)/100*N$2),0,VLOOKUP($A$3:$A$4001,中证环保!$B$3:$E$1200,4,FALSE)/100*N$2)</f>
        <v>0</v>
      </c>
      <c r="O1775" s="4">
        <f>IF(ISERROR(VLOOKUP($A$3:$A$4001,全指消费!$B$3:$E$1200,4,FALSE)/100*O$2),0,VLOOKUP($A$3:$A$4001,全指消费!$B$3:$E$1200,4,FALSE)/100*O$2)</f>
        <v>0</v>
      </c>
      <c r="P1775" s="4">
        <f>IF(ISERROR(VLOOKUP($A$3:$A$4001,金融地产!$B$3:$E$1200,4,FALSE)/100*P$2),0,VLOOKUP($A$3:$A$4001,金融地产!$B$3:$E$1200,4,FALSE)/100*P$2)</f>
        <v>0</v>
      </c>
      <c r="Q1775" s="4">
        <f>IF(ISERROR(VLOOKUP($A$3:$A$4001,证券公司!$B$3:$E$1200,4,FALSE)/100*Q$2),0,VLOOKUP($A$3:$A$4001,证券公司!$B$3:$E$1200,4,FALSE)/100*Q$2)</f>
        <v>0</v>
      </c>
    </row>
    <row r="1776" spans="1:17" x14ac:dyDescent="0.2">
      <c r="A1776" s="1" t="s">
        <v>2539</v>
      </c>
      <c r="B1776" s="1" t="s">
        <v>2540</v>
      </c>
      <c r="C1776" s="4">
        <v>48.889899999999997</v>
      </c>
      <c r="D1776" s="5">
        <f t="shared" si="27"/>
        <v>19.452279699999998</v>
      </c>
      <c r="E1776" s="4">
        <f>IF(ISERROR(VLOOKUP($A$3:$A$4001,上证50!$B$3:$E$52,4,FALSE)/100*E$2),0,VLOOKUP($A$3:$A$4001,上证50!$B$3:$E$52,4,FALSE)/100*E$2)</f>
        <v>0</v>
      </c>
      <c r="F1776" s="4">
        <f>IF(ISERROR(VLOOKUP($A$3:$A$4001,沪深300!$B$3:$E$1200,4,FALSE)/100*F$2),0,VLOOKUP($A$3:$A$4001,沪深300!$B$3:$E$1200,4,FALSE)/100*F$2)</f>
        <v>0</v>
      </c>
      <c r="G1776" s="4">
        <f>IF(ISERROR(VLOOKUP($A$3:$A$4001,中证500!$B$3:$E$1200,4,FALSE)/100*G$2),0,VLOOKUP($A$3:$A$4001,中证500!$B$3:$E$1200,4,FALSE)/100*G$2)</f>
        <v>0</v>
      </c>
      <c r="H1776" s="4">
        <f>IF(ISERROR(VLOOKUP($A$3:$A$4001,中证1000!$B$3:$E$1200,4,FALSE)/100*H$2),0,VLOOKUP($A$3:$A$4001,中证1000!$B$3:$E$1200,4,FALSE)/100*H$2)</f>
        <v>19.452279699999998</v>
      </c>
      <c r="I1776" s="4">
        <f>IF(ISERROR(VLOOKUP($A$3:$A$4001,创业板!$B$3:$E$1200,4,FALSE)/100*I$2),0,VLOOKUP($A$3:$A$4001,创业板!$B$3:$E$1200,4,FALSE)/100*I$2)</f>
        <v>0</v>
      </c>
      <c r="J1776" s="4">
        <f>IF(ISERROR(VLOOKUP($A$3:$A$4001,中证红利!$B$3:$E$1200,4,FALSE)/100*J$2),0,VLOOKUP($A$3:$A$4001,中证红利!$B$3:$E$1200,4,FALSE)/100*J$2)</f>
        <v>0</v>
      </c>
      <c r="K1776" s="4">
        <f>IF(ISERROR(VLOOKUP($A$3:$A$4001,养老产业!$B$3:$E$1200,4,FALSE)/100*K$2),0,VLOOKUP($A$3:$A$4001,养老产业!$B$3:$E$1200,4,FALSE)/100*K$2)</f>
        <v>0</v>
      </c>
      <c r="L1776" s="4">
        <f>IF(ISERROR(VLOOKUP($A$3:$A$4001,全指医药!$B$3:$E$1200,4,FALSE)/100*L$2),0,VLOOKUP($A$3:$A$4001,全指医药!$B$3:$E$1200,4,FALSE)/100*L$2)</f>
        <v>0</v>
      </c>
      <c r="M1776" s="4">
        <f>IF(ISERROR(VLOOKUP($A$3:$A$4001,中证传媒!$B$3:$E$1200,4,FALSE)/100*M$2),0,VLOOKUP($A$3:$A$4001,中证传媒!$B$3:$E$1200,4,FALSE)/100*M$2)</f>
        <v>0</v>
      </c>
      <c r="N1776" s="4">
        <f>IF(ISERROR(VLOOKUP($A$3:$A$4001,中证环保!$B$3:$E$1200,4,FALSE)/100*N$2),0,VLOOKUP($A$3:$A$4001,中证环保!$B$3:$E$1200,4,FALSE)/100*N$2)</f>
        <v>0</v>
      </c>
      <c r="O1776" s="4">
        <f>IF(ISERROR(VLOOKUP($A$3:$A$4001,全指消费!$B$3:$E$1200,4,FALSE)/100*O$2),0,VLOOKUP($A$3:$A$4001,全指消费!$B$3:$E$1200,4,FALSE)/100*O$2)</f>
        <v>0</v>
      </c>
      <c r="P1776" s="4">
        <f>IF(ISERROR(VLOOKUP($A$3:$A$4001,金融地产!$B$3:$E$1200,4,FALSE)/100*P$2),0,VLOOKUP($A$3:$A$4001,金融地产!$B$3:$E$1200,4,FALSE)/100*P$2)</f>
        <v>0</v>
      </c>
      <c r="Q1776" s="4">
        <f>IF(ISERROR(VLOOKUP($A$3:$A$4001,证券公司!$B$3:$E$1200,4,FALSE)/100*Q$2),0,VLOOKUP($A$3:$A$4001,证券公司!$B$3:$E$1200,4,FALSE)/100*Q$2)</f>
        <v>0</v>
      </c>
    </row>
    <row r="1777" spans="1:17" x14ac:dyDescent="0.2">
      <c r="A1777" s="1" t="s">
        <v>3743</v>
      </c>
      <c r="B1777" s="1" t="s">
        <v>3744</v>
      </c>
      <c r="C1777" s="4">
        <v>133.77260000000001</v>
      </c>
      <c r="D1777" s="5">
        <f t="shared" si="27"/>
        <v>19.206485500000003</v>
      </c>
      <c r="E1777" s="4">
        <f>IF(ISERROR(VLOOKUP($A$3:$A$4001,上证50!$B$3:$E$52,4,FALSE)/100*E$2),0,VLOOKUP($A$3:$A$4001,上证50!$B$3:$E$52,4,FALSE)/100*E$2)</f>
        <v>0</v>
      </c>
      <c r="F1777" s="4">
        <f>IF(ISERROR(VLOOKUP($A$3:$A$4001,沪深300!$B$3:$E$1200,4,FALSE)/100*F$2),0,VLOOKUP($A$3:$A$4001,沪深300!$B$3:$E$1200,4,FALSE)/100*F$2)</f>
        <v>0</v>
      </c>
      <c r="G1777" s="4">
        <f>IF(ISERROR(VLOOKUP($A$3:$A$4001,中证500!$B$3:$E$1200,4,FALSE)/100*G$2),0,VLOOKUP($A$3:$A$4001,中证500!$B$3:$E$1200,4,FALSE)/100*G$2)</f>
        <v>0</v>
      </c>
      <c r="H1777" s="4">
        <f>IF(ISERROR(VLOOKUP($A$3:$A$4001,中证1000!$B$3:$E$1200,4,FALSE)/100*H$2),0,VLOOKUP($A$3:$A$4001,中证1000!$B$3:$E$1200,4,FALSE)/100*H$2)</f>
        <v>13.894485500000002</v>
      </c>
      <c r="I1777" s="4">
        <f>IF(ISERROR(VLOOKUP($A$3:$A$4001,创业板!$B$3:$E$1200,4,FALSE)/100*I$2),0,VLOOKUP($A$3:$A$4001,创业板!$B$3:$E$1200,4,FALSE)/100*I$2)</f>
        <v>0</v>
      </c>
      <c r="J1777" s="4">
        <f>IF(ISERROR(VLOOKUP($A$3:$A$4001,中证红利!$B$3:$E$1200,4,FALSE)/100*J$2),0,VLOOKUP($A$3:$A$4001,中证红利!$B$3:$E$1200,4,FALSE)/100*J$2)</f>
        <v>0</v>
      </c>
      <c r="K1777" s="4">
        <f>IF(ISERROR(VLOOKUP($A$3:$A$4001,养老产业!$B$3:$E$1200,4,FALSE)/100*K$2),0,VLOOKUP($A$3:$A$4001,养老产业!$B$3:$E$1200,4,FALSE)/100*K$2)</f>
        <v>0</v>
      </c>
      <c r="L1777" s="4">
        <f>IF(ISERROR(VLOOKUP($A$3:$A$4001,全指医药!$B$3:$E$1200,4,FALSE)/100*L$2),0,VLOOKUP($A$3:$A$4001,全指医药!$B$3:$E$1200,4,FALSE)/100*L$2)</f>
        <v>0</v>
      </c>
      <c r="M1777" s="4">
        <f>IF(ISERROR(VLOOKUP($A$3:$A$4001,中证传媒!$B$3:$E$1200,4,FALSE)/100*M$2),0,VLOOKUP($A$3:$A$4001,中证传媒!$B$3:$E$1200,4,FALSE)/100*M$2)</f>
        <v>0</v>
      </c>
      <c r="N1777" s="4">
        <f>IF(ISERROR(VLOOKUP($A$3:$A$4001,中证环保!$B$3:$E$1200,4,FALSE)/100*N$2),0,VLOOKUP($A$3:$A$4001,中证环保!$B$3:$E$1200,4,FALSE)/100*N$2)</f>
        <v>0</v>
      </c>
      <c r="O1777" s="4">
        <f>IF(ISERROR(VLOOKUP($A$3:$A$4001,全指消费!$B$3:$E$1200,4,FALSE)/100*O$2),0,VLOOKUP($A$3:$A$4001,全指消费!$B$3:$E$1200,4,FALSE)/100*O$2)</f>
        <v>5.3120000000000003</v>
      </c>
      <c r="P1777" s="4">
        <f>IF(ISERROR(VLOOKUP($A$3:$A$4001,金融地产!$B$3:$E$1200,4,FALSE)/100*P$2),0,VLOOKUP($A$3:$A$4001,金融地产!$B$3:$E$1200,4,FALSE)/100*P$2)</f>
        <v>0</v>
      </c>
      <c r="Q1777" s="4">
        <f>IF(ISERROR(VLOOKUP($A$3:$A$4001,证券公司!$B$3:$E$1200,4,FALSE)/100*Q$2),0,VLOOKUP($A$3:$A$4001,证券公司!$B$3:$E$1200,4,FALSE)/100*Q$2)</f>
        <v>0</v>
      </c>
    </row>
    <row r="1778" spans="1:17" x14ac:dyDescent="0.2">
      <c r="A1778" s="1" t="s">
        <v>303</v>
      </c>
      <c r="B1778" s="1" t="s">
        <v>304</v>
      </c>
      <c r="C1778" s="4">
        <v>31.929099999999998</v>
      </c>
      <c r="D1778" s="5">
        <f t="shared" si="27"/>
        <v>19.055294400000001</v>
      </c>
      <c r="E1778" s="4">
        <f>IF(ISERROR(VLOOKUP($A$3:$A$4001,上证50!$B$3:$E$52,4,FALSE)/100*E$2),0,VLOOKUP($A$3:$A$4001,上证50!$B$3:$E$52,4,FALSE)/100*E$2)</f>
        <v>0</v>
      </c>
      <c r="F1778" s="4">
        <f>IF(ISERROR(VLOOKUP($A$3:$A$4001,沪深300!$B$3:$E$1200,4,FALSE)/100*F$2),0,VLOOKUP($A$3:$A$4001,沪深300!$B$3:$E$1200,4,FALSE)/100*F$2)</f>
        <v>0</v>
      </c>
      <c r="G1778" s="4">
        <f>IF(ISERROR(VLOOKUP($A$3:$A$4001,中证500!$B$3:$E$1200,4,FALSE)/100*G$2),0,VLOOKUP($A$3:$A$4001,中证500!$B$3:$E$1200,4,FALSE)/100*G$2)</f>
        <v>0</v>
      </c>
      <c r="H1778" s="4">
        <f>IF(ISERROR(VLOOKUP($A$3:$A$4001,中证1000!$B$3:$E$1200,4,FALSE)/100*H$2),0,VLOOKUP($A$3:$A$4001,中证1000!$B$3:$E$1200,4,FALSE)/100*H$2)</f>
        <v>19.055294400000001</v>
      </c>
      <c r="I1778" s="4">
        <f>IF(ISERROR(VLOOKUP($A$3:$A$4001,创业板!$B$3:$E$1200,4,FALSE)/100*I$2),0,VLOOKUP($A$3:$A$4001,创业板!$B$3:$E$1200,4,FALSE)/100*I$2)</f>
        <v>0</v>
      </c>
      <c r="J1778" s="4">
        <f>IF(ISERROR(VLOOKUP($A$3:$A$4001,中证红利!$B$3:$E$1200,4,FALSE)/100*J$2),0,VLOOKUP($A$3:$A$4001,中证红利!$B$3:$E$1200,4,FALSE)/100*J$2)</f>
        <v>0</v>
      </c>
      <c r="K1778" s="4">
        <f>IF(ISERROR(VLOOKUP($A$3:$A$4001,养老产业!$B$3:$E$1200,4,FALSE)/100*K$2),0,VLOOKUP($A$3:$A$4001,养老产业!$B$3:$E$1200,4,FALSE)/100*K$2)</f>
        <v>0</v>
      </c>
      <c r="L1778" s="4">
        <f>IF(ISERROR(VLOOKUP($A$3:$A$4001,全指医药!$B$3:$E$1200,4,FALSE)/100*L$2),0,VLOOKUP($A$3:$A$4001,全指医药!$B$3:$E$1200,4,FALSE)/100*L$2)</f>
        <v>0</v>
      </c>
      <c r="M1778" s="4">
        <f>IF(ISERROR(VLOOKUP($A$3:$A$4001,中证传媒!$B$3:$E$1200,4,FALSE)/100*M$2),0,VLOOKUP($A$3:$A$4001,中证传媒!$B$3:$E$1200,4,FALSE)/100*M$2)</f>
        <v>0</v>
      </c>
      <c r="N1778" s="4">
        <f>IF(ISERROR(VLOOKUP($A$3:$A$4001,中证环保!$B$3:$E$1200,4,FALSE)/100*N$2),0,VLOOKUP($A$3:$A$4001,中证环保!$B$3:$E$1200,4,FALSE)/100*N$2)</f>
        <v>0</v>
      </c>
      <c r="O1778" s="4">
        <f>IF(ISERROR(VLOOKUP($A$3:$A$4001,全指消费!$B$3:$E$1200,4,FALSE)/100*O$2),0,VLOOKUP($A$3:$A$4001,全指消费!$B$3:$E$1200,4,FALSE)/100*O$2)</f>
        <v>0</v>
      </c>
      <c r="P1778" s="4">
        <f>IF(ISERROR(VLOOKUP($A$3:$A$4001,金融地产!$B$3:$E$1200,4,FALSE)/100*P$2),0,VLOOKUP($A$3:$A$4001,金融地产!$B$3:$E$1200,4,FALSE)/100*P$2)</f>
        <v>0</v>
      </c>
      <c r="Q1778" s="4">
        <f>IF(ISERROR(VLOOKUP($A$3:$A$4001,证券公司!$B$3:$E$1200,4,FALSE)/100*Q$2),0,VLOOKUP($A$3:$A$4001,证券公司!$B$3:$E$1200,4,FALSE)/100*Q$2)</f>
        <v>0</v>
      </c>
    </row>
    <row r="1779" spans="1:17" x14ac:dyDescent="0.2">
      <c r="A1779" s="1" t="s">
        <v>1457</v>
      </c>
      <c r="B1779" s="1" t="s">
        <v>1458</v>
      </c>
      <c r="C1779" s="4">
        <v>63.071800000000003</v>
      </c>
      <c r="D1779" s="5">
        <f t="shared" si="27"/>
        <v>19.055294400000001</v>
      </c>
      <c r="E1779" s="4">
        <f>IF(ISERROR(VLOOKUP($A$3:$A$4001,上证50!$B$3:$E$52,4,FALSE)/100*E$2),0,VLOOKUP($A$3:$A$4001,上证50!$B$3:$E$52,4,FALSE)/100*E$2)</f>
        <v>0</v>
      </c>
      <c r="F1779" s="4">
        <f>IF(ISERROR(VLOOKUP($A$3:$A$4001,沪深300!$B$3:$E$1200,4,FALSE)/100*F$2),0,VLOOKUP($A$3:$A$4001,沪深300!$B$3:$E$1200,4,FALSE)/100*F$2)</f>
        <v>0</v>
      </c>
      <c r="G1779" s="4">
        <f>IF(ISERROR(VLOOKUP($A$3:$A$4001,中证500!$B$3:$E$1200,4,FALSE)/100*G$2),0,VLOOKUP($A$3:$A$4001,中证500!$B$3:$E$1200,4,FALSE)/100*G$2)</f>
        <v>0</v>
      </c>
      <c r="H1779" s="4">
        <f>IF(ISERROR(VLOOKUP($A$3:$A$4001,中证1000!$B$3:$E$1200,4,FALSE)/100*H$2),0,VLOOKUP($A$3:$A$4001,中证1000!$B$3:$E$1200,4,FALSE)/100*H$2)</f>
        <v>19.055294400000001</v>
      </c>
      <c r="I1779" s="4">
        <f>IF(ISERROR(VLOOKUP($A$3:$A$4001,创业板!$B$3:$E$1200,4,FALSE)/100*I$2),0,VLOOKUP($A$3:$A$4001,创业板!$B$3:$E$1200,4,FALSE)/100*I$2)</f>
        <v>0</v>
      </c>
      <c r="J1779" s="4">
        <f>IF(ISERROR(VLOOKUP($A$3:$A$4001,中证红利!$B$3:$E$1200,4,FALSE)/100*J$2),0,VLOOKUP($A$3:$A$4001,中证红利!$B$3:$E$1200,4,FALSE)/100*J$2)</f>
        <v>0</v>
      </c>
      <c r="K1779" s="4">
        <f>IF(ISERROR(VLOOKUP($A$3:$A$4001,养老产业!$B$3:$E$1200,4,FALSE)/100*K$2),0,VLOOKUP($A$3:$A$4001,养老产业!$B$3:$E$1200,4,FALSE)/100*K$2)</f>
        <v>0</v>
      </c>
      <c r="L1779" s="4">
        <f>IF(ISERROR(VLOOKUP($A$3:$A$4001,全指医药!$B$3:$E$1200,4,FALSE)/100*L$2),0,VLOOKUP($A$3:$A$4001,全指医药!$B$3:$E$1200,4,FALSE)/100*L$2)</f>
        <v>0</v>
      </c>
      <c r="M1779" s="4">
        <f>IF(ISERROR(VLOOKUP($A$3:$A$4001,中证传媒!$B$3:$E$1200,4,FALSE)/100*M$2),0,VLOOKUP($A$3:$A$4001,中证传媒!$B$3:$E$1200,4,FALSE)/100*M$2)</f>
        <v>0</v>
      </c>
      <c r="N1779" s="4">
        <f>IF(ISERROR(VLOOKUP($A$3:$A$4001,中证环保!$B$3:$E$1200,4,FALSE)/100*N$2),0,VLOOKUP($A$3:$A$4001,中证环保!$B$3:$E$1200,4,FALSE)/100*N$2)</f>
        <v>0</v>
      </c>
      <c r="O1779" s="4">
        <f>IF(ISERROR(VLOOKUP($A$3:$A$4001,全指消费!$B$3:$E$1200,4,FALSE)/100*O$2),0,VLOOKUP($A$3:$A$4001,全指消费!$B$3:$E$1200,4,FALSE)/100*O$2)</f>
        <v>0</v>
      </c>
      <c r="P1779" s="4">
        <f>IF(ISERROR(VLOOKUP($A$3:$A$4001,金融地产!$B$3:$E$1200,4,FALSE)/100*P$2),0,VLOOKUP($A$3:$A$4001,金融地产!$B$3:$E$1200,4,FALSE)/100*P$2)</f>
        <v>0</v>
      </c>
      <c r="Q1779" s="4">
        <f>IF(ISERROR(VLOOKUP($A$3:$A$4001,证券公司!$B$3:$E$1200,4,FALSE)/100*Q$2),0,VLOOKUP($A$3:$A$4001,证券公司!$B$3:$E$1200,4,FALSE)/100*Q$2)</f>
        <v>0</v>
      </c>
    </row>
    <row r="1780" spans="1:17" x14ac:dyDescent="0.2">
      <c r="A1780" s="1" t="s">
        <v>1997</v>
      </c>
      <c r="B1780" s="1" t="s">
        <v>1998</v>
      </c>
      <c r="C1780" s="4">
        <v>37.9788</v>
      </c>
      <c r="D1780" s="5">
        <f t="shared" si="27"/>
        <v>19.055294400000001</v>
      </c>
      <c r="E1780" s="4">
        <f>IF(ISERROR(VLOOKUP($A$3:$A$4001,上证50!$B$3:$E$52,4,FALSE)/100*E$2),0,VLOOKUP($A$3:$A$4001,上证50!$B$3:$E$52,4,FALSE)/100*E$2)</f>
        <v>0</v>
      </c>
      <c r="F1780" s="4">
        <f>IF(ISERROR(VLOOKUP($A$3:$A$4001,沪深300!$B$3:$E$1200,4,FALSE)/100*F$2),0,VLOOKUP($A$3:$A$4001,沪深300!$B$3:$E$1200,4,FALSE)/100*F$2)</f>
        <v>0</v>
      </c>
      <c r="G1780" s="4">
        <f>IF(ISERROR(VLOOKUP($A$3:$A$4001,中证500!$B$3:$E$1200,4,FALSE)/100*G$2),0,VLOOKUP($A$3:$A$4001,中证500!$B$3:$E$1200,4,FALSE)/100*G$2)</f>
        <v>0</v>
      </c>
      <c r="H1780" s="4">
        <f>IF(ISERROR(VLOOKUP($A$3:$A$4001,中证1000!$B$3:$E$1200,4,FALSE)/100*H$2),0,VLOOKUP($A$3:$A$4001,中证1000!$B$3:$E$1200,4,FALSE)/100*H$2)</f>
        <v>19.055294400000001</v>
      </c>
      <c r="I1780" s="4">
        <f>IF(ISERROR(VLOOKUP($A$3:$A$4001,创业板!$B$3:$E$1200,4,FALSE)/100*I$2),0,VLOOKUP($A$3:$A$4001,创业板!$B$3:$E$1200,4,FALSE)/100*I$2)</f>
        <v>0</v>
      </c>
      <c r="J1780" s="4">
        <f>IF(ISERROR(VLOOKUP($A$3:$A$4001,中证红利!$B$3:$E$1200,4,FALSE)/100*J$2),0,VLOOKUP($A$3:$A$4001,中证红利!$B$3:$E$1200,4,FALSE)/100*J$2)</f>
        <v>0</v>
      </c>
      <c r="K1780" s="4">
        <f>IF(ISERROR(VLOOKUP($A$3:$A$4001,养老产业!$B$3:$E$1200,4,FALSE)/100*K$2),0,VLOOKUP($A$3:$A$4001,养老产业!$B$3:$E$1200,4,FALSE)/100*K$2)</f>
        <v>0</v>
      </c>
      <c r="L1780" s="4">
        <f>IF(ISERROR(VLOOKUP($A$3:$A$4001,全指医药!$B$3:$E$1200,4,FALSE)/100*L$2),0,VLOOKUP($A$3:$A$4001,全指医药!$B$3:$E$1200,4,FALSE)/100*L$2)</f>
        <v>0</v>
      </c>
      <c r="M1780" s="4">
        <f>IF(ISERROR(VLOOKUP($A$3:$A$4001,中证传媒!$B$3:$E$1200,4,FALSE)/100*M$2),0,VLOOKUP($A$3:$A$4001,中证传媒!$B$3:$E$1200,4,FALSE)/100*M$2)</f>
        <v>0</v>
      </c>
      <c r="N1780" s="4">
        <f>IF(ISERROR(VLOOKUP($A$3:$A$4001,中证环保!$B$3:$E$1200,4,FALSE)/100*N$2),0,VLOOKUP($A$3:$A$4001,中证环保!$B$3:$E$1200,4,FALSE)/100*N$2)</f>
        <v>0</v>
      </c>
      <c r="O1780" s="4">
        <f>IF(ISERROR(VLOOKUP($A$3:$A$4001,全指消费!$B$3:$E$1200,4,FALSE)/100*O$2),0,VLOOKUP($A$3:$A$4001,全指消费!$B$3:$E$1200,4,FALSE)/100*O$2)</f>
        <v>0</v>
      </c>
      <c r="P1780" s="4">
        <f>IF(ISERROR(VLOOKUP($A$3:$A$4001,金融地产!$B$3:$E$1200,4,FALSE)/100*P$2),0,VLOOKUP($A$3:$A$4001,金融地产!$B$3:$E$1200,4,FALSE)/100*P$2)</f>
        <v>0</v>
      </c>
      <c r="Q1780" s="4">
        <f>IF(ISERROR(VLOOKUP($A$3:$A$4001,证券公司!$B$3:$E$1200,4,FALSE)/100*Q$2),0,VLOOKUP($A$3:$A$4001,证券公司!$B$3:$E$1200,4,FALSE)/100*Q$2)</f>
        <v>0</v>
      </c>
    </row>
    <row r="1781" spans="1:17" x14ac:dyDescent="0.2">
      <c r="A1781" s="1" t="s">
        <v>2211</v>
      </c>
      <c r="B1781" s="1" t="s">
        <v>2212</v>
      </c>
      <c r="C1781" s="4">
        <v>64.181100000000001</v>
      </c>
      <c r="D1781" s="5">
        <f t="shared" si="27"/>
        <v>19.055294400000001</v>
      </c>
      <c r="E1781" s="4">
        <f>IF(ISERROR(VLOOKUP($A$3:$A$4001,上证50!$B$3:$E$52,4,FALSE)/100*E$2),0,VLOOKUP($A$3:$A$4001,上证50!$B$3:$E$52,4,FALSE)/100*E$2)</f>
        <v>0</v>
      </c>
      <c r="F1781" s="4">
        <f>IF(ISERROR(VLOOKUP($A$3:$A$4001,沪深300!$B$3:$E$1200,4,FALSE)/100*F$2),0,VLOOKUP($A$3:$A$4001,沪深300!$B$3:$E$1200,4,FALSE)/100*F$2)</f>
        <v>0</v>
      </c>
      <c r="G1781" s="4">
        <f>IF(ISERROR(VLOOKUP($A$3:$A$4001,中证500!$B$3:$E$1200,4,FALSE)/100*G$2),0,VLOOKUP($A$3:$A$4001,中证500!$B$3:$E$1200,4,FALSE)/100*G$2)</f>
        <v>0</v>
      </c>
      <c r="H1781" s="4">
        <f>IF(ISERROR(VLOOKUP($A$3:$A$4001,中证1000!$B$3:$E$1200,4,FALSE)/100*H$2),0,VLOOKUP($A$3:$A$4001,中证1000!$B$3:$E$1200,4,FALSE)/100*H$2)</f>
        <v>19.055294400000001</v>
      </c>
      <c r="I1781" s="4">
        <f>IF(ISERROR(VLOOKUP($A$3:$A$4001,创业板!$B$3:$E$1200,4,FALSE)/100*I$2),0,VLOOKUP($A$3:$A$4001,创业板!$B$3:$E$1200,4,FALSE)/100*I$2)</f>
        <v>0</v>
      </c>
      <c r="J1781" s="4">
        <f>IF(ISERROR(VLOOKUP($A$3:$A$4001,中证红利!$B$3:$E$1200,4,FALSE)/100*J$2),0,VLOOKUP($A$3:$A$4001,中证红利!$B$3:$E$1200,4,FALSE)/100*J$2)</f>
        <v>0</v>
      </c>
      <c r="K1781" s="4">
        <f>IF(ISERROR(VLOOKUP($A$3:$A$4001,养老产业!$B$3:$E$1200,4,FALSE)/100*K$2),0,VLOOKUP($A$3:$A$4001,养老产业!$B$3:$E$1200,4,FALSE)/100*K$2)</f>
        <v>0</v>
      </c>
      <c r="L1781" s="4">
        <f>IF(ISERROR(VLOOKUP($A$3:$A$4001,全指医药!$B$3:$E$1200,4,FALSE)/100*L$2),0,VLOOKUP($A$3:$A$4001,全指医药!$B$3:$E$1200,4,FALSE)/100*L$2)</f>
        <v>0</v>
      </c>
      <c r="M1781" s="4">
        <f>IF(ISERROR(VLOOKUP($A$3:$A$4001,中证传媒!$B$3:$E$1200,4,FALSE)/100*M$2),0,VLOOKUP($A$3:$A$4001,中证传媒!$B$3:$E$1200,4,FALSE)/100*M$2)</f>
        <v>0</v>
      </c>
      <c r="N1781" s="4">
        <f>IF(ISERROR(VLOOKUP($A$3:$A$4001,中证环保!$B$3:$E$1200,4,FALSE)/100*N$2),0,VLOOKUP($A$3:$A$4001,中证环保!$B$3:$E$1200,4,FALSE)/100*N$2)</f>
        <v>0</v>
      </c>
      <c r="O1781" s="4">
        <f>IF(ISERROR(VLOOKUP($A$3:$A$4001,全指消费!$B$3:$E$1200,4,FALSE)/100*O$2),0,VLOOKUP($A$3:$A$4001,全指消费!$B$3:$E$1200,4,FALSE)/100*O$2)</f>
        <v>0</v>
      </c>
      <c r="P1781" s="4">
        <f>IF(ISERROR(VLOOKUP($A$3:$A$4001,金融地产!$B$3:$E$1200,4,FALSE)/100*P$2),0,VLOOKUP($A$3:$A$4001,金融地产!$B$3:$E$1200,4,FALSE)/100*P$2)</f>
        <v>0</v>
      </c>
      <c r="Q1781" s="4">
        <f>IF(ISERROR(VLOOKUP($A$3:$A$4001,证券公司!$B$3:$E$1200,4,FALSE)/100*Q$2),0,VLOOKUP($A$3:$A$4001,证券公司!$B$3:$E$1200,4,FALSE)/100*Q$2)</f>
        <v>0</v>
      </c>
    </row>
    <row r="1782" spans="1:17" x14ac:dyDescent="0.2">
      <c r="A1782" s="1" t="s">
        <v>3599</v>
      </c>
      <c r="B1782" s="1" t="s">
        <v>3600</v>
      </c>
      <c r="C1782" s="4">
        <v>63.892800000000001</v>
      </c>
      <c r="D1782" s="5">
        <f t="shared" si="27"/>
        <v>19.055294400000001</v>
      </c>
      <c r="E1782" s="4">
        <f>IF(ISERROR(VLOOKUP($A$3:$A$4001,上证50!$B$3:$E$52,4,FALSE)/100*E$2),0,VLOOKUP($A$3:$A$4001,上证50!$B$3:$E$52,4,FALSE)/100*E$2)</f>
        <v>0</v>
      </c>
      <c r="F1782" s="4">
        <f>IF(ISERROR(VLOOKUP($A$3:$A$4001,沪深300!$B$3:$E$1200,4,FALSE)/100*F$2),0,VLOOKUP($A$3:$A$4001,沪深300!$B$3:$E$1200,4,FALSE)/100*F$2)</f>
        <v>0</v>
      </c>
      <c r="G1782" s="4">
        <f>IF(ISERROR(VLOOKUP($A$3:$A$4001,中证500!$B$3:$E$1200,4,FALSE)/100*G$2),0,VLOOKUP($A$3:$A$4001,中证500!$B$3:$E$1200,4,FALSE)/100*G$2)</f>
        <v>0</v>
      </c>
      <c r="H1782" s="4">
        <f>IF(ISERROR(VLOOKUP($A$3:$A$4001,中证1000!$B$3:$E$1200,4,FALSE)/100*H$2),0,VLOOKUP($A$3:$A$4001,中证1000!$B$3:$E$1200,4,FALSE)/100*H$2)</f>
        <v>19.055294400000001</v>
      </c>
      <c r="I1782" s="4">
        <f>IF(ISERROR(VLOOKUP($A$3:$A$4001,创业板!$B$3:$E$1200,4,FALSE)/100*I$2),0,VLOOKUP($A$3:$A$4001,创业板!$B$3:$E$1200,4,FALSE)/100*I$2)</f>
        <v>0</v>
      </c>
      <c r="J1782" s="4">
        <f>IF(ISERROR(VLOOKUP($A$3:$A$4001,中证红利!$B$3:$E$1200,4,FALSE)/100*J$2),0,VLOOKUP($A$3:$A$4001,中证红利!$B$3:$E$1200,4,FALSE)/100*J$2)</f>
        <v>0</v>
      </c>
      <c r="K1782" s="4">
        <f>IF(ISERROR(VLOOKUP($A$3:$A$4001,养老产业!$B$3:$E$1200,4,FALSE)/100*K$2),0,VLOOKUP($A$3:$A$4001,养老产业!$B$3:$E$1200,4,FALSE)/100*K$2)</f>
        <v>0</v>
      </c>
      <c r="L1782" s="4">
        <f>IF(ISERROR(VLOOKUP($A$3:$A$4001,全指医药!$B$3:$E$1200,4,FALSE)/100*L$2),0,VLOOKUP($A$3:$A$4001,全指医药!$B$3:$E$1200,4,FALSE)/100*L$2)</f>
        <v>0</v>
      </c>
      <c r="M1782" s="4">
        <f>IF(ISERROR(VLOOKUP($A$3:$A$4001,中证传媒!$B$3:$E$1200,4,FALSE)/100*M$2),0,VLOOKUP($A$3:$A$4001,中证传媒!$B$3:$E$1200,4,FALSE)/100*M$2)</f>
        <v>0</v>
      </c>
      <c r="N1782" s="4">
        <f>IF(ISERROR(VLOOKUP($A$3:$A$4001,中证环保!$B$3:$E$1200,4,FALSE)/100*N$2),0,VLOOKUP($A$3:$A$4001,中证环保!$B$3:$E$1200,4,FALSE)/100*N$2)</f>
        <v>0</v>
      </c>
      <c r="O1782" s="4">
        <f>IF(ISERROR(VLOOKUP($A$3:$A$4001,全指消费!$B$3:$E$1200,4,FALSE)/100*O$2),0,VLOOKUP($A$3:$A$4001,全指消费!$B$3:$E$1200,4,FALSE)/100*O$2)</f>
        <v>0</v>
      </c>
      <c r="P1782" s="4">
        <f>IF(ISERROR(VLOOKUP($A$3:$A$4001,金融地产!$B$3:$E$1200,4,FALSE)/100*P$2),0,VLOOKUP($A$3:$A$4001,金融地产!$B$3:$E$1200,4,FALSE)/100*P$2)</f>
        <v>0</v>
      </c>
      <c r="Q1782" s="4">
        <f>IF(ISERROR(VLOOKUP($A$3:$A$4001,证券公司!$B$3:$E$1200,4,FALSE)/100*Q$2),0,VLOOKUP($A$3:$A$4001,证券公司!$B$3:$E$1200,4,FALSE)/100*Q$2)</f>
        <v>0</v>
      </c>
    </row>
    <row r="1783" spans="1:17" x14ac:dyDescent="0.2">
      <c r="A1783" s="1" t="s">
        <v>575</v>
      </c>
      <c r="B1783" s="1" t="s">
        <v>576</v>
      </c>
      <c r="C1783" s="4">
        <v>560.98159999999996</v>
      </c>
      <c r="D1783" s="5">
        <f t="shared" si="27"/>
        <v>18.767952000000001</v>
      </c>
      <c r="E1783" s="4">
        <f>IF(ISERROR(VLOOKUP($A$3:$A$4001,上证50!$B$3:$E$52,4,FALSE)/100*E$2),0,VLOOKUP($A$3:$A$4001,上证50!$B$3:$E$52,4,FALSE)/100*E$2)</f>
        <v>0</v>
      </c>
      <c r="F1783" s="4">
        <f>IF(ISERROR(VLOOKUP($A$3:$A$4001,沪深300!$B$3:$E$1200,4,FALSE)/100*F$2),0,VLOOKUP($A$3:$A$4001,沪深300!$B$3:$E$1200,4,FALSE)/100*F$2)</f>
        <v>18.767952000000001</v>
      </c>
      <c r="G1783" s="4">
        <f>IF(ISERROR(VLOOKUP($A$3:$A$4001,中证500!$B$3:$E$1200,4,FALSE)/100*G$2),0,VLOOKUP($A$3:$A$4001,中证500!$B$3:$E$1200,4,FALSE)/100*G$2)</f>
        <v>0</v>
      </c>
      <c r="H1783" s="4">
        <f>IF(ISERROR(VLOOKUP($A$3:$A$4001,中证1000!$B$3:$E$1200,4,FALSE)/100*H$2),0,VLOOKUP($A$3:$A$4001,中证1000!$B$3:$E$1200,4,FALSE)/100*H$2)</f>
        <v>0</v>
      </c>
      <c r="I1783" s="4">
        <f>IF(ISERROR(VLOOKUP($A$3:$A$4001,创业板!$B$3:$E$1200,4,FALSE)/100*I$2),0,VLOOKUP($A$3:$A$4001,创业板!$B$3:$E$1200,4,FALSE)/100*I$2)</f>
        <v>0</v>
      </c>
      <c r="J1783" s="4">
        <f>IF(ISERROR(VLOOKUP($A$3:$A$4001,中证红利!$B$3:$E$1200,4,FALSE)/100*J$2),0,VLOOKUP($A$3:$A$4001,中证红利!$B$3:$E$1200,4,FALSE)/100*J$2)</f>
        <v>0</v>
      </c>
      <c r="K1783" s="4">
        <f>IF(ISERROR(VLOOKUP($A$3:$A$4001,养老产业!$B$3:$E$1200,4,FALSE)/100*K$2),0,VLOOKUP($A$3:$A$4001,养老产业!$B$3:$E$1200,4,FALSE)/100*K$2)</f>
        <v>0</v>
      </c>
      <c r="L1783" s="4">
        <f>IF(ISERROR(VLOOKUP($A$3:$A$4001,全指医药!$B$3:$E$1200,4,FALSE)/100*L$2),0,VLOOKUP($A$3:$A$4001,全指医药!$B$3:$E$1200,4,FALSE)/100*L$2)</f>
        <v>0</v>
      </c>
      <c r="M1783" s="4">
        <f>IF(ISERROR(VLOOKUP($A$3:$A$4001,中证传媒!$B$3:$E$1200,4,FALSE)/100*M$2),0,VLOOKUP($A$3:$A$4001,中证传媒!$B$3:$E$1200,4,FALSE)/100*M$2)</f>
        <v>0</v>
      </c>
      <c r="N1783" s="4">
        <f>IF(ISERROR(VLOOKUP($A$3:$A$4001,中证环保!$B$3:$E$1200,4,FALSE)/100*N$2),0,VLOOKUP($A$3:$A$4001,中证环保!$B$3:$E$1200,4,FALSE)/100*N$2)</f>
        <v>0</v>
      </c>
      <c r="O1783" s="4">
        <f>IF(ISERROR(VLOOKUP($A$3:$A$4001,全指消费!$B$3:$E$1200,4,FALSE)/100*O$2),0,VLOOKUP($A$3:$A$4001,全指消费!$B$3:$E$1200,4,FALSE)/100*O$2)</f>
        <v>0</v>
      </c>
      <c r="P1783" s="4">
        <f>IF(ISERROR(VLOOKUP($A$3:$A$4001,金融地产!$B$3:$E$1200,4,FALSE)/100*P$2),0,VLOOKUP($A$3:$A$4001,金融地产!$B$3:$E$1200,4,FALSE)/100*P$2)</f>
        <v>0</v>
      </c>
      <c r="Q1783" s="4">
        <f>IF(ISERROR(VLOOKUP($A$3:$A$4001,证券公司!$B$3:$E$1200,4,FALSE)/100*Q$2),0,VLOOKUP($A$3:$A$4001,证券公司!$B$3:$E$1200,4,FALSE)/100*Q$2)</f>
        <v>0</v>
      </c>
    </row>
    <row r="1784" spans="1:17" x14ac:dyDescent="0.2">
      <c r="A1784" s="1" t="s">
        <v>251</v>
      </c>
      <c r="B1784" s="1" t="s">
        <v>252</v>
      </c>
      <c r="C1784" s="4">
        <v>46.9756</v>
      </c>
      <c r="D1784" s="5">
        <f t="shared" si="27"/>
        <v>18.6583091</v>
      </c>
      <c r="E1784" s="4">
        <f>IF(ISERROR(VLOOKUP($A$3:$A$4001,上证50!$B$3:$E$52,4,FALSE)/100*E$2),0,VLOOKUP($A$3:$A$4001,上证50!$B$3:$E$52,4,FALSE)/100*E$2)</f>
        <v>0</v>
      </c>
      <c r="F1784" s="4">
        <f>IF(ISERROR(VLOOKUP($A$3:$A$4001,沪深300!$B$3:$E$1200,4,FALSE)/100*F$2),0,VLOOKUP($A$3:$A$4001,沪深300!$B$3:$E$1200,4,FALSE)/100*F$2)</f>
        <v>0</v>
      </c>
      <c r="G1784" s="4">
        <f>IF(ISERROR(VLOOKUP($A$3:$A$4001,中证500!$B$3:$E$1200,4,FALSE)/100*G$2),0,VLOOKUP($A$3:$A$4001,中证500!$B$3:$E$1200,4,FALSE)/100*G$2)</f>
        <v>0</v>
      </c>
      <c r="H1784" s="4">
        <f>IF(ISERROR(VLOOKUP($A$3:$A$4001,中证1000!$B$3:$E$1200,4,FALSE)/100*H$2),0,VLOOKUP($A$3:$A$4001,中证1000!$B$3:$E$1200,4,FALSE)/100*H$2)</f>
        <v>18.6583091</v>
      </c>
      <c r="I1784" s="4">
        <f>IF(ISERROR(VLOOKUP($A$3:$A$4001,创业板!$B$3:$E$1200,4,FALSE)/100*I$2),0,VLOOKUP($A$3:$A$4001,创业板!$B$3:$E$1200,4,FALSE)/100*I$2)</f>
        <v>0</v>
      </c>
      <c r="J1784" s="4">
        <f>IF(ISERROR(VLOOKUP($A$3:$A$4001,中证红利!$B$3:$E$1200,4,FALSE)/100*J$2),0,VLOOKUP($A$3:$A$4001,中证红利!$B$3:$E$1200,4,FALSE)/100*J$2)</f>
        <v>0</v>
      </c>
      <c r="K1784" s="4">
        <f>IF(ISERROR(VLOOKUP($A$3:$A$4001,养老产业!$B$3:$E$1200,4,FALSE)/100*K$2),0,VLOOKUP($A$3:$A$4001,养老产业!$B$3:$E$1200,4,FALSE)/100*K$2)</f>
        <v>0</v>
      </c>
      <c r="L1784" s="4">
        <f>IF(ISERROR(VLOOKUP($A$3:$A$4001,全指医药!$B$3:$E$1200,4,FALSE)/100*L$2),0,VLOOKUP($A$3:$A$4001,全指医药!$B$3:$E$1200,4,FALSE)/100*L$2)</f>
        <v>0</v>
      </c>
      <c r="M1784" s="4">
        <f>IF(ISERROR(VLOOKUP($A$3:$A$4001,中证传媒!$B$3:$E$1200,4,FALSE)/100*M$2),0,VLOOKUP($A$3:$A$4001,中证传媒!$B$3:$E$1200,4,FALSE)/100*M$2)</f>
        <v>0</v>
      </c>
      <c r="N1784" s="4">
        <f>IF(ISERROR(VLOOKUP($A$3:$A$4001,中证环保!$B$3:$E$1200,4,FALSE)/100*N$2),0,VLOOKUP($A$3:$A$4001,中证环保!$B$3:$E$1200,4,FALSE)/100*N$2)</f>
        <v>0</v>
      </c>
      <c r="O1784" s="4">
        <f>IF(ISERROR(VLOOKUP($A$3:$A$4001,全指消费!$B$3:$E$1200,4,FALSE)/100*O$2),0,VLOOKUP($A$3:$A$4001,全指消费!$B$3:$E$1200,4,FALSE)/100*O$2)</f>
        <v>0</v>
      </c>
      <c r="P1784" s="4">
        <f>IF(ISERROR(VLOOKUP($A$3:$A$4001,金融地产!$B$3:$E$1200,4,FALSE)/100*P$2),0,VLOOKUP($A$3:$A$4001,金融地产!$B$3:$E$1200,4,FALSE)/100*P$2)</f>
        <v>0</v>
      </c>
      <c r="Q1784" s="4">
        <f>IF(ISERROR(VLOOKUP($A$3:$A$4001,证券公司!$B$3:$E$1200,4,FALSE)/100*Q$2),0,VLOOKUP($A$3:$A$4001,证券公司!$B$3:$E$1200,4,FALSE)/100*Q$2)</f>
        <v>0</v>
      </c>
    </row>
    <row r="1785" spans="1:17" x14ac:dyDescent="0.2">
      <c r="A1785" s="1" t="s">
        <v>1033</v>
      </c>
      <c r="B1785" s="1" t="s">
        <v>1034</v>
      </c>
      <c r="C1785" s="4">
        <v>61.943600000000004</v>
      </c>
      <c r="D1785" s="5">
        <f t="shared" si="27"/>
        <v>18.6583091</v>
      </c>
      <c r="E1785" s="4">
        <f>IF(ISERROR(VLOOKUP($A$3:$A$4001,上证50!$B$3:$E$52,4,FALSE)/100*E$2),0,VLOOKUP($A$3:$A$4001,上证50!$B$3:$E$52,4,FALSE)/100*E$2)</f>
        <v>0</v>
      </c>
      <c r="F1785" s="4">
        <f>IF(ISERROR(VLOOKUP($A$3:$A$4001,沪深300!$B$3:$E$1200,4,FALSE)/100*F$2),0,VLOOKUP($A$3:$A$4001,沪深300!$B$3:$E$1200,4,FALSE)/100*F$2)</f>
        <v>0</v>
      </c>
      <c r="G1785" s="4">
        <f>IF(ISERROR(VLOOKUP($A$3:$A$4001,中证500!$B$3:$E$1200,4,FALSE)/100*G$2),0,VLOOKUP($A$3:$A$4001,中证500!$B$3:$E$1200,4,FALSE)/100*G$2)</f>
        <v>0</v>
      </c>
      <c r="H1785" s="4">
        <f>IF(ISERROR(VLOOKUP($A$3:$A$4001,中证1000!$B$3:$E$1200,4,FALSE)/100*H$2),0,VLOOKUP($A$3:$A$4001,中证1000!$B$3:$E$1200,4,FALSE)/100*H$2)</f>
        <v>18.6583091</v>
      </c>
      <c r="I1785" s="4">
        <f>IF(ISERROR(VLOOKUP($A$3:$A$4001,创业板!$B$3:$E$1200,4,FALSE)/100*I$2),0,VLOOKUP($A$3:$A$4001,创业板!$B$3:$E$1200,4,FALSE)/100*I$2)</f>
        <v>0</v>
      </c>
      <c r="J1785" s="4">
        <f>IF(ISERROR(VLOOKUP($A$3:$A$4001,中证红利!$B$3:$E$1200,4,FALSE)/100*J$2),0,VLOOKUP($A$3:$A$4001,中证红利!$B$3:$E$1200,4,FALSE)/100*J$2)</f>
        <v>0</v>
      </c>
      <c r="K1785" s="4">
        <f>IF(ISERROR(VLOOKUP($A$3:$A$4001,养老产业!$B$3:$E$1200,4,FALSE)/100*K$2),0,VLOOKUP($A$3:$A$4001,养老产业!$B$3:$E$1200,4,FALSE)/100*K$2)</f>
        <v>0</v>
      </c>
      <c r="L1785" s="4">
        <f>IF(ISERROR(VLOOKUP($A$3:$A$4001,全指医药!$B$3:$E$1200,4,FALSE)/100*L$2),0,VLOOKUP($A$3:$A$4001,全指医药!$B$3:$E$1200,4,FALSE)/100*L$2)</f>
        <v>0</v>
      </c>
      <c r="M1785" s="4">
        <f>IF(ISERROR(VLOOKUP($A$3:$A$4001,中证传媒!$B$3:$E$1200,4,FALSE)/100*M$2),0,VLOOKUP($A$3:$A$4001,中证传媒!$B$3:$E$1200,4,FALSE)/100*M$2)</f>
        <v>0</v>
      </c>
      <c r="N1785" s="4">
        <f>IF(ISERROR(VLOOKUP($A$3:$A$4001,中证环保!$B$3:$E$1200,4,FALSE)/100*N$2),0,VLOOKUP($A$3:$A$4001,中证环保!$B$3:$E$1200,4,FALSE)/100*N$2)</f>
        <v>0</v>
      </c>
      <c r="O1785" s="4">
        <f>IF(ISERROR(VLOOKUP($A$3:$A$4001,全指消费!$B$3:$E$1200,4,FALSE)/100*O$2),0,VLOOKUP($A$3:$A$4001,全指消费!$B$3:$E$1200,4,FALSE)/100*O$2)</f>
        <v>0</v>
      </c>
      <c r="P1785" s="4">
        <f>IF(ISERROR(VLOOKUP($A$3:$A$4001,金融地产!$B$3:$E$1200,4,FALSE)/100*P$2),0,VLOOKUP($A$3:$A$4001,金融地产!$B$3:$E$1200,4,FALSE)/100*P$2)</f>
        <v>0</v>
      </c>
      <c r="Q1785" s="4">
        <f>IF(ISERROR(VLOOKUP($A$3:$A$4001,证券公司!$B$3:$E$1200,4,FALSE)/100*Q$2),0,VLOOKUP($A$3:$A$4001,证券公司!$B$3:$E$1200,4,FALSE)/100*Q$2)</f>
        <v>0</v>
      </c>
    </row>
    <row r="1786" spans="1:17" x14ac:dyDescent="0.2">
      <c r="A1786" s="1" t="s">
        <v>1847</v>
      </c>
      <c r="B1786" s="1" t="s">
        <v>1848</v>
      </c>
      <c r="C1786" s="4">
        <v>30.902799999999999</v>
      </c>
      <c r="D1786" s="5">
        <f t="shared" si="27"/>
        <v>18.6583091</v>
      </c>
      <c r="E1786" s="4">
        <f>IF(ISERROR(VLOOKUP($A$3:$A$4001,上证50!$B$3:$E$52,4,FALSE)/100*E$2),0,VLOOKUP($A$3:$A$4001,上证50!$B$3:$E$52,4,FALSE)/100*E$2)</f>
        <v>0</v>
      </c>
      <c r="F1786" s="4">
        <f>IF(ISERROR(VLOOKUP($A$3:$A$4001,沪深300!$B$3:$E$1200,4,FALSE)/100*F$2),0,VLOOKUP($A$3:$A$4001,沪深300!$B$3:$E$1200,4,FALSE)/100*F$2)</f>
        <v>0</v>
      </c>
      <c r="G1786" s="4">
        <f>IF(ISERROR(VLOOKUP($A$3:$A$4001,中证500!$B$3:$E$1200,4,FALSE)/100*G$2),0,VLOOKUP($A$3:$A$4001,中证500!$B$3:$E$1200,4,FALSE)/100*G$2)</f>
        <v>0</v>
      </c>
      <c r="H1786" s="4">
        <f>IF(ISERROR(VLOOKUP($A$3:$A$4001,中证1000!$B$3:$E$1200,4,FALSE)/100*H$2),0,VLOOKUP($A$3:$A$4001,中证1000!$B$3:$E$1200,4,FALSE)/100*H$2)</f>
        <v>18.6583091</v>
      </c>
      <c r="I1786" s="4">
        <f>IF(ISERROR(VLOOKUP($A$3:$A$4001,创业板!$B$3:$E$1200,4,FALSE)/100*I$2),0,VLOOKUP($A$3:$A$4001,创业板!$B$3:$E$1200,4,FALSE)/100*I$2)</f>
        <v>0</v>
      </c>
      <c r="J1786" s="4">
        <f>IF(ISERROR(VLOOKUP($A$3:$A$4001,中证红利!$B$3:$E$1200,4,FALSE)/100*J$2),0,VLOOKUP($A$3:$A$4001,中证红利!$B$3:$E$1200,4,FALSE)/100*J$2)</f>
        <v>0</v>
      </c>
      <c r="K1786" s="4">
        <f>IF(ISERROR(VLOOKUP($A$3:$A$4001,养老产业!$B$3:$E$1200,4,FALSE)/100*K$2),0,VLOOKUP($A$3:$A$4001,养老产业!$B$3:$E$1200,4,FALSE)/100*K$2)</f>
        <v>0</v>
      </c>
      <c r="L1786" s="4">
        <f>IF(ISERROR(VLOOKUP($A$3:$A$4001,全指医药!$B$3:$E$1200,4,FALSE)/100*L$2),0,VLOOKUP($A$3:$A$4001,全指医药!$B$3:$E$1200,4,FALSE)/100*L$2)</f>
        <v>0</v>
      </c>
      <c r="M1786" s="4">
        <f>IF(ISERROR(VLOOKUP($A$3:$A$4001,中证传媒!$B$3:$E$1200,4,FALSE)/100*M$2),0,VLOOKUP($A$3:$A$4001,中证传媒!$B$3:$E$1200,4,FALSE)/100*M$2)</f>
        <v>0</v>
      </c>
      <c r="N1786" s="4">
        <f>IF(ISERROR(VLOOKUP($A$3:$A$4001,中证环保!$B$3:$E$1200,4,FALSE)/100*N$2),0,VLOOKUP($A$3:$A$4001,中证环保!$B$3:$E$1200,4,FALSE)/100*N$2)</f>
        <v>0</v>
      </c>
      <c r="O1786" s="4">
        <f>IF(ISERROR(VLOOKUP($A$3:$A$4001,全指消费!$B$3:$E$1200,4,FALSE)/100*O$2),0,VLOOKUP($A$3:$A$4001,全指消费!$B$3:$E$1200,4,FALSE)/100*O$2)</f>
        <v>0</v>
      </c>
      <c r="P1786" s="4">
        <f>IF(ISERROR(VLOOKUP($A$3:$A$4001,金融地产!$B$3:$E$1200,4,FALSE)/100*P$2),0,VLOOKUP($A$3:$A$4001,金融地产!$B$3:$E$1200,4,FALSE)/100*P$2)</f>
        <v>0</v>
      </c>
      <c r="Q1786" s="4">
        <f>IF(ISERROR(VLOOKUP($A$3:$A$4001,证券公司!$B$3:$E$1200,4,FALSE)/100*Q$2),0,VLOOKUP($A$3:$A$4001,证券公司!$B$3:$E$1200,4,FALSE)/100*Q$2)</f>
        <v>0</v>
      </c>
    </row>
    <row r="1787" spans="1:17" x14ac:dyDescent="0.2">
      <c r="A1787" s="1" t="s">
        <v>3771</v>
      </c>
      <c r="B1787" s="1" t="s">
        <v>3772</v>
      </c>
      <c r="C1787" s="4">
        <v>62.735999999999997</v>
      </c>
      <c r="D1787" s="5">
        <f t="shared" si="27"/>
        <v>18.6583091</v>
      </c>
      <c r="E1787" s="4">
        <f>IF(ISERROR(VLOOKUP($A$3:$A$4001,上证50!$B$3:$E$52,4,FALSE)/100*E$2),0,VLOOKUP($A$3:$A$4001,上证50!$B$3:$E$52,4,FALSE)/100*E$2)</f>
        <v>0</v>
      </c>
      <c r="F1787" s="4">
        <f>IF(ISERROR(VLOOKUP($A$3:$A$4001,沪深300!$B$3:$E$1200,4,FALSE)/100*F$2),0,VLOOKUP($A$3:$A$4001,沪深300!$B$3:$E$1200,4,FALSE)/100*F$2)</f>
        <v>0</v>
      </c>
      <c r="G1787" s="4">
        <f>IF(ISERROR(VLOOKUP($A$3:$A$4001,中证500!$B$3:$E$1200,4,FALSE)/100*G$2),0,VLOOKUP($A$3:$A$4001,中证500!$B$3:$E$1200,4,FALSE)/100*G$2)</f>
        <v>0</v>
      </c>
      <c r="H1787" s="4">
        <f>IF(ISERROR(VLOOKUP($A$3:$A$4001,中证1000!$B$3:$E$1200,4,FALSE)/100*H$2),0,VLOOKUP($A$3:$A$4001,中证1000!$B$3:$E$1200,4,FALSE)/100*H$2)</f>
        <v>18.6583091</v>
      </c>
      <c r="I1787" s="4">
        <f>IF(ISERROR(VLOOKUP($A$3:$A$4001,创业板!$B$3:$E$1200,4,FALSE)/100*I$2),0,VLOOKUP($A$3:$A$4001,创业板!$B$3:$E$1200,4,FALSE)/100*I$2)</f>
        <v>0</v>
      </c>
      <c r="J1787" s="4">
        <f>IF(ISERROR(VLOOKUP($A$3:$A$4001,中证红利!$B$3:$E$1200,4,FALSE)/100*J$2),0,VLOOKUP($A$3:$A$4001,中证红利!$B$3:$E$1200,4,FALSE)/100*J$2)</f>
        <v>0</v>
      </c>
      <c r="K1787" s="4">
        <f>IF(ISERROR(VLOOKUP($A$3:$A$4001,养老产业!$B$3:$E$1200,4,FALSE)/100*K$2),0,VLOOKUP($A$3:$A$4001,养老产业!$B$3:$E$1200,4,FALSE)/100*K$2)</f>
        <v>0</v>
      </c>
      <c r="L1787" s="4">
        <f>IF(ISERROR(VLOOKUP($A$3:$A$4001,全指医药!$B$3:$E$1200,4,FALSE)/100*L$2),0,VLOOKUP($A$3:$A$4001,全指医药!$B$3:$E$1200,4,FALSE)/100*L$2)</f>
        <v>0</v>
      </c>
      <c r="M1787" s="4">
        <f>IF(ISERROR(VLOOKUP($A$3:$A$4001,中证传媒!$B$3:$E$1200,4,FALSE)/100*M$2),0,VLOOKUP($A$3:$A$4001,中证传媒!$B$3:$E$1200,4,FALSE)/100*M$2)</f>
        <v>0</v>
      </c>
      <c r="N1787" s="4">
        <f>IF(ISERROR(VLOOKUP($A$3:$A$4001,中证环保!$B$3:$E$1200,4,FALSE)/100*N$2),0,VLOOKUP($A$3:$A$4001,中证环保!$B$3:$E$1200,4,FALSE)/100*N$2)</f>
        <v>0</v>
      </c>
      <c r="O1787" s="4">
        <f>IF(ISERROR(VLOOKUP($A$3:$A$4001,全指消费!$B$3:$E$1200,4,FALSE)/100*O$2),0,VLOOKUP($A$3:$A$4001,全指消费!$B$3:$E$1200,4,FALSE)/100*O$2)</f>
        <v>0</v>
      </c>
      <c r="P1787" s="4">
        <f>IF(ISERROR(VLOOKUP($A$3:$A$4001,金融地产!$B$3:$E$1200,4,FALSE)/100*P$2),0,VLOOKUP($A$3:$A$4001,金融地产!$B$3:$E$1200,4,FALSE)/100*P$2)</f>
        <v>0</v>
      </c>
      <c r="Q1787" s="4">
        <f>IF(ISERROR(VLOOKUP($A$3:$A$4001,证券公司!$B$3:$E$1200,4,FALSE)/100*Q$2),0,VLOOKUP($A$3:$A$4001,证券公司!$B$3:$E$1200,4,FALSE)/100*Q$2)</f>
        <v>0</v>
      </c>
    </row>
    <row r="1788" spans="1:17" x14ac:dyDescent="0.2">
      <c r="A1788" s="1" t="s">
        <v>1333</v>
      </c>
      <c r="B1788" s="1" t="s">
        <v>1334</v>
      </c>
      <c r="C1788" s="4">
        <v>249.28579999999999</v>
      </c>
      <c r="D1788" s="5">
        <f t="shared" si="27"/>
        <v>18.321096000000001</v>
      </c>
      <c r="E1788" s="4">
        <f>IF(ISERROR(VLOOKUP($A$3:$A$4001,上证50!$B$3:$E$52,4,FALSE)/100*E$2),0,VLOOKUP($A$3:$A$4001,上证50!$B$3:$E$52,4,FALSE)/100*E$2)</f>
        <v>0</v>
      </c>
      <c r="F1788" s="4">
        <f>IF(ISERROR(VLOOKUP($A$3:$A$4001,沪深300!$B$3:$E$1200,4,FALSE)/100*F$2),0,VLOOKUP($A$3:$A$4001,沪深300!$B$3:$E$1200,4,FALSE)/100*F$2)</f>
        <v>18.321096000000001</v>
      </c>
      <c r="G1788" s="4">
        <f>IF(ISERROR(VLOOKUP($A$3:$A$4001,中证500!$B$3:$E$1200,4,FALSE)/100*G$2),0,VLOOKUP($A$3:$A$4001,中证500!$B$3:$E$1200,4,FALSE)/100*G$2)</f>
        <v>0</v>
      </c>
      <c r="H1788" s="4">
        <f>IF(ISERROR(VLOOKUP($A$3:$A$4001,中证1000!$B$3:$E$1200,4,FALSE)/100*H$2),0,VLOOKUP($A$3:$A$4001,中证1000!$B$3:$E$1200,4,FALSE)/100*H$2)</f>
        <v>0</v>
      </c>
      <c r="I1788" s="4">
        <f>IF(ISERROR(VLOOKUP($A$3:$A$4001,创业板!$B$3:$E$1200,4,FALSE)/100*I$2),0,VLOOKUP($A$3:$A$4001,创业板!$B$3:$E$1200,4,FALSE)/100*I$2)</f>
        <v>0</v>
      </c>
      <c r="J1788" s="4">
        <f>IF(ISERROR(VLOOKUP($A$3:$A$4001,中证红利!$B$3:$E$1200,4,FALSE)/100*J$2),0,VLOOKUP($A$3:$A$4001,中证红利!$B$3:$E$1200,4,FALSE)/100*J$2)</f>
        <v>0</v>
      </c>
      <c r="K1788" s="4">
        <f>IF(ISERROR(VLOOKUP($A$3:$A$4001,养老产业!$B$3:$E$1200,4,FALSE)/100*K$2),0,VLOOKUP($A$3:$A$4001,养老产业!$B$3:$E$1200,4,FALSE)/100*K$2)</f>
        <v>0</v>
      </c>
      <c r="L1788" s="4">
        <f>IF(ISERROR(VLOOKUP($A$3:$A$4001,全指医药!$B$3:$E$1200,4,FALSE)/100*L$2),0,VLOOKUP($A$3:$A$4001,全指医药!$B$3:$E$1200,4,FALSE)/100*L$2)</f>
        <v>0</v>
      </c>
      <c r="M1788" s="4">
        <f>IF(ISERROR(VLOOKUP($A$3:$A$4001,中证传媒!$B$3:$E$1200,4,FALSE)/100*M$2),0,VLOOKUP($A$3:$A$4001,中证传媒!$B$3:$E$1200,4,FALSE)/100*M$2)</f>
        <v>0</v>
      </c>
      <c r="N1788" s="4">
        <f>IF(ISERROR(VLOOKUP($A$3:$A$4001,中证环保!$B$3:$E$1200,4,FALSE)/100*N$2),0,VLOOKUP($A$3:$A$4001,中证环保!$B$3:$E$1200,4,FALSE)/100*N$2)</f>
        <v>0</v>
      </c>
      <c r="O1788" s="4">
        <f>IF(ISERROR(VLOOKUP($A$3:$A$4001,全指消费!$B$3:$E$1200,4,FALSE)/100*O$2),0,VLOOKUP($A$3:$A$4001,全指消费!$B$3:$E$1200,4,FALSE)/100*O$2)</f>
        <v>0</v>
      </c>
      <c r="P1788" s="4">
        <f>IF(ISERROR(VLOOKUP($A$3:$A$4001,金融地产!$B$3:$E$1200,4,FALSE)/100*P$2),0,VLOOKUP($A$3:$A$4001,金融地产!$B$3:$E$1200,4,FALSE)/100*P$2)</f>
        <v>0</v>
      </c>
      <c r="Q1788" s="4">
        <f>IF(ISERROR(VLOOKUP($A$3:$A$4001,证券公司!$B$3:$E$1200,4,FALSE)/100*Q$2),0,VLOOKUP($A$3:$A$4001,证券公司!$B$3:$E$1200,4,FALSE)/100*Q$2)</f>
        <v>0</v>
      </c>
    </row>
    <row r="1789" spans="1:17" x14ac:dyDescent="0.2">
      <c r="A1789" s="1" t="s">
        <v>2491</v>
      </c>
      <c r="B1789" s="1" t="s">
        <v>2492</v>
      </c>
      <c r="C1789" s="4">
        <v>379.0129</v>
      </c>
      <c r="D1789" s="5">
        <f t="shared" si="27"/>
        <v>18.321096000000001</v>
      </c>
      <c r="E1789" s="4">
        <f>IF(ISERROR(VLOOKUP($A$3:$A$4001,上证50!$B$3:$E$52,4,FALSE)/100*E$2),0,VLOOKUP($A$3:$A$4001,上证50!$B$3:$E$52,4,FALSE)/100*E$2)</f>
        <v>0</v>
      </c>
      <c r="F1789" s="4">
        <f>IF(ISERROR(VLOOKUP($A$3:$A$4001,沪深300!$B$3:$E$1200,4,FALSE)/100*F$2),0,VLOOKUP($A$3:$A$4001,沪深300!$B$3:$E$1200,4,FALSE)/100*F$2)</f>
        <v>18.321096000000001</v>
      </c>
      <c r="G1789" s="4">
        <f>IF(ISERROR(VLOOKUP($A$3:$A$4001,中证500!$B$3:$E$1200,4,FALSE)/100*G$2),0,VLOOKUP($A$3:$A$4001,中证500!$B$3:$E$1200,4,FALSE)/100*G$2)</f>
        <v>0</v>
      </c>
      <c r="H1789" s="4">
        <f>IF(ISERROR(VLOOKUP($A$3:$A$4001,中证1000!$B$3:$E$1200,4,FALSE)/100*H$2),0,VLOOKUP($A$3:$A$4001,中证1000!$B$3:$E$1200,4,FALSE)/100*H$2)</f>
        <v>0</v>
      </c>
      <c r="I1789" s="4">
        <f>IF(ISERROR(VLOOKUP($A$3:$A$4001,创业板!$B$3:$E$1200,4,FALSE)/100*I$2),0,VLOOKUP($A$3:$A$4001,创业板!$B$3:$E$1200,4,FALSE)/100*I$2)</f>
        <v>0</v>
      </c>
      <c r="J1789" s="4">
        <f>IF(ISERROR(VLOOKUP($A$3:$A$4001,中证红利!$B$3:$E$1200,4,FALSE)/100*J$2),0,VLOOKUP($A$3:$A$4001,中证红利!$B$3:$E$1200,4,FALSE)/100*J$2)</f>
        <v>0</v>
      </c>
      <c r="K1789" s="4">
        <f>IF(ISERROR(VLOOKUP($A$3:$A$4001,养老产业!$B$3:$E$1200,4,FALSE)/100*K$2),0,VLOOKUP($A$3:$A$4001,养老产业!$B$3:$E$1200,4,FALSE)/100*K$2)</f>
        <v>0</v>
      </c>
      <c r="L1789" s="4">
        <f>IF(ISERROR(VLOOKUP($A$3:$A$4001,全指医药!$B$3:$E$1200,4,FALSE)/100*L$2),0,VLOOKUP($A$3:$A$4001,全指医药!$B$3:$E$1200,4,FALSE)/100*L$2)</f>
        <v>0</v>
      </c>
      <c r="M1789" s="4">
        <f>IF(ISERROR(VLOOKUP($A$3:$A$4001,中证传媒!$B$3:$E$1200,4,FALSE)/100*M$2),0,VLOOKUP($A$3:$A$4001,中证传媒!$B$3:$E$1200,4,FALSE)/100*M$2)</f>
        <v>0</v>
      </c>
      <c r="N1789" s="4">
        <f>IF(ISERROR(VLOOKUP($A$3:$A$4001,中证环保!$B$3:$E$1200,4,FALSE)/100*N$2),0,VLOOKUP($A$3:$A$4001,中证环保!$B$3:$E$1200,4,FALSE)/100*N$2)</f>
        <v>0</v>
      </c>
      <c r="O1789" s="4">
        <f>IF(ISERROR(VLOOKUP($A$3:$A$4001,全指消费!$B$3:$E$1200,4,FALSE)/100*O$2),0,VLOOKUP($A$3:$A$4001,全指消费!$B$3:$E$1200,4,FALSE)/100*O$2)</f>
        <v>0</v>
      </c>
      <c r="P1789" s="4">
        <f>IF(ISERROR(VLOOKUP($A$3:$A$4001,金融地产!$B$3:$E$1200,4,FALSE)/100*P$2),0,VLOOKUP($A$3:$A$4001,金融地产!$B$3:$E$1200,4,FALSE)/100*P$2)</f>
        <v>0</v>
      </c>
      <c r="Q1789" s="4">
        <f>IF(ISERROR(VLOOKUP($A$3:$A$4001,证券公司!$B$3:$E$1200,4,FALSE)/100*Q$2),0,VLOOKUP($A$3:$A$4001,证券公司!$B$3:$E$1200,4,FALSE)/100*Q$2)</f>
        <v>0</v>
      </c>
    </row>
    <row r="1790" spans="1:17" x14ac:dyDescent="0.2">
      <c r="A1790" s="1" t="s">
        <v>457</v>
      </c>
      <c r="B1790" s="1" t="s">
        <v>458</v>
      </c>
      <c r="C1790" s="4">
        <v>45.418999999999997</v>
      </c>
      <c r="D1790" s="5">
        <f t="shared" si="27"/>
        <v>18.2613238</v>
      </c>
      <c r="E1790" s="4">
        <f>IF(ISERROR(VLOOKUP($A$3:$A$4001,上证50!$B$3:$E$52,4,FALSE)/100*E$2),0,VLOOKUP($A$3:$A$4001,上证50!$B$3:$E$52,4,FALSE)/100*E$2)</f>
        <v>0</v>
      </c>
      <c r="F1790" s="4">
        <f>IF(ISERROR(VLOOKUP($A$3:$A$4001,沪深300!$B$3:$E$1200,4,FALSE)/100*F$2),0,VLOOKUP($A$3:$A$4001,沪深300!$B$3:$E$1200,4,FALSE)/100*F$2)</f>
        <v>0</v>
      </c>
      <c r="G1790" s="4">
        <f>IF(ISERROR(VLOOKUP($A$3:$A$4001,中证500!$B$3:$E$1200,4,FALSE)/100*G$2),0,VLOOKUP($A$3:$A$4001,中证500!$B$3:$E$1200,4,FALSE)/100*G$2)</f>
        <v>0</v>
      </c>
      <c r="H1790" s="4">
        <f>IF(ISERROR(VLOOKUP($A$3:$A$4001,中证1000!$B$3:$E$1200,4,FALSE)/100*H$2),0,VLOOKUP($A$3:$A$4001,中证1000!$B$3:$E$1200,4,FALSE)/100*H$2)</f>
        <v>18.2613238</v>
      </c>
      <c r="I1790" s="4">
        <f>IF(ISERROR(VLOOKUP($A$3:$A$4001,创业板!$B$3:$E$1200,4,FALSE)/100*I$2),0,VLOOKUP($A$3:$A$4001,创业板!$B$3:$E$1200,4,FALSE)/100*I$2)</f>
        <v>0</v>
      </c>
      <c r="J1790" s="4">
        <f>IF(ISERROR(VLOOKUP($A$3:$A$4001,中证红利!$B$3:$E$1200,4,FALSE)/100*J$2),0,VLOOKUP($A$3:$A$4001,中证红利!$B$3:$E$1200,4,FALSE)/100*J$2)</f>
        <v>0</v>
      </c>
      <c r="K1790" s="4">
        <f>IF(ISERROR(VLOOKUP($A$3:$A$4001,养老产业!$B$3:$E$1200,4,FALSE)/100*K$2),0,VLOOKUP($A$3:$A$4001,养老产业!$B$3:$E$1200,4,FALSE)/100*K$2)</f>
        <v>0</v>
      </c>
      <c r="L1790" s="4">
        <f>IF(ISERROR(VLOOKUP($A$3:$A$4001,全指医药!$B$3:$E$1200,4,FALSE)/100*L$2),0,VLOOKUP($A$3:$A$4001,全指医药!$B$3:$E$1200,4,FALSE)/100*L$2)</f>
        <v>0</v>
      </c>
      <c r="M1790" s="4">
        <f>IF(ISERROR(VLOOKUP($A$3:$A$4001,中证传媒!$B$3:$E$1200,4,FALSE)/100*M$2),0,VLOOKUP($A$3:$A$4001,中证传媒!$B$3:$E$1200,4,FALSE)/100*M$2)</f>
        <v>0</v>
      </c>
      <c r="N1790" s="4">
        <f>IF(ISERROR(VLOOKUP($A$3:$A$4001,中证环保!$B$3:$E$1200,4,FALSE)/100*N$2),0,VLOOKUP($A$3:$A$4001,中证环保!$B$3:$E$1200,4,FALSE)/100*N$2)</f>
        <v>0</v>
      </c>
      <c r="O1790" s="4">
        <f>IF(ISERROR(VLOOKUP($A$3:$A$4001,全指消费!$B$3:$E$1200,4,FALSE)/100*O$2),0,VLOOKUP($A$3:$A$4001,全指消费!$B$3:$E$1200,4,FALSE)/100*O$2)</f>
        <v>0</v>
      </c>
      <c r="P1790" s="4">
        <f>IF(ISERROR(VLOOKUP($A$3:$A$4001,金融地产!$B$3:$E$1200,4,FALSE)/100*P$2),0,VLOOKUP($A$3:$A$4001,金融地产!$B$3:$E$1200,4,FALSE)/100*P$2)</f>
        <v>0</v>
      </c>
      <c r="Q1790" s="4">
        <f>IF(ISERROR(VLOOKUP($A$3:$A$4001,证券公司!$B$3:$E$1200,4,FALSE)/100*Q$2),0,VLOOKUP($A$3:$A$4001,证券公司!$B$3:$E$1200,4,FALSE)/100*Q$2)</f>
        <v>0</v>
      </c>
    </row>
    <row r="1791" spans="1:17" x14ac:dyDescent="0.2">
      <c r="A1791" s="1" t="s">
        <v>737</v>
      </c>
      <c r="B1791" s="1" t="s">
        <v>738</v>
      </c>
      <c r="C1791" s="4">
        <v>45.456499999999998</v>
      </c>
      <c r="D1791" s="5">
        <f t="shared" si="27"/>
        <v>18.2613238</v>
      </c>
      <c r="E1791" s="4">
        <f>IF(ISERROR(VLOOKUP($A$3:$A$4001,上证50!$B$3:$E$52,4,FALSE)/100*E$2),0,VLOOKUP($A$3:$A$4001,上证50!$B$3:$E$52,4,FALSE)/100*E$2)</f>
        <v>0</v>
      </c>
      <c r="F1791" s="4">
        <f>IF(ISERROR(VLOOKUP($A$3:$A$4001,沪深300!$B$3:$E$1200,4,FALSE)/100*F$2),0,VLOOKUP($A$3:$A$4001,沪深300!$B$3:$E$1200,4,FALSE)/100*F$2)</f>
        <v>0</v>
      </c>
      <c r="G1791" s="4">
        <f>IF(ISERROR(VLOOKUP($A$3:$A$4001,中证500!$B$3:$E$1200,4,FALSE)/100*G$2),0,VLOOKUP($A$3:$A$4001,中证500!$B$3:$E$1200,4,FALSE)/100*G$2)</f>
        <v>0</v>
      </c>
      <c r="H1791" s="4">
        <f>IF(ISERROR(VLOOKUP($A$3:$A$4001,中证1000!$B$3:$E$1200,4,FALSE)/100*H$2),0,VLOOKUP($A$3:$A$4001,中证1000!$B$3:$E$1200,4,FALSE)/100*H$2)</f>
        <v>18.2613238</v>
      </c>
      <c r="I1791" s="4">
        <f>IF(ISERROR(VLOOKUP($A$3:$A$4001,创业板!$B$3:$E$1200,4,FALSE)/100*I$2),0,VLOOKUP($A$3:$A$4001,创业板!$B$3:$E$1200,4,FALSE)/100*I$2)</f>
        <v>0</v>
      </c>
      <c r="J1791" s="4">
        <f>IF(ISERROR(VLOOKUP($A$3:$A$4001,中证红利!$B$3:$E$1200,4,FALSE)/100*J$2),0,VLOOKUP($A$3:$A$4001,中证红利!$B$3:$E$1200,4,FALSE)/100*J$2)</f>
        <v>0</v>
      </c>
      <c r="K1791" s="4">
        <f>IF(ISERROR(VLOOKUP($A$3:$A$4001,养老产业!$B$3:$E$1200,4,FALSE)/100*K$2),0,VLOOKUP($A$3:$A$4001,养老产业!$B$3:$E$1200,4,FALSE)/100*K$2)</f>
        <v>0</v>
      </c>
      <c r="L1791" s="4">
        <f>IF(ISERROR(VLOOKUP($A$3:$A$4001,全指医药!$B$3:$E$1200,4,FALSE)/100*L$2),0,VLOOKUP($A$3:$A$4001,全指医药!$B$3:$E$1200,4,FALSE)/100*L$2)</f>
        <v>0</v>
      </c>
      <c r="M1791" s="4">
        <f>IF(ISERROR(VLOOKUP($A$3:$A$4001,中证传媒!$B$3:$E$1200,4,FALSE)/100*M$2),0,VLOOKUP($A$3:$A$4001,中证传媒!$B$3:$E$1200,4,FALSE)/100*M$2)</f>
        <v>0</v>
      </c>
      <c r="N1791" s="4">
        <f>IF(ISERROR(VLOOKUP($A$3:$A$4001,中证环保!$B$3:$E$1200,4,FALSE)/100*N$2),0,VLOOKUP($A$3:$A$4001,中证环保!$B$3:$E$1200,4,FALSE)/100*N$2)</f>
        <v>0</v>
      </c>
      <c r="O1791" s="4">
        <f>IF(ISERROR(VLOOKUP($A$3:$A$4001,全指消费!$B$3:$E$1200,4,FALSE)/100*O$2),0,VLOOKUP($A$3:$A$4001,全指消费!$B$3:$E$1200,4,FALSE)/100*O$2)</f>
        <v>0</v>
      </c>
      <c r="P1791" s="4">
        <f>IF(ISERROR(VLOOKUP($A$3:$A$4001,金融地产!$B$3:$E$1200,4,FALSE)/100*P$2),0,VLOOKUP($A$3:$A$4001,金融地产!$B$3:$E$1200,4,FALSE)/100*P$2)</f>
        <v>0</v>
      </c>
      <c r="Q1791" s="4">
        <f>IF(ISERROR(VLOOKUP($A$3:$A$4001,证券公司!$B$3:$E$1200,4,FALSE)/100*Q$2),0,VLOOKUP($A$3:$A$4001,证券公司!$B$3:$E$1200,4,FALSE)/100*Q$2)</f>
        <v>0</v>
      </c>
    </row>
    <row r="1792" spans="1:17" x14ac:dyDescent="0.2">
      <c r="A1792" s="1" t="s">
        <v>1035</v>
      </c>
      <c r="B1792" s="1" t="s">
        <v>1036</v>
      </c>
      <c r="C1792" s="4">
        <v>60.717799999999997</v>
      </c>
      <c r="D1792" s="5">
        <f t="shared" si="27"/>
        <v>18.2613238</v>
      </c>
      <c r="E1792" s="4">
        <f>IF(ISERROR(VLOOKUP($A$3:$A$4001,上证50!$B$3:$E$52,4,FALSE)/100*E$2),0,VLOOKUP($A$3:$A$4001,上证50!$B$3:$E$52,4,FALSE)/100*E$2)</f>
        <v>0</v>
      </c>
      <c r="F1792" s="4">
        <f>IF(ISERROR(VLOOKUP($A$3:$A$4001,沪深300!$B$3:$E$1200,4,FALSE)/100*F$2),0,VLOOKUP($A$3:$A$4001,沪深300!$B$3:$E$1200,4,FALSE)/100*F$2)</f>
        <v>0</v>
      </c>
      <c r="G1792" s="4">
        <f>IF(ISERROR(VLOOKUP($A$3:$A$4001,中证500!$B$3:$E$1200,4,FALSE)/100*G$2),0,VLOOKUP($A$3:$A$4001,中证500!$B$3:$E$1200,4,FALSE)/100*G$2)</f>
        <v>0</v>
      </c>
      <c r="H1792" s="4">
        <f>IF(ISERROR(VLOOKUP($A$3:$A$4001,中证1000!$B$3:$E$1200,4,FALSE)/100*H$2),0,VLOOKUP($A$3:$A$4001,中证1000!$B$3:$E$1200,4,FALSE)/100*H$2)</f>
        <v>18.2613238</v>
      </c>
      <c r="I1792" s="4">
        <f>IF(ISERROR(VLOOKUP($A$3:$A$4001,创业板!$B$3:$E$1200,4,FALSE)/100*I$2),0,VLOOKUP($A$3:$A$4001,创业板!$B$3:$E$1200,4,FALSE)/100*I$2)</f>
        <v>0</v>
      </c>
      <c r="J1792" s="4">
        <f>IF(ISERROR(VLOOKUP($A$3:$A$4001,中证红利!$B$3:$E$1200,4,FALSE)/100*J$2),0,VLOOKUP($A$3:$A$4001,中证红利!$B$3:$E$1200,4,FALSE)/100*J$2)</f>
        <v>0</v>
      </c>
      <c r="K1792" s="4">
        <f>IF(ISERROR(VLOOKUP($A$3:$A$4001,养老产业!$B$3:$E$1200,4,FALSE)/100*K$2),0,VLOOKUP($A$3:$A$4001,养老产业!$B$3:$E$1200,4,FALSE)/100*K$2)</f>
        <v>0</v>
      </c>
      <c r="L1792" s="4">
        <f>IF(ISERROR(VLOOKUP($A$3:$A$4001,全指医药!$B$3:$E$1200,4,FALSE)/100*L$2),0,VLOOKUP($A$3:$A$4001,全指医药!$B$3:$E$1200,4,FALSE)/100*L$2)</f>
        <v>0</v>
      </c>
      <c r="M1792" s="4">
        <f>IF(ISERROR(VLOOKUP($A$3:$A$4001,中证传媒!$B$3:$E$1200,4,FALSE)/100*M$2),0,VLOOKUP($A$3:$A$4001,中证传媒!$B$3:$E$1200,4,FALSE)/100*M$2)</f>
        <v>0</v>
      </c>
      <c r="N1792" s="4">
        <f>IF(ISERROR(VLOOKUP($A$3:$A$4001,中证环保!$B$3:$E$1200,4,FALSE)/100*N$2),0,VLOOKUP($A$3:$A$4001,中证环保!$B$3:$E$1200,4,FALSE)/100*N$2)</f>
        <v>0</v>
      </c>
      <c r="O1792" s="4">
        <f>IF(ISERROR(VLOOKUP($A$3:$A$4001,全指消费!$B$3:$E$1200,4,FALSE)/100*O$2),0,VLOOKUP($A$3:$A$4001,全指消费!$B$3:$E$1200,4,FALSE)/100*O$2)</f>
        <v>0</v>
      </c>
      <c r="P1792" s="4">
        <f>IF(ISERROR(VLOOKUP($A$3:$A$4001,金融地产!$B$3:$E$1200,4,FALSE)/100*P$2),0,VLOOKUP($A$3:$A$4001,金融地产!$B$3:$E$1200,4,FALSE)/100*P$2)</f>
        <v>0</v>
      </c>
      <c r="Q1792" s="4">
        <f>IF(ISERROR(VLOOKUP($A$3:$A$4001,证券公司!$B$3:$E$1200,4,FALSE)/100*Q$2),0,VLOOKUP($A$3:$A$4001,证券公司!$B$3:$E$1200,4,FALSE)/100*Q$2)</f>
        <v>0</v>
      </c>
    </row>
    <row r="1793" spans="1:17" x14ac:dyDescent="0.2">
      <c r="A1793" s="1" t="s">
        <v>1497</v>
      </c>
      <c r="B1793" s="1" t="s">
        <v>1498</v>
      </c>
      <c r="C1793" s="4">
        <v>36.42</v>
      </c>
      <c r="D1793" s="5">
        <f t="shared" si="27"/>
        <v>18.2613238</v>
      </c>
      <c r="E1793" s="4">
        <f>IF(ISERROR(VLOOKUP($A$3:$A$4001,上证50!$B$3:$E$52,4,FALSE)/100*E$2),0,VLOOKUP($A$3:$A$4001,上证50!$B$3:$E$52,4,FALSE)/100*E$2)</f>
        <v>0</v>
      </c>
      <c r="F1793" s="4">
        <f>IF(ISERROR(VLOOKUP($A$3:$A$4001,沪深300!$B$3:$E$1200,4,FALSE)/100*F$2),0,VLOOKUP($A$3:$A$4001,沪深300!$B$3:$E$1200,4,FALSE)/100*F$2)</f>
        <v>0</v>
      </c>
      <c r="G1793" s="4">
        <f>IF(ISERROR(VLOOKUP($A$3:$A$4001,中证500!$B$3:$E$1200,4,FALSE)/100*G$2),0,VLOOKUP($A$3:$A$4001,中证500!$B$3:$E$1200,4,FALSE)/100*G$2)</f>
        <v>0</v>
      </c>
      <c r="H1793" s="4">
        <f>IF(ISERROR(VLOOKUP($A$3:$A$4001,中证1000!$B$3:$E$1200,4,FALSE)/100*H$2),0,VLOOKUP($A$3:$A$4001,中证1000!$B$3:$E$1200,4,FALSE)/100*H$2)</f>
        <v>18.2613238</v>
      </c>
      <c r="I1793" s="4">
        <f>IF(ISERROR(VLOOKUP($A$3:$A$4001,创业板!$B$3:$E$1200,4,FALSE)/100*I$2),0,VLOOKUP($A$3:$A$4001,创业板!$B$3:$E$1200,4,FALSE)/100*I$2)</f>
        <v>0</v>
      </c>
      <c r="J1793" s="4">
        <f>IF(ISERROR(VLOOKUP($A$3:$A$4001,中证红利!$B$3:$E$1200,4,FALSE)/100*J$2),0,VLOOKUP($A$3:$A$4001,中证红利!$B$3:$E$1200,4,FALSE)/100*J$2)</f>
        <v>0</v>
      </c>
      <c r="K1793" s="4">
        <f>IF(ISERROR(VLOOKUP($A$3:$A$4001,养老产业!$B$3:$E$1200,4,FALSE)/100*K$2),0,VLOOKUP($A$3:$A$4001,养老产业!$B$3:$E$1200,4,FALSE)/100*K$2)</f>
        <v>0</v>
      </c>
      <c r="L1793" s="4">
        <f>IF(ISERROR(VLOOKUP($A$3:$A$4001,全指医药!$B$3:$E$1200,4,FALSE)/100*L$2),0,VLOOKUP($A$3:$A$4001,全指医药!$B$3:$E$1200,4,FALSE)/100*L$2)</f>
        <v>0</v>
      </c>
      <c r="M1793" s="4">
        <f>IF(ISERROR(VLOOKUP($A$3:$A$4001,中证传媒!$B$3:$E$1200,4,FALSE)/100*M$2),0,VLOOKUP($A$3:$A$4001,中证传媒!$B$3:$E$1200,4,FALSE)/100*M$2)</f>
        <v>0</v>
      </c>
      <c r="N1793" s="4">
        <f>IF(ISERROR(VLOOKUP($A$3:$A$4001,中证环保!$B$3:$E$1200,4,FALSE)/100*N$2),0,VLOOKUP($A$3:$A$4001,中证环保!$B$3:$E$1200,4,FALSE)/100*N$2)</f>
        <v>0</v>
      </c>
      <c r="O1793" s="4">
        <f>IF(ISERROR(VLOOKUP($A$3:$A$4001,全指消费!$B$3:$E$1200,4,FALSE)/100*O$2),0,VLOOKUP($A$3:$A$4001,全指消费!$B$3:$E$1200,4,FALSE)/100*O$2)</f>
        <v>0</v>
      </c>
      <c r="P1793" s="4">
        <f>IF(ISERROR(VLOOKUP($A$3:$A$4001,金融地产!$B$3:$E$1200,4,FALSE)/100*P$2),0,VLOOKUP($A$3:$A$4001,金融地产!$B$3:$E$1200,4,FALSE)/100*P$2)</f>
        <v>0</v>
      </c>
      <c r="Q1793" s="4">
        <f>IF(ISERROR(VLOOKUP($A$3:$A$4001,证券公司!$B$3:$E$1200,4,FALSE)/100*Q$2),0,VLOOKUP($A$3:$A$4001,证券公司!$B$3:$E$1200,4,FALSE)/100*Q$2)</f>
        <v>0</v>
      </c>
    </row>
    <row r="1794" spans="1:17" x14ac:dyDescent="0.2">
      <c r="A1794" s="1" t="s">
        <v>1563</v>
      </c>
      <c r="B1794" s="1" t="s">
        <v>1564</v>
      </c>
      <c r="C1794" s="4">
        <v>61.559100000000001</v>
      </c>
      <c r="D1794" s="5">
        <f t="shared" ref="D1794:D1857" si="28">SUM(E1794:Q1794)</f>
        <v>18.2613238</v>
      </c>
      <c r="E1794" s="4">
        <f>IF(ISERROR(VLOOKUP($A$3:$A$4001,上证50!$B$3:$E$52,4,FALSE)/100*E$2),0,VLOOKUP($A$3:$A$4001,上证50!$B$3:$E$52,4,FALSE)/100*E$2)</f>
        <v>0</v>
      </c>
      <c r="F1794" s="4">
        <f>IF(ISERROR(VLOOKUP($A$3:$A$4001,沪深300!$B$3:$E$1200,4,FALSE)/100*F$2),0,VLOOKUP($A$3:$A$4001,沪深300!$B$3:$E$1200,4,FALSE)/100*F$2)</f>
        <v>0</v>
      </c>
      <c r="G1794" s="4">
        <f>IF(ISERROR(VLOOKUP($A$3:$A$4001,中证500!$B$3:$E$1200,4,FALSE)/100*G$2),0,VLOOKUP($A$3:$A$4001,中证500!$B$3:$E$1200,4,FALSE)/100*G$2)</f>
        <v>0</v>
      </c>
      <c r="H1794" s="4">
        <f>IF(ISERROR(VLOOKUP($A$3:$A$4001,中证1000!$B$3:$E$1200,4,FALSE)/100*H$2),0,VLOOKUP($A$3:$A$4001,中证1000!$B$3:$E$1200,4,FALSE)/100*H$2)</f>
        <v>18.2613238</v>
      </c>
      <c r="I1794" s="4">
        <f>IF(ISERROR(VLOOKUP($A$3:$A$4001,创业板!$B$3:$E$1200,4,FALSE)/100*I$2),0,VLOOKUP($A$3:$A$4001,创业板!$B$3:$E$1200,4,FALSE)/100*I$2)</f>
        <v>0</v>
      </c>
      <c r="J1794" s="4">
        <f>IF(ISERROR(VLOOKUP($A$3:$A$4001,中证红利!$B$3:$E$1200,4,FALSE)/100*J$2),0,VLOOKUP($A$3:$A$4001,中证红利!$B$3:$E$1200,4,FALSE)/100*J$2)</f>
        <v>0</v>
      </c>
      <c r="K1794" s="4">
        <f>IF(ISERROR(VLOOKUP($A$3:$A$4001,养老产业!$B$3:$E$1200,4,FALSE)/100*K$2),0,VLOOKUP($A$3:$A$4001,养老产业!$B$3:$E$1200,4,FALSE)/100*K$2)</f>
        <v>0</v>
      </c>
      <c r="L1794" s="4">
        <f>IF(ISERROR(VLOOKUP($A$3:$A$4001,全指医药!$B$3:$E$1200,4,FALSE)/100*L$2),0,VLOOKUP($A$3:$A$4001,全指医药!$B$3:$E$1200,4,FALSE)/100*L$2)</f>
        <v>0</v>
      </c>
      <c r="M1794" s="4">
        <f>IF(ISERROR(VLOOKUP($A$3:$A$4001,中证传媒!$B$3:$E$1200,4,FALSE)/100*M$2),0,VLOOKUP($A$3:$A$4001,中证传媒!$B$3:$E$1200,4,FALSE)/100*M$2)</f>
        <v>0</v>
      </c>
      <c r="N1794" s="4">
        <f>IF(ISERROR(VLOOKUP($A$3:$A$4001,中证环保!$B$3:$E$1200,4,FALSE)/100*N$2),0,VLOOKUP($A$3:$A$4001,中证环保!$B$3:$E$1200,4,FALSE)/100*N$2)</f>
        <v>0</v>
      </c>
      <c r="O1794" s="4">
        <f>IF(ISERROR(VLOOKUP($A$3:$A$4001,全指消费!$B$3:$E$1200,4,FALSE)/100*O$2),0,VLOOKUP($A$3:$A$4001,全指消费!$B$3:$E$1200,4,FALSE)/100*O$2)</f>
        <v>0</v>
      </c>
      <c r="P1794" s="4">
        <f>IF(ISERROR(VLOOKUP($A$3:$A$4001,金融地产!$B$3:$E$1200,4,FALSE)/100*P$2),0,VLOOKUP($A$3:$A$4001,金融地产!$B$3:$E$1200,4,FALSE)/100*P$2)</f>
        <v>0</v>
      </c>
      <c r="Q1794" s="4">
        <f>IF(ISERROR(VLOOKUP($A$3:$A$4001,证券公司!$B$3:$E$1200,4,FALSE)/100*Q$2),0,VLOOKUP($A$3:$A$4001,证券公司!$B$3:$E$1200,4,FALSE)/100*Q$2)</f>
        <v>0</v>
      </c>
    </row>
    <row r="1795" spans="1:17" x14ac:dyDescent="0.2">
      <c r="A1795" s="1" t="s">
        <v>1727</v>
      </c>
      <c r="B1795" s="1" t="s">
        <v>1728</v>
      </c>
      <c r="C1795" s="4">
        <v>45.202399999999997</v>
      </c>
      <c r="D1795" s="5">
        <f t="shared" si="28"/>
        <v>18.2613238</v>
      </c>
      <c r="E1795" s="4">
        <f>IF(ISERROR(VLOOKUP($A$3:$A$4001,上证50!$B$3:$E$52,4,FALSE)/100*E$2),0,VLOOKUP($A$3:$A$4001,上证50!$B$3:$E$52,4,FALSE)/100*E$2)</f>
        <v>0</v>
      </c>
      <c r="F1795" s="4">
        <f>IF(ISERROR(VLOOKUP($A$3:$A$4001,沪深300!$B$3:$E$1200,4,FALSE)/100*F$2),0,VLOOKUP($A$3:$A$4001,沪深300!$B$3:$E$1200,4,FALSE)/100*F$2)</f>
        <v>0</v>
      </c>
      <c r="G1795" s="4">
        <f>IF(ISERROR(VLOOKUP($A$3:$A$4001,中证500!$B$3:$E$1200,4,FALSE)/100*G$2),0,VLOOKUP($A$3:$A$4001,中证500!$B$3:$E$1200,4,FALSE)/100*G$2)</f>
        <v>0</v>
      </c>
      <c r="H1795" s="4">
        <f>IF(ISERROR(VLOOKUP($A$3:$A$4001,中证1000!$B$3:$E$1200,4,FALSE)/100*H$2),0,VLOOKUP($A$3:$A$4001,中证1000!$B$3:$E$1200,4,FALSE)/100*H$2)</f>
        <v>18.2613238</v>
      </c>
      <c r="I1795" s="4">
        <f>IF(ISERROR(VLOOKUP($A$3:$A$4001,创业板!$B$3:$E$1200,4,FALSE)/100*I$2),0,VLOOKUP($A$3:$A$4001,创业板!$B$3:$E$1200,4,FALSE)/100*I$2)</f>
        <v>0</v>
      </c>
      <c r="J1795" s="4">
        <f>IF(ISERROR(VLOOKUP($A$3:$A$4001,中证红利!$B$3:$E$1200,4,FALSE)/100*J$2),0,VLOOKUP($A$3:$A$4001,中证红利!$B$3:$E$1200,4,FALSE)/100*J$2)</f>
        <v>0</v>
      </c>
      <c r="K1795" s="4">
        <f>IF(ISERROR(VLOOKUP($A$3:$A$4001,养老产业!$B$3:$E$1200,4,FALSE)/100*K$2),0,VLOOKUP($A$3:$A$4001,养老产业!$B$3:$E$1200,4,FALSE)/100*K$2)</f>
        <v>0</v>
      </c>
      <c r="L1795" s="4">
        <f>IF(ISERROR(VLOOKUP($A$3:$A$4001,全指医药!$B$3:$E$1200,4,FALSE)/100*L$2),0,VLOOKUP($A$3:$A$4001,全指医药!$B$3:$E$1200,4,FALSE)/100*L$2)</f>
        <v>0</v>
      </c>
      <c r="M1795" s="4">
        <f>IF(ISERROR(VLOOKUP($A$3:$A$4001,中证传媒!$B$3:$E$1200,4,FALSE)/100*M$2),0,VLOOKUP($A$3:$A$4001,中证传媒!$B$3:$E$1200,4,FALSE)/100*M$2)</f>
        <v>0</v>
      </c>
      <c r="N1795" s="4">
        <f>IF(ISERROR(VLOOKUP($A$3:$A$4001,中证环保!$B$3:$E$1200,4,FALSE)/100*N$2),0,VLOOKUP($A$3:$A$4001,中证环保!$B$3:$E$1200,4,FALSE)/100*N$2)</f>
        <v>0</v>
      </c>
      <c r="O1795" s="4">
        <f>IF(ISERROR(VLOOKUP($A$3:$A$4001,全指消费!$B$3:$E$1200,4,FALSE)/100*O$2),0,VLOOKUP($A$3:$A$4001,全指消费!$B$3:$E$1200,4,FALSE)/100*O$2)</f>
        <v>0</v>
      </c>
      <c r="P1795" s="4">
        <f>IF(ISERROR(VLOOKUP($A$3:$A$4001,金融地产!$B$3:$E$1200,4,FALSE)/100*P$2),0,VLOOKUP($A$3:$A$4001,金融地产!$B$3:$E$1200,4,FALSE)/100*P$2)</f>
        <v>0</v>
      </c>
      <c r="Q1795" s="4">
        <f>IF(ISERROR(VLOOKUP($A$3:$A$4001,证券公司!$B$3:$E$1200,4,FALSE)/100*Q$2),0,VLOOKUP($A$3:$A$4001,证券公司!$B$3:$E$1200,4,FALSE)/100*Q$2)</f>
        <v>0</v>
      </c>
    </row>
    <row r="1796" spans="1:17" x14ac:dyDescent="0.2">
      <c r="A1796" s="1" t="s">
        <v>2159</v>
      </c>
      <c r="B1796" s="1" t="s">
        <v>2160</v>
      </c>
      <c r="C1796" s="4">
        <v>45.92</v>
      </c>
      <c r="D1796" s="5">
        <f t="shared" si="28"/>
        <v>18.2613238</v>
      </c>
      <c r="E1796" s="4">
        <f>IF(ISERROR(VLOOKUP($A$3:$A$4001,上证50!$B$3:$E$52,4,FALSE)/100*E$2),0,VLOOKUP($A$3:$A$4001,上证50!$B$3:$E$52,4,FALSE)/100*E$2)</f>
        <v>0</v>
      </c>
      <c r="F1796" s="4">
        <f>IF(ISERROR(VLOOKUP($A$3:$A$4001,沪深300!$B$3:$E$1200,4,FALSE)/100*F$2),0,VLOOKUP($A$3:$A$4001,沪深300!$B$3:$E$1200,4,FALSE)/100*F$2)</f>
        <v>0</v>
      </c>
      <c r="G1796" s="4">
        <f>IF(ISERROR(VLOOKUP($A$3:$A$4001,中证500!$B$3:$E$1200,4,FALSE)/100*G$2),0,VLOOKUP($A$3:$A$4001,中证500!$B$3:$E$1200,4,FALSE)/100*G$2)</f>
        <v>0</v>
      </c>
      <c r="H1796" s="4">
        <f>IF(ISERROR(VLOOKUP($A$3:$A$4001,中证1000!$B$3:$E$1200,4,FALSE)/100*H$2),0,VLOOKUP($A$3:$A$4001,中证1000!$B$3:$E$1200,4,FALSE)/100*H$2)</f>
        <v>18.2613238</v>
      </c>
      <c r="I1796" s="4">
        <f>IF(ISERROR(VLOOKUP($A$3:$A$4001,创业板!$B$3:$E$1200,4,FALSE)/100*I$2),0,VLOOKUP($A$3:$A$4001,创业板!$B$3:$E$1200,4,FALSE)/100*I$2)</f>
        <v>0</v>
      </c>
      <c r="J1796" s="4">
        <f>IF(ISERROR(VLOOKUP($A$3:$A$4001,中证红利!$B$3:$E$1200,4,FALSE)/100*J$2),0,VLOOKUP($A$3:$A$4001,中证红利!$B$3:$E$1200,4,FALSE)/100*J$2)</f>
        <v>0</v>
      </c>
      <c r="K1796" s="4">
        <f>IF(ISERROR(VLOOKUP($A$3:$A$4001,养老产业!$B$3:$E$1200,4,FALSE)/100*K$2),0,VLOOKUP($A$3:$A$4001,养老产业!$B$3:$E$1200,4,FALSE)/100*K$2)</f>
        <v>0</v>
      </c>
      <c r="L1796" s="4">
        <f>IF(ISERROR(VLOOKUP($A$3:$A$4001,全指医药!$B$3:$E$1200,4,FALSE)/100*L$2),0,VLOOKUP($A$3:$A$4001,全指医药!$B$3:$E$1200,4,FALSE)/100*L$2)</f>
        <v>0</v>
      </c>
      <c r="M1796" s="4">
        <f>IF(ISERROR(VLOOKUP($A$3:$A$4001,中证传媒!$B$3:$E$1200,4,FALSE)/100*M$2),0,VLOOKUP($A$3:$A$4001,中证传媒!$B$3:$E$1200,4,FALSE)/100*M$2)</f>
        <v>0</v>
      </c>
      <c r="N1796" s="4">
        <f>IF(ISERROR(VLOOKUP($A$3:$A$4001,中证环保!$B$3:$E$1200,4,FALSE)/100*N$2),0,VLOOKUP($A$3:$A$4001,中证环保!$B$3:$E$1200,4,FALSE)/100*N$2)</f>
        <v>0</v>
      </c>
      <c r="O1796" s="4">
        <f>IF(ISERROR(VLOOKUP($A$3:$A$4001,全指消费!$B$3:$E$1200,4,FALSE)/100*O$2),0,VLOOKUP($A$3:$A$4001,全指消费!$B$3:$E$1200,4,FALSE)/100*O$2)</f>
        <v>0</v>
      </c>
      <c r="P1796" s="4">
        <f>IF(ISERROR(VLOOKUP($A$3:$A$4001,金融地产!$B$3:$E$1200,4,FALSE)/100*P$2),0,VLOOKUP($A$3:$A$4001,金融地产!$B$3:$E$1200,4,FALSE)/100*P$2)</f>
        <v>0</v>
      </c>
      <c r="Q1796" s="4">
        <f>IF(ISERROR(VLOOKUP($A$3:$A$4001,证券公司!$B$3:$E$1200,4,FALSE)/100*Q$2),0,VLOOKUP($A$3:$A$4001,证券公司!$B$3:$E$1200,4,FALSE)/100*Q$2)</f>
        <v>0</v>
      </c>
    </row>
    <row r="1797" spans="1:17" x14ac:dyDescent="0.2">
      <c r="A1797" s="1" t="s">
        <v>2467</v>
      </c>
      <c r="B1797" s="1" t="s">
        <v>2468</v>
      </c>
      <c r="C1797" s="4">
        <v>45.218899999999998</v>
      </c>
      <c r="D1797" s="5">
        <f t="shared" si="28"/>
        <v>18.2613238</v>
      </c>
      <c r="E1797" s="4">
        <f>IF(ISERROR(VLOOKUP($A$3:$A$4001,上证50!$B$3:$E$52,4,FALSE)/100*E$2),0,VLOOKUP($A$3:$A$4001,上证50!$B$3:$E$52,4,FALSE)/100*E$2)</f>
        <v>0</v>
      </c>
      <c r="F1797" s="4">
        <f>IF(ISERROR(VLOOKUP($A$3:$A$4001,沪深300!$B$3:$E$1200,4,FALSE)/100*F$2),0,VLOOKUP($A$3:$A$4001,沪深300!$B$3:$E$1200,4,FALSE)/100*F$2)</f>
        <v>0</v>
      </c>
      <c r="G1797" s="4">
        <f>IF(ISERROR(VLOOKUP($A$3:$A$4001,中证500!$B$3:$E$1200,4,FALSE)/100*G$2),0,VLOOKUP($A$3:$A$4001,中证500!$B$3:$E$1200,4,FALSE)/100*G$2)</f>
        <v>0</v>
      </c>
      <c r="H1797" s="4">
        <f>IF(ISERROR(VLOOKUP($A$3:$A$4001,中证1000!$B$3:$E$1200,4,FALSE)/100*H$2),0,VLOOKUP($A$3:$A$4001,中证1000!$B$3:$E$1200,4,FALSE)/100*H$2)</f>
        <v>18.2613238</v>
      </c>
      <c r="I1797" s="4">
        <f>IF(ISERROR(VLOOKUP($A$3:$A$4001,创业板!$B$3:$E$1200,4,FALSE)/100*I$2),0,VLOOKUP($A$3:$A$4001,创业板!$B$3:$E$1200,4,FALSE)/100*I$2)</f>
        <v>0</v>
      </c>
      <c r="J1797" s="4">
        <f>IF(ISERROR(VLOOKUP($A$3:$A$4001,中证红利!$B$3:$E$1200,4,FALSE)/100*J$2),0,VLOOKUP($A$3:$A$4001,中证红利!$B$3:$E$1200,4,FALSE)/100*J$2)</f>
        <v>0</v>
      </c>
      <c r="K1797" s="4">
        <f>IF(ISERROR(VLOOKUP($A$3:$A$4001,养老产业!$B$3:$E$1200,4,FALSE)/100*K$2),0,VLOOKUP($A$3:$A$4001,养老产业!$B$3:$E$1200,4,FALSE)/100*K$2)</f>
        <v>0</v>
      </c>
      <c r="L1797" s="4">
        <f>IF(ISERROR(VLOOKUP($A$3:$A$4001,全指医药!$B$3:$E$1200,4,FALSE)/100*L$2),0,VLOOKUP($A$3:$A$4001,全指医药!$B$3:$E$1200,4,FALSE)/100*L$2)</f>
        <v>0</v>
      </c>
      <c r="M1797" s="4">
        <f>IF(ISERROR(VLOOKUP($A$3:$A$4001,中证传媒!$B$3:$E$1200,4,FALSE)/100*M$2),0,VLOOKUP($A$3:$A$4001,中证传媒!$B$3:$E$1200,4,FALSE)/100*M$2)</f>
        <v>0</v>
      </c>
      <c r="N1797" s="4">
        <f>IF(ISERROR(VLOOKUP($A$3:$A$4001,中证环保!$B$3:$E$1200,4,FALSE)/100*N$2),0,VLOOKUP($A$3:$A$4001,中证环保!$B$3:$E$1200,4,FALSE)/100*N$2)</f>
        <v>0</v>
      </c>
      <c r="O1797" s="4">
        <f>IF(ISERROR(VLOOKUP($A$3:$A$4001,全指消费!$B$3:$E$1200,4,FALSE)/100*O$2),0,VLOOKUP($A$3:$A$4001,全指消费!$B$3:$E$1200,4,FALSE)/100*O$2)</f>
        <v>0</v>
      </c>
      <c r="P1797" s="4">
        <f>IF(ISERROR(VLOOKUP($A$3:$A$4001,金融地产!$B$3:$E$1200,4,FALSE)/100*P$2),0,VLOOKUP($A$3:$A$4001,金融地产!$B$3:$E$1200,4,FALSE)/100*P$2)</f>
        <v>0</v>
      </c>
      <c r="Q1797" s="4">
        <f>IF(ISERROR(VLOOKUP($A$3:$A$4001,证券公司!$B$3:$E$1200,4,FALSE)/100*Q$2),0,VLOOKUP($A$3:$A$4001,证券公司!$B$3:$E$1200,4,FALSE)/100*Q$2)</f>
        <v>0</v>
      </c>
    </row>
    <row r="1798" spans="1:17" x14ac:dyDescent="0.2">
      <c r="A1798" s="1" t="s">
        <v>3767</v>
      </c>
      <c r="B1798" s="1" t="s">
        <v>3768</v>
      </c>
      <c r="C1798" s="4">
        <v>33.206899999999997</v>
      </c>
      <c r="D1798" s="5">
        <f t="shared" si="28"/>
        <v>18.156514900000001</v>
      </c>
      <c r="E1798" s="4">
        <f>IF(ISERROR(VLOOKUP($A$3:$A$4001,上证50!$B$3:$E$52,4,FALSE)/100*E$2),0,VLOOKUP($A$3:$A$4001,上证50!$B$3:$E$52,4,FALSE)/100*E$2)</f>
        <v>0</v>
      </c>
      <c r="F1798" s="4">
        <f>IF(ISERROR(VLOOKUP($A$3:$A$4001,沪深300!$B$3:$E$1200,4,FALSE)/100*F$2),0,VLOOKUP($A$3:$A$4001,沪深300!$B$3:$E$1200,4,FALSE)/100*F$2)</f>
        <v>0</v>
      </c>
      <c r="G1798" s="4">
        <f>IF(ISERROR(VLOOKUP($A$3:$A$4001,中证500!$B$3:$E$1200,4,FALSE)/100*G$2),0,VLOOKUP($A$3:$A$4001,中证500!$B$3:$E$1200,4,FALSE)/100*G$2)</f>
        <v>0</v>
      </c>
      <c r="H1798" s="4">
        <f>IF(ISERROR(VLOOKUP($A$3:$A$4001,中证1000!$B$3:$E$1200,4,FALSE)/100*H$2),0,VLOOKUP($A$3:$A$4001,中证1000!$B$3:$E$1200,4,FALSE)/100*H$2)</f>
        <v>13.1005149</v>
      </c>
      <c r="I1798" s="4">
        <f>IF(ISERROR(VLOOKUP($A$3:$A$4001,创业板!$B$3:$E$1200,4,FALSE)/100*I$2),0,VLOOKUP($A$3:$A$4001,创业板!$B$3:$E$1200,4,FALSE)/100*I$2)</f>
        <v>0</v>
      </c>
      <c r="J1798" s="4">
        <f>IF(ISERROR(VLOOKUP($A$3:$A$4001,中证红利!$B$3:$E$1200,4,FALSE)/100*J$2),0,VLOOKUP($A$3:$A$4001,中证红利!$B$3:$E$1200,4,FALSE)/100*J$2)</f>
        <v>0</v>
      </c>
      <c r="K1798" s="4">
        <f>IF(ISERROR(VLOOKUP($A$3:$A$4001,养老产业!$B$3:$E$1200,4,FALSE)/100*K$2),0,VLOOKUP($A$3:$A$4001,养老产业!$B$3:$E$1200,4,FALSE)/100*K$2)</f>
        <v>0</v>
      </c>
      <c r="L1798" s="4">
        <f>IF(ISERROR(VLOOKUP($A$3:$A$4001,全指医药!$B$3:$E$1200,4,FALSE)/100*L$2),0,VLOOKUP($A$3:$A$4001,全指医药!$B$3:$E$1200,4,FALSE)/100*L$2)</f>
        <v>0</v>
      </c>
      <c r="M1798" s="4">
        <f>IF(ISERROR(VLOOKUP($A$3:$A$4001,中证传媒!$B$3:$E$1200,4,FALSE)/100*M$2),0,VLOOKUP($A$3:$A$4001,中证传媒!$B$3:$E$1200,4,FALSE)/100*M$2)</f>
        <v>0</v>
      </c>
      <c r="N1798" s="4">
        <f>IF(ISERROR(VLOOKUP($A$3:$A$4001,中证环保!$B$3:$E$1200,4,FALSE)/100*N$2),0,VLOOKUP($A$3:$A$4001,中证环保!$B$3:$E$1200,4,FALSE)/100*N$2)</f>
        <v>0</v>
      </c>
      <c r="O1798" s="4">
        <f>IF(ISERROR(VLOOKUP($A$3:$A$4001,全指消费!$B$3:$E$1200,4,FALSE)/100*O$2),0,VLOOKUP($A$3:$A$4001,全指消费!$B$3:$E$1200,4,FALSE)/100*O$2)</f>
        <v>5.056</v>
      </c>
      <c r="P1798" s="4">
        <f>IF(ISERROR(VLOOKUP($A$3:$A$4001,金融地产!$B$3:$E$1200,4,FALSE)/100*P$2),0,VLOOKUP($A$3:$A$4001,金融地产!$B$3:$E$1200,4,FALSE)/100*P$2)</f>
        <v>0</v>
      </c>
      <c r="Q1798" s="4">
        <f>IF(ISERROR(VLOOKUP($A$3:$A$4001,证券公司!$B$3:$E$1200,4,FALSE)/100*Q$2),0,VLOOKUP($A$3:$A$4001,证券公司!$B$3:$E$1200,4,FALSE)/100*Q$2)</f>
        <v>0</v>
      </c>
    </row>
    <row r="1799" spans="1:17" x14ac:dyDescent="0.2">
      <c r="A1799" s="1" t="s">
        <v>573</v>
      </c>
      <c r="B1799" s="1" t="s">
        <v>574</v>
      </c>
      <c r="C1799" s="4">
        <v>44.297600000000003</v>
      </c>
      <c r="D1799" s="5">
        <f t="shared" si="28"/>
        <v>17.864338499999999</v>
      </c>
      <c r="E1799" s="4">
        <f>IF(ISERROR(VLOOKUP($A$3:$A$4001,上证50!$B$3:$E$52,4,FALSE)/100*E$2),0,VLOOKUP($A$3:$A$4001,上证50!$B$3:$E$52,4,FALSE)/100*E$2)</f>
        <v>0</v>
      </c>
      <c r="F1799" s="4">
        <f>IF(ISERROR(VLOOKUP($A$3:$A$4001,沪深300!$B$3:$E$1200,4,FALSE)/100*F$2),0,VLOOKUP($A$3:$A$4001,沪深300!$B$3:$E$1200,4,FALSE)/100*F$2)</f>
        <v>0</v>
      </c>
      <c r="G1799" s="4">
        <f>IF(ISERROR(VLOOKUP($A$3:$A$4001,中证500!$B$3:$E$1200,4,FALSE)/100*G$2),0,VLOOKUP($A$3:$A$4001,中证500!$B$3:$E$1200,4,FALSE)/100*G$2)</f>
        <v>0</v>
      </c>
      <c r="H1799" s="4">
        <f>IF(ISERROR(VLOOKUP($A$3:$A$4001,中证1000!$B$3:$E$1200,4,FALSE)/100*H$2),0,VLOOKUP($A$3:$A$4001,中证1000!$B$3:$E$1200,4,FALSE)/100*H$2)</f>
        <v>17.864338499999999</v>
      </c>
      <c r="I1799" s="4">
        <f>IF(ISERROR(VLOOKUP($A$3:$A$4001,创业板!$B$3:$E$1200,4,FALSE)/100*I$2),0,VLOOKUP($A$3:$A$4001,创业板!$B$3:$E$1200,4,FALSE)/100*I$2)</f>
        <v>0</v>
      </c>
      <c r="J1799" s="4">
        <f>IF(ISERROR(VLOOKUP($A$3:$A$4001,中证红利!$B$3:$E$1200,4,FALSE)/100*J$2),0,VLOOKUP($A$3:$A$4001,中证红利!$B$3:$E$1200,4,FALSE)/100*J$2)</f>
        <v>0</v>
      </c>
      <c r="K1799" s="4">
        <f>IF(ISERROR(VLOOKUP($A$3:$A$4001,养老产业!$B$3:$E$1200,4,FALSE)/100*K$2),0,VLOOKUP($A$3:$A$4001,养老产业!$B$3:$E$1200,4,FALSE)/100*K$2)</f>
        <v>0</v>
      </c>
      <c r="L1799" s="4">
        <f>IF(ISERROR(VLOOKUP($A$3:$A$4001,全指医药!$B$3:$E$1200,4,FALSE)/100*L$2),0,VLOOKUP($A$3:$A$4001,全指医药!$B$3:$E$1200,4,FALSE)/100*L$2)</f>
        <v>0</v>
      </c>
      <c r="M1799" s="4">
        <f>IF(ISERROR(VLOOKUP($A$3:$A$4001,中证传媒!$B$3:$E$1200,4,FALSE)/100*M$2),0,VLOOKUP($A$3:$A$4001,中证传媒!$B$3:$E$1200,4,FALSE)/100*M$2)</f>
        <v>0</v>
      </c>
      <c r="N1799" s="4">
        <f>IF(ISERROR(VLOOKUP($A$3:$A$4001,中证环保!$B$3:$E$1200,4,FALSE)/100*N$2),0,VLOOKUP($A$3:$A$4001,中证环保!$B$3:$E$1200,4,FALSE)/100*N$2)</f>
        <v>0</v>
      </c>
      <c r="O1799" s="4">
        <f>IF(ISERROR(VLOOKUP($A$3:$A$4001,全指消费!$B$3:$E$1200,4,FALSE)/100*O$2),0,VLOOKUP($A$3:$A$4001,全指消费!$B$3:$E$1200,4,FALSE)/100*O$2)</f>
        <v>0</v>
      </c>
      <c r="P1799" s="4">
        <f>IF(ISERROR(VLOOKUP($A$3:$A$4001,金融地产!$B$3:$E$1200,4,FALSE)/100*P$2),0,VLOOKUP($A$3:$A$4001,金融地产!$B$3:$E$1200,4,FALSE)/100*P$2)</f>
        <v>0</v>
      </c>
      <c r="Q1799" s="4">
        <f>IF(ISERROR(VLOOKUP($A$3:$A$4001,证券公司!$B$3:$E$1200,4,FALSE)/100*Q$2),0,VLOOKUP($A$3:$A$4001,证券公司!$B$3:$E$1200,4,FALSE)/100*Q$2)</f>
        <v>0</v>
      </c>
    </row>
    <row r="1800" spans="1:17" x14ac:dyDescent="0.2">
      <c r="A1800" s="1" t="s">
        <v>663</v>
      </c>
      <c r="B1800" s="1" t="s">
        <v>664</v>
      </c>
      <c r="C1800" s="4">
        <v>30.001999999999999</v>
      </c>
      <c r="D1800" s="5">
        <f t="shared" si="28"/>
        <v>17.864338499999999</v>
      </c>
      <c r="E1800" s="4">
        <f>IF(ISERROR(VLOOKUP($A$3:$A$4001,上证50!$B$3:$E$52,4,FALSE)/100*E$2),0,VLOOKUP($A$3:$A$4001,上证50!$B$3:$E$52,4,FALSE)/100*E$2)</f>
        <v>0</v>
      </c>
      <c r="F1800" s="4">
        <f>IF(ISERROR(VLOOKUP($A$3:$A$4001,沪深300!$B$3:$E$1200,4,FALSE)/100*F$2),0,VLOOKUP($A$3:$A$4001,沪深300!$B$3:$E$1200,4,FALSE)/100*F$2)</f>
        <v>0</v>
      </c>
      <c r="G1800" s="4">
        <f>IF(ISERROR(VLOOKUP($A$3:$A$4001,中证500!$B$3:$E$1200,4,FALSE)/100*G$2),0,VLOOKUP($A$3:$A$4001,中证500!$B$3:$E$1200,4,FALSE)/100*G$2)</f>
        <v>0</v>
      </c>
      <c r="H1800" s="4">
        <f>IF(ISERROR(VLOOKUP($A$3:$A$4001,中证1000!$B$3:$E$1200,4,FALSE)/100*H$2),0,VLOOKUP($A$3:$A$4001,中证1000!$B$3:$E$1200,4,FALSE)/100*H$2)</f>
        <v>17.864338499999999</v>
      </c>
      <c r="I1800" s="4">
        <f>IF(ISERROR(VLOOKUP($A$3:$A$4001,创业板!$B$3:$E$1200,4,FALSE)/100*I$2),0,VLOOKUP($A$3:$A$4001,创业板!$B$3:$E$1200,4,FALSE)/100*I$2)</f>
        <v>0</v>
      </c>
      <c r="J1800" s="4">
        <f>IF(ISERROR(VLOOKUP($A$3:$A$4001,中证红利!$B$3:$E$1200,4,FALSE)/100*J$2),0,VLOOKUP($A$3:$A$4001,中证红利!$B$3:$E$1200,4,FALSE)/100*J$2)</f>
        <v>0</v>
      </c>
      <c r="K1800" s="4">
        <f>IF(ISERROR(VLOOKUP($A$3:$A$4001,养老产业!$B$3:$E$1200,4,FALSE)/100*K$2),0,VLOOKUP($A$3:$A$4001,养老产业!$B$3:$E$1200,4,FALSE)/100*K$2)</f>
        <v>0</v>
      </c>
      <c r="L1800" s="4">
        <f>IF(ISERROR(VLOOKUP($A$3:$A$4001,全指医药!$B$3:$E$1200,4,FALSE)/100*L$2),0,VLOOKUP($A$3:$A$4001,全指医药!$B$3:$E$1200,4,FALSE)/100*L$2)</f>
        <v>0</v>
      </c>
      <c r="M1800" s="4">
        <f>IF(ISERROR(VLOOKUP($A$3:$A$4001,中证传媒!$B$3:$E$1200,4,FALSE)/100*M$2),0,VLOOKUP($A$3:$A$4001,中证传媒!$B$3:$E$1200,4,FALSE)/100*M$2)</f>
        <v>0</v>
      </c>
      <c r="N1800" s="4">
        <f>IF(ISERROR(VLOOKUP($A$3:$A$4001,中证环保!$B$3:$E$1200,4,FALSE)/100*N$2),0,VLOOKUP($A$3:$A$4001,中证环保!$B$3:$E$1200,4,FALSE)/100*N$2)</f>
        <v>0</v>
      </c>
      <c r="O1800" s="4">
        <f>IF(ISERROR(VLOOKUP($A$3:$A$4001,全指消费!$B$3:$E$1200,4,FALSE)/100*O$2),0,VLOOKUP($A$3:$A$4001,全指消费!$B$3:$E$1200,4,FALSE)/100*O$2)</f>
        <v>0</v>
      </c>
      <c r="P1800" s="4">
        <f>IF(ISERROR(VLOOKUP($A$3:$A$4001,金融地产!$B$3:$E$1200,4,FALSE)/100*P$2),0,VLOOKUP($A$3:$A$4001,金融地产!$B$3:$E$1200,4,FALSE)/100*P$2)</f>
        <v>0</v>
      </c>
      <c r="Q1800" s="4">
        <f>IF(ISERROR(VLOOKUP($A$3:$A$4001,证券公司!$B$3:$E$1200,4,FALSE)/100*Q$2),0,VLOOKUP($A$3:$A$4001,证券公司!$B$3:$E$1200,4,FALSE)/100*Q$2)</f>
        <v>0</v>
      </c>
    </row>
    <row r="1801" spans="1:17" x14ac:dyDescent="0.2">
      <c r="A1801" s="1" t="s">
        <v>1061</v>
      </c>
      <c r="B1801" s="1" t="s">
        <v>1062</v>
      </c>
      <c r="C1801" s="4">
        <v>35.388100000000001</v>
      </c>
      <c r="D1801" s="5">
        <f t="shared" si="28"/>
        <v>17.864338499999999</v>
      </c>
      <c r="E1801" s="4">
        <f>IF(ISERROR(VLOOKUP($A$3:$A$4001,上证50!$B$3:$E$52,4,FALSE)/100*E$2),0,VLOOKUP($A$3:$A$4001,上证50!$B$3:$E$52,4,FALSE)/100*E$2)</f>
        <v>0</v>
      </c>
      <c r="F1801" s="4">
        <f>IF(ISERROR(VLOOKUP($A$3:$A$4001,沪深300!$B$3:$E$1200,4,FALSE)/100*F$2),0,VLOOKUP($A$3:$A$4001,沪深300!$B$3:$E$1200,4,FALSE)/100*F$2)</f>
        <v>0</v>
      </c>
      <c r="G1801" s="4">
        <f>IF(ISERROR(VLOOKUP($A$3:$A$4001,中证500!$B$3:$E$1200,4,FALSE)/100*G$2),0,VLOOKUP($A$3:$A$4001,中证500!$B$3:$E$1200,4,FALSE)/100*G$2)</f>
        <v>0</v>
      </c>
      <c r="H1801" s="4">
        <f>IF(ISERROR(VLOOKUP($A$3:$A$4001,中证1000!$B$3:$E$1200,4,FALSE)/100*H$2),0,VLOOKUP($A$3:$A$4001,中证1000!$B$3:$E$1200,4,FALSE)/100*H$2)</f>
        <v>17.864338499999999</v>
      </c>
      <c r="I1801" s="4">
        <f>IF(ISERROR(VLOOKUP($A$3:$A$4001,创业板!$B$3:$E$1200,4,FALSE)/100*I$2),0,VLOOKUP($A$3:$A$4001,创业板!$B$3:$E$1200,4,FALSE)/100*I$2)</f>
        <v>0</v>
      </c>
      <c r="J1801" s="4">
        <f>IF(ISERROR(VLOOKUP($A$3:$A$4001,中证红利!$B$3:$E$1200,4,FALSE)/100*J$2),0,VLOOKUP($A$3:$A$4001,中证红利!$B$3:$E$1200,4,FALSE)/100*J$2)</f>
        <v>0</v>
      </c>
      <c r="K1801" s="4">
        <f>IF(ISERROR(VLOOKUP($A$3:$A$4001,养老产业!$B$3:$E$1200,4,FALSE)/100*K$2),0,VLOOKUP($A$3:$A$4001,养老产业!$B$3:$E$1200,4,FALSE)/100*K$2)</f>
        <v>0</v>
      </c>
      <c r="L1801" s="4">
        <f>IF(ISERROR(VLOOKUP($A$3:$A$4001,全指医药!$B$3:$E$1200,4,FALSE)/100*L$2),0,VLOOKUP($A$3:$A$4001,全指医药!$B$3:$E$1200,4,FALSE)/100*L$2)</f>
        <v>0</v>
      </c>
      <c r="M1801" s="4">
        <f>IF(ISERROR(VLOOKUP($A$3:$A$4001,中证传媒!$B$3:$E$1200,4,FALSE)/100*M$2),0,VLOOKUP($A$3:$A$4001,中证传媒!$B$3:$E$1200,4,FALSE)/100*M$2)</f>
        <v>0</v>
      </c>
      <c r="N1801" s="4">
        <f>IF(ISERROR(VLOOKUP($A$3:$A$4001,中证环保!$B$3:$E$1200,4,FALSE)/100*N$2),0,VLOOKUP($A$3:$A$4001,中证环保!$B$3:$E$1200,4,FALSE)/100*N$2)</f>
        <v>0</v>
      </c>
      <c r="O1801" s="4">
        <f>IF(ISERROR(VLOOKUP($A$3:$A$4001,全指消费!$B$3:$E$1200,4,FALSE)/100*O$2),0,VLOOKUP($A$3:$A$4001,全指消费!$B$3:$E$1200,4,FALSE)/100*O$2)</f>
        <v>0</v>
      </c>
      <c r="P1801" s="4">
        <f>IF(ISERROR(VLOOKUP($A$3:$A$4001,金融地产!$B$3:$E$1200,4,FALSE)/100*P$2),0,VLOOKUP($A$3:$A$4001,金融地产!$B$3:$E$1200,4,FALSE)/100*P$2)</f>
        <v>0</v>
      </c>
      <c r="Q1801" s="4">
        <f>IF(ISERROR(VLOOKUP($A$3:$A$4001,证券公司!$B$3:$E$1200,4,FALSE)/100*Q$2),0,VLOOKUP($A$3:$A$4001,证券公司!$B$3:$E$1200,4,FALSE)/100*Q$2)</f>
        <v>0</v>
      </c>
    </row>
    <row r="1802" spans="1:17" x14ac:dyDescent="0.2">
      <c r="A1802" s="1" t="s">
        <v>1691</v>
      </c>
      <c r="B1802" s="1" t="s">
        <v>1692</v>
      </c>
      <c r="C1802" s="4">
        <v>43.674399999999999</v>
      </c>
      <c r="D1802" s="5">
        <f t="shared" si="28"/>
        <v>17.864338499999999</v>
      </c>
      <c r="E1802" s="4">
        <f>IF(ISERROR(VLOOKUP($A$3:$A$4001,上证50!$B$3:$E$52,4,FALSE)/100*E$2),0,VLOOKUP($A$3:$A$4001,上证50!$B$3:$E$52,4,FALSE)/100*E$2)</f>
        <v>0</v>
      </c>
      <c r="F1802" s="4">
        <f>IF(ISERROR(VLOOKUP($A$3:$A$4001,沪深300!$B$3:$E$1200,4,FALSE)/100*F$2),0,VLOOKUP($A$3:$A$4001,沪深300!$B$3:$E$1200,4,FALSE)/100*F$2)</f>
        <v>0</v>
      </c>
      <c r="G1802" s="4">
        <f>IF(ISERROR(VLOOKUP($A$3:$A$4001,中证500!$B$3:$E$1200,4,FALSE)/100*G$2),0,VLOOKUP($A$3:$A$4001,中证500!$B$3:$E$1200,4,FALSE)/100*G$2)</f>
        <v>0</v>
      </c>
      <c r="H1802" s="4">
        <f>IF(ISERROR(VLOOKUP($A$3:$A$4001,中证1000!$B$3:$E$1200,4,FALSE)/100*H$2),0,VLOOKUP($A$3:$A$4001,中证1000!$B$3:$E$1200,4,FALSE)/100*H$2)</f>
        <v>17.864338499999999</v>
      </c>
      <c r="I1802" s="4">
        <f>IF(ISERROR(VLOOKUP($A$3:$A$4001,创业板!$B$3:$E$1200,4,FALSE)/100*I$2),0,VLOOKUP($A$3:$A$4001,创业板!$B$3:$E$1200,4,FALSE)/100*I$2)</f>
        <v>0</v>
      </c>
      <c r="J1802" s="4">
        <f>IF(ISERROR(VLOOKUP($A$3:$A$4001,中证红利!$B$3:$E$1200,4,FALSE)/100*J$2),0,VLOOKUP($A$3:$A$4001,中证红利!$B$3:$E$1200,4,FALSE)/100*J$2)</f>
        <v>0</v>
      </c>
      <c r="K1802" s="4">
        <f>IF(ISERROR(VLOOKUP($A$3:$A$4001,养老产业!$B$3:$E$1200,4,FALSE)/100*K$2),0,VLOOKUP($A$3:$A$4001,养老产业!$B$3:$E$1200,4,FALSE)/100*K$2)</f>
        <v>0</v>
      </c>
      <c r="L1802" s="4">
        <f>IF(ISERROR(VLOOKUP($A$3:$A$4001,全指医药!$B$3:$E$1200,4,FALSE)/100*L$2),0,VLOOKUP($A$3:$A$4001,全指医药!$B$3:$E$1200,4,FALSE)/100*L$2)</f>
        <v>0</v>
      </c>
      <c r="M1802" s="4">
        <f>IF(ISERROR(VLOOKUP($A$3:$A$4001,中证传媒!$B$3:$E$1200,4,FALSE)/100*M$2),0,VLOOKUP($A$3:$A$4001,中证传媒!$B$3:$E$1200,4,FALSE)/100*M$2)</f>
        <v>0</v>
      </c>
      <c r="N1802" s="4">
        <f>IF(ISERROR(VLOOKUP($A$3:$A$4001,中证环保!$B$3:$E$1200,4,FALSE)/100*N$2),0,VLOOKUP($A$3:$A$4001,中证环保!$B$3:$E$1200,4,FALSE)/100*N$2)</f>
        <v>0</v>
      </c>
      <c r="O1802" s="4">
        <f>IF(ISERROR(VLOOKUP($A$3:$A$4001,全指消费!$B$3:$E$1200,4,FALSE)/100*O$2),0,VLOOKUP($A$3:$A$4001,全指消费!$B$3:$E$1200,4,FALSE)/100*O$2)</f>
        <v>0</v>
      </c>
      <c r="P1802" s="4">
        <f>IF(ISERROR(VLOOKUP($A$3:$A$4001,金融地产!$B$3:$E$1200,4,FALSE)/100*P$2),0,VLOOKUP($A$3:$A$4001,金融地产!$B$3:$E$1200,4,FALSE)/100*P$2)</f>
        <v>0</v>
      </c>
      <c r="Q1802" s="4">
        <f>IF(ISERROR(VLOOKUP($A$3:$A$4001,证券公司!$B$3:$E$1200,4,FALSE)/100*Q$2),0,VLOOKUP($A$3:$A$4001,证券公司!$B$3:$E$1200,4,FALSE)/100*Q$2)</f>
        <v>0</v>
      </c>
    </row>
    <row r="1803" spans="1:17" x14ac:dyDescent="0.2">
      <c r="A1803" s="1" t="s">
        <v>2073</v>
      </c>
      <c r="B1803" s="1" t="s">
        <v>2074</v>
      </c>
      <c r="C1803" s="4">
        <v>35.542400000000001</v>
      </c>
      <c r="D1803" s="5">
        <f t="shared" si="28"/>
        <v>17.864338499999999</v>
      </c>
      <c r="E1803" s="4">
        <f>IF(ISERROR(VLOOKUP($A$3:$A$4001,上证50!$B$3:$E$52,4,FALSE)/100*E$2),0,VLOOKUP($A$3:$A$4001,上证50!$B$3:$E$52,4,FALSE)/100*E$2)</f>
        <v>0</v>
      </c>
      <c r="F1803" s="4">
        <f>IF(ISERROR(VLOOKUP($A$3:$A$4001,沪深300!$B$3:$E$1200,4,FALSE)/100*F$2),0,VLOOKUP($A$3:$A$4001,沪深300!$B$3:$E$1200,4,FALSE)/100*F$2)</f>
        <v>0</v>
      </c>
      <c r="G1803" s="4">
        <f>IF(ISERROR(VLOOKUP($A$3:$A$4001,中证500!$B$3:$E$1200,4,FALSE)/100*G$2),0,VLOOKUP($A$3:$A$4001,中证500!$B$3:$E$1200,4,FALSE)/100*G$2)</f>
        <v>0</v>
      </c>
      <c r="H1803" s="4">
        <f>IF(ISERROR(VLOOKUP($A$3:$A$4001,中证1000!$B$3:$E$1200,4,FALSE)/100*H$2),0,VLOOKUP($A$3:$A$4001,中证1000!$B$3:$E$1200,4,FALSE)/100*H$2)</f>
        <v>17.864338499999999</v>
      </c>
      <c r="I1803" s="4">
        <f>IF(ISERROR(VLOOKUP($A$3:$A$4001,创业板!$B$3:$E$1200,4,FALSE)/100*I$2),0,VLOOKUP($A$3:$A$4001,创业板!$B$3:$E$1200,4,FALSE)/100*I$2)</f>
        <v>0</v>
      </c>
      <c r="J1803" s="4">
        <f>IF(ISERROR(VLOOKUP($A$3:$A$4001,中证红利!$B$3:$E$1200,4,FALSE)/100*J$2),0,VLOOKUP($A$3:$A$4001,中证红利!$B$3:$E$1200,4,FALSE)/100*J$2)</f>
        <v>0</v>
      </c>
      <c r="K1803" s="4">
        <f>IF(ISERROR(VLOOKUP($A$3:$A$4001,养老产业!$B$3:$E$1200,4,FALSE)/100*K$2),0,VLOOKUP($A$3:$A$4001,养老产业!$B$3:$E$1200,4,FALSE)/100*K$2)</f>
        <v>0</v>
      </c>
      <c r="L1803" s="4">
        <f>IF(ISERROR(VLOOKUP($A$3:$A$4001,全指医药!$B$3:$E$1200,4,FALSE)/100*L$2),0,VLOOKUP($A$3:$A$4001,全指医药!$B$3:$E$1200,4,FALSE)/100*L$2)</f>
        <v>0</v>
      </c>
      <c r="M1803" s="4">
        <f>IF(ISERROR(VLOOKUP($A$3:$A$4001,中证传媒!$B$3:$E$1200,4,FALSE)/100*M$2),0,VLOOKUP($A$3:$A$4001,中证传媒!$B$3:$E$1200,4,FALSE)/100*M$2)</f>
        <v>0</v>
      </c>
      <c r="N1803" s="4">
        <f>IF(ISERROR(VLOOKUP($A$3:$A$4001,中证环保!$B$3:$E$1200,4,FALSE)/100*N$2),0,VLOOKUP($A$3:$A$4001,中证环保!$B$3:$E$1200,4,FALSE)/100*N$2)</f>
        <v>0</v>
      </c>
      <c r="O1803" s="4">
        <f>IF(ISERROR(VLOOKUP($A$3:$A$4001,全指消费!$B$3:$E$1200,4,FALSE)/100*O$2),0,VLOOKUP($A$3:$A$4001,全指消费!$B$3:$E$1200,4,FALSE)/100*O$2)</f>
        <v>0</v>
      </c>
      <c r="P1803" s="4">
        <f>IF(ISERROR(VLOOKUP($A$3:$A$4001,金融地产!$B$3:$E$1200,4,FALSE)/100*P$2),0,VLOOKUP($A$3:$A$4001,金融地产!$B$3:$E$1200,4,FALSE)/100*P$2)</f>
        <v>0</v>
      </c>
      <c r="Q1803" s="4">
        <f>IF(ISERROR(VLOOKUP($A$3:$A$4001,证券公司!$B$3:$E$1200,4,FALSE)/100*Q$2),0,VLOOKUP($A$3:$A$4001,证券公司!$B$3:$E$1200,4,FALSE)/100*Q$2)</f>
        <v>0</v>
      </c>
    </row>
    <row r="1804" spans="1:17" x14ac:dyDescent="0.2">
      <c r="A1804" s="1" t="s">
        <v>3073</v>
      </c>
      <c r="B1804" s="1" t="s">
        <v>3074</v>
      </c>
      <c r="C1804" s="4">
        <v>48.602899999999998</v>
      </c>
      <c r="D1804" s="5">
        <f t="shared" si="28"/>
        <v>17.864338499999999</v>
      </c>
      <c r="E1804" s="4">
        <f>IF(ISERROR(VLOOKUP($A$3:$A$4001,上证50!$B$3:$E$52,4,FALSE)/100*E$2),0,VLOOKUP($A$3:$A$4001,上证50!$B$3:$E$52,4,FALSE)/100*E$2)</f>
        <v>0</v>
      </c>
      <c r="F1804" s="4">
        <f>IF(ISERROR(VLOOKUP($A$3:$A$4001,沪深300!$B$3:$E$1200,4,FALSE)/100*F$2),0,VLOOKUP($A$3:$A$4001,沪深300!$B$3:$E$1200,4,FALSE)/100*F$2)</f>
        <v>0</v>
      </c>
      <c r="G1804" s="4">
        <f>IF(ISERROR(VLOOKUP($A$3:$A$4001,中证500!$B$3:$E$1200,4,FALSE)/100*G$2),0,VLOOKUP($A$3:$A$4001,中证500!$B$3:$E$1200,4,FALSE)/100*G$2)</f>
        <v>0</v>
      </c>
      <c r="H1804" s="4">
        <f>IF(ISERROR(VLOOKUP($A$3:$A$4001,中证1000!$B$3:$E$1200,4,FALSE)/100*H$2),0,VLOOKUP($A$3:$A$4001,中证1000!$B$3:$E$1200,4,FALSE)/100*H$2)</f>
        <v>17.864338499999999</v>
      </c>
      <c r="I1804" s="4">
        <f>IF(ISERROR(VLOOKUP($A$3:$A$4001,创业板!$B$3:$E$1200,4,FALSE)/100*I$2),0,VLOOKUP($A$3:$A$4001,创业板!$B$3:$E$1200,4,FALSE)/100*I$2)</f>
        <v>0</v>
      </c>
      <c r="J1804" s="4">
        <f>IF(ISERROR(VLOOKUP($A$3:$A$4001,中证红利!$B$3:$E$1200,4,FALSE)/100*J$2),0,VLOOKUP($A$3:$A$4001,中证红利!$B$3:$E$1200,4,FALSE)/100*J$2)</f>
        <v>0</v>
      </c>
      <c r="K1804" s="4">
        <f>IF(ISERROR(VLOOKUP($A$3:$A$4001,养老产业!$B$3:$E$1200,4,FALSE)/100*K$2),0,VLOOKUP($A$3:$A$4001,养老产业!$B$3:$E$1200,4,FALSE)/100*K$2)</f>
        <v>0</v>
      </c>
      <c r="L1804" s="4">
        <f>IF(ISERROR(VLOOKUP($A$3:$A$4001,全指医药!$B$3:$E$1200,4,FALSE)/100*L$2),0,VLOOKUP($A$3:$A$4001,全指医药!$B$3:$E$1200,4,FALSE)/100*L$2)</f>
        <v>0</v>
      </c>
      <c r="M1804" s="4">
        <f>IF(ISERROR(VLOOKUP($A$3:$A$4001,中证传媒!$B$3:$E$1200,4,FALSE)/100*M$2),0,VLOOKUP($A$3:$A$4001,中证传媒!$B$3:$E$1200,4,FALSE)/100*M$2)</f>
        <v>0</v>
      </c>
      <c r="N1804" s="4">
        <f>IF(ISERROR(VLOOKUP($A$3:$A$4001,中证环保!$B$3:$E$1200,4,FALSE)/100*N$2),0,VLOOKUP($A$3:$A$4001,中证环保!$B$3:$E$1200,4,FALSE)/100*N$2)</f>
        <v>0</v>
      </c>
      <c r="O1804" s="4">
        <f>IF(ISERROR(VLOOKUP($A$3:$A$4001,全指消费!$B$3:$E$1200,4,FALSE)/100*O$2),0,VLOOKUP($A$3:$A$4001,全指消费!$B$3:$E$1200,4,FALSE)/100*O$2)</f>
        <v>0</v>
      </c>
      <c r="P1804" s="4">
        <f>IF(ISERROR(VLOOKUP($A$3:$A$4001,金融地产!$B$3:$E$1200,4,FALSE)/100*P$2),0,VLOOKUP($A$3:$A$4001,金融地产!$B$3:$E$1200,4,FALSE)/100*P$2)</f>
        <v>0</v>
      </c>
      <c r="Q1804" s="4">
        <f>IF(ISERROR(VLOOKUP($A$3:$A$4001,证券公司!$B$3:$E$1200,4,FALSE)/100*Q$2),0,VLOOKUP($A$3:$A$4001,证券公司!$B$3:$E$1200,4,FALSE)/100*Q$2)</f>
        <v>0</v>
      </c>
    </row>
    <row r="1805" spans="1:17" x14ac:dyDescent="0.2">
      <c r="A1805" s="1" t="s">
        <v>1787</v>
      </c>
      <c r="B1805" s="1" t="s">
        <v>1788</v>
      </c>
      <c r="C1805" s="4">
        <v>47.001600000000003</v>
      </c>
      <c r="D1805" s="5">
        <f t="shared" si="28"/>
        <v>17.856000000000002</v>
      </c>
      <c r="E1805" s="4">
        <f>IF(ISERROR(VLOOKUP($A$3:$A$4001,上证50!$B$3:$E$52,4,FALSE)/100*E$2),0,VLOOKUP($A$3:$A$4001,上证50!$B$3:$E$52,4,FALSE)/100*E$2)</f>
        <v>0</v>
      </c>
      <c r="F1805" s="4">
        <f>IF(ISERROR(VLOOKUP($A$3:$A$4001,沪深300!$B$3:$E$1200,4,FALSE)/100*F$2),0,VLOOKUP($A$3:$A$4001,沪深300!$B$3:$E$1200,4,FALSE)/100*F$2)</f>
        <v>0</v>
      </c>
      <c r="G1805" s="4">
        <f>IF(ISERROR(VLOOKUP($A$3:$A$4001,中证500!$B$3:$E$1200,4,FALSE)/100*G$2),0,VLOOKUP($A$3:$A$4001,中证500!$B$3:$E$1200,4,FALSE)/100*G$2)</f>
        <v>0</v>
      </c>
      <c r="H1805" s="4">
        <f>IF(ISERROR(VLOOKUP($A$3:$A$4001,中证1000!$B$3:$E$1200,4,FALSE)/100*H$2),0,VLOOKUP($A$3:$A$4001,中证1000!$B$3:$E$1200,4,FALSE)/100*H$2)</f>
        <v>0</v>
      </c>
      <c r="I1805" s="4">
        <f>IF(ISERROR(VLOOKUP($A$3:$A$4001,创业板!$B$3:$E$1200,4,FALSE)/100*I$2),0,VLOOKUP($A$3:$A$4001,创业板!$B$3:$E$1200,4,FALSE)/100*I$2)</f>
        <v>0</v>
      </c>
      <c r="J1805" s="4">
        <f>IF(ISERROR(VLOOKUP($A$3:$A$4001,中证红利!$B$3:$E$1200,4,FALSE)/100*J$2),0,VLOOKUP($A$3:$A$4001,中证红利!$B$3:$E$1200,4,FALSE)/100*J$2)</f>
        <v>0</v>
      </c>
      <c r="K1805" s="4">
        <f>IF(ISERROR(VLOOKUP($A$3:$A$4001,养老产业!$B$3:$E$1200,4,FALSE)/100*K$2),0,VLOOKUP($A$3:$A$4001,养老产业!$B$3:$E$1200,4,FALSE)/100*K$2)</f>
        <v>0</v>
      </c>
      <c r="L1805" s="4">
        <f>IF(ISERROR(VLOOKUP($A$3:$A$4001,全指医药!$B$3:$E$1200,4,FALSE)/100*L$2),0,VLOOKUP($A$3:$A$4001,全指医药!$B$3:$E$1200,4,FALSE)/100*L$2)</f>
        <v>0</v>
      </c>
      <c r="M1805" s="4">
        <f>IF(ISERROR(VLOOKUP($A$3:$A$4001,中证传媒!$B$3:$E$1200,4,FALSE)/100*M$2),0,VLOOKUP($A$3:$A$4001,中证传媒!$B$3:$E$1200,4,FALSE)/100*M$2)</f>
        <v>0</v>
      </c>
      <c r="N1805" s="4">
        <f>IF(ISERROR(VLOOKUP($A$3:$A$4001,中证环保!$B$3:$E$1200,4,FALSE)/100*N$2),0,VLOOKUP($A$3:$A$4001,中证环保!$B$3:$E$1200,4,FALSE)/100*N$2)</f>
        <v>0</v>
      </c>
      <c r="O1805" s="4">
        <f>IF(ISERROR(VLOOKUP($A$3:$A$4001,全指消费!$B$3:$E$1200,4,FALSE)/100*O$2),0,VLOOKUP($A$3:$A$4001,全指消费!$B$3:$E$1200,4,FALSE)/100*O$2)</f>
        <v>17.856000000000002</v>
      </c>
      <c r="P1805" s="4">
        <f>IF(ISERROR(VLOOKUP($A$3:$A$4001,金融地产!$B$3:$E$1200,4,FALSE)/100*P$2),0,VLOOKUP($A$3:$A$4001,金融地产!$B$3:$E$1200,4,FALSE)/100*P$2)</f>
        <v>0</v>
      </c>
      <c r="Q1805" s="4">
        <f>IF(ISERROR(VLOOKUP($A$3:$A$4001,证券公司!$B$3:$E$1200,4,FALSE)/100*Q$2),0,VLOOKUP($A$3:$A$4001,证券公司!$B$3:$E$1200,4,FALSE)/100*Q$2)</f>
        <v>0</v>
      </c>
    </row>
    <row r="1806" spans="1:17" x14ac:dyDescent="0.2">
      <c r="A1806" s="1" t="s">
        <v>429</v>
      </c>
      <c r="B1806" s="1" t="s">
        <v>430</v>
      </c>
      <c r="C1806" s="4">
        <v>43.9084</v>
      </c>
      <c r="D1806" s="5">
        <f t="shared" si="28"/>
        <v>17.467353199999998</v>
      </c>
      <c r="E1806" s="4">
        <f>IF(ISERROR(VLOOKUP($A$3:$A$4001,上证50!$B$3:$E$52,4,FALSE)/100*E$2),0,VLOOKUP($A$3:$A$4001,上证50!$B$3:$E$52,4,FALSE)/100*E$2)</f>
        <v>0</v>
      </c>
      <c r="F1806" s="4">
        <f>IF(ISERROR(VLOOKUP($A$3:$A$4001,沪深300!$B$3:$E$1200,4,FALSE)/100*F$2),0,VLOOKUP($A$3:$A$4001,沪深300!$B$3:$E$1200,4,FALSE)/100*F$2)</f>
        <v>0</v>
      </c>
      <c r="G1806" s="4">
        <f>IF(ISERROR(VLOOKUP($A$3:$A$4001,中证500!$B$3:$E$1200,4,FALSE)/100*G$2),0,VLOOKUP($A$3:$A$4001,中证500!$B$3:$E$1200,4,FALSE)/100*G$2)</f>
        <v>0</v>
      </c>
      <c r="H1806" s="4">
        <f>IF(ISERROR(VLOOKUP($A$3:$A$4001,中证1000!$B$3:$E$1200,4,FALSE)/100*H$2),0,VLOOKUP($A$3:$A$4001,中证1000!$B$3:$E$1200,4,FALSE)/100*H$2)</f>
        <v>17.467353199999998</v>
      </c>
      <c r="I1806" s="4">
        <f>IF(ISERROR(VLOOKUP($A$3:$A$4001,创业板!$B$3:$E$1200,4,FALSE)/100*I$2),0,VLOOKUP($A$3:$A$4001,创业板!$B$3:$E$1200,4,FALSE)/100*I$2)</f>
        <v>0</v>
      </c>
      <c r="J1806" s="4">
        <f>IF(ISERROR(VLOOKUP($A$3:$A$4001,中证红利!$B$3:$E$1200,4,FALSE)/100*J$2),0,VLOOKUP($A$3:$A$4001,中证红利!$B$3:$E$1200,4,FALSE)/100*J$2)</f>
        <v>0</v>
      </c>
      <c r="K1806" s="4">
        <f>IF(ISERROR(VLOOKUP($A$3:$A$4001,养老产业!$B$3:$E$1200,4,FALSE)/100*K$2),0,VLOOKUP($A$3:$A$4001,养老产业!$B$3:$E$1200,4,FALSE)/100*K$2)</f>
        <v>0</v>
      </c>
      <c r="L1806" s="4">
        <f>IF(ISERROR(VLOOKUP($A$3:$A$4001,全指医药!$B$3:$E$1200,4,FALSE)/100*L$2),0,VLOOKUP($A$3:$A$4001,全指医药!$B$3:$E$1200,4,FALSE)/100*L$2)</f>
        <v>0</v>
      </c>
      <c r="M1806" s="4">
        <f>IF(ISERROR(VLOOKUP($A$3:$A$4001,中证传媒!$B$3:$E$1200,4,FALSE)/100*M$2),0,VLOOKUP($A$3:$A$4001,中证传媒!$B$3:$E$1200,4,FALSE)/100*M$2)</f>
        <v>0</v>
      </c>
      <c r="N1806" s="4">
        <f>IF(ISERROR(VLOOKUP($A$3:$A$4001,中证环保!$B$3:$E$1200,4,FALSE)/100*N$2),0,VLOOKUP($A$3:$A$4001,中证环保!$B$3:$E$1200,4,FALSE)/100*N$2)</f>
        <v>0</v>
      </c>
      <c r="O1806" s="4">
        <f>IF(ISERROR(VLOOKUP($A$3:$A$4001,全指消费!$B$3:$E$1200,4,FALSE)/100*O$2),0,VLOOKUP($A$3:$A$4001,全指消费!$B$3:$E$1200,4,FALSE)/100*O$2)</f>
        <v>0</v>
      </c>
      <c r="P1806" s="4">
        <f>IF(ISERROR(VLOOKUP($A$3:$A$4001,金融地产!$B$3:$E$1200,4,FALSE)/100*P$2),0,VLOOKUP($A$3:$A$4001,金融地产!$B$3:$E$1200,4,FALSE)/100*P$2)</f>
        <v>0</v>
      </c>
      <c r="Q1806" s="4">
        <f>IF(ISERROR(VLOOKUP($A$3:$A$4001,证券公司!$B$3:$E$1200,4,FALSE)/100*Q$2),0,VLOOKUP($A$3:$A$4001,证券公司!$B$3:$E$1200,4,FALSE)/100*Q$2)</f>
        <v>0</v>
      </c>
    </row>
    <row r="1807" spans="1:17" x14ac:dyDescent="0.2">
      <c r="A1807" s="1" t="s">
        <v>1175</v>
      </c>
      <c r="B1807" s="1" t="s">
        <v>1176</v>
      </c>
      <c r="C1807" s="4">
        <v>44.009599999999999</v>
      </c>
      <c r="D1807" s="5">
        <f t="shared" si="28"/>
        <v>17.467353199999998</v>
      </c>
      <c r="E1807" s="4">
        <f>IF(ISERROR(VLOOKUP($A$3:$A$4001,上证50!$B$3:$E$52,4,FALSE)/100*E$2),0,VLOOKUP($A$3:$A$4001,上证50!$B$3:$E$52,4,FALSE)/100*E$2)</f>
        <v>0</v>
      </c>
      <c r="F1807" s="4">
        <f>IF(ISERROR(VLOOKUP($A$3:$A$4001,沪深300!$B$3:$E$1200,4,FALSE)/100*F$2),0,VLOOKUP($A$3:$A$4001,沪深300!$B$3:$E$1200,4,FALSE)/100*F$2)</f>
        <v>0</v>
      </c>
      <c r="G1807" s="4">
        <f>IF(ISERROR(VLOOKUP($A$3:$A$4001,中证500!$B$3:$E$1200,4,FALSE)/100*G$2),0,VLOOKUP($A$3:$A$4001,中证500!$B$3:$E$1200,4,FALSE)/100*G$2)</f>
        <v>0</v>
      </c>
      <c r="H1807" s="4">
        <f>IF(ISERROR(VLOOKUP($A$3:$A$4001,中证1000!$B$3:$E$1200,4,FALSE)/100*H$2),0,VLOOKUP($A$3:$A$4001,中证1000!$B$3:$E$1200,4,FALSE)/100*H$2)</f>
        <v>17.467353199999998</v>
      </c>
      <c r="I1807" s="4">
        <f>IF(ISERROR(VLOOKUP($A$3:$A$4001,创业板!$B$3:$E$1200,4,FALSE)/100*I$2),0,VLOOKUP($A$3:$A$4001,创业板!$B$3:$E$1200,4,FALSE)/100*I$2)</f>
        <v>0</v>
      </c>
      <c r="J1807" s="4">
        <f>IF(ISERROR(VLOOKUP($A$3:$A$4001,中证红利!$B$3:$E$1200,4,FALSE)/100*J$2),0,VLOOKUP($A$3:$A$4001,中证红利!$B$3:$E$1200,4,FALSE)/100*J$2)</f>
        <v>0</v>
      </c>
      <c r="K1807" s="4">
        <f>IF(ISERROR(VLOOKUP($A$3:$A$4001,养老产业!$B$3:$E$1200,4,FALSE)/100*K$2),0,VLOOKUP($A$3:$A$4001,养老产业!$B$3:$E$1200,4,FALSE)/100*K$2)</f>
        <v>0</v>
      </c>
      <c r="L1807" s="4">
        <f>IF(ISERROR(VLOOKUP($A$3:$A$4001,全指医药!$B$3:$E$1200,4,FALSE)/100*L$2),0,VLOOKUP($A$3:$A$4001,全指医药!$B$3:$E$1200,4,FALSE)/100*L$2)</f>
        <v>0</v>
      </c>
      <c r="M1807" s="4">
        <f>IF(ISERROR(VLOOKUP($A$3:$A$4001,中证传媒!$B$3:$E$1200,4,FALSE)/100*M$2),0,VLOOKUP($A$3:$A$4001,中证传媒!$B$3:$E$1200,4,FALSE)/100*M$2)</f>
        <v>0</v>
      </c>
      <c r="N1807" s="4">
        <f>IF(ISERROR(VLOOKUP($A$3:$A$4001,中证环保!$B$3:$E$1200,4,FALSE)/100*N$2),0,VLOOKUP($A$3:$A$4001,中证环保!$B$3:$E$1200,4,FALSE)/100*N$2)</f>
        <v>0</v>
      </c>
      <c r="O1807" s="4">
        <f>IF(ISERROR(VLOOKUP($A$3:$A$4001,全指消费!$B$3:$E$1200,4,FALSE)/100*O$2),0,VLOOKUP($A$3:$A$4001,全指消费!$B$3:$E$1200,4,FALSE)/100*O$2)</f>
        <v>0</v>
      </c>
      <c r="P1807" s="4">
        <f>IF(ISERROR(VLOOKUP($A$3:$A$4001,金融地产!$B$3:$E$1200,4,FALSE)/100*P$2),0,VLOOKUP($A$3:$A$4001,金融地产!$B$3:$E$1200,4,FALSE)/100*P$2)</f>
        <v>0</v>
      </c>
      <c r="Q1807" s="4">
        <f>IF(ISERROR(VLOOKUP($A$3:$A$4001,证券公司!$B$3:$E$1200,4,FALSE)/100*Q$2),0,VLOOKUP($A$3:$A$4001,证券公司!$B$3:$E$1200,4,FALSE)/100*Q$2)</f>
        <v>0</v>
      </c>
    </row>
    <row r="1808" spans="1:17" x14ac:dyDescent="0.2">
      <c r="A1808" s="1" t="s">
        <v>2047</v>
      </c>
      <c r="B1808" s="1" t="s">
        <v>2048</v>
      </c>
      <c r="C1808" s="4">
        <v>35.123199999999997</v>
      </c>
      <c r="D1808" s="5">
        <f t="shared" si="28"/>
        <v>17.467353199999998</v>
      </c>
      <c r="E1808" s="4">
        <f>IF(ISERROR(VLOOKUP($A$3:$A$4001,上证50!$B$3:$E$52,4,FALSE)/100*E$2),0,VLOOKUP($A$3:$A$4001,上证50!$B$3:$E$52,4,FALSE)/100*E$2)</f>
        <v>0</v>
      </c>
      <c r="F1808" s="4">
        <f>IF(ISERROR(VLOOKUP($A$3:$A$4001,沪深300!$B$3:$E$1200,4,FALSE)/100*F$2),0,VLOOKUP($A$3:$A$4001,沪深300!$B$3:$E$1200,4,FALSE)/100*F$2)</f>
        <v>0</v>
      </c>
      <c r="G1808" s="4">
        <f>IF(ISERROR(VLOOKUP($A$3:$A$4001,中证500!$B$3:$E$1200,4,FALSE)/100*G$2),0,VLOOKUP($A$3:$A$4001,中证500!$B$3:$E$1200,4,FALSE)/100*G$2)</f>
        <v>0</v>
      </c>
      <c r="H1808" s="4">
        <f>IF(ISERROR(VLOOKUP($A$3:$A$4001,中证1000!$B$3:$E$1200,4,FALSE)/100*H$2),0,VLOOKUP($A$3:$A$4001,中证1000!$B$3:$E$1200,4,FALSE)/100*H$2)</f>
        <v>17.467353199999998</v>
      </c>
      <c r="I1808" s="4">
        <f>IF(ISERROR(VLOOKUP($A$3:$A$4001,创业板!$B$3:$E$1200,4,FALSE)/100*I$2),0,VLOOKUP($A$3:$A$4001,创业板!$B$3:$E$1200,4,FALSE)/100*I$2)</f>
        <v>0</v>
      </c>
      <c r="J1808" s="4">
        <f>IF(ISERROR(VLOOKUP($A$3:$A$4001,中证红利!$B$3:$E$1200,4,FALSE)/100*J$2),0,VLOOKUP($A$3:$A$4001,中证红利!$B$3:$E$1200,4,FALSE)/100*J$2)</f>
        <v>0</v>
      </c>
      <c r="K1808" s="4">
        <f>IF(ISERROR(VLOOKUP($A$3:$A$4001,养老产业!$B$3:$E$1200,4,FALSE)/100*K$2),0,VLOOKUP($A$3:$A$4001,养老产业!$B$3:$E$1200,4,FALSE)/100*K$2)</f>
        <v>0</v>
      </c>
      <c r="L1808" s="4">
        <f>IF(ISERROR(VLOOKUP($A$3:$A$4001,全指医药!$B$3:$E$1200,4,FALSE)/100*L$2),0,VLOOKUP($A$3:$A$4001,全指医药!$B$3:$E$1200,4,FALSE)/100*L$2)</f>
        <v>0</v>
      </c>
      <c r="M1808" s="4">
        <f>IF(ISERROR(VLOOKUP($A$3:$A$4001,中证传媒!$B$3:$E$1200,4,FALSE)/100*M$2),0,VLOOKUP($A$3:$A$4001,中证传媒!$B$3:$E$1200,4,FALSE)/100*M$2)</f>
        <v>0</v>
      </c>
      <c r="N1808" s="4">
        <f>IF(ISERROR(VLOOKUP($A$3:$A$4001,中证环保!$B$3:$E$1200,4,FALSE)/100*N$2),0,VLOOKUP($A$3:$A$4001,中证环保!$B$3:$E$1200,4,FALSE)/100*N$2)</f>
        <v>0</v>
      </c>
      <c r="O1808" s="4">
        <f>IF(ISERROR(VLOOKUP($A$3:$A$4001,全指消费!$B$3:$E$1200,4,FALSE)/100*O$2),0,VLOOKUP($A$3:$A$4001,全指消费!$B$3:$E$1200,4,FALSE)/100*O$2)</f>
        <v>0</v>
      </c>
      <c r="P1808" s="4">
        <f>IF(ISERROR(VLOOKUP($A$3:$A$4001,金融地产!$B$3:$E$1200,4,FALSE)/100*P$2),0,VLOOKUP($A$3:$A$4001,金融地产!$B$3:$E$1200,4,FALSE)/100*P$2)</f>
        <v>0</v>
      </c>
      <c r="Q1808" s="4">
        <f>IF(ISERROR(VLOOKUP($A$3:$A$4001,证券公司!$B$3:$E$1200,4,FALSE)/100*Q$2),0,VLOOKUP($A$3:$A$4001,证券公司!$B$3:$E$1200,4,FALSE)/100*Q$2)</f>
        <v>0</v>
      </c>
    </row>
    <row r="1809" spans="1:17" x14ac:dyDescent="0.2">
      <c r="A1809" s="1" t="s">
        <v>3069</v>
      </c>
      <c r="B1809" s="1" t="s">
        <v>3070</v>
      </c>
      <c r="C1809" s="4">
        <v>43.616599999999998</v>
      </c>
      <c r="D1809" s="5">
        <f t="shared" si="28"/>
        <v>17.467353199999998</v>
      </c>
      <c r="E1809" s="4">
        <f>IF(ISERROR(VLOOKUP($A$3:$A$4001,上证50!$B$3:$E$52,4,FALSE)/100*E$2),0,VLOOKUP($A$3:$A$4001,上证50!$B$3:$E$52,4,FALSE)/100*E$2)</f>
        <v>0</v>
      </c>
      <c r="F1809" s="4">
        <f>IF(ISERROR(VLOOKUP($A$3:$A$4001,沪深300!$B$3:$E$1200,4,FALSE)/100*F$2),0,VLOOKUP($A$3:$A$4001,沪深300!$B$3:$E$1200,4,FALSE)/100*F$2)</f>
        <v>0</v>
      </c>
      <c r="G1809" s="4">
        <f>IF(ISERROR(VLOOKUP($A$3:$A$4001,中证500!$B$3:$E$1200,4,FALSE)/100*G$2),0,VLOOKUP($A$3:$A$4001,中证500!$B$3:$E$1200,4,FALSE)/100*G$2)</f>
        <v>0</v>
      </c>
      <c r="H1809" s="4">
        <f>IF(ISERROR(VLOOKUP($A$3:$A$4001,中证1000!$B$3:$E$1200,4,FALSE)/100*H$2),0,VLOOKUP($A$3:$A$4001,中证1000!$B$3:$E$1200,4,FALSE)/100*H$2)</f>
        <v>17.467353199999998</v>
      </c>
      <c r="I1809" s="4">
        <f>IF(ISERROR(VLOOKUP($A$3:$A$4001,创业板!$B$3:$E$1200,4,FALSE)/100*I$2),0,VLOOKUP($A$3:$A$4001,创业板!$B$3:$E$1200,4,FALSE)/100*I$2)</f>
        <v>0</v>
      </c>
      <c r="J1809" s="4">
        <f>IF(ISERROR(VLOOKUP($A$3:$A$4001,中证红利!$B$3:$E$1200,4,FALSE)/100*J$2),0,VLOOKUP($A$3:$A$4001,中证红利!$B$3:$E$1200,4,FALSE)/100*J$2)</f>
        <v>0</v>
      </c>
      <c r="K1809" s="4">
        <f>IF(ISERROR(VLOOKUP($A$3:$A$4001,养老产业!$B$3:$E$1200,4,FALSE)/100*K$2),0,VLOOKUP($A$3:$A$4001,养老产业!$B$3:$E$1200,4,FALSE)/100*K$2)</f>
        <v>0</v>
      </c>
      <c r="L1809" s="4">
        <f>IF(ISERROR(VLOOKUP($A$3:$A$4001,全指医药!$B$3:$E$1200,4,FALSE)/100*L$2),0,VLOOKUP($A$3:$A$4001,全指医药!$B$3:$E$1200,4,FALSE)/100*L$2)</f>
        <v>0</v>
      </c>
      <c r="M1809" s="4">
        <f>IF(ISERROR(VLOOKUP($A$3:$A$4001,中证传媒!$B$3:$E$1200,4,FALSE)/100*M$2),0,VLOOKUP($A$3:$A$4001,中证传媒!$B$3:$E$1200,4,FALSE)/100*M$2)</f>
        <v>0</v>
      </c>
      <c r="N1809" s="4">
        <f>IF(ISERROR(VLOOKUP($A$3:$A$4001,中证环保!$B$3:$E$1200,4,FALSE)/100*N$2),0,VLOOKUP($A$3:$A$4001,中证环保!$B$3:$E$1200,4,FALSE)/100*N$2)</f>
        <v>0</v>
      </c>
      <c r="O1809" s="4">
        <f>IF(ISERROR(VLOOKUP($A$3:$A$4001,全指消费!$B$3:$E$1200,4,FALSE)/100*O$2),0,VLOOKUP($A$3:$A$4001,全指消费!$B$3:$E$1200,4,FALSE)/100*O$2)</f>
        <v>0</v>
      </c>
      <c r="P1809" s="4">
        <f>IF(ISERROR(VLOOKUP($A$3:$A$4001,金融地产!$B$3:$E$1200,4,FALSE)/100*P$2),0,VLOOKUP($A$3:$A$4001,金融地产!$B$3:$E$1200,4,FALSE)/100*P$2)</f>
        <v>0</v>
      </c>
      <c r="Q1809" s="4">
        <f>IF(ISERROR(VLOOKUP($A$3:$A$4001,证券公司!$B$3:$E$1200,4,FALSE)/100*Q$2),0,VLOOKUP($A$3:$A$4001,证券公司!$B$3:$E$1200,4,FALSE)/100*Q$2)</f>
        <v>0</v>
      </c>
    </row>
    <row r="1810" spans="1:17" x14ac:dyDescent="0.2">
      <c r="A1810" s="1" t="s">
        <v>169</v>
      </c>
      <c r="B1810" s="1" t="s">
        <v>170</v>
      </c>
      <c r="C1810" s="4">
        <v>24.454899999999999</v>
      </c>
      <c r="D1810" s="5">
        <f t="shared" si="28"/>
        <v>17.070367900000001</v>
      </c>
      <c r="E1810" s="4">
        <f>IF(ISERROR(VLOOKUP($A$3:$A$4001,上证50!$B$3:$E$52,4,FALSE)/100*E$2),0,VLOOKUP($A$3:$A$4001,上证50!$B$3:$E$52,4,FALSE)/100*E$2)</f>
        <v>0</v>
      </c>
      <c r="F1810" s="4">
        <f>IF(ISERROR(VLOOKUP($A$3:$A$4001,沪深300!$B$3:$E$1200,4,FALSE)/100*F$2),0,VLOOKUP($A$3:$A$4001,沪深300!$B$3:$E$1200,4,FALSE)/100*F$2)</f>
        <v>0</v>
      </c>
      <c r="G1810" s="4">
        <f>IF(ISERROR(VLOOKUP($A$3:$A$4001,中证500!$B$3:$E$1200,4,FALSE)/100*G$2),0,VLOOKUP($A$3:$A$4001,中证500!$B$3:$E$1200,4,FALSE)/100*G$2)</f>
        <v>0</v>
      </c>
      <c r="H1810" s="4">
        <f>IF(ISERROR(VLOOKUP($A$3:$A$4001,中证1000!$B$3:$E$1200,4,FALSE)/100*H$2),0,VLOOKUP($A$3:$A$4001,中证1000!$B$3:$E$1200,4,FALSE)/100*H$2)</f>
        <v>17.070367900000001</v>
      </c>
      <c r="I1810" s="4">
        <f>IF(ISERROR(VLOOKUP($A$3:$A$4001,创业板!$B$3:$E$1200,4,FALSE)/100*I$2),0,VLOOKUP($A$3:$A$4001,创业板!$B$3:$E$1200,4,FALSE)/100*I$2)</f>
        <v>0</v>
      </c>
      <c r="J1810" s="4">
        <f>IF(ISERROR(VLOOKUP($A$3:$A$4001,中证红利!$B$3:$E$1200,4,FALSE)/100*J$2),0,VLOOKUP($A$3:$A$4001,中证红利!$B$3:$E$1200,4,FALSE)/100*J$2)</f>
        <v>0</v>
      </c>
      <c r="K1810" s="4">
        <f>IF(ISERROR(VLOOKUP($A$3:$A$4001,养老产业!$B$3:$E$1200,4,FALSE)/100*K$2),0,VLOOKUP($A$3:$A$4001,养老产业!$B$3:$E$1200,4,FALSE)/100*K$2)</f>
        <v>0</v>
      </c>
      <c r="L1810" s="4">
        <f>IF(ISERROR(VLOOKUP($A$3:$A$4001,全指医药!$B$3:$E$1200,4,FALSE)/100*L$2),0,VLOOKUP($A$3:$A$4001,全指医药!$B$3:$E$1200,4,FALSE)/100*L$2)</f>
        <v>0</v>
      </c>
      <c r="M1810" s="4">
        <f>IF(ISERROR(VLOOKUP($A$3:$A$4001,中证传媒!$B$3:$E$1200,4,FALSE)/100*M$2),0,VLOOKUP($A$3:$A$4001,中证传媒!$B$3:$E$1200,4,FALSE)/100*M$2)</f>
        <v>0</v>
      </c>
      <c r="N1810" s="4">
        <f>IF(ISERROR(VLOOKUP($A$3:$A$4001,中证环保!$B$3:$E$1200,4,FALSE)/100*N$2),0,VLOOKUP($A$3:$A$4001,中证环保!$B$3:$E$1200,4,FALSE)/100*N$2)</f>
        <v>0</v>
      </c>
      <c r="O1810" s="4">
        <f>IF(ISERROR(VLOOKUP($A$3:$A$4001,全指消费!$B$3:$E$1200,4,FALSE)/100*O$2),0,VLOOKUP($A$3:$A$4001,全指消费!$B$3:$E$1200,4,FALSE)/100*O$2)</f>
        <v>0</v>
      </c>
      <c r="P1810" s="4">
        <f>IF(ISERROR(VLOOKUP($A$3:$A$4001,金融地产!$B$3:$E$1200,4,FALSE)/100*P$2),0,VLOOKUP($A$3:$A$4001,金融地产!$B$3:$E$1200,4,FALSE)/100*P$2)</f>
        <v>0</v>
      </c>
      <c r="Q1810" s="4">
        <f>IF(ISERROR(VLOOKUP($A$3:$A$4001,证券公司!$B$3:$E$1200,4,FALSE)/100*Q$2),0,VLOOKUP($A$3:$A$4001,证券公司!$B$3:$E$1200,4,FALSE)/100*Q$2)</f>
        <v>0</v>
      </c>
    </row>
    <row r="1811" spans="1:17" x14ac:dyDescent="0.2">
      <c r="A1811" s="1" t="s">
        <v>1311</v>
      </c>
      <c r="B1811" s="1" t="s">
        <v>1312</v>
      </c>
      <c r="C1811" s="4">
        <v>42.521500000000003</v>
      </c>
      <c r="D1811" s="5">
        <f t="shared" si="28"/>
        <v>17.070367900000001</v>
      </c>
      <c r="E1811" s="4">
        <f>IF(ISERROR(VLOOKUP($A$3:$A$4001,上证50!$B$3:$E$52,4,FALSE)/100*E$2),0,VLOOKUP($A$3:$A$4001,上证50!$B$3:$E$52,4,FALSE)/100*E$2)</f>
        <v>0</v>
      </c>
      <c r="F1811" s="4">
        <f>IF(ISERROR(VLOOKUP($A$3:$A$4001,沪深300!$B$3:$E$1200,4,FALSE)/100*F$2),0,VLOOKUP($A$3:$A$4001,沪深300!$B$3:$E$1200,4,FALSE)/100*F$2)</f>
        <v>0</v>
      </c>
      <c r="G1811" s="4">
        <f>IF(ISERROR(VLOOKUP($A$3:$A$4001,中证500!$B$3:$E$1200,4,FALSE)/100*G$2),0,VLOOKUP($A$3:$A$4001,中证500!$B$3:$E$1200,4,FALSE)/100*G$2)</f>
        <v>0</v>
      </c>
      <c r="H1811" s="4">
        <f>IF(ISERROR(VLOOKUP($A$3:$A$4001,中证1000!$B$3:$E$1200,4,FALSE)/100*H$2),0,VLOOKUP($A$3:$A$4001,中证1000!$B$3:$E$1200,4,FALSE)/100*H$2)</f>
        <v>17.070367900000001</v>
      </c>
      <c r="I1811" s="4">
        <f>IF(ISERROR(VLOOKUP($A$3:$A$4001,创业板!$B$3:$E$1200,4,FALSE)/100*I$2),0,VLOOKUP($A$3:$A$4001,创业板!$B$3:$E$1200,4,FALSE)/100*I$2)</f>
        <v>0</v>
      </c>
      <c r="J1811" s="4">
        <f>IF(ISERROR(VLOOKUP($A$3:$A$4001,中证红利!$B$3:$E$1200,4,FALSE)/100*J$2),0,VLOOKUP($A$3:$A$4001,中证红利!$B$3:$E$1200,4,FALSE)/100*J$2)</f>
        <v>0</v>
      </c>
      <c r="K1811" s="4">
        <f>IF(ISERROR(VLOOKUP($A$3:$A$4001,养老产业!$B$3:$E$1200,4,FALSE)/100*K$2),0,VLOOKUP($A$3:$A$4001,养老产业!$B$3:$E$1200,4,FALSE)/100*K$2)</f>
        <v>0</v>
      </c>
      <c r="L1811" s="4">
        <f>IF(ISERROR(VLOOKUP($A$3:$A$4001,全指医药!$B$3:$E$1200,4,FALSE)/100*L$2),0,VLOOKUP($A$3:$A$4001,全指医药!$B$3:$E$1200,4,FALSE)/100*L$2)</f>
        <v>0</v>
      </c>
      <c r="M1811" s="4">
        <f>IF(ISERROR(VLOOKUP($A$3:$A$4001,中证传媒!$B$3:$E$1200,4,FALSE)/100*M$2),0,VLOOKUP($A$3:$A$4001,中证传媒!$B$3:$E$1200,4,FALSE)/100*M$2)</f>
        <v>0</v>
      </c>
      <c r="N1811" s="4">
        <f>IF(ISERROR(VLOOKUP($A$3:$A$4001,中证环保!$B$3:$E$1200,4,FALSE)/100*N$2),0,VLOOKUP($A$3:$A$4001,中证环保!$B$3:$E$1200,4,FALSE)/100*N$2)</f>
        <v>0</v>
      </c>
      <c r="O1811" s="4">
        <f>IF(ISERROR(VLOOKUP($A$3:$A$4001,全指消费!$B$3:$E$1200,4,FALSE)/100*O$2),0,VLOOKUP($A$3:$A$4001,全指消费!$B$3:$E$1200,4,FALSE)/100*O$2)</f>
        <v>0</v>
      </c>
      <c r="P1811" s="4">
        <f>IF(ISERROR(VLOOKUP($A$3:$A$4001,金融地产!$B$3:$E$1200,4,FALSE)/100*P$2),0,VLOOKUP($A$3:$A$4001,金融地产!$B$3:$E$1200,4,FALSE)/100*P$2)</f>
        <v>0</v>
      </c>
      <c r="Q1811" s="4">
        <f>IF(ISERROR(VLOOKUP($A$3:$A$4001,证券公司!$B$3:$E$1200,4,FALSE)/100*Q$2),0,VLOOKUP($A$3:$A$4001,证券公司!$B$3:$E$1200,4,FALSE)/100*Q$2)</f>
        <v>0</v>
      </c>
    </row>
    <row r="1812" spans="1:17" x14ac:dyDescent="0.2">
      <c r="A1812" s="1" t="s">
        <v>3455</v>
      </c>
      <c r="B1812" s="1" t="s">
        <v>3456</v>
      </c>
      <c r="C1812" s="4">
        <v>85.1083</v>
      </c>
      <c r="D1812" s="5">
        <f t="shared" si="28"/>
        <v>17.070367900000001</v>
      </c>
      <c r="E1812" s="4">
        <f>IF(ISERROR(VLOOKUP($A$3:$A$4001,上证50!$B$3:$E$52,4,FALSE)/100*E$2),0,VLOOKUP($A$3:$A$4001,上证50!$B$3:$E$52,4,FALSE)/100*E$2)</f>
        <v>0</v>
      </c>
      <c r="F1812" s="4">
        <f>IF(ISERROR(VLOOKUP($A$3:$A$4001,沪深300!$B$3:$E$1200,4,FALSE)/100*F$2),0,VLOOKUP($A$3:$A$4001,沪深300!$B$3:$E$1200,4,FALSE)/100*F$2)</f>
        <v>0</v>
      </c>
      <c r="G1812" s="4">
        <f>IF(ISERROR(VLOOKUP($A$3:$A$4001,中证500!$B$3:$E$1200,4,FALSE)/100*G$2),0,VLOOKUP($A$3:$A$4001,中证500!$B$3:$E$1200,4,FALSE)/100*G$2)</f>
        <v>0</v>
      </c>
      <c r="H1812" s="4">
        <f>IF(ISERROR(VLOOKUP($A$3:$A$4001,中证1000!$B$3:$E$1200,4,FALSE)/100*H$2),0,VLOOKUP($A$3:$A$4001,中证1000!$B$3:$E$1200,4,FALSE)/100*H$2)</f>
        <v>17.070367900000001</v>
      </c>
      <c r="I1812" s="4">
        <f>IF(ISERROR(VLOOKUP($A$3:$A$4001,创业板!$B$3:$E$1200,4,FALSE)/100*I$2),0,VLOOKUP($A$3:$A$4001,创业板!$B$3:$E$1200,4,FALSE)/100*I$2)</f>
        <v>0</v>
      </c>
      <c r="J1812" s="4">
        <f>IF(ISERROR(VLOOKUP($A$3:$A$4001,中证红利!$B$3:$E$1200,4,FALSE)/100*J$2),0,VLOOKUP($A$3:$A$4001,中证红利!$B$3:$E$1200,4,FALSE)/100*J$2)</f>
        <v>0</v>
      </c>
      <c r="K1812" s="4">
        <f>IF(ISERROR(VLOOKUP($A$3:$A$4001,养老产业!$B$3:$E$1200,4,FALSE)/100*K$2),0,VLOOKUP($A$3:$A$4001,养老产业!$B$3:$E$1200,4,FALSE)/100*K$2)</f>
        <v>0</v>
      </c>
      <c r="L1812" s="4">
        <f>IF(ISERROR(VLOOKUP($A$3:$A$4001,全指医药!$B$3:$E$1200,4,FALSE)/100*L$2),0,VLOOKUP($A$3:$A$4001,全指医药!$B$3:$E$1200,4,FALSE)/100*L$2)</f>
        <v>0</v>
      </c>
      <c r="M1812" s="4">
        <f>IF(ISERROR(VLOOKUP($A$3:$A$4001,中证传媒!$B$3:$E$1200,4,FALSE)/100*M$2),0,VLOOKUP($A$3:$A$4001,中证传媒!$B$3:$E$1200,4,FALSE)/100*M$2)</f>
        <v>0</v>
      </c>
      <c r="N1812" s="4">
        <f>IF(ISERROR(VLOOKUP($A$3:$A$4001,中证环保!$B$3:$E$1200,4,FALSE)/100*N$2),0,VLOOKUP($A$3:$A$4001,中证环保!$B$3:$E$1200,4,FALSE)/100*N$2)</f>
        <v>0</v>
      </c>
      <c r="O1812" s="4">
        <f>IF(ISERROR(VLOOKUP($A$3:$A$4001,全指消费!$B$3:$E$1200,4,FALSE)/100*O$2),0,VLOOKUP($A$3:$A$4001,全指消费!$B$3:$E$1200,4,FALSE)/100*O$2)</f>
        <v>0</v>
      </c>
      <c r="P1812" s="4">
        <f>IF(ISERROR(VLOOKUP($A$3:$A$4001,金融地产!$B$3:$E$1200,4,FALSE)/100*P$2),0,VLOOKUP($A$3:$A$4001,金融地产!$B$3:$E$1200,4,FALSE)/100*P$2)</f>
        <v>0</v>
      </c>
      <c r="Q1812" s="4">
        <f>IF(ISERROR(VLOOKUP($A$3:$A$4001,证券公司!$B$3:$E$1200,4,FALSE)/100*Q$2),0,VLOOKUP($A$3:$A$4001,证券公司!$B$3:$E$1200,4,FALSE)/100*Q$2)</f>
        <v>0</v>
      </c>
    </row>
    <row r="1813" spans="1:17" x14ac:dyDescent="0.2">
      <c r="A1813" s="1" t="s">
        <v>3679</v>
      </c>
      <c r="B1813" s="1" t="s">
        <v>3680</v>
      </c>
      <c r="C1813" s="4">
        <v>57.567999999999998</v>
      </c>
      <c r="D1813" s="5">
        <f t="shared" si="28"/>
        <v>17.070367900000001</v>
      </c>
      <c r="E1813" s="4">
        <f>IF(ISERROR(VLOOKUP($A$3:$A$4001,上证50!$B$3:$E$52,4,FALSE)/100*E$2),0,VLOOKUP($A$3:$A$4001,上证50!$B$3:$E$52,4,FALSE)/100*E$2)</f>
        <v>0</v>
      </c>
      <c r="F1813" s="4">
        <f>IF(ISERROR(VLOOKUP($A$3:$A$4001,沪深300!$B$3:$E$1200,4,FALSE)/100*F$2),0,VLOOKUP($A$3:$A$4001,沪深300!$B$3:$E$1200,4,FALSE)/100*F$2)</f>
        <v>0</v>
      </c>
      <c r="G1813" s="4">
        <f>IF(ISERROR(VLOOKUP($A$3:$A$4001,中证500!$B$3:$E$1200,4,FALSE)/100*G$2),0,VLOOKUP($A$3:$A$4001,中证500!$B$3:$E$1200,4,FALSE)/100*G$2)</f>
        <v>0</v>
      </c>
      <c r="H1813" s="4">
        <f>IF(ISERROR(VLOOKUP($A$3:$A$4001,中证1000!$B$3:$E$1200,4,FALSE)/100*H$2),0,VLOOKUP($A$3:$A$4001,中证1000!$B$3:$E$1200,4,FALSE)/100*H$2)</f>
        <v>17.070367900000001</v>
      </c>
      <c r="I1813" s="4">
        <f>IF(ISERROR(VLOOKUP($A$3:$A$4001,创业板!$B$3:$E$1200,4,FALSE)/100*I$2),0,VLOOKUP($A$3:$A$4001,创业板!$B$3:$E$1200,4,FALSE)/100*I$2)</f>
        <v>0</v>
      </c>
      <c r="J1813" s="4">
        <f>IF(ISERROR(VLOOKUP($A$3:$A$4001,中证红利!$B$3:$E$1200,4,FALSE)/100*J$2),0,VLOOKUP($A$3:$A$4001,中证红利!$B$3:$E$1200,4,FALSE)/100*J$2)</f>
        <v>0</v>
      </c>
      <c r="K1813" s="4">
        <f>IF(ISERROR(VLOOKUP($A$3:$A$4001,养老产业!$B$3:$E$1200,4,FALSE)/100*K$2),0,VLOOKUP($A$3:$A$4001,养老产业!$B$3:$E$1200,4,FALSE)/100*K$2)</f>
        <v>0</v>
      </c>
      <c r="L1813" s="4">
        <f>IF(ISERROR(VLOOKUP($A$3:$A$4001,全指医药!$B$3:$E$1200,4,FALSE)/100*L$2),0,VLOOKUP($A$3:$A$4001,全指医药!$B$3:$E$1200,4,FALSE)/100*L$2)</f>
        <v>0</v>
      </c>
      <c r="M1813" s="4">
        <f>IF(ISERROR(VLOOKUP($A$3:$A$4001,中证传媒!$B$3:$E$1200,4,FALSE)/100*M$2),0,VLOOKUP($A$3:$A$4001,中证传媒!$B$3:$E$1200,4,FALSE)/100*M$2)</f>
        <v>0</v>
      </c>
      <c r="N1813" s="4">
        <f>IF(ISERROR(VLOOKUP($A$3:$A$4001,中证环保!$B$3:$E$1200,4,FALSE)/100*N$2),0,VLOOKUP($A$3:$A$4001,中证环保!$B$3:$E$1200,4,FALSE)/100*N$2)</f>
        <v>0</v>
      </c>
      <c r="O1813" s="4">
        <f>IF(ISERROR(VLOOKUP($A$3:$A$4001,全指消费!$B$3:$E$1200,4,FALSE)/100*O$2),0,VLOOKUP($A$3:$A$4001,全指消费!$B$3:$E$1200,4,FALSE)/100*O$2)</f>
        <v>0</v>
      </c>
      <c r="P1813" s="4">
        <f>IF(ISERROR(VLOOKUP($A$3:$A$4001,金融地产!$B$3:$E$1200,4,FALSE)/100*P$2),0,VLOOKUP($A$3:$A$4001,金融地产!$B$3:$E$1200,4,FALSE)/100*P$2)</f>
        <v>0</v>
      </c>
      <c r="Q1813" s="4">
        <f>IF(ISERROR(VLOOKUP($A$3:$A$4001,证券公司!$B$3:$E$1200,4,FALSE)/100*Q$2),0,VLOOKUP($A$3:$A$4001,证券公司!$B$3:$E$1200,4,FALSE)/100*Q$2)</f>
        <v>0</v>
      </c>
    </row>
    <row r="1814" spans="1:17" x14ac:dyDescent="0.2">
      <c r="A1814" s="1" t="s">
        <v>3799</v>
      </c>
      <c r="B1814" s="1" t="s">
        <v>3800</v>
      </c>
      <c r="C1814" s="4">
        <v>85.311999999999998</v>
      </c>
      <c r="D1814" s="5">
        <f t="shared" si="28"/>
        <v>17.070367900000001</v>
      </c>
      <c r="E1814" s="4">
        <f>IF(ISERROR(VLOOKUP($A$3:$A$4001,上证50!$B$3:$E$52,4,FALSE)/100*E$2),0,VLOOKUP($A$3:$A$4001,上证50!$B$3:$E$52,4,FALSE)/100*E$2)</f>
        <v>0</v>
      </c>
      <c r="F1814" s="4">
        <f>IF(ISERROR(VLOOKUP($A$3:$A$4001,沪深300!$B$3:$E$1200,4,FALSE)/100*F$2),0,VLOOKUP($A$3:$A$4001,沪深300!$B$3:$E$1200,4,FALSE)/100*F$2)</f>
        <v>0</v>
      </c>
      <c r="G1814" s="4">
        <f>IF(ISERROR(VLOOKUP($A$3:$A$4001,中证500!$B$3:$E$1200,4,FALSE)/100*G$2),0,VLOOKUP($A$3:$A$4001,中证500!$B$3:$E$1200,4,FALSE)/100*G$2)</f>
        <v>0</v>
      </c>
      <c r="H1814" s="4">
        <f>IF(ISERROR(VLOOKUP($A$3:$A$4001,中证1000!$B$3:$E$1200,4,FALSE)/100*H$2),0,VLOOKUP($A$3:$A$4001,中证1000!$B$3:$E$1200,4,FALSE)/100*H$2)</f>
        <v>17.070367900000001</v>
      </c>
      <c r="I1814" s="4">
        <f>IF(ISERROR(VLOOKUP($A$3:$A$4001,创业板!$B$3:$E$1200,4,FALSE)/100*I$2),0,VLOOKUP($A$3:$A$4001,创业板!$B$3:$E$1200,4,FALSE)/100*I$2)</f>
        <v>0</v>
      </c>
      <c r="J1814" s="4">
        <f>IF(ISERROR(VLOOKUP($A$3:$A$4001,中证红利!$B$3:$E$1200,4,FALSE)/100*J$2),0,VLOOKUP($A$3:$A$4001,中证红利!$B$3:$E$1200,4,FALSE)/100*J$2)</f>
        <v>0</v>
      </c>
      <c r="K1814" s="4">
        <f>IF(ISERROR(VLOOKUP($A$3:$A$4001,养老产业!$B$3:$E$1200,4,FALSE)/100*K$2),0,VLOOKUP($A$3:$A$4001,养老产业!$B$3:$E$1200,4,FALSE)/100*K$2)</f>
        <v>0</v>
      </c>
      <c r="L1814" s="4">
        <f>IF(ISERROR(VLOOKUP($A$3:$A$4001,全指医药!$B$3:$E$1200,4,FALSE)/100*L$2),0,VLOOKUP($A$3:$A$4001,全指医药!$B$3:$E$1200,4,FALSE)/100*L$2)</f>
        <v>0</v>
      </c>
      <c r="M1814" s="4">
        <f>IF(ISERROR(VLOOKUP($A$3:$A$4001,中证传媒!$B$3:$E$1200,4,FALSE)/100*M$2),0,VLOOKUP($A$3:$A$4001,中证传媒!$B$3:$E$1200,4,FALSE)/100*M$2)</f>
        <v>0</v>
      </c>
      <c r="N1814" s="4">
        <f>IF(ISERROR(VLOOKUP($A$3:$A$4001,中证环保!$B$3:$E$1200,4,FALSE)/100*N$2),0,VLOOKUP($A$3:$A$4001,中证环保!$B$3:$E$1200,4,FALSE)/100*N$2)</f>
        <v>0</v>
      </c>
      <c r="O1814" s="4">
        <f>IF(ISERROR(VLOOKUP($A$3:$A$4001,全指消费!$B$3:$E$1200,4,FALSE)/100*O$2),0,VLOOKUP($A$3:$A$4001,全指消费!$B$3:$E$1200,4,FALSE)/100*O$2)</f>
        <v>0</v>
      </c>
      <c r="P1814" s="4">
        <f>IF(ISERROR(VLOOKUP($A$3:$A$4001,金融地产!$B$3:$E$1200,4,FALSE)/100*P$2),0,VLOOKUP($A$3:$A$4001,金融地产!$B$3:$E$1200,4,FALSE)/100*P$2)</f>
        <v>0</v>
      </c>
      <c r="Q1814" s="4">
        <f>IF(ISERROR(VLOOKUP($A$3:$A$4001,证券公司!$B$3:$E$1200,4,FALSE)/100*Q$2),0,VLOOKUP($A$3:$A$4001,证券公司!$B$3:$E$1200,4,FALSE)/100*Q$2)</f>
        <v>0</v>
      </c>
    </row>
    <row r="1815" spans="1:17" x14ac:dyDescent="0.2">
      <c r="A1815" s="1" t="s">
        <v>3177</v>
      </c>
      <c r="B1815" s="1" t="s">
        <v>3178</v>
      </c>
      <c r="C1815" s="4">
        <v>73.230199999999996</v>
      </c>
      <c r="D1815" s="5">
        <f t="shared" si="28"/>
        <v>16.704000000000001</v>
      </c>
      <c r="E1815" s="4">
        <f>IF(ISERROR(VLOOKUP($A$3:$A$4001,上证50!$B$3:$E$52,4,FALSE)/100*E$2),0,VLOOKUP($A$3:$A$4001,上证50!$B$3:$E$52,4,FALSE)/100*E$2)</f>
        <v>0</v>
      </c>
      <c r="F1815" s="4">
        <f>IF(ISERROR(VLOOKUP($A$3:$A$4001,沪深300!$B$3:$E$1200,4,FALSE)/100*F$2),0,VLOOKUP($A$3:$A$4001,沪深300!$B$3:$E$1200,4,FALSE)/100*F$2)</f>
        <v>0</v>
      </c>
      <c r="G1815" s="4">
        <f>IF(ISERROR(VLOOKUP($A$3:$A$4001,中证500!$B$3:$E$1200,4,FALSE)/100*G$2),0,VLOOKUP($A$3:$A$4001,中证500!$B$3:$E$1200,4,FALSE)/100*G$2)</f>
        <v>0</v>
      </c>
      <c r="H1815" s="4">
        <f>IF(ISERROR(VLOOKUP($A$3:$A$4001,中证1000!$B$3:$E$1200,4,FALSE)/100*H$2),0,VLOOKUP($A$3:$A$4001,中证1000!$B$3:$E$1200,4,FALSE)/100*H$2)</f>
        <v>0</v>
      </c>
      <c r="I1815" s="4">
        <f>IF(ISERROR(VLOOKUP($A$3:$A$4001,创业板!$B$3:$E$1200,4,FALSE)/100*I$2),0,VLOOKUP($A$3:$A$4001,创业板!$B$3:$E$1200,4,FALSE)/100*I$2)</f>
        <v>0</v>
      </c>
      <c r="J1815" s="4">
        <f>IF(ISERROR(VLOOKUP($A$3:$A$4001,中证红利!$B$3:$E$1200,4,FALSE)/100*J$2),0,VLOOKUP($A$3:$A$4001,中证红利!$B$3:$E$1200,4,FALSE)/100*J$2)</f>
        <v>0</v>
      </c>
      <c r="K1815" s="4">
        <f>IF(ISERROR(VLOOKUP($A$3:$A$4001,养老产业!$B$3:$E$1200,4,FALSE)/100*K$2),0,VLOOKUP($A$3:$A$4001,养老产业!$B$3:$E$1200,4,FALSE)/100*K$2)</f>
        <v>0</v>
      </c>
      <c r="L1815" s="4">
        <f>IF(ISERROR(VLOOKUP($A$3:$A$4001,全指医药!$B$3:$E$1200,4,FALSE)/100*L$2),0,VLOOKUP($A$3:$A$4001,全指医药!$B$3:$E$1200,4,FALSE)/100*L$2)</f>
        <v>0</v>
      </c>
      <c r="M1815" s="4">
        <f>IF(ISERROR(VLOOKUP($A$3:$A$4001,中证传媒!$B$3:$E$1200,4,FALSE)/100*M$2),0,VLOOKUP($A$3:$A$4001,中证传媒!$B$3:$E$1200,4,FALSE)/100*M$2)</f>
        <v>0</v>
      </c>
      <c r="N1815" s="4">
        <f>IF(ISERROR(VLOOKUP($A$3:$A$4001,中证环保!$B$3:$E$1200,4,FALSE)/100*N$2),0,VLOOKUP($A$3:$A$4001,中证环保!$B$3:$E$1200,4,FALSE)/100*N$2)</f>
        <v>0</v>
      </c>
      <c r="O1815" s="4">
        <f>IF(ISERROR(VLOOKUP($A$3:$A$4001,全指消费!$B$3:$E$1200,4,FALSE)/100*O$2),0,VLOOKUP($A$3:$A$4001,全指消费!$B$3:$E$1200,4,FALSE)/100*O$2)</f>
        <v>16.704000000000001</v>
      </c>
      <c r="P1815" s="4">
        <f>IF(ISERROR(VLOOKUP($A$3:$A$4001,金融地产!$B$3:$E$1200,4,FALSE)/100*P$2),0,VLOOKUP($A$3:$A$4001,金融地产!$B$3:$E$1200,4,FALSE)/100*P$2)</f>
        <v>0</v>
      </c>
      <c r="Q1815" s="4">
        <f>IF(ISERROR(VLOOKUP($A$3:$A$4001,证券公司!$B$3:$E$1200,4,FALSE)/100*Q$2),0,VLOOKUP($A$3:$A$4001,证券公司!$B$3:$E$1200,4,FALSE)/100*Q$2)</f>
        <v>0</v>
      </c>
    </row>
    <row r="1816" spans="1:17" x14ac:dyDescent="0.2">
      <c r="A1816" s="1" t="s">
        <v>153</v>
      </c>
      <c r="B1816" s="1" t="s">
        <v>154</v>
      </c>
      <c r="C1816" s="4">
        <v>41.682299999999998</v>
      </c>
      <c r="D1816" s="5">
        <f t="shared" si="28"/>
        <v>16.6733826</v>
      </c>
      <c r="E1816" s="4">
        <f>IF(ISERROR(VLOOKUP($A$3:$A$4001,上证50!$B$3:$E$52,4,FALSE)/100*E$2),0,VLOOKUP($A$3:$A$4001,上证50!$B$3:$E$52,4,FALSE)/100*E$2)</f>
        <v>0</v>
      </c>
      <c r="F1816" s="4">
        <f>IF(ISERROR(VLOOKUP($A$3:$A$4001,沪深300!$B$3:$E$1200,4,FALSE)/100*F$2),0,VLOOKUP($A$3:$A$4001,沪深300!$B$3:$E$1200,4,FALSE)/100*F$2)</f>
        <v>0</v>
      </c>
      <c r="G1816" s="4">
        <f>IF(ISERROR(VLOOKUP($A$3:$A$4001,中证500!$B$3:$E$1200,4,FALSE)/100*G$2),0,VLOOKUP($A$3:$A$4001,中证500!$B$3:$E$1200,4,FALSE)/100*G$2)</f>
        <v>0</v>
      </c>
      <c r="H1816" s="4">
        <f>IF(ISERROR(VLOOKUP($A$3:$A$4001,中证1000!$B$3:$E$1200,4,FALSE)/100*H$2),0,VLOOKUP($A$3:$A$4001,中证1000!$B$3:$E$1200,4,FALSE)/100*H$2)</f>
        <v>16.6733826</v>
      </c>
      <c r="I1816" s="4">
        <f>IF(ISERROR(VLOOKUP($A$3:$A$4001,创业板!$B$3:$E$1200,4,FALSE)/100*I$2),0,VLOOKUP($A$3:$A$4001,创业板!$B$3:$E$1200,4,FALSE)/100*I$2)</f>
        <v>0</v>
      </c>
      <c r="J1816" s="4">
        <f>IF(ISERROR(VLOOKUP($A$3:$A$4001,中证红利!$B$3:$E$1200,4,FALSE)/100*J$2),0,VLOOKUP($A$3:$A$4001,中证红利!$B$3:$E$1200,4,FALSE)/100*J$2)</f>
        <v>0</v>
      </c>
      <c r="K1816" s="4">
        <f>IF(ISERROR(VLOOKUP($A$3:$A$4001,养老产业!$B$3:$E$1200,4,FALSE)/100*K$2),0,VLOOKUP($A$3:$A$4001,养老产业!$B$3:$E$1200,4,FALSE)/100*K$2)</f>
        <v>0</v>
      </c>
      <c r="L1816" s="4">
        <f>IF(ISERROR(VLOOKUP($A$3:$A$4001,全指医药!$B$3:$E$1200,4,FALSE)/100*L$2),0,VLOOKUP($A$3:$A$4001,全指医药!$B$3:$E$1200,4,FALSE)/100*L$2)</f>
        <v>0</v>
      </c>
      <c r="M1816" s="4">
        <f>IF(ISERROR(VLOOKUP($A$3:$A$4001,中证传媒!$B$3:$E$1200,4,FALSE)/100*M$2),0,VLOOKUP($A$3:$A$4001,中证传媒!$B$3:$E$1200,4,FALSE)/100*M$2)</f>
        <v>0</v>
      </c>
      <c r="N1816" s="4">
        <f>IF(ISERROR(VLOOKUP($A$3:$A$4001,中证环保!$B$3:$E$1200,4,FALSE)/100*N$2),0,VLOOKUP($A$3:$A$4001,中证环保!$B$3:$E$1200,4,FALSE)/100*N$2)</f>
        <v>0</v>
      </c>
      <c r="O1816" s="4">
        <f>IF(ISERROR(VLOOKUP($A$3:$A$4001,全指消费!$B$3:$E$1200,4,FALSE)/100*O$2),0,VLOOKUP($A$3:$A$4001,全指消费!$B$3:$E$1200,4,FALSE)/100*O$2)</f>
        <v>0</v>
      </c>
      <c r="P1816" s="4">
        <f>IF(ISERROR(VLOOKUP($A$3:$A$4001,金融地产!$B$3:$E$1200,4,FALSE)/100*P$2),0,VLOOKUP($A$3:$A$4001,金融地产!$B$3:$E$1200,4,FALSE)/100*P$2)</f>
        <v>0</v>
      </c>
      <c r="Q1816" s="4">
        <f>IF(ISERROR(VLOOKUP($A$3:$A$4001,证券公司!$B$3:$E$1200,4,FALSE)/100*Q$2),0,VLOOKUP($A$3:$A$4001,证券公司!$B$3:$E$1200,4,FALSE)/100*Q$2)</f>
        <v>0</v>
      </c>
    </row>
    <row r="1817" spans="1:17" x14ac:dyDescent="0.2">
      <c r="A1817" s="1" t="s">
        <v>321</v>
      </c>
      <c r="B1817" s="1" t="s">
        <v>322</v>
      </c>
      <c r="C1817" s="4">
        <v>41.402900000000002</v>
      </c>
      <c r="D1817" s="5">
        <f t="shared" si="28"/>
        <v>16.6733826</v>
      </c>
      <c r="E1817" s="4">
        <f>IF(ISERROR(VLOOKUP($A$3:$A$4001,上证50!$B$3:$E$52,4,FALSE)/100*E$2),0,VLOOKUP($A$3:$A$4001,上证50!$B$3:$E$52,4,FALSE)/100*E$2)</f>
        <v>0</v>
      </c>
      <c r="F1817" s="4">
        <f>IF(ISERROR(VLOOKUP($A$3:$A$4001,沪深300!$B$3:$E$1200,4,FALSE)/100*F$2),0,VLOOKUP($A$3:$A$4001,沪深300!$B$3:$E$1200,4,FALSE)/100*F$2)</f>
        <v>0</v>
      </c>
      <c r="G1817" s="4">
        <f>IF(ISERROR(VLOOKUP($A$3:$A$4001,中证500!$B$3:$E$1200,4,FALSE)/100*G$2),0,VLOOKUP($A$3:$A$4001,中证500!$B$3:$E$1200,4,FALSE)/100*G$2)</f>
        <v>0</v>
      </c>
      <c r="H1817" s="4">
        <f>IF(ISERROR(VLOOKUP($A$3:$A$4001,中证1000!$B$3:$E$1200,4,FALSE)/100*H$2),0,VLOOKUP($A$3:$A$4001,中证1000!$B$3:$E$1200,4,FALSE)/100*H$2)</f>
        <v>16.6733826</v>
      </c>
      <c r="I1817" s="4">
        <f>IF(ISERROR(VLOOKUP($A$3:$A$4001,创业板!$B$3:$E$1200,4,FALSE)/100*I$2),0,VLOOKUP($A$3:$A$4001,创业板!$B$3:$E$1200,4,FALSE)/100*I$2)</f>
        <v>0</v>
      </c>
      <c r="J1817" s="4">
        <f>IF(ISERROR(VLOOKUP($A$3:$A$4001,中证红利!$B$3:$E$1200,4,FALSE)/100*J$2),0,VLOOKUP($A$3:$A$4001,中证红利!$B$3:$E$1200,4,FALSE)/100*J$2)</f>
        <v>0</v>
      </c>
      <c r="K1817" s="4">
        <f>IF(ISERROR(VLOOKUP($A$3:$A$4001,养老产业!$B$3:$E$1200,4,FALSE)/100*K$2),0,VLOOKUP($A$3:$A$4001,养老产业!$B$3:$E$1200,4,FALSE)/100*K$2)</f>
        <v>0</v>
      </c>
      <c r="L1817" s="4">
        <f>IF(ISERROR(VLOOKUP($A$3:$A$4001,全指医药!$B$3:$E$1200,4,FALSE)/100*L$2),0,VLOOKUP($A$3:$A$4001,全指医药!$B$3:$E$1200,4,FALSE)/100*L$2)</f>
        <v>0</v>
      </c>
      <c r="M1817" s="4">
        <f>IF(ISERROR(VLOOKUP($A$3:$A$4001,中证传媒!$B$3:$E$1200,4,FALSE)/100*M$2),0,VLOOKUP($A$3:$A$4001,中证传媒!$B$3:$E$1200,4,FALSE)/100*M$2)</f>
        <v>0</v>
      </c>
      <c r="N1817" s="4">
        <f>IF(ISERROR(VLOOKUP($A$3:$A$4001,中证环保!$B$3:$E$1200,4,FALSE)/100*N$2),0,VLOOKUP($A$3:$A$4001,中证环保!$B$3:$E$1200,4,FALSE)/100*N$2)</f>
        <v>0</v>
      </c>
      <c r="O1817" s="4">
        <f>IF(ISERROR(VLOOKUP($A$3:$A$4001,全指消费!$B$3:$E$1200,4,FALSE)/100*O$2),0,VLOOKUP($A$3:$A$4001,全指消费!$B$3:$E$1200,4,FALSE)/100*O$2)</f>
        <v>0</v>
      </c>
      <c r="P1817" s="4">
        <f>IF(ISERROR(VLOOKUP($A$3:$A$4001,金融地产!$B$3:$E$1200,4,FALSE)/100*P$2),0,VLOOKUP($A$3:$A$4001,金融地产!$B$3:$E$1200,4,FALSE)/100*P$2)</f>
        <v>0</v>
      </c>
      <c r="Q1817" s="4">
        <f>IF(ISERROR(VLOOKUP($A$3:$A$4001,证券公司!$B$3:$E$1200,4,FALSE)/100*Q$2),0,VLOOKUP($A$3:$A$4001,证券公司!$B$3:$E$1200,4,FALSE)/100*Q$2)</f>
        <v>0</v>
      </c>
    </row>
    <row r="1818" spans="1:17" x14ac:dyDescent="0.2">
      <c r="A1818" s="1" t="s">
        <v>1531</v>
      </c>
      <c r="B1818" s="1" t="s">
        <v>1532</v>
      </c>
      <c r="C1818" s="4">
        <v>56.136699999999998</v>
      </c>
      <c r="D1818" s="5">
        <f t="shared" si="28"/>
        <v>16.6733826</v>
      </c>
      <c r="E1818" s="4">
        <f>IF(ISERROR(VLOOKUP($A$3:$A$4001,上证50!$B$3:$E$52,4,FALSE)/100*E$2),0,VLOOKUP($A$3:$A$4001,上证50!$B$3:$E$52,4,FALSE)/100*E$2)</f>
        <v>0</v>
      </c>
      <c r="F1818" s="4">
        <f>IF(ISERROR(VLOOKUP($A$3:$A$4001,沪深300!$B$3:$E$1200,4,FALSE)/100*F$2),0,VLOOKUP($A$3:$A$4001,沪深300!$B$3:$E$1200,4,FALSE)/100*F$2)</f>
        <v>0</v>
      </c>
      <c r="G1818" s="4">
        <f>IF(ISERROR(VLOOKUP($A$3:$A$4001,中证500!$B$3:$E$1200,4,FALSE)/100*G$2),0,VLOOKUP($A$3:$A$4001,中证500!$B$3:$E$1200,4,FALSE)/100*G$2)</f>
        <v>0</v>
      </c>
      <c r="H1818" s="4">
        <f>IF(ISERROR(VLOOKUP($A$3:$A$4001,中证1000!$B$3:$E$1200,4,FALSE)/100*H$2),0,VLOOKUP($A$3:$A$4001,中证1000!$B$3:$E$1200,4,FALSE)/100*H$2)</f>
        <v>16.6733826</v>
      </c>
      <c r="I1818" s="4">
        <f>IF(ISERROR(VLOOKUP($A$3:$A$4001,创业板!$B$3:$E$1200,4,FALSE)/100*I$2),0,VLOOKUP($A$3:$A$4001,创业板!$B$3:$E$1200,4,FALSE)/100*I$2)</f>
        <v>0</v>
      </c>
      <c r="J1818" s="4">
        <f>IF(ISERROR(VLOOKUP($A$3:$A$4001,中证红利!$B$3:$E$1200,4,FALSE)/100*J$2),0,VLOOKUP($A$3:$A$4001,中证红利!$B$3:$E$1200,4,FALSE)/100*J$2)</f>
        <v>0</v>
      </c>
      <c r="K1818" s="4">
        <f>IF(ISERROR(VLOOKUP($A$3:$A$4001,养老产业!$B$3:$E$1200,4,FALSE)/100*K$2),0,VLOOKUP($A$3:$A$4001,养老产业!$B$3:$E$1200,4,FALSE)/100*K$2)</f>
        <v>0</v>
      </c>
      <c r="L1818" s="4">
        <f>IF(ISERROR(VLOOKUP($A$3:$A$4001,全指医药!$B$3:$E$1200,4,FALSE)/100*L$2),0,VLOOKUP($A$3:$A$4001,全指医药!$B$3:$E$1200,4,FALSE)/100*L$2)</f>
        <v>0</v>
      </c>
      <c r="M1818" s="4">
        <f>IF(ISERROR(VLOOKUP($A$3:$A$4001,中证传媒!$B$3:$E$1200,4,FALSE)/100*M$2),0,VLOOKUP($A$3:$A$4001,中证传媒!$B$3:$E$1200,4,FALSE)/100*M$2)</f>
        <v>0</v>
      </c>
      <c r="N1818" s="4">
        <f>IF(ISERROR(VLOOKUP($A$3:$A$4001,中证环保!$B$3:$E$1200,4,FALSE)/100*N$2),0,VLOOKUP($A$3:$A$4001,中证环保!$B$3:$E$1200,4,FALSE)/100*N$2)</f>
        <v>0</v>
      </c>
      <c r="O1818" s="4">
        <f>IF(ISERROR(VLOOKUP($A$3:$A$4001,全指消费!$B$3:$E$1200,4,FALSE)/100*O$2),0,VLOOKUP($A$3:$A$4001,全指消费!$B$3:$E$1200,4,FALSE)/100*O$2)</f>
        <v>0</v>
      </c>
      <c r="P1818" s="4">
        <f>IF(ISERROR(VLOOKUP($A$3:$A$4001,金融地产!$B$3:$E$1200,4,FALSE)/100*P$2),0,VLOOKUP($A$3:$A$4001,金融地产!$B$3:$E$1200,4,FALSE)/100*P$2)</f>
        <v>0</v>
      </c>
      <c r="Q1818" s="4">
        <f>IF(ISERROR(VLOOKUP($A$3:$A$4001,证券公司!$B$3:$E$1200,4,FALSE)/100*Q$2),0,VLOOKUP($A$3:$A$4001,证券公司!$B$3:$E$1200,4,FALSE)/100*Q$2)</f>
        <v>0</v>
      </c>
    </row>
    <row r="1819" spans="1:17" x14ac:dyDescent="0.2">
      <c r="A1819" s="1" t="s">
        <v>1549</v>
      </c>
      <c r="B1819" s="1" t="s">
        <v>1550</v>
      </c>
      <c r="C1819" s="4">
        <v>56.069499999999998</v>
      </c>
      <c r="D1819" s="5">
        <f t="shared" si="28"/>
        <v>16.6733826</v>
      </c>
      <c r="E1819" s="4">
        <f>IF(ISERROR(VLOOKUP($A$3:$A$4001,上证50!$B$3:$E$52,4,FALSE)/100*E$2),0,VLOOKUP($A$3:$A$4001,上证50!$B$3:$E$52,4,FALSE)/100*E$2)</f>
        <v>0</v>
      </c>
      <c r="F1819" s="4">
        <f>IF(ISERROR(VLOOKUP($A$3:$A$4001,沪深300!$B$3:$E$1200,4,FALSE)/100*F$2),0,VLOOKUP($A$3:$A$4001,沪深300!$B$3:$E$1200,4,FALSE)/100*F$2)</f>
        <v>0</v>
      </c>
      <c r="G1819" s="4">
        <f>IF(ISERROR(VLOOKUP($A$3:$A$4001,中证500!$B$3:$E$1200,4,FALSE)/100*G$2),0,VLOOKUP($A$3:$A$4001,中证500!$B$3:$E$1200,4,FALSE)/100*G$2)</f>
        <v>0</v>
      </c>
      <c r="H1819" s="4">
        <f>IF(ISERROR(VLOOKUP($A$3:$A$4001,中证1000!$B$3:$E$1200,4,FALSE)/100*H$2),0,VLOOKUP($A$3:$A$4001,中证1000!$B$3:$E$1200,4,FALSE)/100*H$2)</f>
        <v>16.6733826</v>
      </c>
      <c r="I1819" s="4">
        <f>IF(ISERROR(VLOOKUP($A$3:$A$4001,创业板!$B$3:$E$1200,4,FALSE)/100*I$2),0,VLOOKUP($A$3:$A$4001,创业板!$B$3:$E$1200,4,FALSE)/100*I$2)</f>
        <v>0</v>
      </c>
      <c r="J1819" s="4">
        <f>IF(ISERROR(VLOOKUP($A$3:$A$4001,中证红利!$B$3:$E$1200,4,FALSE)/100*J$2),0,VLOOKUP($A$3:$A$4001,中证红利!$B$3:$E$1200,4,FALSE)/100*J$2)</f>
        <v>0</v>
      </c>
      <c r="K1819" s="4">
        <f>IF(ISERROR(VLOOKUP($A$3:$A$4001,养老产业!$B$3:$E$1200,4,FALSE)/100*K$2),0,VLOOKUP($A$3:$A$4001,养老产业!$B$3:$E$1200,4,FALSE)/100*K$2)</f>
        <v>0</v>
      </c>
      <c r="L1819" s="4">
        <f>IF(ISERROR(VLOOKUP($A$3:$A$4001,全指医药!$B$3:$E$1200,4,FALSE)/100*L$2),0,VLOOKUP($A$3:$A$4001,全指医药!$B$3:$E$1200,4,FALSE)/100*L$2)</f>
        <v>0</v>
      </c>
      <c r="M1819" s="4">
        <f>IF(ISERROR(VLOOKUP($A$3:$A$4001,中证传媒!$B$3:$E$1200,4,FALSE)/100*M$2),0,VLOOKUP($A$3:$A$4001,中证传媒!$B$3:$E$1200,4,FALSE)/100*M$2)</f>
        <v>0</v>
      </c>
      <c r="N1819" s="4">
        <f>IF(ISERROR(VLOOKUP($A$3:$A$4001,中证环保!$B$3:$E$1200,4,FALSE)/100*N$2),0,VLOOKUP($A$3:$A$4001,中证环保!$B$3:$E$1200,4,FALSE)/100*N$2)</f>
        <v>0</v>
      </c>
      <c r="O1819" s="4">
        <f>IF(ISERROR(VLOOKUP($A$3:$A$4001,全指消费!$B$3:$E$1200,4,FALSE)/100*O$2),0,VLOOKUP($A$3:$A$4001,全指消费!$B$3:$E$1200,4,FALSE)/100*O$2)</f>
        <v>0</v>
      </c>
      <c r="P1819" s="4">
        <f>IF(ISERROR(VLOOKUP($A$3:$A$4001,金融地产!$B$3:$E$1200,4,FALSE)/100*P$2),0,VLOOKUP($A$3:$A$4001,金融地产!$B$3:$E$1200,4,FALSE)/100*P$2)</f>
        <v>0</v>
      </c>
      <c r="Q1819" s="4">
        <f>IF(ISERROR(VLOOKUP($A$3:$A$4001,证券公司!$B$3:$E$1200,4,FALSE)/100*Q$2),0,VLOOKUP($A$3:$A$4001,证券公司!$B$3:$E$1200,4,FALSE)/100*Q$2)</f>
        <v>0</v>
      </c>
    </row>
    <row r="1820" spans="1:17" x14ac:dyDescent="0.2">
      <c r="A1820" s="1" t="s">
        <v>1765</v>
      </c>
      <c r="B1820" s="1" t="s">
        <v>1766</v>
      </c>
      <c r="C1820" s="4">
        <v>33.412300000000002</v>
      </c>
      <c r="D1820" s="5">
        <f t="shared" si="28"/>
        <v>16.6733826</v>
      </c>
      <c r="E1820" s="4">
        <f>IF(ISERROR(VLOOKUP($A$3:$A$4001,上证50!$B$3:$E$52,4,FALSE)/100*E$2),0,VLOOKUP($A$3:$A$4001,上证50!$B$3:$E$52,4,FALSE)/100*E$2)</f>
        <v>0</v>
      </c>
      <c r="F1820" s="4">
        <f>IF(ISERROR(VLOOKUP($A$3:$A$4001,沪深300!$B$3:$E$1200,4,FALSE)/100*F$2),0,VLOOKUP($A$3:$A$4001,沪深300!$B$3:$E$1200,4,FALSE)/100*F$2)</f>
        <v>0</v>
      </c>
      <c r="G1820" s="4">
        <f>IF(ISERROR(VLOOKUP($A$3:$A$4001,中证500!$B$3:$E$1200,4,FALSE)/100*G$2),0,VLOOKUP($A$3:$A$4001,中证500!$B$3:$E$1200,4,FALSE)/100*G$2)</f>
        <v>0</v>
      </c>
      <c r="H1820" s="4">
        <f>IF(ISERROR(VLOOKUP($A$3:$A$4001,中证1000!$B$3:$E$1200,4,FALSE)/100*H$2),0,VLOOKUP($A$3:$A$4001,中证1000!$B$3:$E$1200,4,FALSE)/100*H$2)</f>
        <v>16.6733826</v>
      </c>
      <c r="I1820" s="4">
        <f>IF(ISERROR(VLOOKUP($A$3:$A$4001,创业板!$B$3:$E$1200,4,FALSE)/100*I$2),0,VLOOKUP($A$3:$A$4001,创业板!$B$3:$E$1200,4,FALSE)/100*I$2)</f>
        <v>0</v>
      </c>
      <c r="J1820" s="4">
        <f>IF(ISERROR(VLOOKUP($A$3:$A$4001,中证红利!$B$3:$E$1200,4,FALSE)/100*J$2),0,VLOOKUP($A$3:$A$4001,中证红利!$B$3:$E$1200,4,FALSE)/100*J$2)</f>
        <v>0</v>
      </c>
      <c r="K1820" s="4">
        <f>IF(ISERROR(VLOOKUP($A$3:$A$4001,养老产业!$B$3:$E$1200,4,FALSE)/100*K$2),0,VLOOKUP($A$3:$A$4001,养老产业!$B$3:$E$1200,4,FALSE)/100*K$2)</f>
        <v>0</v>
      </c>
      <c r="L1820" s="4">
        <f>IF(ISERROR(VLOOKUP($A$3:$A$4001,全指医药!$B$3:$E$1200,4,FALSE)/100*L$2),0,VLOOKUP($A$3:$A$4001,全指医药!$B$3:$E$1200,4,FALSE)/100*L$2)</f>
        <v>0</v>
      </c>
      <c r="M1820" s="4">
        <f>IF(ISERROR(VLOOKUP($A$3:$A$4001,中证传媒!$B$3:$E$1200,4,FALSE)/100*M$2),0,VLOOKUP($A$3:$A$4001,中证传媒!$B$3:$E$1200,4,FALSE)/100*M$2)</f>
        <v>0</v>
      </c>
      <c r="N1820" s="4">
        <f>IF(ISERROR(VLOOKUP($A$3:$A$4001,中证环保!$B$3:$E$1200,4,FALSE)/100*N$2),0,VLOOKUP($A$3:$A$4001,中证环保!$B$3:$E$1200,4,FALSE)/100*N$2)</f>
        <v>0</v>
      </c>
      <c r="O1820" s="4">
        <f>IF(ISERROR(VLOOKUP($A$3:$A$4001,全指消费!$B$3:$E$1200,4,FALSE)/100*O$2),0,VLOOKUP($A$3:$A$4001,全指消费!$B$3:$E$1200,4,FALSE)/100*O$2)</f>
        <v>0</v>
      </c>
      <c r="P1820" s="4">
        <f>IF(ISERROR(VLOOKUP($A$3:$A$4001,金融地产!$B$3:$E$1200,4,FALSE)/100*P$2),0,VLOOKUP($A$3:$A$4001,金融地产!$B$3:$E$1200,4,FALSE)/100*P$2)</f>
        <v>0</v>
      </c>
      <c r="Q1820" s="4">
        <f>IF(ISERROR(VLOOKUP($A$3:$A$4001,证券公司!$B$3:$E$1200,4,FALSE)/100*Q$2),0,VLOOKUP($A$3:$A$4001,证券公司!$B$3:$E$1200,4,FALSE)/100*Q$2)</f>
        <v>0</v>
      </c>
    </row>
    <row r="1821" spans="1:17" x14ac:dyDescent="0.2">
      <c r="A1821" s="1" t="s">
        <v>2763</v>
      </c>
      <c r="B1821" s="1" t="s">
        <v>2764</v>
      </c>
      <c r="C1821" s="4">
        <v>27.589200000000002</v>
      </c>
      <c r="D1821" s="5">
        <f t="shared" si="28"/>
        <v>16.6733826</v>
      </c>
      <c r="E1821" s="4">
        <f>IF(ISERROR(VLOOKUP($A$3:$A$4001,上证50!$B$3:$E$52,4,FALSE)/100*E$2),0,VLOOKUP($A$3:$A$4001,上证50!$B$3:$E$52,4,FALSE)/100*E$2)</f>
        <v>0</v>
      </c>
      <c r="F1821" s="4">
        <f>IF(ISERROR(VLOOKUP($A$3:$A$4001,沪深300!$B$3:$E$1200,4,FALSE)/100*F$2),0,VLOOKUP($A$3:$A$4001,沪深300!$B$3:$E$1200,4,FALSE)/100*F$2)</f>
        <v>0</v>
      </c>
      <c r="G1821" s="4">
        <f>IF(ISERROR(VLOOKUP($A$3:$A$4001,中证500!$B$3:$E$1200,4,FALSE)/100*G$2),0,VLOOKUP($A$3:$A$4001,中证500!$B$3:$E$1200,4,FALSE)/100*G$2)</f>
        <v>0</v>
      </c>
      <c r="H1821" s="4">
        <f>IF(ISERROR(VLOOKUP($A$3:$A$4001,中证1000!$B$3:$E$1200,4,FALSE)/100*H$2),0,VLOOKUP($A$3:$A$4001,中证1000!$B$3:$E$1200,4,FALSE)/100*H$2)</f>
        <v>16.6733826</v>
      </c>
      <c r="I1821" s="4">
        <f>IF(ISERROR(VLOOKUP($A$3:$A$4001,创业板!$B$3:$E$1200,4,FALSE)/100*I$2),0,VLOOKUP($A$3:$A$4001,创业板!$B$3:$E$1200,4,FALSE)/100*I$2)</f>
        <v>0</v>
      </c>
      <c r="J1821" s="4">
        <f>IF(ISERROR(VLOOKUP($A$3:$A$4001,中证红利!$B$3:$E$1200,4,FALSE)/100*J$2),0,VLOOKUP($A$3:$A$4001,中证红利!$B$3:$E$1200,4,FALSE)/100*J$2)</f>
        <v>0</v>
      </c>
      <c r="K1821" s="4">
        <f>IF(ISERROR(VLOOKUP($A$3:$A$4001,养老产业!$B$3:$E$1200,4,FALSE)/100*K$2),0,VLOOKUP($A$3:$A$4001,养老产业!$B$3:$E$1200,4,FALSE)/100*K$2)</f>
        <v>0</v>
      </c>
      <c r="L1821" s="4">
        <f>IF(ISERROR(VLOOKUP($A$3:$A$4001,全指医药!$B$3:$E$1200,4,FALSE)/100*L$2),0,VLOOKUP($A$3:$A$4001,全指医药!$B$3:$E$1200,4,FALSE)/100*L$2)</f>
        <v>0</v>
      </c>
      <c r="M1821" s="4">
        <f>IF(ISERROR(VLOOKUP($A$3:$A$4001,中证传媒!$B$3:$E$1200,4,FALSE)/100*M$2),0,VLOOKUP($A$3:$A$4001,中证传媒!$B$3:$E$1200,4,FALSE)/100*M$2)</f>
        <v>0</v>
      </c>
      <c r="N1821" s="4">
        <f>IF(ISERROR(VLOOKUP($A$3:$A$4001,中证环保!$B$3:$E$1200,4,FALSE)/100*N$2),0,VLOOKUP($A$3:$A$4001,中证环保!$B$3:$E$1200,4,FALSE)/100*N$2)</f>
        <v>0</v>
      </c>
      <c r="O1821" s="4">
        <f>IF(ISERROR(VLOOKUP($A$3:$A$4001,全指消费!$B$3:$E$1200,4,FALSE)/100*O$2),0,VLOOKUP($A$3:$A$4001,全指消费!$B$3:$E$1200,4,FALSE)/100*O$2)</f>
        <v>0</v>
      </c>
      <c r="P1821" s="4">
        <f>IF(ISERROR(VLOOKUP($A$3:$A$4001,金融地产!$B$3:$E$1200,4,FALSE)/100*P$2),0,VLOOKUP($A$3:$A$4001,金融地产!$B$3:$E$1200,4,FALSE)/100*P$2)</f>
        <v>0</v>
      </c>
      <c r="Q1821" s="4">
        <f>IF(ISERROR(VLOOKUP($A$3:$A$4001,证券公司!$B$3:$E$1200,4,FALSE)/100*Q$2),0,VLOOKUP($A$3:$A$4001,证券公司!$B$3:$E$1200,4,FALSE)/100*Q$2)</f>
        <v>0</v>
      </c>
    </row>
    <row r="1822" spans="1:17" x14ac:dyDescent="0.2">
      <c r="A1822" s="1" t="s">
        <v>3353</v>
      </c>
      <c r="B1822" s="1" t="s">
        <v>3354</v>
      </c>
      <c r="C1822" s="4">
        <v>55.875599999999999</v>
      </c>
      <c r="D1822" s="5">
        <f t="shared" si="28"/>
        <v>16.6733826</v>
      </c>
      <c r="E1822" s="4">
        <f>IF(ISERROR(VLOOKUP($A$3:$A$4001,上证50!$B$3:$E$52,4,FALSE)/100*E$2),0,VLOOKUP($A$3:$A$4001,上证50!$B$3:$E$52,4,FALSE)/100*E$2)</f>
        <v>0</v>
      </c>
      <c r="F1822" s="4">
        <f>IF(ISERROR(VLOOKUP($A$3:$A$4001,沪深300!$B$3:$E$1200,4,FALSE)/100*F$2),0,VLOOKUP($A$3:$A$4001,沪深300!$B$3:$E$1200,4,FALSE)/100*F$2)</f>
        <v>0</v>
      </c>
      <c r="G1822" s="4">
        <f>IF(ISERROR(VLOOKUP($A$3:$A$4001,中证500!$B$3:$E$1200,4,FALSE)/100*G$2),0,VLOOKUP($A$3:$A$4001,中证500!$B$3:$E$1200,4,FALSE)/100*G$2)</f>
        <v>0</v>
      </c>
      <c r="H1822" s="4">
        <f>IF(ISERROR(VLOOKUP($A$3:$A$4001,中证1000!$B$3:$E$1200,4,FALSE)/100*H$2),0,VLOOKUP($A$3:$A$4001,中证1000!$B$3:$E$1200,4,FALSE)/100*H$2)</f>
        <v>16.6733826</v>
      </c>
      <c r="I1822" s="4">
        <f>IF(ISERROR(VLOOKUP($A$3:$A$4001,创业板!$B$3:$E$1200,4,FALSE)/100*I$2),0,VLOOKUP($A$3:$A$4001,创业板!$B$3:$E$1200,4,FALSE)/100*I$2)</f>
        <v>0</v>
      </c>
      <c r="J1822" s="4">
        <f>IF(ISERROR(VLOOKUP($A$3:$A$4001,中证红利!$B$3:$E$1200,4,FALSE)/100*J$2),0,VLOOKUP($A$3:$A$4001,中证红利!$B$3:$E$1200,4,FALSE)/100*J$2)</f>
        <v>0</v>
      </c>
      <c r="K1822" s="4">
        <f>IF(ISERROR(VLOOKUP($A$3:$A$4001,养老产业!$B$3:$E$1200,4,FALSE)/100*K$2),0,VLOOKUP($A$3:$A$4001,养老产业!$B$3:$E$1200,4,FALSE)/100*K$2)</f>
        <v>0</v>
      </c>
      <c r="L1822" s="4">
        <f>IF(ISERROR(VLOOKUP($A$3:$A$4001,全指医药!$B$3:$E$1200,4,FALSE)/100*L$2),0,VLOOKUP($A$3:$A$4001,全指医药!$B$3:$E$1200,4,FALSE)/100*L$2)</f>
        <v>0</v>
      </c>
      <c r="M1822" s="4">
        <f>IF(ISERROR(VLOOKUP($A$3:$A$4001,中证传媒!$B$3:$E$1200,4,FALSE)/100*M$2),0,VLOOKUP($A$3:$A$4001,中证传媒!$B$3:$E$1200,4,FALSE)/100*M$2)</f>
        <v>0</v>
      </c>
      <c r="N1822" s="4">
        <f>IF(ISERROR(VLOOKUP($A$3:$A$4001,中证环保!$B$3:$E$1200,4,FALSE)/100*N$2),0,VLOOKUP($A$3:$A$4001,中证环保!$B$3:$E$1200,4,FALSE)/100*N$2)</f>
        <v>0</v>
      </c>
      <c r="O1822" s="4">
        <f>IF(ISERROR(VLOOKUP($A$3:$A$4001,全指消费!$B$3:$E$1200,4,FALSE)/100*O$2),0,VLOOKUP($A$3:$A$4001,全指消费!$B$3:$E$1200,4,FALSE)/100*O$2)</f>
        <v>0</v>
      </c>
      <c r="P1822" s="4">
        <f>IF(ISERROR(VLOOKUP($A$3:$A$4001,金融地产!$B$3:$E$1200,4,FALSE)/100*P$2),0,VLOOKUP($A$3:$A$4001,金融地产!$B$3:$E$1200,4,FALSE)/100*P$2)</f>
        <v>0</v>
      </c>
      <c r="Q1822" s="4">
        <f>IF(ISERROR(VLOOKUP($A$3:$A$4001,证券公司!$B$3:$E$1200,4,FALSE)/100*Q$2),0,VLOOKUP($A$3:$A$4001,证券公司!$B$3:$E$1200,4,FALSE)/100*Q$2)</f>
        <v>0</v>
      </c>
    </row>
    <row r="1823" spans="1:17" x14ac:dyDescent="0.2">
      <c r="A1823" s="1" t="s">
        <v>3641</v>
      </c>
      <c r="B1823" s="1" t="s">
        <v>3642</v>
      </c>
      <c r="C1823" s="4">
        <v>41.298499999999997</v>
      </c>
      <c r="D1823" s="5">
        <f t="shared" si="28"/>
        <v>16.6733826</v>
      </c>
      <c r="E1823" s="4">
        <f>IF(ISERROR(VLOOKUP($A$3:$A$4001,上证50!$B$3:$E$52,4,FALSE)/100*E$2),0,VLOOKUP($A$3:$A$4001,上证50!$B$3:$E$52,4,FALSE)/100*E$2)</f>
        <v>0</v>
      </c>
      <c r="F1823" s="4">
        <f>IF(ISERROR(VLOOKUP($A$3:$A$4001,沪深300!$B$3:$E$1200,4,FALSE)/100*F$2),0,VLOOKUP($A$3:$A$4001,沪深300!$B$3:$E$1200,4,FALSE)/100*F$2)</f>
        <v>0</v>
      </c>
      <c r="G1823" s="4">
        <f>IF(ISERROR(VLOOKUP($A$3:$A$4001,中证500!$B$3:$E$1200,4,FALSE)/100*G$2),0,VLOOKUP($A$3:$A$4001,中证500!$B$3:$E$1200,4,FALSE)/100*G$2)</f>
        <v>0</v>
      </c>
      <c r="H1823" s="4">
        <f>IF(ISERROR(VLOOKUP($A$3:$A$4001,中证1000!$B$3:$E$1200,4,FALSE)/100*H$2),0,VLOOKUP($A$3:$A$4001,中证1000!$B$3:$E$1200,4,FALSE)/100*H$2)</f>
        <v>16.6733826</v>
      </c>
      <c r="I1823" s="4">
        <f>IF(ISERROR(VLOOKUP($A$3:$A$4001,创业板!$B$3:$E$1200,4,FALSE)/100*I$2),0,VLOOKUP($A$3:$A$4001,创业板!$B$3:$E$1200,4,FALSE)/100*I$2)</f>
        <v>0</v>
      </c>
      <c r="J1823" s="4">
        <f>IF(ISERROR(VLOOKUP($A$3:$A$4001,中证红利!$B$3:$E$1200,4,FALSE)/100*J$2),0,VLOOKUP($A$3:$A$4001,中证红利!$B$3:$E$1200,4,FALSE)/100*J$2)</f>
        <v>0</v>
      </c>
      <c r="K1823" s="4">
        <f>IF(ISERROR(VLOOKUP($A$3:$A$4001,养老产业!$B$3:$E$1200,4,FALSE)/100*K$2),0,VLOOKUP($A$3:$A$4001,养老产业!$B$3:$E$1200,4,FALSE)/100*K$2)</f>
        <v>0</v>
      </c>
      <c r="L1823" s="4">
        <f>IF(ISERROR(VLOOKUP($A$3:$A$4001,全指医药!$B$3:$E$1200,4,FALSE)/100*L$2),0,VLOOKUP($A$3:$A$4001,全指医药!$B$3:$E$1200,4,FALSE)/100*L$2)</f>
        <v>0</v>
      </c>
      <c r="M1823" s="4">
        <f>IF(ISERROR(VLOOKUP($A$3:$A$4001,中证传媒!$B$3:$E$1200,4,FALSE)/100*M$2),0,VLOOKUP($A$3:$A$4001,中证传媒!$B$3:$E$1200,4,FALSE)/100*M$2)</f>
        <v>0</v>
      </c>
      <c r="N1823" s="4">
        <f>IF(ISERROR(VLOOKUP($A$3:$A$4001,中证环保!$B$3:$E$1200,4,FALSE)/100*N$2),0,VLOOKUP($A$3:$A$4001,中证环保!$B$3:$E$1200,4,FALSE)/100*N$2)</f>
        <v>0</v>
      </c>
      <c r="O1823" s="4">
        <f>IF(ISERROR(VLOOKUP($A$3:$A$4001,全指消费!$B$3:$E$1200,4,FALSE)/100*O$2),0,VLOOKUP($A$3:$A$4001,全指消费!$B$3:$E$1200,4,FALSE)/100*O$2)</f>
        <v>0</v>
      </c>
      <c r="P1823" s="4">
        <f>IF(ISERROR(VLOOKUP($A$3:$A$4001,金融地产!$B$3:$E$1200,4,FALSE)/100*P$2),0,VLOOKUP($A$3:$A$4001,金融地产!$B$3:$E$1200,4,FALSE)/100*P$2)</f>
        <v>0</v>
      </c>
      <c r="Q1823" s="4">
        <f>IF(ISERROR(VLOOKUP($A$3:$A$4001,证券公司!$B$3:$E$1200,4,FALSE)/100*Q$2),0,VLOOKUP($A$3:$A$4001,证券公司!$B$3:$E$1200,4,FALSE)/100*Q$2)</f>
        <v>0</v>
      </c>
    </row>
    <row r="1824" spans="1:17" x14ac:dyDescent="0.2">
      <c r="A1824" s="1" t="s">
        <v>3705</v>
      </c>
      <c r="B1824" s="1" t="s">
        <v>3706</v>
      </c>
      <c r="C1824" s="4">
        <v>41.225200000000001</v>
      </c>
      <c r="D1824" s="5">
        <f t="shared" si="28"/>
        <v>16.6733826</v>
      </c>
      <c r="E1824" s="4">
        <f>IF(ISERROR(VLOOKUP($A$3:$A$4001,上证50!$B$3:$E$52,4,FALSE)/100*E$2),0,VLOOKUP($A$3:$A$4001,上证50!$B$3:$E$52,4,FALSE)/100*E$2)</f>
        <v>0</v>
      </c>
      <c r="F1824" s="4">
        <f>IF(ISERROR(VLOOKUP($A$3:$A$4001,沪深300!$B$3:$E$1200,4,FALSE)/100*F$2),0,VLOOKUP($A$3:$A$4001,沪深300!$B$3:$E$1200,4,FALSE)/100*F$2)</f>
        <v>0</v>
      </c>
      <c r="G1824" s="4">
        <f>IF(ISERROR(VLOOKUP($A$3:$A$4001,中证500!$B$3:$E$1200,4,FALSE)/100*G$2),0,VLOOKUP($A$3:$A$4001,中证500!$B$3:$E$1200,4,FALSE)/100*G$2)</f>
        <v>0</v>
      </c>
      <c r="H1824" s="4">
        <f>IF(ISERROR(VLOOKUP($A$3:$A$4001,中证1000!$B$3:$E$1200,4,FALSE)/100*H$2),0,VLOOKUP($A$3:$A$4001,中证1000!$B$3:$E$1200,4,FALSE)/100*H$2)</f>
        <v>16.6733826</v>
      </c>
      <c r="I1824" s="4">
        <f>IF(ISERROR(VLOOKUP($A$3:$A$4001,创业板!$B$3:$E$1200,4,FALSE)/100*I$2),0,VLOOKUP($A$3:$A$4001,创业板!$B$3:$E$1200,4,FALSE)/100*I$2)</f>
        <v>0</v>
      </c>
      <c r="J1824" s="4">
        <f>IF(ISERROR(VLOOKUP($A$3:$A$4001,中证红利!$B$3:$E$1200,4,FALSE)/100*J$2),0,VLOOKUP($A$3:$A$4001,中证红利!$B$3:$E$1200,4,FALSE)/100*J$2)</f>
        <v>0</v>
      </c>
      <c r="K1824" s="4">
        <f>IF(ISERROR(VLOOKUP($A$3:$A$4001,养老产业!$B$3:$E$1200,4,FALSE)/100*K$2),0,VLOOKUP($A$3:$A$4001,养老产业!$B$3:$E$1200,4,FALSE)/100*K$2)</f>
        <v>0</v>
      </c>
      <c r="L1824" s="4">
        <f>IF(ISERROR(VLOOKUP($A$3:$A$4001,全指医药!$B$3:$E$1200,4,FALSE)/100*L$2),0,VLOOKUP($A$3:$A$4001,全指医药!$B$3:$E$1200,4,FALSE)/100*L$2)</f>
        <v>0</v>
      </c>
      <c r="M1824" s="4">
        <f>IF(ISERROR(VLOOKUP($A$3:$A$4001,中证传媒!$B$3:$E$1200,4,FALSE)/100*M$2),0,VLOOKUP($A$3:$A$4001,中证传媒!$B$3:$E$1200,4,FALSE)/100*M$2)</f>
        <v>0</v>
      </c>
      <c r="N1824" s="4">
        <f>IF(ISERROR(VLOOKUP($A$3:$A$4001,中证环保!$B$3:$E$1200,4,FALSE)/100*N$2),0,VLOOKUP($A$3:$A$4001,中证环保!$B$3:$E$1200,4,FALSE)/100*N$2)</f>
        <v>0</v>
      </c>
      <c r="O1824" s="4">
        <f>IF(ISERROR(VLOOKUP($A$3:$A$4001,全指消费!$B$3:$E$1200,4,FALSE)/100*O$2),0,VLOOKUP($A$3:$A$4001,全指消费!$B$3:$E$1200,4,FALSE)/100*O$2)</f>
        <v>0</v>
      </c>
      <c r="P1824" s="4">
        <f>IF(ISERROR(VLOOKUP($A$3:$A$4001,金融地产!$B$3:$E$1200,4,FALSE)/100*P$2),0,VLOOKUP($A$3:$A$4001,金融地产!$B$3:$E$1200,4,FALSE)/100*P$2)</f>
        <v>0</v>
      </c>
      <c r="Q1824" s="4">
        <f>IF(ISERROR(VLOOKUP($A$3:$A$4001,证券公司!$B$3:$E$1200,4,FALSE)/100*Q$2),0,VLOOKUP($A$3:$A$4001,证券公司!$B$3:$E$1200,4,FALSE)/100*Q$2)</f>
        <v>0</v>
      </c>
    </row>
    <row r="1825" spans="1:17" x14ac:dyDescent="0.2">
      <c r="A1825" s="1" t="s">
        <v>3587</v>
      </c>
      <c r="B1825" s="1" t="s">
        <v>3588</v>
      </c>
      <c r="C1825" s="4">
        <v>408.03</v>
      </c>
      <c r="D1825" s="5">
        <f t="shared" si="28"/>
        <v>16.533671999999999</v>
      </c>
      <c r="E1825" s="4">
        <f>IF(ISERROR(VLOOKUP($A$3:$A$4001,上证50!$B$3:$E$52,4,FALSE)/100*E$2),0,VLOOKUP($A$3:$A$4001,上证50!$B$3:$E$52,4,FALSE)/100*E$2)</f>
        <v>0</v>
      </c>
      <c r="F1825" s="4">
        <f>IF(ISERROR(VLOOKUP($A$3:$A$4001,沪深300!$B$3:$E$1200,4,FALSE)/100*F$2),0,VLOOKUP($A$3:$A$4001,沪深300!$B$3:$E$1200,4,FALSE)/100*F$2)</f>
        <v>16.533671999999999</v>
      </c>
      <c r="G1825" s="4">
        <f>IF(ISERROR(VLOOKUP($A$3:$A$4001,中证500!$B$3:$E$1200,4,FALSE)/100*G$2),0,VLOOKUP($A$3:$A$4001,中证500!$B$3:$E$1200,4,FALSE)/100*G$2)</f>
        <v>0</v>
      </c>
      <c r="H1825" s="4">
        <f>IF(ISERROR(VLOOKUP($A$3:$A$4001,中证1000!$B$3:$E$1200,4,FALSE)/100*H$2),0,VLOOKUP($A$3:$A$4001,中证1000!$B$3:$E$1200,4,FALSE)/100*H$2)</f>
        <v>0</v>
      </c>
      <c r="I1825" s="4">
        <f>IF(ISERROR(VLOOKUP($A$3:$A$4001,创业板!$B$3:$E$1200,4,FALSE)/100*I$2),0,VLOOKUP($A$3:$A$4001,创业板!$B$3:$E$1200,4,FALSE)/100*I$2)</f>
        <v>0</v>
      </c>
      <c r="J1825" s="4">
        <f>IF(ISERROR(VLOOKUP($A$3:$A$4001,中证红利!$B$3:$E$1200,4,FALSE)/100*J$2),0,VLOOKUP($A$3:$A$4001,中证红利!$B$3:$E$1200,4,FALSE)/100*J$2)</f>
        <v>0</v>
      </c>
      <c r="K1825" s="4">
        <f>IF(ISERROR(VLOOKUP($A$3:$A$4001,养老产业!$B$3:$E$1200,4,FALSE)/100*K$2),0,VLOOKUP($A$3:$A$4001,养老产业!$B$3:$E$1200,4,FALSE)/100*K$2)</f>
        <v>0</v>
      </c>
      <c r="L1825" s="4">
        <f>IF(ISERROR(VLOOKUP($A$3:$A$4001,全指医药!$B$3:$E$1200,4,FALSE)/100*L$2),0,VLOOKUP($A$3:$A$4001,全指医药!$B$3:$E$1200,4,FALSE)/100*L$2)</f>
        <v>0</v>
      </c>
      <c r="M1825" s="4">
        <f>IF(ISERROR(VLOOKUP($A$3:$A$4001,中证传媒!$B$3:$E$1200,4,FALSE)/100*M$2),0,VLOOKUP($A$3:$A$4001,中证传媒!$B$3:$E$1200,4,FALSE)/100*M$2)</f>
        <v>0</v>
      </c>
      <c r="N1825" s="4">
        <f>IF(ISERROR(VLOOKUP($A$3:$A$4001,中证环保!$B$3:$E$1200,4,FALSE)/100*N$2),0,VLOOKUP($A$3:$A$4001,中证环保!$B$3:$E$1200,4,FALSE)/100*N$2)</f>
        <v>0</v>
      </c>
      <c r="O1825" s="4">
        <f>IF(ISERROR(VLOOKUP($A$3:$A$4001,全指消费!$B$3:$E$1200,4,FALSE)/100*O$2),0,VLOOKUP($A$3:$A$4001,全指消费!$B$3:$E$1200,4,FALSE)/100*O$2)</f>
        <v>0</v>
      </c>
      <c r="P1825" s="4">
        <f>IF(ISERROR(VLOOKUP($A$3:$A$4001,金融地产!$B$3:$E$1200,4,FALSE)/100*P$2),0,VLOOKUP($A$3:$A$4001,金融地产!$B$3:$E$1200,4,FALSE)/100*P$2)</f>
        <v>0</v>
      </c>
      <c r="Q1825" s="4">
        <f>IF(ISERROR(VLOOKUP($A$3:$A$4001,证券公司!$B$3:$E$1200,4,FALSE)/100*Q$2),0,VLOOKUP($A$3:$A$4001,证券公司!$B$3:$E$1200,4,FALSE)/100*Q$2)</f>
        <v>0</v>
      </c>
    </row>
    <row r="1826" spans="1:17" x14ac:dyDescent="0.2">
      <c r="A1826" s="1" t="s">
        <v>3123</v>
      </c>
      <c r="B1826" s="1" t="s">
        <v>3124</v>
      </c>
      <c r="C1826" s="4">
        <v>73.333500000000001</v>
      </c>
      <c r="D1826" s="5">
        <f t="shared" si="28"/>
        <v>16.276397299999999</v>
      </c>
      <c r="E1826" s="4">
        <f>IF(ISERROR(VLOOKUP($A$3:$A$4001,上证50!$B$3:$E$52,4,FALSE)/100*E$2),0,VLOOKUP($A$3:$A$4001,上证50!$B$3:$E$52,4,FALSE)/100*E$2)</f>
        <v>0</v>
      </c>
      <c r="F1826" s="4">
        <f>IF(ISERROR(VLOOKUP($A$3:$A$4001,沪深300!$B$3:$E$1200,4,FALSE)/100*F$2),0,VLOOKUP($A$3:$A$4001,沪深300!$B$3:$E$1200,4,FALSE)/100*F$2)</f>
        <v>0</v>
      </c>
      <c r="G1826" s="4">
        <f>IF(ISERROR(VLOOKUP($A$3:$A$4001,中证500!$B$3:$E$1200,4,FALSE)/100*G$2),0,VLOOKUP($A$3:$A$4001,中证500!$B$3:$E$1200,4,FALSE)/100*G$2)</f>
        <v>0</v>
      </c>
      <c r="H1826" s="4">
        <f>IF(ISERROR(VLOOKUP($A$3:$A$4001,中证1000!$B$3:$E$1200,4,FALSE)/100*H$2),0,VLOOKUP($A$3:$A$4001,中证1000!$B$3:$E$1200,4,FALSE)/100*H$2)</f>
        <v>16.276397299999999</v>
      </c>
      <c r="I1826" s="4">
        <f>IF(ISERROR(VLOOKUP($A$3:$A$4001,创业板!$B$3:$E$1200,4,FALSE)/100*I$2),0,VLOOKUP($A$3:$A$4001,创业板!$B$3:$E$1200,4,FALSE)/100*I$2)</f>
        <v>0</v>
      </c>
      <c r="J1826" s="4">
        <f>IF(ISERROR(VLOOKUP($A$3:$A$4001,中证红利!$B$3:$E$1200,4,FALSE)/100*J$2),0,VLOOKUP($A$3:$A$4001,中证红利!$B$3:$E$1200,4,FALSE)/100*J$2)</f>
        <v>0</v>
      </c>
      <c r="K1826" s="4">
        <f>IF(ISERROR(VLOOKUP($A$3:$A$4001,养老产业!$B$3:$E$1200,4,FALSE)/100*K$2),0,VLOOKUP($A$3:$A$4001,养老产业!$B$3:$E$1200,4,FALSE)/100*K$2)</f>
        <v>0</v>
      </c>
      <c r="L1826" s="4">
        <f>IF(ISERROR(VLOOKUP($A$3:$A$4001,全指医药!$B$3:$E$1200,4,FALSE)/100*L$2),0,VLOOKUP($A$3:$A$4001,全指医药!$B$3:$E$1200,4,FALSE)/100*L$2)</f>
        <v>0</v>
      </c>
      <c r="M1826" s="4">
        <f>IF(ISERROR(VLOOKUP($A$3:$A$4001,中证传媒!$B$3:$E$1200,4,FALSE)/100*M$2),0,VLOOKUP($A$3:$A$4001,中证传媒!$B$3:$E$1200,4,FALSE)/100*M$2)</f>
        <v>0</v>
      </c>
      <c r="N1826" s="4">
        <f>IF(ISERROR(VLOOKUP($A$3:$A$4001,中证环保!$B$3:$E$1200,4,FALSE)/100*N$2),0,VLOOKUP($A$3:$A$4001,中证环保!$B$3:$E$1200,4,FALSE)/100*N$2)</f>
        <v>0</v>
      </c>
      <c r="O1826" s="4">
        <f>IF(ISERROR(VLOOKUP($A$3:$A$4001,全指消费!$B$3:$E$1200,4,FALSE)/100*O$2),0,VLOOKUP($A$3:$A$4001,全指消费!$B$3:$E$1200,4,FALSE)/100*O$2)</f>
        <v>0</v>
      </c>
      <c r="P1826" s="4">
        <f>IF(ISERROR(VLOOKUP($A$3:$A$4001,金融地产!$B$3:$E$1200,4,FALSE)/100*P$2),0,VLOOKUP($A$3:$A$4001,金融地产!$B$3:$E$1200,4,FALSE)/100*P$2)</f>
        <v>0</v>
      </c>
      <c r="Q1826" s="4">
        <f>IF(ISERROR(VLOOKUP($A$3:$A$4001,证券公司!$B$3:$E$1200,4,FALSE)/100*Q$2),0,VLOOKUP($A$3:$A$4001,证券公司!$B$3:$E$1200,4,FALSE)/100*Q$2)</f>
        <v>0</v>
      </c>
    </row>
    <row r="1827" spans="1:17" x14ac:dyDescent="0.2">
      <c r="A1827" s="1" t="s">
        <v>1277</v>
      </c>
      <c r="B1827" s="1" t="s">
        <v>1278</v>
      </c>
      <c r="C1827" s="4">
        <v>31.785599999999999</v>
      </c>
      <c r="D1827" s="5">
        <f t="shared" si="28"/>
        <v>15.879412</v>
      </c>
      <c r="E1827" s="4">
        <f>IF(ISERROR(VLOOKUP($A$3:$A$4001,上证50!$B$3:$E$52,4,FALSE)/100*E$2),0,VLOOKUP($A$3:$A$4001,上证50!$B$3:$E$52,4,FALSE)/100*E$2)</f>
        <v>0</v>
      </c>
      <c r="F1827" s="4">
        <f>IF(ISERROR(VLOOKUP($A$3:$A$4001,沪深300!$B$3:$E$1200,4,FALSE)/100*F$2),0,VLOOKUP($A$3:$A$4001,沪深300!$B$3:$E$1200,4,FALSE)/100*F$2)</f>
        <v>0</v>
      </c>
      <c r="G1827" s="4">
        <f>IF(ISERROR(VLOOKUP($A$3:$A$4001,中证500!$B$3:$E$1200,4,FALSE)/100*G$2),0,VLOOKUP($A$3:$A$4001,中证500!$B$3:$E$1200,4,FALSE)/100*G$2)</f>
        <v>0</v>
      </c>
      <c r="H1827" s="4">
        <f>IF(ISERROR(VLOOKUP($A$3:$A$4001,中证1000!$B$3:$E$1200,4,FALSE)/100*H$2),0,VLOOKUP($A$3:$A$4001,中证1000!$B$3:$E$1200,4,FALSE)/100*H$2)</f>
        <v>15.879412</v>
      </c>
      <c r="I1827" s="4">
        <f>IF(ISERROR(VLOOKUP($A$3:$A$4001,创业板!$B$3:$E$1200,4,FALSE)/100*I$2),0,VLOOKUP($A$3:$A$4001,创业板!$B$3:$E$1200,4,FALSE)/100*I$2)</f>
        <v>0</v>
      </c>
      <c r="J1827" s="4">
        <f>IF(ISERROR(VLOOKUP($A$3:$A$4001,中证红利!$B$3:$E$1200,4,FALSE)/100*J$2),0,VLOOKUP($A$3:$A$4001,中证红利!$B$3:$E$1200,4,FALSE)/100*J$2)</f>
        <v>0</v>
      </c>
      <c r="K1827" s="4">
        <f>IF(ISERROR(VLOOKUP($A$3:$A$4001,养老产业!$B$3:$E$1200,4,FALSE)/100*K$2),0,VLOOKUP($A$3:$A$4001,养老产业!$B$3:$E$1200,4,FALSE)/100*K$2)</f>
        <v>0</v>
      </c>
      <c r="L1827" s="4">
        <f>IF(ISERROR(VLOOKUP($A$3:$A$4001,全指医药!$B$3:$E$1200,4,FALSE)/100*L$2),0,VLOOKUP($A$3:$A$4001,全指医药!$B$3:$E$1200,4,FALSE)/100*L$2)</f>
        <v>0</v>
      </c>
      <c r="M1827" s="4">
        <f>IF(ISERROR(VLOOKUP($A$3:$A$4001,中证传媒!$B$3:$E$1200,4,FALSE)/100*M$2),0,VLOOKUP($A$3:$A$4001,中证传媒!$B$3:$E$1200,4,FALSE)/100*M$2)</f>
        <v>0</v>
      </c>
      <c r="N1827" s="4">
        <f>IF(ISERROR(VLOOKUP($A$3:$A$4001,中证环保!$B$3:$E$1200,4,FALSE)/100*N$2),0,VLOOKUP($A$3:$A$4001,中证环保!$B$3:$E$1200,4,FALSE)/100*N$2)</f>
        <v>0</v>
      </c>
      <c r="O1827" s="4">
        <f>IF(ISERROR(VLOOKUP($A$3:$A$4001,全指消费!$B$3:$E$1200,4,FALSE)/100*O$2),0,VLOOKUP($A$3:$A$4001,全指消费!$B$3:$E$1200,4,FALSE)/100*O$2)</f>
        <v>0</v>
      </c>
      <c r="P1827" s="4">
        <f>IF(ISERROR(VLOOKUP($A$3:$A$4001,金融地产!$B$3:$E$1200,4,FALSE)/100*P$2),0,VLOOKUP($A$3:$A$4001,金融地产!$B$3:$E$1200,4,FALSE)/100*P$2)</f>
        <v>0</v>
      </c>
      <c r="Q1827" s="4">
        <f>IF(ISERROR(VLOOKUP($A$3:$A$4001,证券公司!$B$3:$E$1200,4,FALSE)/100*Q$2),0,VLOOKUP($A$3:$A$4001,证券公司!$B$3:$E$1200,4,FALSE)/100*Q$2)</f>
        <v>0</v>
      </c>
    </row>
    <row r="1828" spans="1:17" x14ac:dyDescent="0.2">
      <c r="A1828" s="1" t="s">
        <v>3159</v>
      </c>
      <c r="B1828" s="1" t="s">
        <v>3160</v>
      </c>
      <c r="C1828" s="4">
        <v>80.105800000000002</v>
      </c>
      <c r="D1828" s="5">
        <f t="shared" si="28"/>
        <v>15.879412</v>
      </c>
      <c r="E1828" s="4">
        <f>IF(ISERROR(VLOOKUP($A$3:$A$4001,上证50!$B$3:$E$52,4,FALSE)/100*E$2),0,VLOOKUP($A$3:$A$4001,上证50!$B$3:$E$52,4,FALSE)/100*E$2)</f>
        <v>0</v>
      </c>
      <c r="F1828" s="4">
        <f>IF(ISERROR(VLOOKUP($A$3:$A$4001,沪深300!$B$3:$E$1200,4,FALSE)/100*F$2),0,VLOOKUP($A$3:$A$4001,沪深300!$B$3:$E$1200,4,FALSE)/100*F$2)</f>
        <v>0</v>
      </c>
      <c r="G1828" s="4">
        <f>IF(ISERROR(VLOOKUP($A$3:$A$4001,中证500!$B$3:$E$1200,4,FALSE)/100*G$2),0,VLOOKUP($A$3:$A$4001,中证500!$B$3:$E$1200,4,FALSE)/100*G$2)</f>
        <v>0</v>
      </c>
      <c r="H1828" s="4">
        <f>IF(ISERROR(VLOOKUP($A$3:$A$4001,中证1000!$B$3:$E$1200,4,FALSE)/100*H$2),0,VLOOKUP($A$3:$A$4001,中证1000!$B$3:$E$1200,4,FALSE)/100*H$2)</f>
        <v>15.879412</v>
      </c>
      <c r="I1828" s="4">
        <f>IF(ISERROR(VLOOKUP($A$3:$A$4001,创业板!$B$3:$E$1200,4,FALSE)/100*I$2),0,VLOOKUP($A$3:$A$4001,创业板!$B$3:$E$1200,4,FALSE)/100*I$2)</f>
        <v>0</v>
      </c>
      <c r="J1828" s="4">
        <f>IF(ISERROR(VLOOKUP($A$3:$A$4001,中证红利!$B$3:$E$1200,4,FALSE)/100*J$2),0,VLOOKUP($A$3:$A$4001,中证红利!$B$3:$E$1200,4,FALSE)/100*J$2)</f>
        <v>0</v>
      </c>
      <c r="K1828" s="4">
        <f>IF(ISERROR(VLOOKUP($A$3:$A$4001,养老产业!$B$3:$E$1200,4,FALSE)/100*K$2),0,VLOOKUP($A$3:$A$4001,养老产业!$B$3:$E$1200,4,FALSE)/100*K$2)</f>
        <v>0</v>
      </c>
      <c r="L1828" s="4">
        <f>IF(ISERROR(VLOOKUP($A$3:$A$4001,全指医药!$B$3:$E$1200,4,FALSE)/100*L$2),0,VLOOKUP($A$3:$A$4001,全指医药!$B$3:$E$1200,4,FALSE)/100*L$2)</f>
        <v>0</v>
      </c>
      <c r="M1828" s="4">
        <f>IF(ISERROR(VLOOKUP($A$3:$A$4001,中证传媒!$B$3:$E$1200,4,FALSE)/100*M$2),0,VLOOKUP($A$3:$A$4001,中证传媒!$B$3:$E$1200,4,FALSE)/100*M$2)</f>
        <v>0</v>
      </c>
      <c r="N1828" s="4">
        <f>IF(ISERROR(VLOOKUP($A$3:$A$4001,中证环保!$B$3:$E$1200,4,FALSE)/100*N$2),0,VLOOKUP($A$3:$A$4001,中证环保!$B$3:$E$1200,4,FALSE)/100*N$2)</f>
        <v>0</v>
      </c>
      <c r="O1828" s="4">
        <f>IF(ISERROR(VLOOKUP($A$3:$A$4001,全指消费!$B$3:$E$1200,4,FALSE)/100*O$2),0,VLOOKUP($A$3:$A$4001,全指消费!$B$3:$E$1200,4,FALSE)/100*O$2)</f>
        <v>0</v>
      </c>
      <c r="P1828" s="4">
        <f>IF(ISERROR(VLOOKUP($A$3:$A$4001,金融地产!$B$3:$E$1200,4,FALSE)/100*P$2),0,VLOOKUP($A$3:$A$4001,金融地产!$B$3:$E$1200,4,FALSE)/100*P$2)</f>
        <v>0</v>
      </c>
      <c r="Q1828" s="4">
        <f>IF(ISERROR(VLOOKUP($A$3:$A$4001,证券公司!$B$3:$E$1200,4,FALSE)/100*Q$2),0,VLOOKUP($A$3:$A$4001,证券公司!$B$3:$E$1200,4,FALSE)/100*Q$2)</f>
        <v>0</v>
      </c>
    </row>
    <row r="1829" spans="1:17" x14ac:dyDescent="0.2">
      <c r="A1829" s="1" t="s">
        <v>3507</v>
      </c>
      <c r="B1829" s="1" t="s">
        <v>3508</v>
      </c>
      <c r="C1829" s="4">
        <v>39.934899999999999</v>
      </c>
      <c r="D1829" s="5">
        <f t="shared" si="28"/>
        <v>15.879412</v>
      </c>
      <c r="E1829" s="4">
        <f>IF(ISERROR(VLOOKUP($A$3:$A$4001,上证50!$B$3:$E$52,4,FALSE)/100*E$2),0,VLOOKUP($A$3:$A$4001,上证50!$B$3:$E$52,4,FALSE)/100*E$2)</f>
        <v>0</v>
      </c>
      <c r="F1829" s="4">
        <f>IF(ISERROR(VLOOKUP($A$3:$A$4001,沪深300!$B$3:$E$1200,4,FALSE)/100*F$2),0,VLOOKUP($A$3:$A$4001,沪深300!$B$3:$E$1200,4,FALSE)/100*F$2)</f>
        <v>0</v>
      </c>
      <c r="G1829" s="4">
        <f>IF(ISERROR(VLOOKUP($A$3:$A$4001,中证500!$B$3:$E$1200,4,FALSE)/100*G$2),0,VLOOKUP($A$3:$A$4001,中证500!$B$3:$E$1200,4,FALSE)/100*G$2)</f>
        <v>0</v>
      </c>
      <c r="H1829" s="4">
        <f>IF(ISERROR(VLOOKUP($A$3:$A$4001,中证1000!$B$3:$E$1200,4,FALSE)/100*H$2),0,VLOOKUP($A$3:$A$4001,中证1000!$B$3:$E$1200,4,FALSE)/100*H$2)</f>
        <v>15.879412</v>
      </c>
      <c r="I1829" s="4">
        <f>IF(ISERROR(VLOOKUP($A$3:$A$4001,创业板!$B$3:$E$1200,4,FALSE)/100*I$2),0,VLOOKUP($A$3:$A$4001,创业板!$B$3:$E$1200,4,FALSE)/100*I$2)</f>
        <v>0</v>
      </c>
      <c r="J1829" s="4">
        <f>IF(ISERROR(VLOOKUP($A$3:$A$4001,中证红利!$B$3:$E$1200,4,FALSE)/100*J$2),0,VLOOKUP($A$3:$A$4001,中证红利!$B$3:$E$1200,4,FALSE)/100*J$2)</f>
        <v>0</v>
      </c>
      <c r="K1829" s="4">
        <f>IF(ISERROR(VLOOKUP($A$3:$A$4001,养老产业!$B$3:$E$1200,4,FALSE)/100*K$2),0,VLOOKUP($A$3:$A$4001,养老产业!$B$3:$E$1200,4,FALSE)/100*K$2)</f>
        <v>0</v>
      </c>
      <c r="L1829" s="4">
        <f>IF(ISERROR(VLOOKUP($A$3:$A$4001,全指医药!$B$3:$E$1200,4,FALSE)/100*L$2),0,VLOOKUP($A$3:$A$4001,全指医药!$B$3:$E$1200,4,FALSE)/100*L$2)</f>
        <v>0</v>
      </c>
      <c r="M1829" s="4">
        <f>IF(ISERROR(VLOOKUP($A$3:$A$4001,中证传媒!$B$3:$E$1200,4,FALSE)/100*M$2),0,VLOOKUP($A$3:$A$4001,中证传媒!$B$3:$E$1200,4,FALSE)/100*M$2)</f>
        <v>0</v>
      </c>
      <c r="N1829" s="4">
        <f>IF(ISERROR(VLOOKUP($A$3:$A$4001,中证环保!$B$3:$E$1200,4,FALSE)/100*N$2),0,VLOOKUP($A$3:$A$4001,中证环保!$B$3:$E$1200,4,FALSE)/100*N$2)</f>
        <v>0</v>
      </c>
      <c r="O1829" s="4">
        <f>IF(ISERROR(VLOOKUP($A$3:$A$4001,全指消费!$B$3:$E$1200,4,FALSE)/100*O$2),0,VLOOKUP($A$3:$A$4001,全指消费!$B$3:$E$1200,4,FALSE)/100*O$2)</f>
        <v>0</v>
      </c>
      <c r="P1829" s="4">
        <f>IF(ISERROR(VLOOKUP($A$3:$A$4001,金融地产!$B$3:$E$1200,4,FALSE)/100*P$2),0,VLOOKUP($A$3:$A$4001,金融地产!$B$3:$E$1200,4,FALSE)/100*P$2)</f>
        <v>0</v>
      </c>
      <c r="Q1829" s="4">
        <f>IF(ISERROR(VLOOKUP($A$3:$A$4001,证券公司!$B$3:$E$1200,4,FALSE)/100*Q$2),0,VLOOKUP($A$3:$A$4001,证券公司!$B$3:$E$1200,4,FALSE)/100*Q$2)</f>
        <v>0</v>
      </c>
    </row>
    <row r="1830" spans="1:17" x14ac:dyDescent="0.2">
      <c r="A1830" s="1" t="s">
        <v>3569</v>
      </c>
      <c r="B1830" s="1" t="s">
        <v>3570</v>
      </c>
      <c r="C1830" s="4">
        <v>53.493699999999997</v>
      </c>
      <c r="D1830" s="5">
        <f t="shared" si="28"/>
        <v>15.879412</v>
      </c>
      <c r="E1830" s="4">
        <f>IF(ISERROR(VLOOKUP($A$3:$A$4001,上证50!$B$3:$E$52,4,FALSE)/100*E$2),0,VLOOKUP($A$3:$A$4001,上证50!$B$3:$E$52,4,FALSE)/100*E$2)</f>
        <v>0</v>
      </c>
      <c r="F1830" s="4">
        <f>IF(ISERROR(VLOOKUP($A$3:$A$4001,沪深300!$B$3:$E$1200,4,FALSE)/100*F$2),0,VLOOKUP($A$3:$A$4001,沪深300!$B$3:$E$1200,4,FALSE)/100*F$2)</f>
        <v>0</v>
      </c>
      <c r="G1830" s="4">
        <f>IF(ISERROR(VLOOKUP($A$3:$A$4001,中证500!$B$3:$E$1200,4,FALSE)/100*G$2),0,VLOOKUP($A$3:$A$4001,中证500!$B$3:$E$1200,4,FALSE)/100*G$2)</f>
        <v>0</v>
      </c>
      <c r="H1830" s="4">
        <f>IF(ISERROR(VLOOKUP($A$3:$A$4001,中证1000!$B$3:$E$1200,4,FALSE)/100*H$2),0,VLOOKUP($A$3:$A$4001,中证1000!$B$3:$E$1200,4,FALSE)/100*H$2)</f>
        <v>15.879412</v>
      </c>
      <c r="I1830" s="4">
        <f>IF(ISERROR(VLOOKUP($A$3:$A$4001,创业板!$B$3:$E$1200,4,FALSE)/100*I$2),0,VLOOKUP($A$3:$A$4001,创业板!$B$3:$E$1200,4,FALSE)/100*I$2)</f>
        <v>0</v>
      </c>
      <c r="J1830" s="4">
        <f>IF(ISERROR(VLOOKUP($A$3:$A$4001,中证红利!$B$3:$E$1200,4,FALSE)/100*J$2),0,VLOOKUP($A$3:$A$4001,中证红利!$B$3:$E$1200,4,FALSE)/100*J$2)</f>
        <v>0</v>
      </c>
      <c r="K1830" s="4">
        <f>IF(ISERROR(VLOOKUP($A$3:$A$4001,养老产业!$B$3:$E$1200,4,FALSE)/100*K$2),0,VLOOKUP($A$3:$A$4001,养老产业!$B$3:$E$1200,4,FALSE)/100*K$2)</f>
        <v>0</v>
      </c>
      <c r="L1830" s="4">
        <f>IF(ISERROR(VLOOKUP($A$3:$A$4001,全指医药!$B$3:$E$1200,4,FALSE)/100*L$2),0,VLOOKUP($A$3:$A$4001,全指医药!$B$3:$E$1200,4,FALSE)/100*L$2)</f>
        <v>0</v>
      </c>
      <c r="M1830" s="4">
        <f>IF(ISERROR(VLOOKUP($A$3:$A$4001,中证传媒!$B$3:$E$1200,4,FALSE)/100*M$2),0,VLOOKUP($A$3:$A$4001,中证传媒!$B$3:$E$1200,4,FALSE)/100*M$2)</f>
        <v>0</v>
      </c>
      <c r="N1830" s="4">
        <f>IF(ISERROR(VLOOKUP($A$3:$A$4001,中证环保!$B$3:$E$1200,4,FALSE)/100*N$2),0,VLOOKUP($A$3:$A$4001,中证环保!$B$3:$E$1200,4,FALSE)/100*N$2)</f>
        <v>0</v>
      </c>
      <c r="O1830" s="4">
        <f>IF(ISERROR(VLOOKUP($A$3:$A$4001,全指消费!$B$3:$E$1200,4,FALSE)/100*O$2),0,VLOOKUP($A$3:$A$4001,全指消费!$B$3:$E$1200,4,FALSE)/100*O$2)</f>
        <v>0</v>
      </c>
      <c r="P1830" s="4">
        <f>IF(ISERROR(VLOOKUP($A$3:$A$4001,金融地产!$B$3:$E$1200,4,FALSE)/100*P$2),0,VLOOKUP($A$3:$A$4001,金融地产!$B$3:$E$1200,4,FALSE)/100*P$2)</f>
        <v>0</v>
      </c>
      <c r="Q1830" s="4">
        <f>IF(ISERROR(VLOOKUP($A$3:$A$4001,证券公司!$B$3:$E$1200,4,FALSE)/100*Q$2),0,VLOOKUP($A$3:$A$4001,证券公司!$B$3:$E$1200,4,FALSE)/100*Q$2)</f>
        <v>0</v>
      </c>
    </row>
    <row r="1831" spans="1:17" x14ac:dyDescent="0.2">
      <c r="A1831" s="1" t="s">
        <v>3621</v>
      </c>
      <c r="B1831" s="1" t="s">
        <v>3622</v>
      </c>
      <c r="C1831" s="4">
        <v>53.372</v>
      </c>
      <c r="D1831" s="5">
        <f t="shared" si="28"/>
        <v>15.879412</v>
      </c>
      <c r="E1831" s="4">
        <f>IF(ISERROR(VLOOKUP($A$3:$A$4001,上证50!$B$3:$E$52,4,FALSE)/100*E$2),0,VLOOKUP($A$3:$A$4001,上证50!$B$3:$E$52,4,FALSE)/100*E$2)</f>
        <v>0</v>
      </c>
      <c r="F1831" s="4">
        <f>IF(ISERROR(VLOOKUP($A$3:$A$4001,沪深300!$B$3:$E$1200,4,FALSE)/100*F$2),0,VLOOKUP($A$3:$A$4001,沪深300!$B$3:$E$1200,4,FALSE)/100*F$2)</f>
        <v>0</v>
      </c>
      <c r="G1831" s="4">
        <f>IF(ISERROR(VLOOKUP($A$3:$A$4001,中证500!$B$3:$E$1200,4,FALSE)/100*G$2),0,VLOOKUP($A$3:$A$4001,中证500!$B$3:$E$1200,4,FALSE)/100*G$2)</f>
        <v>0</v>
      </c>
      <c r="H1831" s="4">
        <f>IF(ISERROR(VLOOKUP($A$3:$A$4001,中证1000!$B$3:$E$1200,4,FALSE)/100*H$2),0,VLOOKUP($A$3:$A$4001,中证1000!$B$3:$E$1200,4,FALSE)/100*H$2)</f>
        <v>15.879412</v>
      </c>
      <c r="I1831" s="4">
        <f>IF(ISERROR(VLOOKUP($A$3:$A$4001,创业板!$B$3:$E$1200,4,FALSE)/100*I$2),0,VLOOKUP($A$3:$A$4001,创业板!$B$3:$E$1200,4,FALSE)/100*I$2)</f>
        <v>0</v>
      </c>
      <c r="J1831" s="4">
        <f>IF(ISERROR(VLOOKUP($A$3:$A$4001,中证红利!$B$3:$E$1200,4,FALSE)/100*J$2),0,VLOOKUP($A$3:$A$4001,中证红利!$B$3:$E$1200,4,FALSE)/100*J$2)</f>
        <v>0</v>
      </c>
      <c r="K1831" s="4">
        <f>IF(ISERROR(VLOOKUP($A$3:$A$4001,养老产业!$B$3:$E$1200,4,FALSE)/100*K$2),0,VLOOKUP($A$3:$A$4001,养老产业!$B$3:$E$1200,4,FALSE)/100*K$2)</f>
        <v>0</v>
      </c>
      <c r="L1831" s="4">
        <f>IF(ISERROR(VLOOKUP($A$3:$A$4001,全指医药!$B$3:$E$1200,4,FALSE)/100*L$2),0,VLOOKUP($A$3:$A$4001,全指医药!$B$3:$E$1200,4,FALSE)/100*L$2)</f>
        <v>0</v>
      </c>
      <c r="M1831" s="4">
        <f>IF(ISERROR(VLOOKUP($A$3:$A$4001,中证传媒!$B$3:$E$1200,4,FALSE)/100*M$2),0,VLOOKUP($A$3:$A$4001,中证传媒!$B$3:$E$1200,4,FALSE)/100*M$2)</f>
        <v>0</v>
      </c>
      <c r="N1831" s="4">
        <f>IF(ISERROR(VLOOKUP($A$3:$A$4001,中证环保!$B$3:$E$1200,4,FALSE)/100*N$2),0,VLOOKUP($A$3:$A$4001,中证环保!$B$3:$E$1200,4,FALSE)/100*N$2)</f>
        <v>0</v>
      </c>
      <c r="O1831" s="4">
        <f>IF(ISERROR(VLOOKUP($A$3:$A$4001,全指消费!$B$3:$E$1200,4,FALSE)/100*O$2),0,VLOOKUP($A$3:$A$4001,全指消费!$B$3:$E$1200,4,FALSE)/100*O$2)</f>
        <v>0</v>
      </c>
      <c r="P1831" s="4">
        <f>IF(ISERROR(VLOOKUP($A$3:$A$4001,金融地产!$B$3:$E$1200,4,FALSE)/100*P$2),0,VLOOKUP($A$3:$A$4001,金融地产!$B$3:$E$1200,4,FALSE)/100*P$2)</f>
        <v>0</v>
      </c>
      <c r="Q1831" s="4">
        <f>IF(ISERROR(VLOOKUP($A$3:$A$4001,证券公司!$B$3:$E$1200,4,FALSE)/100*Q$2),0,VLOOKUP($A$3:$A$4001,证券公司!$B$3:$E$1200,4,FALSE)/100*Q$2)</f>
        <v>0</v>
      </c>
    </row>
    <row r="1832" spans="1:17" x14ac:dyDescent="0.2">
      <c r="A1832" s="1" t="s">
        <v>3657</v>
      </c>
      <c r="B1832" s="1" t="s">
        <v>3658</v>
      </c>
      <c r="C1832" s="4">
        <v>52.551200000000001</v>
      </c>
      <c r="D1832" s="5">
        <f t="shared" si="28"/>
        <v>15.879412</v>
      </c>
      <c r="E1832" s="4">
        <f>IF(ISERROR(VLOOKUP($A$3:$A$4001,上证50!$B$3:$E$52,4,FALSE)/100*E$2),0,VLOOKUP($A$3:$A$4001,上证50!$B$3:$E$52,4,FALSE)/100*E$2)</f>
        <v>0</v>
      </c>
      <c r="F1832" s="4">
        <f>IF(ISERROR(VLOOKUP($A$3:$A$4001,沪深300!$B$3:$E$1200,4,FALSE)/100*F$2),0,VLOOKUP($A$3:$A$4001,沪深300!$B$3:$E$1200,4,FALSE)/100*F$2)</f>
        <v>0</v>
      </c>
      <c r="G1832" s="4">
        <f>IF(ISERROR(VLOOKUP($A$3:$A$4001,中证500!$B$3:$E$1200,4,FALSE)/100*G$2),0,VLOOKUP($A$3:$A$4001,中证500!$B$3:$E$1200,4,FALSE)/100*G$2)</f>
        <v>0</v>
      </c>
      <c r="H1832" s="4">
        <f>IF(ISERROR(VLOOKUP($A$3:$A$4001,中证1000!$B$3:$E$1200,4,FALSE)/100*H$2),0,VLOOKUP($A$3:$A$4001,中证1000!$B$3:$E$1200,4,FALSE)/100*H$2)</f>
        <v>15.879412</v>
      </c>
      <c r="I1832" s="4">
        <f>IF(ISERROR(VLOOKUP($A$3:$A$4001,创业板!$B$3:$E$1200,4,FALSE)/100*I$2),0,VLOOKUP($A$3:$A$4001,创业板!$B$3:$E$1200,4,FALSE)/100*I$2)</f>
        <v>0</v>
      </c>
      <c r="J1832" s="4">
        <f>IF(ISERROR(VLOOKUP($A$3:$A$4001,中证红利!$B$3:$E$1200,4,FALSE)/100*J$2),0,VLOOKUP($A$3:$A$4001,中证红利!$B$3:$E$1200,4,FALSE)/100*J$2)</f>
        <v>0</v>
      </c>
      <c r="K1832" s="4">
        <f>IF(ISERROR(VLOOKUP($A$3:$A$4001,养老产业!$B$3:$E$1200,4,FALSE)/100*K$2),0,VLOOKUP($A$3:$A$4001,养老产业!$B$3:$E$1200,4,FALSE)/100*K$2)</f>
        <v>0</v>
      </c>
      <c r="L1832" s="4">
        <f>IF(ISERROR(VLOOKUP($A$3:$A$4001,全指医药!$B$3:$E$1200,4,FALSE)/100*L$2),0,VLOOKUP($A$3:$A$4001,全指医药!$B$3:$E$1200,4,FALSE)/100*L$2)</f>
        <v>0</v>
      </c>
      <c r="M1832" s="4">
        <f>IF(ISERROR(VLOOKUP($A$3:$A$4001,中证传媒!$B$3:$E$1200,4,FALSE)/100*M$2),0,VLOOKUP($A$3:$A$4001,中证传媒!$B$3:$E$1200,4,FALSE)/100*M$2)</f>
        <v>0</v>
      </c>
      <c r="N1832" s="4">
        <f>IF(ISERROR(VLOOKUP($A$3:$A$4001,中证环保!$B$3:$E$1200,4,FALSE)/100*N$2),0,VLOOKUP($A$3:$A$4001,中证环保!$B$3:$E$1200,4,FALSE)/100*N$2)</f>
        <v>0</v>
      </c>
      <c r="O1832" s="4">
        <f>IF(ISERROR(VLOOKUP($A$3:$A$4001,全指消费!$B$3:$E$1200,4,FALSE)/100*O$2),0,VLOOKUP($A$3:$A$4001,全指消费!$B$3:$E$1200,4,FALSE)/100*O$2)</f>
        <v>0</v>
      </c>
      <c r="P1832" s="4">
        <f>IF(ISERROR(VLOOKUP($A$3:$A$4001,金融地产!$B$3:$E$1200,4,FALSE)/100*P$2),0,VLOOKUP($A$3:$A$4001,金融地产!$B$3:$E$1200,4,FALSE)/100*P$2)</f>
        <v>0</v>
      </c>
      <c r="Q1832" s="4">
        <f>IF(ISERROR(VLOOKUP($A$3:$A$4001,证券公司!$B$3:$E$1200,4,FALSE)/100*Q$2),0,VLOOKUP($A$3:$A$4001,证券公司!$B$3:$E$1200,4,FALSE)/100*Q$2)</f>
        <v>0</v>
      </c>
    </row>
    <row r="1833" spans="1:17" x14ac:dyDescent="0.2">
      <c r="A1833" s="1" t="s">
        <v>3221</v>
      </c>
      <c r="B1833" s="1" t="s">
        <v>3222</v>
      </c>
      <c r="C1833" s="4">
        <v>77.853800000000007</v>
      </c>
      <c r="D1833" s="5">
        <f t="shared" si="28"/>
        <v>15.4824267</v>
      </c>
      <c r="E1833" s="4">
        <f>IF(ISERROR(VLOOKUP($A$3:$A$4001,上证50!$B$3:$E$52,4,FALSE)/100*E$2),0,VLOOKUP($A$3:$A$4001,上证50!$B$3:$E$52,4,FALSE)/100*E$2)</f>
        <v>0</v>
      </c>
      <c r="F1833" s="4">
        <f>IF(ISERROR(VLOOKUP($A$3:$A$4001,沪深300!$B$3:$E$1200,4,FALSE)/100*F$2),0,VLOOKUP($A$3:$A$4001,沪深300!$B$3:$E$1200,4,FALSE)/100*F$2)</f>
        <v>0</v>
      </c>
      <c r="G1833" s="4">
        <f>IF(ISERROR(VLOOKUP($A$3:$A$4001,中证500!$B$3:$E$1200,4,FALSE)/100*G$2),0,VLOOKUP($A$3:$A$4001,中证500!$B$3:$E$1200,4,FALSE)/100*G$2)</f>
        <v>0</v>
      </c>
      <c r="H1833" s="4">
        <f>IF(ISERROR(VLOOKUP($A$3:$A$4001,中证1000!$B$3:$E$1200,4,FALSE)/100*H$2),0,VLOOKUP($A$3:$A$4001,中证1000!$B$3:$E$1200,4,FALSE)/100*H$2)</f>
        <v>15.4824267</v>
      </c>
      <c r="I1833" s="4">
        <f>IF(ISERROR(VLOOKUP($A$3:$A$4001,创业板!$B$3:$E$1200,4,FALSE)/100*I$2),0,VLOOKUP($A$3:$A$4001,创业板!$B$3:$E$1200,4,FALSE)/100*I$2)</f>
        <v>0</v>
      </c>
      <c r="J1833" s="4">
        <f>IF(ISERROR(VLOOKUP($A$3:$A$4001,中证红利!$B$3:$E$1200,4,FALSE)/100*J$2),0,VLOOKUP($A$3:$A$4001,中证红利!$B$3:$E$1200,4,FALSE)/100*J$2)</f>
        <v>0</v>
      </c>
      <c r="K1833" s="4">
        <f>IF(ISERROR(VLOOKUP($A$3:$A$4001,养老产业!$B$3:$E$1200,4,FALSE)/100*K$2),0,VLOOKUP($A$3:$A$4001,养老产业!$B$3:$E$1200,4,FALSE)/100*K$2)</f>
        <v>0</v>
      </c>
      <c r="L1833" s="4">
        <f>IF(ISERROR(VLOOKUP($A$3:$A$4001,全指医药!$B$3:$E$1200,4,FALSE)/100*L$2),0,VLOOKUP($A$3:$A$4001,全指医药!$B$3:$E$1200,4,FALSE)/100*L$2)</f>
        <v>0</v>
      </c>
      <c r="M1833" s="4">
        <f>IF(ISERROR(VLOOKUP($A$3:$A$4001,中证传媒!$B$3:$E$1200,4,FALSE)/100*M$2),0,VLOOKUP($A$3:$A$4001,中证传媒!$B$3:$E$1200,4,FALSE)/100*M$2)</f>
        <v>0</v>
      </c>
      <c r="N1833" s="4">
        <f>IF(ISERROR(VLOOKUP($A$3:$A$4001,中证环保!$B$3:$E$1200,4,FALSE)/100*N$2),0,VLOOKUP($A$3:$A$4001,中证环保!$B$3:$E$1200,4,FALSE)/100*N$2)</f>
        <v>0</v>
      </c>
      <c r="O1833" s="4">
        <f>IF(ISERROR(VLOOKUP($A$3:$A$4001,全指消费!$B$3:$E$1200,4,FALSE)/100*O$2),0,VLOOKUP($A$3:$A$4001,全指消费!$B$3:$E$1200,4,FALSE)/100*O$2)</f>
        <v>0</v>
      </c>
      <c r="P1833" s="4">
        <f>IF(ISERROR(VLOOKUP($A$3:$A$4001,金融地产!$B$3:$E$1200,4,FALSE)/100*P$2),0,VLOOKUP($A$3:$A$4001,金融地产!$B$3:$E$1200,4,FALSE)/100*P$2)</f>
        <v>0</v>
      </c>
      <c r="Q1833" s="4">
        <f>IF(ISERROR(VLOOKUP($A$3:$A$4001,证券公司!$B$3:$E$1200,4,FALSE)/100*Q$2),0,VLOOKUP($A$3:$A$4001,证券公司!$B$3:$E$1200,4,FALSE)/100*Q$2)</f>
        <v>0</v>
      </c>
    </row>
    <row r="1834" spans="1:17" x14ac:dyDescent="0.2">
      <c r="A1834" s="1" t="s">
        <v>3785</v>
      </c>
      <c r="B1834" s="1" t="s">
        <v>3786</v>
      </c>
      <c r="C1834" s="4">
        <v>52.224499999999999</v>
      </c>
      <c r="D1834" s="5">
        <f t="shared" si="28"/>
        <v>15.4824267</v>
      </c>
      <c r="E1834" s="4">
        <f>IF(ISERROR(VLOOKUP($A$3:$A$4001,上证50!$B$3:$E$52,4,FALSE)/100*E$2),0,VLOOKUP($A$3:$A$4001,上证50!$B$3:$E$52,4,FALSE)/100*E$2)</f>
        <v>0</v>
      </c>
      <c r="F1834" s="4">
        <f>IF(ISERROR(VLOOKUP($A$3:$A$4001,沪深300!$B$3:$E$1200,4,FALSE)/100*F$2),0,VLOOKUP($A$3:$A$4001,沪深300!$B$3:$E$1200,4,FALSE)/100*F$2)</f>
        <v>0</v>
      </c>
      <c r="G1834" s="4">
        <f>IF(ISERROR(VLOOKUP($A$3:$A$4001,中证500!$B$3:$E$1200,4,FALSE)/100*G$2),0,VLOOKUP($A$3:$A$4001,中证500!$B$3:$E$1200,4,FALSE)/100*G$2)</f>
        <v>0</v>
      </c>
      <c r="H1834" s="4">
        <f>IF(ISERROR(VLOOKUP($A$3:$A$4001,中证1000!$B$3:$E$1200,4,FALSE)/100*H$2),0,VLOOKUP($A$3:$A$4001,中证1000!$B$3:$E$1200,4,FALSE)/100*H$2)</f>
        <v>15.4824267</v>
      </c>
      <c r="I1834" s="4">
        <f>IF(ISERROR(VLOOKUP($A$3:$A$4001,创业板!$B$3:$E$1200,4,FALSE)/100*I$2),0,VLOOKUP($A$3:$A$4001,创业板!$B$3:$E$1200,4,FALSE)/100*I$2)</f>
        <v>0</v>
      </c>
      <c r="J1834" s="4">
        <f>IF(ISERROR(VLOOKUP($A$3:$A$4001,中证红利!$B$3:$E$1200,4,FALSE)/100*J$2),0,VLOOKUP($A$3:$A$4001,中证红利!$B$3:$E$1200,4,FALSE)/100*J$2)</f>
        <v>0</v>
      </c>
      <c r="K1834" s="4">
        <f>IF(ISERROR(VLOOKUP($A$3:$A$4001,养老产业!$B$3:$E$1200,4,FALSE)/100*K$2),0,VLOOKUP($A$3:$A$4001,养老产业!$B$3:$E$1200,4,FALSE)/100*K$2)</f>
        <v>0</v>
      </c>
      <c r="L1834" s="4">
        <f>IF(ISERROR(VLOOKUP($A$3:$A$4001,全指医药!$B$3:$E$1200,4,FALSE)/100*L$2),0,VLOOKUP($A$3:$A$4001,全指医药!$B$3:$E$1200,4,FALSE)/100*L$2)</f>
        <v>0</v>
      </c>
      <c r="M1834" s="4">
        <f>IF(ISERROR(VLOOKUP($A$3:$A$4001,中证传媒!$B$3:$E$1200,4,FALSE)/100*M$2),0,VLOOKUP($A$3:$A$4001,中证传媒!$B$3:$E$1200,4,FALSE)/100*M$2)</f>
        <v>0</v>
      </c>
      <c r="N1834" s="4">
        <f>IF(ISERROR(VLOOKUP($A$3:$A$4001,中证环保!$B$3:$E$1200,4,FALSE)/100*N$2),0,VLOOKUP($A$3:$A$4001,中证环保!$B$3:$E$1200,4,FALSE)/100*N$2)</f>
        <v>0</v>
      </c>
      <c r="O1834" s="4">
        <f>IF(ISERROR(VLOOKUP($A$3:$A$4001,全指消费!$B$3:$E$1200,4,FALSE)/100*O$2),0,VLOOKUP($A$3:$A$4001,全指消费!$B$3:$E$1200,4,FALSE)/100*O$2)</f>
        <v>0</v>
      </c>
      <c r="P1834" s="4">
        <f>IF(ISERROR(VLOOKUP($A$3:$A$4001,金融地产!$B$3:$E$1200,4,FALSE)/100*P$2),0,VLOOKUP($A$3:$A$4001,金融地产!$B$3:$E$1200,4,FALSE)/100*P$2)</f>
        <v>0</v>
      </c>
      <c r="Q1834" s="4">
        <f>IF(ISERROR(VLOOKUP($A$3:$A$4001,证券公司!$B$3:$E$1200,4,FALSE)/100*Q$2),0,VLOOKUP($A$3:$A$4001,证券公司!$B$3:$E$1200,4,FALSE)/100*Q$2)</f>
        <v>0</v>
      </c>
    </row>
    <row r="1835" spans="1:17" x14ac:dyDescent="0.2">
      <c r="A1835" s="1" t="s">
        <v>3821</v>
      </c>
      <c r="B1835" s="1" t="s">
        <v>3822</v>
      </c>
      <c r="C1835" s="4">
        <v>51.411499999999997</v>
      </c>
      <c r="D1835" s="5">
        <f t="shared" si="28"/>
        <v>15.4824267</v>
      </c>
      <c r="E1835" s="4">
        <f>IF(ISERROR(VLOOKUP($A$3:$A$4001,上证50!$B$3:$E$52,4,FALSE)/100*E$2),0,VLOOKUP($A$3:$A$4001,上证50!$B$3:$E$52,4,FALSE)/100*E$2)</f>
        <v>0</v>
      </c>
      <c r="F1835" s="4">
        <f>IF(ISERROR(VLOOKUP($A$3:$A$4001,沪深300!$B$3:$E$1200,4,FALSE)/100*F$2),0,VLOOKUP($A$3:$A$4001,沪深300!$B$3:$E$1200,4,FALSE)/100*F$2)</f>
        <v>0</v>
      </c>
      <c r="G1835" s="4">
        <f>IF(ISERROR(VLOOKUP($A$3:$A$4001,中证500!$B$3:$E$1200,4,FALSE)/100*G$2),0,VLOOKUP($A$3:$A$4001,中证500!$B$3:$E$1200,4,FALSE)/100*G$2)</f>
        <v>0</v>
      </c>
      <c r="H1835" s="4">
        <f>IF(ISERROR(VLOOKUP($A$3:$A$4001,中证1000!$B$3:$E$1200,4,FALSE)/100*H$2),0,VLOOKUP($A$3:$A$4001,中证1000!$B$3:$E$1200,4,FALSE)/100*H$2)</f>
        <v>15.4824267</v>
      </c>
      <c r="I1835" s="4">
        <f>IF(ISERROR(VLOOKUP($A$3:$A$4001,创业板!$B$3:$E$1200,4,FALSE)/100*I$2),0,VLOOKUP($A$3:$A$4001,创业板!$B$3:$E$1200,4,FALSE)/100*I$2)</f>
        <v>0</v>
      </c>
      <c r="J1835" s="4">
        <f>IF(ISERROR(VLOOKUP($A$3:$A$4001,中证红利!$B$3:$E$1200,4,FALSE)/100*J$2),0,VLOOKUP($A$3:$A$4001,中证红利!$B$3:$E$1200,4,FALSE)/100*J$2)</f>
        <v>0</v>
      </c>
      <c r="K1835" s="4">
        <f>IF(ISERROR(VLOOKUP($A$3:$A$4001,养老产业!$B$3:$E$1200,4,FALSE)/100*K$2),0,VLOOKUP($A$3:$A$4001,养老产业!$B$3:$E$1200,4,FALSE)/100*K$2)</f>
        <v>0</v>
      </c>
      <c r="L1835" s="4">
        <f>IF(ISERROR(VLOOKUP($A$3:$A$4001,全指医药!$B$3:$E$1200,4,FALSE)/100*L$2),0,VLOOKUP($A$3:$A$4001,全指医药!$B$3:$E$1200,4,FALSE)/100*L$2)</f>
        <v>0</v>
      </c>
      <c r="M1835" s="4">
        <f>IF(ISERROR(VLOOKUP($A$3:$A$4001,中证传媒!$B$3:$E$1200,4,FALSE)/100*M$2),0,VLOOKUP($A$3:$A$4001,中证传媒!$B$3:$E$1200,4,FALSE)/100*M$2)</f>
        <v>0</v>
      </c>
      <c r="N1835" s="4">
        <f>IF(ISERROR(VLOOKUP($A$3:$A$4001,中证环保!$B$3:$E$1200,4,FALSE)/100*N$2),0,VLOOKUP($A$3:$A$4001,中证环保!$B$3:$E$1200,4,FALSE)/100*N$2)</f>
        <v>0</v>
      </c>
      <c r="O1835" s="4">
        <f>IF(ISERROR(VLOOKUP($A$3:$A$4001,全指消费!$B$3:$E$1200,4,FALSE)/100*O$2),0,VLOOKUP($A$3:$A$4001,全指消费!$B$3:$E$1200,4,FALSE)/100*O$2)</f>
        <v>0</v>
      </c>
      <c r="P1835" s="4">
        <f>IF(ISERROR(VLOOKUP($A$3:$A$4001,金融地产!$B$3:$E$1200,4,FALSE)/100*P$2),0,VLOOKUP($A$3:$A$4001,金融地产!$B$3:$E$1200,4,FALSE)/100*P$2)</f>
        <v>0</v>
      </c>
      <c r="Q1835" s="4">
        <f>IF(ISERROR(VLOOKUP($A$3:$A$4001,证券公司!$B$3:$E$1200,4,FALSE)/100*Q$2),0,VLOOKUP($A$3:$A$4001,证券公司!$B$3:$E$1200,4,FALSE)/100*Q$2)</f>
        <v>0</v>
      </c>
    </row>
    <row r="1836" spans="1:17" x14ac:dyDescent="0.2">
      <c r="A1836" s="1" t="s">
        <v>3421</v>
      </c>
      <c r="B1836" s="1" t="s">
        <v>3422</v>
      </c>
      <c r="C1836" s="4">
        <v>464.34</v>
      </c>
      <c r="D1836" s="5">
        <f t="shared" si="28"/>
        <v>15.193104</v>
      </c>
      <c r="E1836" s="4">
        <f>IF(ISERROR(VLOOKUP($A$3:$A$4001,上证50!$B$3:$E$52,4,FALSE)/100*E$2),0,VLOOKUP($A$3:$A$4001,上证50!$B$3:$E$52,4,FALSE)/100*E$2)</f>
        <v>0</v>
      </c>
      <c r="F1836" s="4">
        <f>IF(ISERROR(VLOOKUP($A$3:$A$4001,沪深300!$B$3:$E$1200,4,FALSE)/100*F$2),0,VLOOKUP($A$3:$A$4001,沪深300!$B$3:$E$1200,4,FALSE)/100*F$2)</f>
        <v>15.193104</v>
      </c>
      <c r="G1836" s="4">
        <f>IF(ISERROR(VLOOKUP($A$3:$A$4001,中证500!$B$3:$E$1200,4,FALSE)/100*G$2),0,VLOOKUP($A$3:$A$4001,中证500!$B$3:$E$1200,4,FALSE)/100*G$2)</f>
        <v>0</v>
      </c>
      <c r="H1836" s="4">
        <f>IF(ISERROR(VLOOKUP($A$3:$A$4001,中证1000!$B$3:$E$1200,4,FALSE)/100*H$2),0,VLOOKUP($A$3:$A$4001,中证1000!$B$3:$E$1200,4,FALSE)/100*H$2)</f>
        <v>0</v>
      </c>
      <c r="I1836" s="4">
        <f>IF(ISERROR(VLOOKUP($A$3:$A$4001,创业板!$B$3:$E$1200,4,FALSE)/100*I$2),0,VLOOKUP($A$3:$A$4001,创业板!$B$3:$E$1200,4,FALSE)/100*I$2)</f>
        <v>0</v>
      </c>
      <c r="J1836" s="4">
        <f>IF(ISERROR(VLOOKUP($A$3:$A$4001,中证红利!$B$3:$E$1200,4,FALSE)/100*J$2),0,VLOOKUP($A$3:$A$4001,中证红利!$B$3:$E$1200,4,FALSE)/100*J$2)</f>
        <v>0</v>
      </c>
      <c r="K1836" s="4">
        <f>IF(ISERROR(VLOOKUP($A$3:$A$4001,养老产业!$B$3:$E$1200,4,FALSE)/100*K$2),0,VLOOKUP($A$3:$A$4001,养老产业!$B$3:$E$1200,4,FALSE)/100*K$2)</f>
        <v>0</v>
      </c>
      <c r="L1836" s="4">
        <f>IF(ISERROR(VLOOKUP($A$3:$A$4001,全指医药!$B$3:$E$1200,4,FALSE)/100*L$2),0,VLOOKUP($A$3:$A$4001,全指医药!$B$3:$E$1200,4,FALSE)/100*L$2)</f>
        <v>0</v>
      </c>
      <c r="M1836" s="4">
        <f>IF(ISERROR(VLOOKUP($A$3:$A$4001,中证传媒!$B$3:$E$1200,4,FALSE)/100*M$2),0,VLOOKUP($A$3:$A$4001,中证传媒!$B$3:$E$1200,4,FALSE)/100*M$2)</f>
        <v>0</v>
      </c>
      <c r="N1836" s="4">
        <f>IF(ISERROR(VLOOKUP($A$3:$A$4001,中证环保!$B$3:$E$1200,4,FALSE)/100*N$2),0,VLOOKUP($A$3:$A$4001,中证环保!$B$3:$E$1200,4,FALSE)/100*N$2)</f>
        <v>0</v>
      </c>
      <c r="O1836" s="4">
        <f>IF(ISERROR(VLOOKUP($A$3:$A$4001,全指消费!$B$3:$E$1200,4,FALSE)/100*O$2),0,VLOOKUP($A$3:$A$4001,全指消费!$B$3:$E$1200,4,FALSE)/100*O$2)</f>
        <v>0</v>
      </c>
      <c r="P1836" s="4">
        <f>IF(ISERROR(VLOOKUP($A$3:$A$4001,金融地产!$B$3:$E$1200,4,FALSE)/100*P$2),0,VLOOKUP($A$3:$A$4001,金融地产!$B$3:$E$1200,4,FALSE)/100*P$2)</f>
        <v>0</v>
      </c>
      <c r="Q1836" s="4">
        <f>IF(ISERROR(VLOOKUP($A$3:$A$4001,证券公司!$B$3:$E$1200,4,FALSE)/100*Q$2),0,VLOOKUP($A$3:$A$4001,证券公司!$B$3:$E$1200,4,FALSE)/100*Q$2)</f>
        <v>0</v>
      </c>
    </row>
    <row r="1837" spans="1:17" x14ac:dyDescent="0.2">
      <c r="A1837" s="1" t="s">
        <v>993</v>
      </c>
      <c r="B1837" s="1" t="s">
        <v>994</v>
      </c>
      <c r="C1837" s="4">
        <v>37.448799999999999</v>
      </c>
      <c r="D1837" s="5">
        <f t="shared" si="28"/>
        <v>15.085441399999999</v>
      </c>
      <c r="E1837" s="4">
        <f>IF(ISERROR(VLOOKUP($A$3:$A$4001,上证50!$B$3:$E$52,4,FALSE)/100*E$2),0,VLOOKUP($A$3:$A$4001,上证50!$B$3:$E$52,4,FALSE)/100*E$2)</f>
        <v>0</v>
      </c>
      <c r="F1837" s="4">
        <f>IF(ISERROR(VLOOKUP($A$3:$A$4001,沪深300!$B$3:$E$1200,4,FALSE)/100*F$2),0,VLOOKUP($A$3:$A$4001,沪深300!$B$3:$E$1200,4,FALSE)/100*F$2)</f>
        <v>0</v>
      </c>
      <c r="G1837" s="4">
        <f>IF(ISERROR(VLOOKUP($A$3:$A$4001,中证500!$B$3:$E$1200,4,FALSE)/100*G$2),0,VLOOKUP($A$3:$A$4001,中证500!$B$3:$E$1200,4,FALSE)/100*G$2)</f>
        <v>0</v>
      </c>
      <c r="H1837" s="4">
        <f>IF(ISERROR(VLOOKUP($A$3:$A$4001,中证1000!$B$3:$E$1200,4,FALSE)/100*H$2),0,VLOOKUP($A$3:$A$4001,中证1000!$B$3:$E$1200,4,FALSE)/100*H$2)</f>
        <v>15.085441399999999</v>
      </c>
      <c r="I1837" s="4">
        <f>IF(ISERROR(VLOOKUP($A$3:$A$4001,创业板!$B$3:$E$1200,4,FALSE)/100*I$2),0,VLOOKUP($A$3:$A$4001,创业板!$B$3:$E$1200,4,FALSE)/100*I$2)</f>
        <v>0</v>
      </c>
      <c r="J1837" s="4">
        <f>IF(ISERROR(VLOOKUP($A$3:$A$4001,中证红利!$B$3:$E$1200,4,FALSE)/100*J$2),0,VLOOKUP($A$3:$A$4001,中证红利!$B$3:$E$1200,4,FALSE)/100*J$2)</f>
        <v>0</v>
      </c>
      <c r="K1837" s="4">
        <f>IF(ISERROR(VLOOKUP($A$3:$A$4001,养老产业!$B$3:$E$1200,4,FALSE)/100*K$2),0,VLOOKUP($A$3:$A$4001,养老产业!$B$3:$E$1200,4,FALSE)/100*K$2)</f>
        <v>0</v>
      </c>
      <c r="L1837" s="4">
        <f>IF(ISERROR(VLOOKUP($A$3:$A$4001,全指医药!$B$3:$E$1200,4,FALSE)/100*L$2),0,VLOOKUP($A$3:$A$4001,全指医药!$B$3:$E$1200,4,FALSE)/100*L$2)</f>
        <v>0</v>
      </c>
      <c r="M1837" s="4">
        <f>IF(ISERROR(VLOOKUP($A$3:$A$4001,中证传媒!$B$3:$E$1200,4,FALSE)/100*M$2),0,VLOOKUP($A$3:$A$4001,中证传媒!$B$3:$E$1200,4,FALSE)/100*M$2)</f>
        <v>0</v>
      </c>
      <c r="N1837" s="4">
        <f>IF(ISERROR(VLOOKUP($A$3:$A$4001,中证环保!$B$3:$E$1200,4,FALSE)/100*N$2),0,VLOOKUP($A$3:$A$4001,中证环保!$B$3:$E$1200,4,FALSE)/100*N$2)</f>
        <v>0</v>
      </c>
      <c r="O1837" s="4">
        <f>IF(ISERROR(VLOOKUP($A$3:$A$4001,全指消费!$B$3:$E$1200,4,FALSE)/100*O$2),0,VLOOKUP($A$3:$A$4001,全指消费!$B$3:$E$1200,4,FALSE)/100*O$2)</f>
        <v>0</v>
      </c>
      <c r="P1837" s="4">
        <f>IF(ISERROR(VLOOKUP($A$3:$A$4001,金融地产!$B$3:$E$1200,4,FALSE)/100*P$2),0,VLOOKUP($A$3:$A$4001,金融地产!$B$3:$E$1200,4,FALSE)/100*P$2)</f>
        <v>0</v>
      </c>
      <c r="Q1837" s="4">
        <f>IF(ISERROR(VLOOKUP($A$3:$A$4001,证券公司!$B$3:$E$1200,4,FALSE)/100*Q$2),0,VLOOKUP($A$3:$A$4001,证券公司!$B$3:$E$1200,4,FALSE)/100*Q$2)</f>
        <v>0</v>
      </c>
    </row>
    <row r="1838" spans="1:17" x14ac:dyDescent="0.2">
      <c r="A1838" s="1" t="s">
        <v>1229</v>
      </c>
      <c r="B1838" s="1" t="s">
        <v>1230</v>
      </c>
      <c r="C1838" s="4">
        <v>50.500500000000002</v>
      </c>
      <c r="D1838" s="5">
        <f t="shared" si="28"/>
        <v>15.085441399999999</v>
      </c>
      <c r="E1838" s="4">
        <f>IF(ISERROR(VLOOKUP($A$3:$A$4001,上证50!$B$3:$E$52,4,FALSE)/100*E$2),0,VLOOKUP($A$3:$A$4001,上证50!$B$3:$E$52,4,FALSE)/100*E$2)</f>
        <v>0</v>
      </c>
      <c r="F1838" s="4">
        <f>IF(ISERROR(VLOOKUP($A$3:$A$4001,沪深300!$B$3:$E$1200,4,FALSE)/100*F$2),0,VLOOKUP($A$3:$A$4001,沪深300!$B$3:$E$1200,4,FALSE)/100*F$2)</f>
        <v>0</v>
      </c>
      <c r="G1838" s="4">
        <f>IF(ISERROR(VLOOKUP($A$3:$A$4001,中证500!$B$3:$E$1200,4,FALSE)/100*G$2),0,VLOOKUP($A$3:$A$4001,中证500!$B$3:$E$1200,4,FALSE)/100*G$2)</f>
        <v>0</v>
      </c>
      <c r="H1838" s="4">
        <f>IF(ISERROR(VLOOKUP($A$3:$A$4001,中证1000!$B$3:$E$1200,4,FALSE)/100*H$2),0,VLOOKUP($A$3:$A$4001,中证1000!$B$3:$E$1200,4,FALSE)/100*H$2)</f>
        <v>15.085441399999999</v>
      </c>
      <c r="I1838" s="4">
        <f>IF(ISERROR(VLOOKUP($A$3:$A$4001,创业板!$B$3:$E$1200,4,FALSE)/100*I$2),0,VLOOKUP($A$3:$A$4001,创业板!$B$3:$E$1200,4,FALSE)/100*I$2)</f>
        <v>0</v>
      </c>
      <c r="J1838" s="4">
        <f>IF(ISERROR(VLOOKUP($A$3:$A$4001,中证红利!$B$3:$E$1200,4,FALSE)/100*J$2),0,VLOOKUP($A$3:$A$4001,中证红利!$B$3:$E$1200,4,FALSE)/100*J$2)</f>
        <v>0</v>
      </c>
      <c r="K1838" s="4">
        <f>IF(ISERROR(VLOOKUP($A$3:$A$4001,养老产业!$B$3:$E$1200,4,FALSE)/100*K$2),0,VLOOKUP($A$3:$A$4001,养老产业!$B$3:$E$1200,4,FALSE)/100*K$2)</f>
        <v>0</v>
      </c>
      <c r="L1838" s="4">
        <f>IF(ISERROR(VLOOKUP($A$3:$A$4001,全指医药!$B$3:$E$1200,4,FALSE)/100*L$2),0,VLOOKUP($A$3:$A$4001,全指医药!$B$3:$E$1200,4,FALSE)/100*L$2)</f>
        <v>0</v>
      </c>
      <c r="M1838" s="4">
        <f>IF(ISERROR(VLOOKUP($A$3:$A$4001,中证传媒!$B$3:$E$1200,4,FALSE)/100*M$2),0,VLOOKUP($A$3:$A$4001,中证传媒!$B$3:$E$1200,4,FALSE)/100*M$2)</f>
        <v>0</v>
      </c>
      <c r="N1838" s="4">
        <f>IF(ISERROR(VLOOKUP($A$3:$A$4001,中证环保!$B$3:$E$1200,4,FALSE)/100*N$2),0,VLOOKUP($A$3:$A$4001,中证环保!$B$3:$E$1200,4,FALSE)/100*N$2)</f>
        <v>0</v>
      </c>
      <c r="O1838" s="4">
        <f>IF(ISERROR(VLOOKUP($A$3:$A$4001,全指消费!$B$3:$E$1200,4,FALSE)/100*O$2),0,VLOOKUP($A$3:$A$4001,全指消费!$B$3:$E$1200,4,FALSE)/100*O$2)</f>
        <v>0</v>
      </c>
      <c r="P1838" s="4">
        <f>IF(ISERROR(VLOOKUP($A$3:$A$4001,金融地产!$B$3:$E$1200,4,FALSE)/100*P$2),0,VLOOKUP($A$3:$A$4001,金融地产!$B$3:$E$1200,4,FALSE)/100*P$2)</f>
        <v>0</v>
      </c>
      <c r="Q1838" s="4">
        <f>IF(ISERROR(VLOOKUP($A$3:$A$4001,证券公司!$B$3:$E$1200,4,FALSE)/100*Q$2),0,VLOOKUP($A$3:$A$4001,证券公司!$B$3:$E$1200,4,FALSE)/100*Q$2)</f>
        <v>0</v>
      </c>
    </row>
    <row r="1839" spans="1:17" x14ac:dyDescent="0.2">
      <c r="A1839" s="1" t="s">
        <v>2029</v>
      </c>
      <c r="B1839" s="1" t="s">
        <v>2030</v>
      </c>
      <c r="C1839" s="4">
        <v>31.575500000000002</v>
      </c>
      <c r="D1839" s="5">
        <f t="shared" si="28"/>
        <v>15.085441399999999</v>
      </c>
      <c r="E1839" s="4">
        <f>IF(ISERROR(VLOOKUP($A$3:$A$4001,上证50!$B$3:$E$52,4,FALSE)/100*E$2),0,VLOOKUP($A$3:$A$4001,上证50!$B$3:$E$52,4,FALSE)/100*E$2)</f>
        <v>0</v>
      </c>
      <c r="F1839" s="4">
        <f>IF(ISERROR(VLOOKUP($A$3:$A$4001,沪深300!$B$3:$E$1200,4,FALSE)/100*F$2),0,VLOOKUP($A$3:$A$4001,沪深300!$B$3:$E$1200,4,FALSE)/100*F$2)</f>
        <v>0</v>
      </c>
      <c r="G1839" s="4">
        <f>IF(ISERROR(VLOOKUP($A$3:$A$4001,中证500!$B$3:$E$1200,4,FALSE)/100*G$2),0,VLOOKUP($A$3:$A$4001,中证500!$B$3:$E$1200,4,FALSE)/100*G$2)</f>
        <v>0</v>
      </c>
      <c r="H1839" s="4">
        <f>IF(ISERROR(VLOOKUP($A$3:$A$4001,中证1000!$B$3:$E$1200,4,FALSE)/100*H$2),0,VLOOKUP($A$3:$A$4001,中证1000!$B$3:$E$1200,4,FALSE)/100*H$2)</f>
        <v>15.085441399999999</v>
      </c>
      <c r="I1839" s="4">
        <f>IF(ISERROR(VLOOKUP($A$3:$A$4001,创业板!$B$3:$E$1200,4,FALSE)/100*I$2),0,VLOOKUP($A$3:$A$4001,创业板!$B$3:$E$1200,4,FALSE)/100*I$2)</f>
        <v>0</v>
      </c>
      <c r="J1839" s="4">
        <f>IF(ISERROR(VLOOKUP($A$3:$A$4001,中证红利!$B$3:$E$1200,4,FALSE)/100*J$2),0,VLOOKUP($A$3:$A$4001,中证红利!$B$3:$E$1200,4,FALSE)/100*J$2)</f>
        <v>0</v>
      </c>
      <c r="K1839" s="4">
        <f>IF(ISERROR(VLOOKUP($A$3:$A$4001,养老产业!$B$3:$E$1200,4,FALSE)/100*K$2),0,VLOOKUP($A$3:$A$4001,养老产业!$B$3:$E$1200,4,FALSE)/100*K$2)</f>
        <v>0</v>
      </c>
      <c r="L1839" s="4">
        <f>IF(ISERROR(VLOOKUP($A$3:$A$4001,全指医药!$B$3:$E$1200,4,FALSE)/100*L$2),0,VLOOKUP($A$3:$A$4001,全指医药!$B$3:$E$1200,4,FALSE)/100*L$2)</f>
        <v>0</v>
      </c>
      <c r="M1839" s="4">
        <f>IF(ISERROR(VLOOKUP($A$3:$A$4001,中证传媒!$B$3:$E$1200,4,FALSE)/100*M$2),0,VLOOKUP($A$3:$A$4001,中证传媒!$B$3:$E$1200,4,FALSE)/100*M$2)</f>
        <v>0</v>
      </c>
      <c r="N1839" s="4">
        <f>IF(ISERROR(VLOOKUP($A$3:$A$4001,中证环保!$B$3:$E$1200,4,FALSE)/100*N$2),0,VLOOKUP($A$3:$A$4001,中证环保!$B$3:$E$1200,4,FALSE)/100*N$2)</f>
        <v>0</v>
      </c>
      <c r="O1839" s="4">
        <f>IF(ISERROR(VLOOKUP($A$3:$A$4001,全指消费!$B$3:$E$1200,4,FALSE)/100*O$2),0,VLOOKUP($A$3:$A$4001,全指消费!$B$3:$E$1200,4,FALSE)/100*O$2)</f>
        <v>0</v>
      </c>
      <c r="P1839" s="4">
        <f>IF(ISERROR(VLOOKUP($A$3:$A$4001,金融地产!$B$3:$E$1200,4,FALSE)/100*P$2),0,VLOOKUP($A$3:$A$4001,金融地产!$B$3:$E$1200,4,FALSE)/100*P$2)</f>
        <v>0</v>
      </c>
      <c r="Q1839" s="4">
        <f>IF(ISERROR(VLOOKUP($A$3:$A$4001,证券公司!$B$3:$E$1200,4,FALSE)/100*Q$2),0,VLOOKUP($A$3:$A$4001,证券公司!$B$3:$E$1200,4,FALSE)/100*Q$2)</f>
        <v>0</v>
      </c>
    </row>
    <row r="1840" spans="1:17" x14ac:dyDescent="0.2">
      <c r="A1840" s="1" t="s">
        <v>2127</v>
      </c>
      <c r="B1840" s="1" t="s">
        <v>2128</v>
      </c>
      <c r="C1840" s="4">
        <v>37.491399999999999</v>
      </c>
      <c r="D1840" s="5">
        <f t="shared" si="28"/>
        <v>15.085441399999999</v>
      </c>
      <c r="E1840" s="4">
        <f>IF(ISERROR(VLOOKUP($A$3:$A$4001,上证50!$B$3:$E$52,4,FALSE)/100*E$2),0,VLOOKUP($A$3:$A$4001,上证50!$B$3:$E$52,4,FALSE)/100*E$2)</f>
        <v>0</v>
      </c>
      <c r="F1840" s="4">
        <f>IF(ISERROR(VLOOKUP($A$3:$A$4001,沪深300!$B$3:$E$1200,4,FALSE)/100*F$2),0,VLOOKUP($A$3:$A$4001,沪深300!$B$3:$E$1200,4,FALSE)/100*F$2)</f>
        <v>0</v>
      </c>
      <c r="G1840" s="4">
        <f>IF(ISERROR(VLOOKUP($A$3:$A$4001,中证500!$B$3:$E$1200,4,FALSE)/100*G$2),0,VLOOKUP($A$3:$A$4001,中证500!$B$3:$E$1200,4,FALSE)/100*G$2)</f>
        <v>0</v>
      </c>
      <c r="H1840" s="4">
        <f>IF(ISERROR(VLOOKUP($A$3:$A$4001,中证1000!$B$3:$E$1200,4,FALSE)/100*H$2),0,VLOOKUP($A$3:$A$4001,中证1000!$B$3:$E$1200,4,FALSE)/100*H$2)</f>
        <v>15.085441399999999</v>
      </c>
      <c r="I1840" s="4">
        <f>IF(ISERROR(VLOOKUP($A$3:$A$4001,创业板!$B$3:$E$1200,4,FALSE)/100*I$2),0,VLOOKUP($A$3:$A$4001,创业板!$B$3:$E$1200,4,FALSE)/100*I$2)</f>
        <v>0</v>
      </c>
      <c r="J1840" s="4">
        <f>IF(ISERROR(VLOOKUP($A$3:$A$4001,中证红利!$B$3:$E$1200,4,FALSE)/100*J$2),0,VLOOKUP($A$3:$A$4001,中证红利!$B$3:$E$1200,4,FALSE)/100*J$2)</f>
        <v>0</v>
      </c>
      <c r="K1840" s="4">
        <f>IF(ISERROR(VLOOKUP($A$3:$A$4001,养老产业!$B$3:$E$1200,4,FALSE)/100*K$2),0,VLOOKUP($A$3:$A$4001,养老产业!$B$3:$E$1200,4,FALSE)/100*K$2)</f>
        <v>0</v>
      </c>
      <c r="L1840" s="4">
        <f>IF(ISERROR(VLOOKUP($A$3:$A$4001,全指医药!$B$3:$E$1200,4,FALSE)/100*L$2),0,VLOOKUP($A$3:$A$4001,全指医药!$B$3:$E$1200,4,FALSE)/100*L$2)</f>
        <v>0</v>
      </c>
      <c r="M1840" s="4">
        <f>IF(ISERROR(VLOOKUP($A$3:$A$4001,中证传媒!$B$3:$E$1200,4,FALSE)/100*M$2),0,VLOOKUP($A$3:$A$4001,中证传媒!$B$3:$E$1200,4,FALSE)/100*M$2)</f>
        <v>0</v>
      </c>
      <c r="N1840" s="4">
        <f>IF(ISERROR(VLOOKUP($A$3:$A$4001,中证环保!$B$3:$E$1200,4,FALSE)/100*N$2),0,VLOOKUP($A$3:$A$4001,中证环保!$B$3:$E$1200,4,FALSE)/100*N$2)</f>
        <v>0</v>
      </c>
      <c r="O1840" s="4">
        <f>IF(ISERROR(VLOOKUP($A$3:$A$4001,全指消费!$B$3:$E$1200,4,FALSE)/100*O$2),0,VLOOKUP($A$3:$A$4001,全指消费!$B$3:$E$1200,4,FALSE)/100*O$2)</f>
        <v>0</v>
      </c>
      <c r="P1840" s="4">
        <f>IF(ISERROR(VLOOKUP($A$3:$A$4001,金融地产!$B$3:$E$1200,4,FALSE)/100*P$2),0,VLOOKUP($A$3:$A$4001,金融地产!$B$3:$E$1200,4,FALSE)/100*P$2)</f>
        <v>0</v>
      </c>
      <c r="Q1840" s="4">
        <f>IF(ISERROR(VLOOKUP($A$3:$A$4001,证券公司!$B$3:$E$1200,4,FALSE)/100*Q$2),0,VLOOKUP($A$3:$A$4001,证券公司!$B$3:$E$1200,4,FALSE)/100*Q$2)</f>
        <v>0</v>
      </c>
    </row>
    <row r="1841" spans="1:17" x14ac:dyDescent="0.2">
      <c r="A1841" s="1" t="s">
        <v>3669</v>
      </c>
      <c r="B1841" s="1" t="s">
        <v>3670</v>
      </c>
      <c r="C1841" s="4">
        <v>49.659599999999998</v>
      </c>
      <c r="D1841" s="5">
        <f t="shared" si="28"/>
        <v>15.085441399999999</v>
      </c>
      <c r="E1841" s="4">
        <f>IF(ISERROR(VLOOKUP($A$3:$A$4001,上证50!$B$3:$E$52,4,FALSE)/100*E$2),0,VLOOKUP($A$3:$A$4001,上证50!$B$3:$E$52,4,FALSE)/100*E$2)</f>
        <v>0</v>
      </c>
      <c r="F1841" s="4">
        <f>IF(ISERROR(VLOOKUP($A$3:$A$4001,沪深300!$B$3:$E$1200,4,FALSE)/100*F$2),0,VLOOKUP($A$3:$A$4001,沪深300!$B$3:$E$1200,4,FALSE)/100*F$2)</f>
        <v>0</v>
      </c>
      <c r="G1841" s="4">
        <f>IF(ISERROR(VLOOKUP($A$3:$A$4001,中证500!$B$3:$E$1200,4,FALSE)/100*G$2),0,VLOOKUP($A$3:$A$4001,中证500!$B$3:$E$1200,4,FALSE)/100*G$2)</f>
        <v>0</v>
      </c>
      <c r="H1841" s="4">
        <f>IF(ISERROR(VLOOKUP($A$3:$A$4001,中证1000!$B$3:$E$1200,4,FALSE)/100*H$2),0,VLOOKUP($A$3:$A$4001,中证1000!$B$3:$E$1200,4,FALSE)/100*H$2)</f>
        <v>15.085441399999999</v>
      </c>
      <c r="I1841" s="4">
        <f>IF(ISERROR(VLOOKUP($A$3:$A$4001,创业板!$B$3:$E$1200,4,FALSE)/100*I$2),0,VLOOKUP($A$3:$A$4001,创业板!$B$3:$E$1200,4,FALSE)/100*I$2)</f>
        <v>0</v>
      </c>
      <c r="J1841" s="4">
        <f>IF(ISERROR(VLOOKUP($A$3:$A$4001,中证红利!$B$3:$E$1200,4,FALSE)/100*J$2),0,VLOOKUP($A$3:$A$4001,中证红利!$B$3:$E$1200,4,FALSE)/100*J$2)</f>
        <v>0</v>
      </c>
      <c r="K1841" s="4">
        <f>IF(ISERROR(VLOOKUP($A$3:$A$4001,养老产业!$B$3:$E$1200,4,FALSE)/100*K$2),0,VLOOKUP($A$3:$A$4001,养老产业!$B$3:$E$1200,4,FALSE)/100*K$2)</f>
        <v>0</v>
      </c>
      <c r="L1841" s="4">
        <f>IF(ISERROR(VLOOKUP($A$3:$A$4001,全指医药!$B$3:$E$1200,4,FALSE)/100*L$2),0,VLOOKUP($A$3:$A$4001,全指医药!$B$3:$E$1200,4,FALSE)/100*L$2)</f>
        <v>0</v>
      </c>
      <c r="M1841" s="4">
        <f>IF(ISERROR(VLOOKUP($A$3:$A$4001,中证传媒!$B$3:$E$1200,4,FALSE)/100*M$2),0,VLOOKUP($A$3:$A$4001,中证传媒!$B$3:$E$1200,4,FALSE)/100*M$2)</f>
        <v>0</v>
      </c>
      <c r="N1841" s="4">
        <f>IF(ISERROR(VLOOKUP($A$3:$A$4001,中证环保!$B$3:$E$1200,4,FALSE)/100*N$2),0,VLOOKUP($A$3:$A$4001,中证环保!$B$3:$E$1200,4,FALSE)/100*N$2)</f>
        <v>0</v>
      </c>
      <c r="O1841" s="4">
        <f>IF(ISERROR(VLOOKUP($A$3:$A$4001,全指消费!$B$3:$E$1200,4,FALSE)/100*O$2),0,VLOOKUP($A$3:$A$4001,全指消费!$B$3:$E$1200,4,FALSE)/100*O$2)</f>
        <v>0</v>
      </c>
      <c r="P1841" s="4">
        <f>IF(ISERROR(VLOOKUP($A$3:$A$4001,金融地产!$B$3:$E$1200,4,FALSE)/100*P$2),0,VLOOKUP($A$3:$A$4001,金融地产!$B$3:$E$1200,4,FALSE)/100*P$2)</f>
        <v>0</v>
      </c>
      <c r="Q1841" s="4">
        <f>IF(ISERROR(VLOOKUP($A$3:$A$4001,证券公司!$B$3:$E$1200,4,FALSE)/100*Q$2),0,VLOOKUP($A$3:$A$4001,证券公司!$B$3:$E$1200,4,FALSE)/100*Q$2)</f>
        <v>0</v>
      </c>
    </row>
    <row r="1842" spans="1:17" x14ac:dyDescent="0.2">
      <c r="A1842" s="1" t="s">
        <v>2089</v>
      </c>
      <c r="B1842" s="1" t="s">
        <v>2090</v>
      </c>
      <c r="C1842" s="4">
        <v>29.231999999999999</v>
      </c>
      <c r="D1842" s="5">
        <f t="shared" si="28"/>
        <v>14.6884561</v>
      </c>
      <c r="E1842" s="4">
        <f>IF(ISERROR(VLOOKUP($A$3:$A$4001,上证50!$B$3:$E$52,4,FALSE)/100*E$2),0,VLOOKUP($A$3:$A$4001,上证50!$B$3:$E$52,4,FALSE)/100*E$2)</f>
        <v>0</v>
      </c>
      <c r="F1842" s="4">
        <f>IF(ISERROR(VLOOKUP($A$3:$A$4001,沪深300!$B$3:$E$1200,4,FALSE)/100*F$2),0,VLOOKUP($A$3:$A$4001,沪深300!$B$3:$E$1200,4,FALSE)/100*F$2)</f>
        <v>0</v>
      </c>
      <c r="G1842" s="4">
        <f>IF(ISERROR(VLOOKUP($A$3:$A$4001,中证500!$B$3:$E$1200,4,FALSE)/100*G$2),0,VLOOKUP($A$3:$A$4001,中证500!$B$3:$E$1200,4,FALSE)/100*G$2)</f>
        <v>0</v>
      </c>
      <c r="H1842" s="4">
        <f>IF(ISERROR(VLOOKUP($A$3:$A$4001,中证1000!$B$3:$E$1200,4,FALSE)/100*H$2),0,VLOOKUP($A$3:$A$4001,中证1000!$B$3:$E$1200,4,FALSE)/100*H$2)</f>
        <v>14.6884561</v>
      </c>
      <c r="I1842" s="4">
        <f>IF(ISERROR(VLOOKUP($A$3:$A$4001,创业板!$B$3:$E$1200,4,FALSE)/100*I$2),0,VLOOKUP($A$3:$A$4001,创业板!$B$3:$E$1200,4,FALSE)/100*I$2)</f>
        <v>0</v>
      </c>
      <c r="J1842" s="4">
        <f>IF(ISERROR(VLOOKUP($A$3:$A$4001,中证红利!$B$3:$E$1200,4,FALSE)/100*J$2),0,VLOOKUP($A$3:$A$4001,中证红利!$B$3:$E$1200,4,FALSE)/100*J$2)</f>
        <v>0</v>
      </c>
      <c r="K1842" s="4">
        <f>IF(ISERROR(VLOOKUP($A$3:$A$4001,养老产业!$B$3:$E$1200,4,FALSE)/100*K$2),0,VLOOKUP($A$3:$A$4001,养老产业!$B$3:$E$1200,4,FALSE)/100*K$2)</f>
        <v>0</v>
      </c>
      <c r="L1842" s="4">
        <f>IF(ISERROR(VLOOKUP($A$3:$A$4001,全指医药!$B$3:$E$1200,4,FALSE)/100*L$2),0,VLOOKUP($A$3:$A$4001,全指医药!$B$3:$E$1200,4,FALSE)/100*L$2)</f>
        <v>0</v>
      </c>
      <c r="M1842" s="4">
        <f>IF(ISERROR(VLOOKUP($A$3:$A$4001,中证传媒!$B$3:$E$1200,4,FALSE)/100*M$2),0,VLOOKUP($A$3:$A$4001,中证传媒!$B$3:$E$1200,4,FALSE)/100*M$2)</f>
        <v>0</v>
      </c>
      <c r="N1842" s="4">
        <f>IF(ISERROR(VLOOKUP($A$3:$A$4001,中证环保!$B$3:$E$1200,4,FALSE)/100*N$2),0,VLOOKUP($A$3:$A$4001,中证环保!$B$3:$E$1200,4,FALSE)/100*N$2)</f>
        <v>0</v>
      </c>
      <c r="O1842" s="4">
        <f>IF(ISERROR(VLOOKUP($A$3:$A$4001,全指消费!$B$3:$E$1200,4,FALSE)/100*O$2),0,VLOOKUP($A$3:$A$4001,全指消费!$B$3:$E$1200,4,FALSE)/100*O$2)</f>
        <v>0</v>
      </c>
      <c r="P1842" s="4">
        <f>IF(ISERROR(VLOOKUP($A$3:$A$4001,金融地产!$B$3:$E$1200,4,FALSE)/100*P$2),0,VLOOKUP($A$3:$A$4001,金融地产!$B$3:$E$1200,4,FALSE)/100*P$2)</f>
        <v>0</v>
      </c>
      <c r="Q1842" s="4">
        <f>IF(ISERROR(VLOOKUP($A$3:$A$4001,证券公司!$B$3:$E$1200,4,FALSE)/100*Q$2),0,VLOOKUP($A$3:$A$4001,证券公司!$B$3:$E$1200,4,FALSE)/100*Q$2)</f>
        <v>0</v>
      </c>
    </row>
    <row r="1843" spans="1:17" x14ac:dyDescent="0.2">
      <c r="A1843" s="1" t="s">
        <v>2151</v>
      </c>
      <c r="B1843" s="1" t="s">
        <v>2152</v>
      </c>
      <c r="C1843" s="4">
        <v>49.213099999999997</v>
      </c>
      <c r="D1843" s="5">
        <f t="shared" si="28"/>
        <v>14.6884561</v>
      </c>
      <c r="E1843" s="4">
        <f>IF(ISERROR(VLOOKUP($A$3:$A$4001,上证50!$B$3:$E$52,4,FALSE)/100*E$2),0,VLOOKUP($A$3:$A$4001,上证50!$B$3:$E$52,4,FALSE)/100*E$2)</f>
        <v>0</v>
      </c>
      <c r="F1843" s="4">
        <f>IF(ISERROR(VLOOKUP($A$3:$A$4001,沪深300!$B$3:$E$1200,4,FALSE)/100*F$2),0,VLOOKUP($A$3:$A$4001,沪深300!$B$3:$E$1200,4,FALSE)/100*F$2)</f>
        <v>0</v>
      </c>
      <c r="G1843" s="4">
        <f>IF(ISERROR(VLOOKUP($A$3:$A$4001,中证500!$B$3:$E$1200,4,FALSE)/100*G$2),0,VLOOKUP($A$3:$A$4001,中证500!$B$3:$E$1200,4,FALSE)/100*G$2)</f>
        <v>0</v>
      </c>
      <c r="H1843" s="4">
        <f>IF(ISERROR(VLOOKUP($A$3:$A$4001,中证1000!$B$3:$E$1200,4,FALSE)/100*H$2),0,VLOOKUP($A$3:$A$4001,中证1000!$B$3:$E$1200,4,FALSE)/100*H$2)</f>
        <v>14.6884561</v>
      </c>
      <c r="I1843" s="4">
        <f>IF(ISERROR(VLOOKUP($A$3:$A$4001,创业板!$B$3:$E$1200,4,FALSE)/100*I$2),0,VLOOKUP($A$3:$A$4001,创业板!$B$3:$E$1200,4,FALSE)/100*I$2)</f>
        <v>0</v>
      </c>
      <c r="J1843" s="4">
        <f>IF(ISERROR(VLOOKUP($A$3:$A$4001,中证红利!$B$3:$E$1200,4,FALSE)/100*J$2),0,VLOOKUP($A$3:$A$4001,中证红利!$B$3:$E$1200,4,FALSE)/100*J$2)</f>
        <v>0</v>
      </c>
      <c r="K1843" s="4">
        <f>IF(ISERROR(VLOOKUP($A$3:$A$4001,养老产业!$B$3:$E$1200,4,FALSE)/100*K$2),0,VLOOKUP($A$3:$A$4001,养老产业!$B$3:$E$1200,4,FALSE)/100*K$2)</f>
        <v>0</v>
      </c>
      <c r="L1843" s="4">
        <f>IF(ISERROR(VLOOKUP($A$3:$A$4001,全指医药!$B$3:$E$1200,4,FALSE)/100*L$2),0,VLOOKUP($A$3:$A$4001,全指医药!$B$3:$E$1200,4,FALSE)/100*L$2)</f>
        <v>0</v>
      </c>
      <c r="M1843" s="4">
        <f>IF(ISERROR(VLOOKUP($A$3:$A$4001,中证传媒!$B$3:$E$1200,4,FALSE)/100*M$2),0,VLOOKUP($A$3:$A$4001,中证传媒!$B$3:$E$1200,4,FALSE)/100*M$2)</f>
        <v>0</v>
      </c>
      <c r="N1843" s="4">
        <f>IF(ISERROR(VLOOKUP($A$3:$A$4001,中证环保!$B$3:$E$1200,4,FALSE)/100*N$2),0,VLOOKUP($A$3:$A$4001,中证环保!$B$3:$E$1200,4,FALSE)/100*N$2)</f>
        <v>0</v>
      </c>
      <c r="O1843" s="4">
        <f>IF(ISERROR(VLOOKUP($A$3:$A$4001,全指消费!$B$3:$E$1200,4,FALSE)/100*O$2),0,VLOOKUP($A$3:$A$4001,全指消费!$B$3:$E$1200,4,FALSE)/100*O$2)</f>
        <v>0</v>
      </c>
      <c r="P1843" s="4">
        <f>IF(ISERROR(VLOOKUP($A$3:$A$4001,金融地产!$B$3:$E$1200,4,FALSE)/100*P$2),0,VLOOKUP($A$3:$A$4001,金融地产!$B$3:$E$1200,4,FALSE)/100*P$2)</f>
        <v>0</v>
      </c>
      <c r="Q1843" s="4">
        <f>IF(ISERROR(VLOOKUP($A$3:$A$4001,证券公司!$B$3:$E$1200,4,FALSE)/100*Q$2),0,VLOOKUP($A$3:$A$4001,证券公司!$B$3:$E$1200,4,FALSE)/100*Q$2)</f>
        <v>0</v>
      </c>
    </row>
    <row r="1844" spans="1:17" x14ac:dyDescent="0.2">
      <c r="A1844" s="1" t="s">
        <v>2157</v>
      </c>
      <c r="B1844" s="1" t="s">
        <v>2158</v>
      </c>
      <c r="C1844" s="4">
        <v>48.904299999999999</v>
      </c>
      <c r="D1844" s="5">
        <f t="shared" si="28"/>
        <v>14.6884561</v>
      </c>
      <c r="E1844" s="4">
        <f>IF(ISERROR(VLOOKUP($A$3:$A$4001,上证50!$B$3:$E$52,4,FALSE)/100*E$2),0,VLOOKUP($A$3:$A$4001,上证50!$B$3:$E$52,4,FALSE)/100*E$2)</f>
        <v>0</v>
      </c>
      <c r="F1844" s="4">
        <f>IF(ISERROR(VLOOKUP($A$3:$A$4001,沪深300!$B$3:$E$1200,4,FALSE)/100*F$2),0,VLOOKUP($A$3:$A$4001,沪深300!$B$3:$E$1200,4,FALSE)/100*F$2)</f>
        <v>0</v>
      </c>
      <c r="G1844" s="4">
        <f>IF(ISERROR(VLOOKUP($A$3:$A$4001,中证500!$B$3:$E$1200,4,FALSE)/100*G$2),0,VLOOKUP($A$3:$A$4001,中证500!$B$3:$E$1200,4,FALSE)/100*G$2)</f>
        <v>0</v>
      </c>
      <c r="H1844" s="4">
        <f>IF(ISERROR(VLOOKUP($A$3:$A$4001,中证1000!$B$3:$E$1200,4,FALSE)/100*H$2),0,VLOOKUP($A$3:$A$4001,中证1000!$B$3:$E$1200,4,FALSE)/100*H$2)</f>
        <v>14.6884561</v>
      </c>
      <c r="I1844" s="4">
        <f>IF(ISERROR(VLOOKUP($A$3:$A$4001,创业板!$B$3:$E$1200,4,FALSE)/100*I$2),0,VLOOKUP($A$3:$A$4001,创业板!$B$3:$E$1200,4,FALSE)/100*I$2)</f>
        <v>0</v>
      </c>
      <c r="J1844" s="4">
        <f>IF(ISERROR(VLOOKUP($A$3:$A$4001,中证红利!$B$3:$E$1200,4,FALSE)/100*J$2),0,VLOOKUP($A$3:$A$4001,中证红利!$B$3:$E$1200,4,FALSE)/100*J$2)</f>
        <v>0</v>
      </c>
      <c r="K1844" s="4">
        <f>IF(ISERROR(VLOOKUP($A$3:$A$4001,养老产业!$B$3:$E$1200,4,FALSE)/100*K$2),0,VLOOKUP($A$3:$A$4001,养老产业!$B$3:$E$1200,4,FALSE)/100*K$2)</f>
        <v>0</v>
      </c>
      <c r="L1844" s="4">
        <f>IF(ISERROR(VLOOKUP($A$3:$A$4001,全指医药!$B$3:$E$1200,4,FALSE)/100*L$2),0,VLOOKUP($A$3:$A$4001,全指医药!$B$3:$E$1200,4,FALSE)/100*L$2)</f>
        <v>0</v>
      </c>
      <c r="M1844" s="4">
        <f>IF(ISERROR(VLOOKUP($A$3:$A$4001,中证传媒!$B$3:$E$1200,4,FALSE)/100*M$2),0,VLOOKUP($A$3:$A$4001,中证传媒!$B$3:$E$1200,4,FALSE)/100*M$2)</f>
        <v>0</v>
      </c>
      <c r="N1844" s="4">
        <f>IF(ISERROR(VLOOKUP($A$3:$A$4001,中证环保!$B$3:$E$1200,4,FALSE)/100*N$2),0,VLOOKUP($A$3:$A$4001,中证环保!$B$3:$E$1200,4,FALSE)/100*N$2)</f>
        <v>0</v>
      </c>
      <c r="O1844" s="4">
        <f>IF(ISERROR(VLOOKUP($A$3:$A$4001,全指消费!$B$3:$E$1200,4,FALSE)/100*O$2),0,VLOOKUP($A$3:$A$4001,全指消费!$B$3:$E$1200,4,FALSE)/100*O$2)</f>
        <v>0</v>
      </c>
      <c r="P1844" s="4">
        <f>IF(ISERROR(VLOOKUP($A$3:$A$4001,金融地产!$B$3:$E$1200,4,FALSE)/100*P$2),0,VLOOKUP($A$3:$A$4001,金融地产!$B$3:$E$1200,4,FALSE)/100*P$2)</f>
        <v>0</v>
      </c>
      <c r="Q1844" s="4">
        <f>IF(ISERROR(VLOOKUP($A$3:$A$4001,证券公司!$B$3:$E$1200,4,FALSE)/100*Q$2),0,VLOOKUP($A$3:$A$4001,证券公司!$B$3:$E$1200,4,FALSE)/100*Q$2)</f>
        <v>0</v>
      </c>
    </row>
    <row r="1845" spans="1:17" x14ac:dyDescent="0.2">
      <c r="A1845" s="1" t="s">
        <v>3081</v>
      </c>
      <c r="B1845" s="1" t="s">
        <v>3082</v>
      </c>
      <c r="C1845" s="4">
        <v>98.896199999999993</v>
      </c>
      <c r="D1845" s="5">
        <f t="shared" si="28"/>
        <v>14.6884561</v>
      </c>
      <c r="E1845" s="4">
        <f>IF(ISERROR(VLOOKUP($A$3:$A$4001,上证50!$B$3:$E$52,4,FALSE)/100*E$2),0,VLOOKUP($A$3:$A$4001,上证50!$B$3:$E$52,4,FALSE)/100*E$2)</f>
        <v>0</v>
      </c>
      <c r="F1845" s="4">
        <f>IF(ISERROR(VLOOKUP($A$3:$A$4001,沪深300!$B$3:$E$1200,4,FALSE)/100*F$2),0,VLOOKUP($A$3:$A$4001,沪深300!$B$3:$E$1200,4,FALSE)/100*F$2)</f>
        <v>0</v>
      </c>
      <c r="G1845" s="4">
        <f>IF(ISERROR(VLOOKUP($A$3:$A$4001,中证500!$B$3:$E$1200,4,FALSE)/100*G$2),0,VLOOKUP($A$3:$A$4001,中证500!$B$3:$E$1200,4,FALSE)/100*G$2)</f>
        <v>0</v>
      </c>
      <c r="H1845" s="4">
        <f>IF(ISERROR(VLOOKUP($A$3:$A$4001,中证1000!$B$3:$E$1200,4,FALSE)/100*H$2),0,VLOOKUP($A$3:$A$4001,中证1000!$B$3:$E$1200,4,FALSE)/100*H$2)</f>
        <v>14.6884561</v>
      </c>
      <c r="I1845" s="4">
        <f>IF(ISERROR(VLOOKUP($A$3:$A$4001,创业板!$B$3:$E$1200,4,FALSE)/100*I$2),0,VLOOKUP($A$3:$A$4001,创业板!$B$3:$E$1200,4,FALSE)/100*I$2)</f>
        <v>0</v>
      </c>
      <c r="J1845" s="4">
        <f>IF(ISERROR(VLOOKUP($A$3:$A$4001,中证红利!$B$3:$E$1200,4,FALSE)/100*J$2),0,VLOOKUP($A$3:$A$4001,中证红利!$B$3:$E$1200,4,FALSE)/100*J$2)</f>
        <v>0</v>
      </c>
      <c r="K1845" s="4">
        <f>IF(ISERROR(VLOOKUP($A$3:$A$4001,养老产业!$B$3:$E$1200,4,FALSE)/100*K$2),0,VLOOKUP($A$3:$A$4001,养老产业!$B$3:$E$1200,4,FALSE)/100*K$2)</f>
        <v>0</v>
      </c>
      <c r="L1845" s="4">
        <f>IF(ISERROR(VLOOKUP($A$3:$A$4001,全指医药!$B$3:$E$1200,4,FALSE)/100*L$2),0,VLOOKUP($A$3:$A$4001,全指医药!$B$3:$E$1200,4,FALSE)/100*L$2)</f>
        <v>0</v>
      </c>
      <c r="M1845" s="4">
        <f>IF(ISERROR(VLOOKUP($A$3:$A$4001,中证传媒!$B$3:$E$1200,4,FALSE)/100*M$2),0,VLOOKUP($A$3:$A$4001,中证传媒!$B$3:$E$1200,4,FALSE)/100*M$2)</f>
        <v>0</v>
      </c>
      <c r="N1845" s="4">
        <f>IF(ISERROR(VLOOKUP($A$3:$A$4001,中证环保!$B$3:$E$1200,4,FALSE)/100*N$2),0,VLOOKUP($A$3:$A$4001,中证环保!$B$3:$E$1200,4,FALSE)/100*N$2)</f>
        <v>0</v>
      </c>
      <c r="O1845" s="4">
        <f>IF(ISERROR(VLOOKUP($A$3:$A$4001,全指消费!$B$3:$E$1200,4,FALSE)/100*O$2),0,VLOOKUP($A$3:$A$4001,全指消费!$B$3:$E$1200,4,FALSE)/100*O$2)</f>
        <v>0</v>
      </c>
      <c r="P1845" s="4">
        <f>IF(ISERROR(VLOOKUP($A$3:$A$4001,金融地产!$B$3:$E$1200,4,FALSE)/100*P$2),0,VLOOKUP($A$3:$A$4001,金融地产!$B$3:$E$1200,4,FALSE)/100*P$2)</f>
        <v>0</v>
      </c>
      <c r="Q1845" s="4">
        <f>IF(ISERROR(VLOOKUP($A$3:$A$4001,证券公司!$B$3:$E$1200,4,FALSE)/100*Q$2),0,VLOOKUP($A$3:$A$4001,证券公司!$B$3:$E$1200,4,FALSE)/100*Q$2)</f>
        <v>0</v>
      </c>
    </row>
    <row r="1846" spans="1:17" x14ac:dyDescent="0.2">
      <c r="A1846" s="1" t="s">
        <v>3673</v>
      </c>
      <c r="B1846" s="1" t="s">
        <v>3674</v>
      </c>
      <c r="C1846" s="4">
        <v>49.558</v>
      </c>
      <c r="D1846" s="5">
        <f t="shared" si="28"/>
        <v>14.6884561</v>
      </c>
      <c r="E1846" s="4">
        <f>IF(ISERROR(VLOOKUP($A$3:$A$4001,上证50!$B$3:$E$52,4,FALSE)/100*E$2),0,VLOOKUP($A$3:$A$4001,上证50!$B$3:$E$52,4,FALSE)/100*E$2)</f>
        <v>0</v>
      </c>
      <c r="F1846" s="4">
        <f>IF(ISERROR(VLOOKUP($A$3:$A$4001,沪深300!$B$3:$E$1200,4,FALSE)/100*F$2),0,VLOOKUP($A$3:$A$4001,沪深300!$B$3:$E$1200,4,FALSE)/100*F$2)</f>
        <v>0</v>
      </c>
      <c r="G1846" s="4">
        <f>IF(ISERROR(VLOOKUP($A$3:$A$4001,中证500!$B$3:$E$1200,4,FALSE)/100*G$2),0,VLOOKUP($A$3:$A$4001,中证500!$B$3:$E$1200,4,FALSE)/100*G$2)</f>
        <v>0</v>
      </c>
      <c r="H1846" s="4">
        <f>IF(ISERROR(VLOOKUP($A$3:$A$4001,中证1000!$B$3:$E$1200,4,FALSE)/100*H$2),0,VLOOKUP($A$3:$A$4001,中证1000!$B$3:$E$1200,4,FALSE)/100*H$2)</f>
        <v>14.6884561</v>
      </c>
      <c r="I1846" s="4">
        <f>IF(ISERROR(VLOOKUP($A$3:$A$4001,创业板!$B$3:$E$1200,4,FALSE)/100*I$2),0,VLOOKUP($A$3:$A$4001,创业板!$B$3:$E$1200,4,FALSE)/100*I$2)</f>
        <v>0</v>
      </c>
      <c r="J1846" s="4">
        <f>IF(ISERROR(VLOOKUP($A$3:$A$4001,中证红利!$B$3:$E$1200,4,FALSE)/100*J$2),0,VLOOKUP($A$3:$A$4001,中证红利!$B$3:$E$1200,4,FALSE)/100*J$2)</f>
        <v>0</v>
      </c>
      <c r="K1846" s="4">
        <f>IF(ISERROR(VLOOKUP($A$3:$A$4001,养老产业!$B$3:$E$1200,4,FALSE)/100*K$2),0,VLOOKUP($A$3:$A$4001,养老产业!$B$3:$E$1200,4,FALSE)/100*K$2)</f>
        <v>0</v>
      </c>
      <c r="L1846" s="4">
        <f>IF(ISERROR(VLOOKUP($A$3:$A$4001,全指医药!$B$3:$E$1200,4,FALSE)/100*L$2),0,VLOOKUP($A$3:$A$4001,全指医药!$B$3:$E$1200,4,FALSE)/100*L$2)</f>
        <v>0</v>
      </c>
      <c r="M1846" s="4">
        <f>IF(ISERROR(VLOOKUP($A$3:$A$4001,中证传媒!$B$3:$E$1200,4,FALSE)/100*M$2),0,VLOOKUP($A$3:$A$4001,中证传媒!$B$3:$E$1200,4,FALSE)/100*M$2)</f>
        <v>0</v>
      </c>
      <c r="N1846" s="4">
        <f>IF(ISERROR(VLOOKUP($A$3:$A$4001,中证环保!$B$3:$E$1200,4,FALSE)/100*N$2),0,VLOOKUP($A$3:$A$4001,中证环保!$B$3:$E$1200,4,FALSE)/100*N$2)</f>
        <v>0</v>
      </c>
      <c r="O1846" s="4">
        <f>IF(ISERROR(VLOOKUP($A$3:$A$4001,全指消费!$B$3:$E$1200,4,FALSE)/100*O$2),0,VLOOKUP($A$3:$A$4001,全指消费!$B$3:$E$1200,4,FALSE)/100*O$2)</f>
        <v>0</v>
      </c>
      <c r="P1846" s="4">
        <f>IF(ISERROR(VLOOKUP($A$3:$A$4001,金融地产!$B$3:$E$1200,4,FALSE)/100*P$2),0,VLOOKUP($A$3:$A$4001,金融地产!$B$3:$E$1200,4,FALSE)/100*P$2)</f>
        <v>0</v>
      </c>
      <c r="Q1846" s="4">
        <f>IF(ISERROR(VLOOKUP($A$3:$A$4001,证券公司!$B$3:$E$1200,4,FALSE)/100*Q$2),0,VLOOKUP($A$3:$A$4001,证券公司!$B$3:$E$1200,4,FALSE)/100*Q$2)</f>
        <v>0</v>
      </c>
    </row>
    <row r="1847" spans="1:17" x14ac:dyDescent="0.2">
      <c r="A1847" s="1" t="s">
        <v>3297</v>
      </c>
      <c r="B1847" s="1" t="s">
        <v>3298</v>
      </c>
      <c r="C1847" s="4">
        <v>322.15100000000001</v>
      </c>
      <c r="D1847" s="5">
        <f t="shared" si="28"/>
        <v>14.299392000000001</v>
      </c>
      <c r="E1847" s="4">
        <f>IF(ISERROR(VLOOKUP($A$3:$A$4001,上证50!$B$3:$E$52,4,FALSE)/100*E$2),0,VLOOKUP($A$3:$A$4001,上证50!$B$3:$E$52,4,FALSE)/100*E$2)</f>
        <v>0</v>
      </c>
      <c r="F1847" s="4">
        <f>IF(ISERROR(VLOOKUP($A$3:$A$4001,沪深300!$B$3:$E$1200,4,FALSE)/100*F$2),0,VLOOKUP($A$3:$A$4001,沪深300!$B$3:$E$1200,4,FALSE)/100*F$2)</f>
        <v>14.299392000000001</v>
      </c>
      <c r="G1847" s="4">
        <f>IF(ISERROR(VLOOKUP($A$3:$A$4001,中证500!$B$3:$E$1200,4,FALSE)/100*G$2),0,VLOOKUP($A$3:$A$4001,中证500!$B$3:$E$1200,4,FALSE)/100*G$2)</f>
        <v>0</v>
      </c>
      <c r="H1847" s="4">
        <f>IF(ISERROR(VLOOKUP($A$3:$A$4001,中证1000!$B$3:$E$1200,4,FALSE)/100*H$2),0,VLOOKUP($A$3:$A$4001,中证1000!$B$3:$E$1200,4,FALSE)/100*H$2)</f>
        <v>0</v>
      </c>
      <c r="I1847" s="4">
        <f>IF(ISERROR(VLOOKUP($A$3:$A$4001,创业板!$B$3:$E$1200,4,FALSE)/100*I$2),0,VLOOKUP($A$3:$A$4001,创业板!$B$3:$E$1200,4,FALSE)/100*I$2)</f>
        <v>0</v>
      </c>
      <c r="J1847" s="4">
        <f>IF(ISERROR(VLOOKUP($A$3:$A$4001,中证红利!$B$3:$E$1200,4,FALSE)/100*J$2),0,VLOOKUP($A$3:$A$4001,中证红利!$B$3:$E$1200,4,FALSE)/100*J$2)</f>
        <v>0</v>
      </c>
      <c r="K1847" s="4">
        <f>IF(ISERROR(VLOOKUP($A$3:$A$4001,养老产业!$B$3:$E$1200,4,FALSE)/100*K$2),0,VLOOKUP($A$3:$A$4001,养老产业!$B$3:$E$1200,4,FALSE)/100*K$2)</f>
        <v>0</v>
      </c>
      <c r="L1847" s="4">
        <f>IF(ISERROR(VLOOKUP($A$3:$A$4001,全指医药!$B$3:$E$1200,4,FALSE)/100*L$2),0,VLOOKUP($A$3:$A$4001,全指医药!$B$3:$E$1200,4,FALSE)/100*L$2)</f>
        <v>0</v>
      </c>
      <c r="M1847" s="4">
        <f>IF(ISERROR(VLOOKUP($A$3:$A$4001,中证传媒!$B$3:$E$1200,4,FALSE)/100*M$2),0,VLOOKUP($A$3:$A$4001,中证传媒!$B$3:$E$1200,4,FALSE)/100*M$2)</f>
        <v>0</v>
      </c>
      <c r="N1847" s="4">
        <f>IF(ISERROR(VLOOKUP($A$3:$A$4001,中证环保!$B$3:$E$1200,4,FALSE)/100*N$2),0,VLOOKUP($A$3:$A$4001,中证环保!$B$3:$E$1200,4,FALSE)/100*N$2)</f>
        <v>0</v>
      </c>
      <c r="O1847" s="4">
        <f>IF(ISERROR(VLOOKUP($A$3:$A$4001,全指消费!$B$3:$E$1200,4,FALSE)/100*O$2),0,VLOOKUP($A$3:$A$4001,全指消费!$B$3:$E$1200,4,FALSE)/100*O$2)</f>
        <v>0</v>
      </c>
      <c r="P1847" s="4">
        <f>IF(ISERROR(VLOOKUP($A$3:$A$4001,金融地产!$B$3:$E$1200,4,FALSE)/100*P$2),0,VLOOKUP($A$3:$A$4001,金融地产!$B$3:$E$1200,4,FALSE)/100*P$2)</f>
        <v>0</v>
      </c>
      <c r="Q1847" s="4">
        <f>IF(ISERROR(VLOOKUP($A$3:$A$4001,证券公司!$B$3:$E$1200,4,FALSE)/100*Q$2),0,VLOOKUP($A$3:$A$4001,证券公司!$B$3:$E$1200,4,FALSE)/100*Q$2)</f>
        <v>0</v>
      </c>
    </row>
    <row r="1848" spans="1:17" x14ac:dyDescent="0.2">
      <c r="A1848" s="1" t="s">
        <v>1279</v>
      </c>
      <c r="B1848" s="1" t="s">
        <v>1280</v>
      </c>
      <c r="C1848" s="4">
        <v>35.586300000000001</v>
      </c>
      <c r="D1848" s="5">
        <f t="shared" si="28"/>
        <v>14.291470799999999</v>
      </c>
      <c r="E1848" s="4">
        <f>IF(ISERROR(VLOOKUP($A$3:$A$4001,上证50!$B$3:$E$52,4,FALSE)/100*E$2),0,VLOOKUP($A$3:$A$4001,上证50!$B$3:$E$52,4,FALSE)/100*E$2)</f>
        <v>0</v>
      </c>
      <c r="F1848" s="4">
        <f>IF(ISERROR(VLOOKUP($A$3:$A$4001,沪深300!$B$3:$E$1200,4,FALSE)/100*F$2),0,VLOOKUP($A$3:$A$4001,沪深300!$B$3:$E$1200,4,FALSE)/100*F$2)</f>
        <v>0</v>
      </c>
      <c r="G1848" s="4">
        <f>IF(ISERROR(VLOOKUP($A$3:$A$4001,中证500!$B$3:$E$1200,4,FALSE)/100*G$2),0,VLOOKUP($A$3:$A$4001,中证500!$B$3:$E$1200,4,FALSE)/100*G$2)</f>
        <v>0</v>
      </c>
      <c r="H1848" s="4">
        <f>IF(ISERROR(VLOOKUP($A$3:$A$4001,中证1000!$B$3:$E$1200,4,FALSE)/100*H$2),0,VLOOKUP($A$3:$A$4001,中证1000!$B$3:$E$1200,4,FALSE)/100*H$2)</f>
        <v>14.291470799999999</v>
      </c>
      <c r="I1848" s="4">
        <f>IF(ISERROR(VLOOKUP($A$3:$A$4001,创业板!$B$3:$E$1200,4,FALSE)/100*I$2),0,VLOOKUP($A$3:$A$4001,创业板!$B$3:$E$1200,4,FALSE)/100*I$2)</f>
        <v>0</v>
      </c>
      <c r="J1848" s="4">
        <f>IF(ISERROR(VLOOKUP($A$3:$A$4001,中证红利!$B$3:$E$1200,4,FALSE)/100*J$2),0,VLOOKUP($A$3:$A$4001,中证红利!$B$3:$E$1200,4,FALSE)/100*J$2)</f>
        <v>0</v>
      </c>
      <c r="K1848" s="4">
        <f>IF(ISERROR(VLOOKUP($A$3:$A$4001,养老产业!$B$3:$E$1200,4,FALSE)/100*K$2),0,VLOOKUP($A$3:$A$4001,养老产业!$B$3:$E$1200,4,FALSE)/100*K$2)</f>
        <v>0</v>
      </c>
      <c r="L1848" s="4">
        <f>IF(ISERROR(VLOOKUP($A$3:$A$4001,全指医药!$B$3:$E$1200,4,FALSE)/100*L$2),0,VLOOKUP($A$3:$A$4001,全指医药!$B$3:$E$1200,4,FALSE)/100*L$2)</f>
        <v>0</v>
      </c>
      <c r="M1848" s="4">
        <f>IF(ISERROR(VLOOKUP($A$3:$A$4001,中证传媒!$B$3:$E$1200,4,FALSE)/100*M$2),0,VLOOKUP($A$3:$A$4001,中证传媒!$B$3:$E$1200,4,FALSE)/100*M$2)</f>
        <v>0</v>
      </c>
      <c r="N1848" s="4">
        <f>IF(ISERROR(VLOOKUP($A$3:$A$4001,中证环保!$B$3:$E$1200,4,FALSE)/100*N$2),0,VLOOKUP($A$3:$A$4001,中证环保!$B$3:$E$1200,4,FALSE)/100*N$2)</f>
        <v>0</v>
      </c>
      <c r="O1848" s="4">
        <f>IF(ISERROR(VLOOKUP($A$3:$A$4001,全指消费!$B$3:$E$1200,4,FALSE)/100*O$2),0,VLOOKUP($A$3:$A$4001,全指消费!$B$3:$E$1200,4,FALSE)/100*O$2)</f>
        <v>0</v>
      </c>
      <c r="P1848" s="4">
        <f>IF(ISERROR(VLOOKUP($A$3:$A$4001,金融地产!$B$3:$E$1200,4,FALSE)/100*P$2),0,VLOOKUP($A$3:$A$4001,金融地产!$B$3:$E$1200,4,FALSE)/100*P$2)</f>
        <v>0</v>
      </c>
      <c r="Q1848" s="4">
        <f>IF(ISERROR(VLOOKUP($A$3:$A$4001,证券公司!$B$3:$E$1200,4,FALSE)/100*Q$2),0,VLOOKUP($A$3:$A$4001,证券公司!$B$3:$E$1200,4,FALSE)/100*Q$2)</f>
        <v>0</v>
      </c>
    </row>
    <row r="1849" spans="1:17" x14ac:dyDescent="0.2">
      <c r="A1849" s="1" t="s">
        <v>3525</v>
      </c>
      <c r="B1849" s="1" t="s">
        <v>3526</v>
      </c>
      <c r="C1849" s="4">
        <v>46.936300000000003</v>
      </c>
      <c r="D1849" s="5">
        <f t="shared" si="28"/>
        <v>14.291470799999999</v>
      </c>
      <c r="E1849" s="4">
        <f>IF(ISERROR(VLOOKUP($A$3:$A$4001,上证50!$B$3:$E$52,4,FALSE)/100*E$2),0,VLOOKUP($A$3:$A$4001,上证50!$B$3:$E$52,4,FALSE)/100*E$2)</f>
        <v>0</v>
      </c>
      <c r="F1849" s="4">
        <f>IF(ISERROR(VLOOKUP($A$3:$A$4001,沪深300!$B$3:$E$1200,4,FALSE)/100*F$2),0,VLOOKUP($A$3:$A$4001,沪深300!$B$3:$E$1200,4,FALSE)/100*F$2)</f>
        <v>0</v>
      </c>
      <c r="G1849" s="4">
        <f>IF(ISERROR(VLOOKUP($A$3:$A$4001,中证500!$B$3:$E$1200,4,FALSE)/100*G$2),0,VLOOKUP($A$3:$A$4001,中证500!$B$3:$E$1200,4,FALSE)/100*G$2)</f>
        <v>0</v>
      </c>
      <c r="H1849" s="4">
        <f>IF(ISERROR(VLOOKUP($A$3:$A$4001,中证1000!$B$3:$E$1200,4,FALSE)/100*H$2),0,VLOOKUP($A$3:$A$4001,中证1000!$B$3:$E$1200,4,FALSE)/100*H$2)</f>
        <v>14.291470799999999</v>
      </c>
      <c r="I1849" s="4">
        <f>IF(ISERROR(VLOOKUP($A$3:$A$4001,创业板!$B$3:$E$1200,4,FALSE)/100*I$2),0,VLOOKUP($A$3:$A$4001,创业板!$B$3:$E$1200,4,FALSE)/100*I$2)</f>
        <v>0</v>
      </c>
      <c r="J1849" s="4">
        <f>IF(ISERROR(VLOOKUP($A$3:$A$4001,中证红利!$B$3:$E$1200,4,FALSE)/100*J$2),0,VLOOKUP($A$3:$A$4001,中证红利!$B$3:$E$1200,4,FALSE)/100*J$2)</f>
        <v>0</v>
      </c>
      <c r="K1849" s="4">
        <f>IF(ISERROR(VLOOKUP($A$3:$A$4001,养老产业!$B$3:$E$1200,4,FALSE)/100*K$2),0,VLOOKUP($A$3:$A$4001,养老产业!$B$3:$E$1200,4,FALSE)/100*K$2)</f>
        <v>0</v>
      </c>
      <c r="L1849" s="4">
        <f>IF(ISERROR(VLOOKUP($A$3:$A$4001,全指医药!$B$3:$E$1200,4,FALSE)/100*L$2),0,VLOOKUP($A$3:$A$4001,全指医药!$B$3:$E$1200,4,FALSE)/100*L$2)</f>
        <v>0</v>
      </c>
      <c r="M1849" s="4">
        <f>IF(ISERROR(VLOOKUP($A$3:$A$4001,中证传媒!$B$3:$E$1200,4,FALSE)/100*M$2),0,VLOOKUP($A$3:$A$4001,中证传媒!$B$3:$E$1200,4,FALSE)/100*M$2)</f>
        <v>0</v>
      </c>
      <c r="N1849" s="4">
        <f>IF(ISERROR(VLOOKUP($A$3:$A$4001,中证环保!$B$3:$E$1200,4,FALSE)/100*N$2),0,VLOOKUP($A$3:$A$4001,中证环保!$B$3:$E$1200,4,FALSE)/100*N$2)</f>
        <v>0</v>
      </c>
      <c r="O1849" s="4">
        <f>IF(ISERROR(VLOOKUP($A$3:$A$4001,全指消费!$B$3:$E$1200,4,FALSE)/100*O$2),0,VLOOKUP($A$3:$A$4001,全指消费!$B$3:$E$1200,4,FALSE)/100*O$2)</f>
        <v>0</v>
      </c>
      <c r="P1849" s="4">
        <f>IF(ISERROR(VLOOKUP($A$3:$A$4001,金融地产!$B$3:$E$1200,4,FALSE)/100*P$2),0,VLOOKUP($A$3:$A$4001,金融地产!$B$3:$E$1200,4,FALSE)/100*P$2)</f>
        <v>0</v>
      </c>
      <c r="Q1849" s="4">
        <f>IF(ISERROR(VLOOKUP($A$3:$A$4001,证券公司!$B$3:$E$1200,4,FALSE)/100*Q$2),0,VLOOKUP($A$3:$A$4001,证券公司!$B$3:$E$1200,4,FALSE)/100*Q$2)</f>
        <v>0</v>
      </c>
    </row>
    <row r="1850" spans="1:17" x14ac:dyDescent="0.2">
      <c r="A1850" s="1" t="s">
        <v>3649</v>
      </c>
      <c r="B1850" s="1" t="s">
        <v>3650</v>
      </c>
      <c r="C1850" s="4">
        <v>134.50970000000001</v>
      </c>
      <c r="D1850" s="5">
        <f t="shared" si="28"/>
        <v>14.291470799999999</v>
      </c>
      <c r="E1850" s="4">
        <f>IF(ISERROR(VLOOKUP($A$3:$A$4001,上证50!$B$3:$E$52,4,FALSE)/100*E$2),0,VLOOKUP($A$3:$A$4001,上证50!$B$3:$E$52,4,FALSE)/100*E$2)</f>
        <v>0</v>
      </c>
      <c r="F1850" s="4">
        <f>IF(ISERROR(VLOOKUP($A$3:$A$4001,沪深300!$B$3:$E$1200,4,FALSE)/100*F$2),0,VLOOKUP($A$3:$A$4001,沪深300!$B$3:$E$1200,4,FALSE)/100*F$2)</f>
        <v>0</v>
      </c>
      <c r="G1850" s="4">
        <f>IF(ISERROR(VLOOKUP($A$3:$A$4001,中证500!$B$3:$E$1200,4,FALSE)/100*G$2),0,VLOOKUP($A$3:$A$4001,中证500!$B$3:$E$1200,4,FALSE)/100*G$2)</f>
        <v>0</v>
      </c>
      <c r="H1850" s="4">
        <f>IF(ISERROR(VLOOKUP($A$3:$A$4001,中证1000!$B$3:$E$1200,4,FALSE)/100*H$2),0,VLOOKUP($A$3:$A$4001,中证1000!$B$3:$E$1200,4,FALSE)/100*H$2)</f>
        <v>14.291470799999999</v>
      </c>
      <c r="I1850" s="4">
        <f>IF(ISERROR(VLOOKUP($A$3:$A$4001,创业板!$B$3:$E$1200,4,FALSE)/100*I$2),0,VLOOKUP($A$3:$A$4001,创业板!$B$3:$E$1200,4,FALSE)/100*I$2)</f>
        <v>0</v>
      </c>
      <c r="J1850" s="4">
        <f>IF(ISERROR(VLOOKUP($A$3:$A$4001,中证红利!$B$3:$E$1200,4,FALSE)/100*J$2),0,VLOOKUP($A$3:$A$4001,中证红利!$B$3:$E$1200,4,FALSE)/100*J$2)</f>
        <v>0</v>
      </c>
      <c r="K1850" s="4">
        <f>IF(ISERROR(VLOOKUP($A$3:$A$4001,养老产业!$B$3:$E$1200,4,FALSE)/100*K$2),0,VLOOKUP($A$3:$A$4001,养老产业!$B$3:$E$1200,4,FALSE)/100*K$2)</f>
        <v>0</v>
      </c>
      <c r="L1850" s="4">
        <f>IF(ISERROR(VLOOKUP($A$3:$A$4001,全指医药!$B$3:$E$1200,4,FALSE)/100*L$2),0,VLOOKUP($A$3:$A$4001,全指医药!$B$3:$E$1200,4,FALSE)/100*L$2)</f>
        <v>0</v>
      </c>
      <c r="M1850" s="4">
        <f>IF(ISERROR(VLOOKUP($A$3:$A$4001,中证传媒!$B$3:$E$1200,4,FALSE)/100*M$2),0,VLOOKUP($A$3:$A$4001,中证传媒!$B$3:$E$1200,4,FALSE)/100*M$2)</f>
        <v>0</v>
      </c>
      <c r="N1850" s="4">
        <f>IF(ISERROR(VLOOKUP($A$3:$A$4001,中证环保!$B$3:$E$1200,4,FALSE)/100*N$2),0,VLOOKUP($A$3:$A$4001,中证环保!$B$3:$E$1200,4,FALSE)/100*N$2)</f>
        <v>0</v>
      </c>
      <c r="O1850" s="4">
        <f>IF(ISERROR(VLOOKUP($A$3:$A$4001,全指消费!$B$3:$E$1200,4,FALSE)/100*O$2),0,VLOOKUP($A$3:$A$4001,全指消费!$B$3:$E$1200,4,FALSE)/100*O$2)</f>
        <v>0</v>
      </c>
      <c r="P1850" s="4">
        <f>IF(ISERROR(VLOOKUP($A$3:$A$4001,金融地产!$B$3:$E$1200,4,FALSE)/100*P$2),0,VLOOKUP($A$3:$A$4001,金融地产!$B$3:$E$1200,4,FALSE)/100*P$2)</f>
        <v>0</v>
      </c>
      <c r="Q1850" s="4">
        <f>IF(ISERROR(VLOOKUP($A$3:$A$4001,证券公司!$B$3:$E$1200,4,FALSE)/100*Q$2),0,VLOOKUP($A$3:$A$4001,证券公司!$B$3:$E$1200,4,FALSE)/100*Q$2)</f>
        <v>0</v>
      </c>
    </row>
    <row r="1851" spans="1:17" x14ac:dyDescent="0.2">
      <c r="A1851" s="1" t="s">
        <v>3713</v>
      </c>
      <c r="B1851" s="1" t="s">
        <v>3714</v>
      </c>
      <c r="C1851" s="4">
        <v>47.484299999999998</v>
      </c>
      <c r="D1851" s="5">
        <f t="shared" si="28"/>
        <v>14.291470799999999</v>
      </c>
      <c r="E1851" s="4">
        <f>IF(ISERROR(VLOOKUP($A$3:$A$4001,上证50!$B$3:$E$52,4,FALSE)/100*E$2),0,VLOOKUP($A$3:$A$4001,上证50!$B$3:$E$52,4,FALSE)/100*E$2)</f>
        <v>0</v>
      </c>
      <c r="F1851" s="4">
        <f>IF(ISERROR(VLOOKUP($A$3:$A$4001,沪深300!$B$3:$E$1200,4,FALSE)/100*F$2),0,VLOOKUP($A$3:$A$4001,沪深300!$B$3:$E$1200,4,FALSE)/100*F$2)</f>
        <v>0</v>
      </c>
      <c r="G1851" s="4">
        <f>IF(ISERROR(VLOOKUP($A$3:$A$4001,中证500!$B$3:$E$1200,4,FALSE)/100*G$2),0,VLOOKUP($A$3:$A$4001,中证500!$B$3:$E$1200,4,FALSE)/100*G$2)</f>
        <v>0</v>
      </c>
      <c r="H1851" s="4">
        <f>IF(ISERROR(VLOOKUP($A$3:$A$4001,中证1000!$B$3:$E$1200,4,FALSE)/100*H$2),0,VLOOKUP($A$3:$A$4001,中证1000!$B$3:$E$1200,4,FALSE)/100*H$2)</f>
        <v>14.291470799999999</v>
      </c>
      <c r="I1851" s="4">
        <f>IF(ISERROR(VLOOKUP($A$3:$A$4001,创业板!$B$3:$E$1200,4,FALSE)/100*I$2),0,VLOOKUP($A$3:$A$4001,创业板!$B$3:$E$1200,4,FALSE)/100*I$2)</f>
        <v>0</v>
      </c>
      <c r="J1851" s="4">
        <f>IF(ISERROR(VLOOKUP($A$3:$A$4001,中证红利!$B$3:$E$1200,4,FALSE)/100*J$2),0,VLOOKUP($A$3:$A$4001,中证红利!$B$3:$E$1200,4,FALSE)/100*J$2)</f>
        <v>0</v>
      </c>
      <c r="K1851" s="4">
        <f>IF(ISERROR(VLOOKUP($A$3:$A$4001,养老产业!$B$3:$E$1200,4,FALSE)/100*K$2),0,VLOOKUP($A$3:$A$4001,养老产业!$B$3:$E$1200,4,FALSE)/100*K$2)</f>
        <v>0</v>
      </c>
      <c r="L1851" s="4">
        <f>IF(ISERROR(VLOOKUP($A$3:$A$4001,全指医药!$B$3:$E$1200,4,FALSE)/100*L$2),0,VLOOKUP($A$3:$A$4001,全指医药!$B$3:$E$1200,4,FALSE)/100*L$2)</f>
        <v>0</v>
      </c>
      <c r="M1851" s="4">
        <f>IF(ISERROR(VLOOKUP($A$3:$A$4001,中证传媒!$B$3:$E$1200,4,FALSE)/100*M$2),0,VLOOKUP($A$3:$A$4001,中证传媒!$B$3:$E$1200,4,FALSE)/100*M$2)</f>
        <v>0</v>
      </c>
      <c r="N1851" s="4">
        <f>IF(ISERROR(VLOOKUP($A$3:$A$4001,中证环保!$B$3:$E$1200,4,FALSE)/100*N$2),0,VLOOKUP($A$3:$A$4001,中证环保!$B$3:$E$1200,4,FALSE)/100*N$2)</f>
        <v>0</v>
      </c>
      <c r="O1851" s="4">
        <f>IF(ISERROR(VLOOKUP($A$3:$A$4001,全指消费!$B$3:$E$1200,4,FALSE)/100*O$2),0,VLOOKUP($A$3:$A$4001,全指消费!$B$3:$E$1200,4,FALSE)/100*O$2)</f>
        <v>0</v>
      </c>
      <c r="P1851" s="4">
        <f>IF(ISERROR(VLOOKUP($A$3:$A$4001,金融地产!$B$3:$E$1200,4,FALSE)/100*P$2),0,VLOOKUP($A$3:$A$4001,金融地产!$B$3:$E$1200,4,FALSE)/100*P$2)</f>
        <v>0</v>
      </c>
      <c r="Q1851" s="4">
        <f>IF(ISERROR(VLOOKUP($A$3:$A$4001,证券公司!$B$3:$E$1200,4,FALSE)/100*Q$2),0,VLOOKUP($A$3:$A$4001,证券公司!$B$3:$E$1200,4,FALSE)/100*Q$2)</f>
        <v>0</v>
      </c>
    </row>
    <row r="1852" spans="1:17" x14ac:dyDescent="0.2">
      <c r="A1852" s="1" t="s">
        <v>3781</v>
      </c>
      <c r="B1852" s="1" t="s">
        <v>3782</v>
      </c>
      <c r="C1852" s="4">
        <v>35.46</v>
      </c>
      <c r="D1852" s="5">
        <f t="shared" si="28"/>
        <v>14.291470799999999</v>
      </c>
      <c r="E1852" s="4">
        <f>IF(ISERROR(VLOOKUP($A$3:$A$4001,上证50!$B$3:$E$52,4,FALSE)/100*E$2),0,VLOOKUP($A$3:$A$4001,上证50!$B$3:$E$52,4,FALSE)/100*E$2)</f>
        <v>0</v>
      </c>
      <c r="F1852" s="4">
        <f>IF(ISERROR(VLOOKUP($A$3:$A$4001,沪深300!$B$3:$E$1200,4,FALSE)/100*F$2),0,VLOOKUP($A$3:$A$4001,沪深300!$B$3:$E$1200,4,FALSE)/100*F$2)</f>
        <v>0</v>
      </c>
      <c r="G1852" s="4">
        <f>IF(ISERROR(VLOOKUP($A$3:$A$4001,中证500!$B$3:$E$1200,4,FALSE)/100*G$2),0,VLOOKUP($A$3:$A$4001,中证500!$B$3:$E$1200,4,FALSE)/100*G$2)</f>
        <v>0</v>
      </c>
      <c r="H1852" s="4">
        <f>IF(ISERROR(VLOOKUP($A$3:$A$4001,中证1000!$B$3:$E$1200,4,FALSE)/100*H$2),0,VLOOKUP($A$3:$A$4001,中证1000!$B$3:$E$1200,4,FALSE)/100*H$2)</f>
        <v>14.291470799999999</v>
      </c>
      <c r="I1852" s="4">
        <f>IF(ISERROR(VLOOKUP($A$3:$A$4001,创业板!$B$3:$E$1200,4,FALSE)/100*I$2),0,VLOOKUP($A$3:$A$4001,创业板!$B$3:$E$1200,4,FALSE)/100*I$2)</f>
        <v>0</v>
      </c>
      <c r="J1852" s="4">
        <f>IF(ISERROR(VLOOKUP($A$3:$A$4001,中证红利!$B$3:$E$1200,4,FALSE)/100*J$2),0,VLOOKUP($A$3:$A$4001,中证红利!$B$3:$E$1200,4,FALSE)/100*J$2)</f>
        <v>0</v>
      </c>
      <c r="K1852" s="4">
        <f>IF(ISERROR(VLOOKUP($A$3:$A$4001,养老产业!$B$3:$E$1200,4,FALSE)/100*K$2),0,VLOOKUP($A$3:$A$4001,养老产业!$B$3:$E$1200,4,FALSE)/100*K$2)</f>
        <v>0</v>
      </c>
      <c r="L1852" s="4">
        <f>IF(ISERROR(VLOOKUP($A$3:$A$4001,全指医药!$B$3:$E$1200,4,FALSE)/100*L$2),0,VLOOKUP($A$3:$A$4001,全指医药!$B$3:$E$1200,4,FALSE)/100*L$2)</f>
        <v>0</v>
      </c>
      <c r="M1852" s="4">
        <f>IF(ISERROR(VLOOKUP($A$3:$A$4001,中证传媒!$B$3:$E$1200,4,FALSE)/100*M$2),0,VLOOKUP($A$3:$A$4001,中证传媒!$B$3:$E$1200,4,FALSE)/100*M$2)</f>
        <v>0</v>
      </c>
      <c r="N1852" s="4">
        <f>IF(ISERROR(VLOOKUP($A$3:$A$4001,中证环保!$B$3:$E$1200,4,FALSE)/100*N$2),0,VLOOKUP($A$3:$A$4001,中证环保!$B$3:$E$1200,4,FALSE)/100*N$2)</f>
        <v>0</v>
      </c>
      <c r="O1852" s="4">
        <f>IF(ISERROR(VLOOKUP($A$3:$A$4001,全指消费!$B$3:$E$1200,4,FALSE)/100*O$2),0,VLOOKUP($A$3:$A$4001,全指消费!$B$3:$E$1200,4,FALSE)/100*O$2)</f>
        <v>0</v>
      </c>
      <c r="P1852" s="4">
        <f>IF(ISERROR(VLOOKUP($A$3:$A$4001,金融地产!$B$3:$E$1200,4,FALSE)/100*P$2),0,VLOOKUP($A$3:$A$4001,金融地产!$B$3:$E$1200,4,FALSE)/100*P$2)</f>
        <v>0</v>
      </c>
      <c r="Q1852" s="4">
        <f>IF(ISERROR(VLOOKUP($A$3:$A$4001,证券公司!$B$3:$E$1200,4,FALSE)/100*Q$2),0,VLOOKUP($A$3:$A$4001,证券公司!$B$3:$E$1200,4,FALSE)/100*Q$2)</f>
        <v>0</v>
      </c>
    </row>
    <row r="1853" spans="1:17" x14ac:dyDescent="0.2">
      <c r="A1853" s="1" t="s">
        <v>3849</v>
      </c>
      <c r="B1853" s="1" t="s">
        <v>3850</v>
      </c>
      <c r="C1853" s="4">
        <v>36.230400000000003</v>
      </c>
      <c r="D1853" s="5">
        <f t="shared" si="28"/>
        <v>14.291470799999999</v>
      </c>
      <c r="E1853" s="4">
        <f>IF(ISERROR(VLOOKUP($A$3:$A$4001,上证50!$B$3:$E$52,4,FALSE)/100*E$2),0,VLOOKUP($A$3:$A$4001,上证50!$B$3:$E$52,4,FALSE)/100*E$2)</f>
        <v>0</v>
      </c>
      <c r="F1853" s="4">
        <f>IF(ISERROR(VLOOKUP($A$3:$A$4001,沪深300!$B$3:$E$1200,4,FALSE)/100*F$2),0,VLOOKUP($A$3:$A$4001,沪深300!$B$3:$E$1200,4,FALSE)/100*F$2)</f>
        <v>0</v>
      </c>
      <c r="G1853" s="4">
        <f>IF(ISERROR(VLOOKUP($A$3:$A$4001,中证500!$B$3:$E$1200,4,FALSE)/100*G$2),0,VLOOKUP($A$3:$A$4001,中证500!$B$3:$E$1200,4,FALSE)/100*G$2)</f>
        <v>0</v>
      </c>
      <c r="H1853" s="4">
        <f>IF(ISERROR(VLOOKUP($A$3:$A$4001,中证1000!$B$3:$E$1200,4,FALSE)/100*H$2),0,VLOOKUP($A$3:$A$4001,中证1000!$B$3:$E$1200,4,FALSE)/100*H$2)</f>
        <v>14.291470799999999</v>
      </c>
      <c r="I1853" s="4">
        <f>IF(ISERROR(VLOOKUP($A$3:$A$4001,创业板!$B$3:$E$1200,4,FALSE)/100*I$2),0,VLOOKUP($A$3:$A$4001,创业板!$B$3:$E$1200,4,FALSE)/100*I$2)</f>
        <v>0</v>
      </c>
      <c r="J1853" s="4">
        <f>IF(ISERROR(VLOOKUP($A$3:$A$4001,中证红利!$B$3:$E$1200,4,FALSE)/100*J$2),0,VLOOKUP($A$3:$A$4001,中证红利!$B$3:$E$1200,4,FALSE)/100*J$2)</f>
        <v>0</v>
      </c>
      <c r="K1853" s="4">
        <f>IF(ISERROR(VLOOKUP($A$3:$A$4001,养老产业!$B$3:$E$1200,4,FALSE)/100*K$2),0,VLOOKUP($A$3:$A$4001,养老产业!$B$3:$E$1200,4,FALSE)/100*K$2)</f>
        <v>0</v>
      </c>
      <c r="L1853" s="4">
        <f>IF(ISERROR(VLOOKUP($A$3:$A$4001,全指医药!$B$3:$E$1200,4,FALSE)/100*L$2),0,VLOOKUP($A$3:$A$4001,全指医药!$B$3:$E$1200,4,FALSE)/100*L$2)</f>
        <v>0</v>
      </c>
      <c r="M1853" s="4">
        <f>IF(ISERROR(VLOOKUP($A$3:$A$4001,中证传媒!$B$3:$E$1200,4,FALSE)/100*M$2),0,VLOOKUP($A$3:$A$4001,中证传媒!$B$3:$E$1200,4,FALSE)/100*M$2)</f>
        <v>0</v>
      </c>
      <c r="N1853" s="4">
        <f>IF(ISERROR(VLOOKUP($A$3:$A$4001,中证环保!$B$3:$E$1200,4,FALSE)/100*N$2),0,VLOOKUP($A$3:$A$4001,中证环保!$B$3:$E$1200,4,FALSE)/100*N$2)</f>
        <v>0</v>
      </c>
      <c r="O1853" s="4">
        <f>IF(ISERROR(VLOOKUP($A$3:$A$4001,全指消费!$B$3:$E$1200,4,FALSE)/100*O$2),0,VLOOKUP($A$3:$A$4001,全指消费!$B$3:$E$1200,4,FALSE)/100*O$2)</f>
        <v>0</v>
      </c>
      <c r="P1853" s="4">
        <f>IF(ISERROR(VLOOKUP($A$3:$A$4001,金融地产!$B$3:$E$1200,4,FALSE)/100*P$2),0,VLOOKUP($A$3:$A$4001,金融地产!$B$3:$E$1200,4,FALSE)/100*P$2)</f>
        <v>0</v>
      </c>
      <c r="Q1853" s="4">
        <f>IF(ISERROR(VLOOKUP($A$3:$A$4001,证券公司!$B$3:$E$1200,4,FALSE)/100*Q$2),0,VLOOKUP($A$3:$A$4001,证券公司!$B$3:$E$1200,4,FALSE)/100*Q$2)</f>
        <v>0</v>
      </c>
    </row>
    <row r="1854" spans="1:17" x14ac:dyDescent="0.2">
      <c r="A1854" s="1" t="s">
        <v>2051</v>
      </c>
      <c r="B1854" s="1" t="s">
        <v>2052</v>
      </c>
      <c r="C1854" s="4">
        <v>34.559600000000003</v>
      </c>
      <c r="D1854" s="5">
        <f t="shared" si="28"/>
        <v>13.894485500000002</v>
      </c>
      <c r="E1854" s="4">
        <f>IF(ISERROR(VLOOKUP($A$3:$A$4001,上证50!$B$3:$E$52,4,FALSE)/100*E$2),0,VLOOKUP($A$3:$A$4001,上证50!$B$3:$E$52,4,FALSE)/100*E$2)</f>
        <v>0</v>
      </c>
      <c r="F1854" s="4">
        <f>IF(ISERROR(VLOOKUP($A$3:$A$4001,沪深300!$B$3:$E$1200,4,FALSE)/100*F$2),0,VLOOKUP($A$3:$A$4001,沪深300!$B$3:$E$1200,4,FALSE)/100*F$2)</f>
        <v>0</v>
      </c>
      <c r="G1854" s="4">
        <f>IF(ISERROR(VLOOKUP($A$3:$A$4001,中证500!$B$3:$E$1200,4,FALSE)/100*G$2),0,VLOOKUP($A$3:$A$4001,中证500!$B$3:$E$1200,4,FALSE)/100*G$2)</f>
        <v>0</v>
      </c>
      <c r="H1854" s="4">
        <f>IF(ISERROR(VLOOKUP($A$3:$A$4001,中证1000!$B$3:$E$1200,4,FALSE)/100*H$2),0,VLOOKUP($A$3:$A$4001,中证1000!$B$3:$E$1200,4,FALSE)/100*H$2)</f>
        <v>13.894485500000002</v>
      </c>
      <c r="I1854" s="4">
        <f>IF(ISERROR(VLOOKUP($A$3:$A$4001,创业板!$B$3:$E$1200,4,FALSE)/100*I$2),0,VLOOKUP($A$3:$A$4001,创业板!$B$3:$E$1200,4,FALSE)/100*I$2)</f>
        <v>0</v>
      </c>
      <c r="J1854" s="4">
        <f>IF(ISERROR(VLOOKUP($A$3:$A$4001,中证红利!$B$3:$E$1200,4,FALSE)/100*J$2),0,VLOOKUP($A$3:$A$4001,中证红利!$B$3:$E$1200,4,FALSE)/100*J$2)</f>
        <v>0</v>
      </c>
      <c r="K1854" s="4">
        <f>IF(ISERROR(VLOOKUP($A$3:$A$4001,养老产业!$B$3:$E$1200,4,FALSE)/100*K$2),0,VLOOKUP($A$3:$A$4001,养老产业!$B$3:$E$1200,4,FALSE)/100*K$2)</f>
        <v>0</v>
      </c>
      <c r="L1854" s="4">
        <f>IF(ISERROR(VLOOKUP($A$3:$A$4001,全指医药!$B$3:$E$1200,4,FALSE)/100*L$2),0,VLOOKUP($A$3:$A$4001,全指医药!$B$3:$E$1200,4,FALSE)/100*L$2)</f>
        <v>0</v>
      </c>
      <c r="M1854" s="4">
        <f>IF(ISERROR(VLOOKUP($A$3:$A$4001,中证传媒!$B$3:$E$1200,4,FALSE)/100*M$2),0,VLOOKUP($A$3:$A$4001,中证传媒!$B$3:$E$1200,4,FALSE)/100*M$2)</f>
        <v>0</v>
      </c>
      <c r="N1854" s="4">
        <f>IF(ISERROR(VLOOKUP($A$3:$A$4001,中证环保!$B$3:$E$1200,4,FALSE)/100*N$2),0,VLOOKUP($A$3:$A$4001,中证环保!$B$3:$E$1200,4,FALSE)/100*N$2)</f>
        <v>0</v>
      </c>
      <c r="O1854" s="4">
        <f>IF(ISERROR(VLOOKUP($A$3:$A$4001,全指消费!$B$3:$E$1200,4,FALSE)/100*O$2),0,VLOOKUP($A$3:$A$4001,全指消费!$B$3:$E$1200,4,FALSE)/100*O$2)</f>
        <v>0</v>
      </c>
      <c r="P1854" s="4">
        <f>IF(ISERROR(VLOOKUP($A$3:$A$4001,金融地产!$B$3:$E$1200,4,FALSE)/100*P$2),0,VLOOKUP($A$3:$A$4001,金融地产!$B$3:$E$1200,4,FALSE)/100*P$2)</f>
        <v>0</v>
      </c>
      <c r="Q1854" s="4">
        <f>IF(ISERROR(VLOOKUP($A$3:$A$4001,证券公司!$B$3:$E$1200,4,FALSE)/100*Q$2),0,VLOOKUP($A$3:$A$4001,证券公司!$B$3:$E$1200,4,FALSE)/100*Q$2)</f>
        <v>0</v>
      </c>
    </row>
    <row r="1855" spans="1:17" x14ac:dyDescent="0.2">
      <c r="A1855" s="1" t="s">
        <v>3763</v>
      </c>
      <c r="B1855" s="1" t="s">
        <v>3764</v>
      </c>
      <c r="C1855" s="4">
        <v>46.2667</v>
      </c>
      <c r="D1855" s="5">
        <f t="shared" si="28"/>
        <v>13.894485500000002</v>
      </c>
      <c r="E1855" s="4">
        <f>IF(ISERROR(VLOOKUP($A$3:$A$4001,上证50!$B$3:$E$52,4,FALSE)/100*E$2),0,VLOOKUP($A$3:$A$4001,上证50!$B$3:$E$52,4,FALSE)/100*E$2)</f>
        <v>0</v>
      </c>
      <c r="F1855" s="4">
        <f>IF(ISERROR(VLOOKUP($A$3:$A$4001,沪深300!$B$3:$E$1200,4,FALSE)/100*F$2),0,VLOOKUP($A$3:$A$4001,沪深300!$B$3:$E$1200,4,FALSE)/100*F$2)</f>
        <v>0</v>
      </c>
      <c r="G1855" s="4">
        <f>IF(ISERROR(VLOOKUP($A$3:$A$4001,中证500!$B$3:$E$1200,4,FALSE)/100*G$2),0,VLOOKUP($A$3:$A$4001,中证500!$B$3:$E$1200,4,FALSE)/100*G$2)</f>
        <v>0</v>
      </c>
      <c r="H1855" s="4">
        <f>IF(ISERROR(VLOOKUP($A$3:$A$4001,中证1000!$B$3:$E$1200,4,FALSE)/100*H$2),0,VLOOKUP($A$3:$A$4001,中证1000!$B$3:$E$1200,4,FALSE)/100*H$2)</f>
        <v>13.894485500000002</v>
      </c>
      <c r="I1855" s="4">
        <f>IF(ISERROR(VLOOKUP($A$3:$A$4001,创业板!$B$3:$E$1200,4,FALSE)/100*I$2),0,VLOOKUP($A$3:$A$4001,创业板!$B$3:$E$1200,4,FALSE)/100*I$2)</f>
        <v>0</v>
      </c>
      <c r="J1855" s="4">
        <f>IF(ISERROR(VLOOKUP($A$3:$A$4001,中证红利!$B$3:$E$1200,4,FALSE)/100*J$2),0,VLOOKUP($A$3:$A$4001,中证红利!$B$3:$E$1200,4,FALSE)/100*J$2)</f>
        <v>0</v>
      </c>
      <c r="K1855" s="4">
        <f>IF(ISERROR(VLOOKUP($A$3:$A$4001,养老产业!$B$3:$E$1200,4,FALSE)/100*K$2),0,VLOOKUP($A$3:$A$4001,养老产业!$B$3:$E$1200,4,FALSE)/100*K$2)</f>
        <v>0</v>
      </c>
      <c r="L1855" s="4">
        <f>IF(ISERROR(VLOOKUP($A$3:$A$4001,全指医药!$B$3:$E$1200,4,FALSE)/100*L$2),0,VLOOKUP($A$3:$A$4001,全指医药!$B$3:$E$1200,4,FALSE)/100*L$2)</f>
        <v>0</v>
      </c>
      <c r="M1855" s="4">
        <f>IF(ISERROR(VLOOKUP($A$3:$A$4001,中证传媒!$B$3:$E$1200,4,FALSE)/100*M$2),0,VLOOKUP($A$3:$A$4001,中证传媒!$B$3:$E$1200,4,FALSE)/100*M$2)</f>
        <v>0</v>
      </c>
      <c r="N1855" s="4">
        <f>IF(ISERROR(VLOOKUP($A$3:$A$4001,中证环保!$B$3:$E$1200,4,FALSE)/100*N$2),0,VLOOKUP($A$3:$A$4001,中证环保!$B$3:$E$1200,4,FALSE)/100*N$2)</f>
        <v>0</v>
      </c>
      <c r="O1855" s="4">
        <f>IF(ISERROR(VLOOKUP($A$3:$A$4001,全指消费!$B$3:$E$1200,4,FALSE)/100*O$2),0,VLOOKUP($A$3:$A$4001,全指消费!$B$3:$E$1200,4,FALSE)/100*O$2)</f>
        <v>0</v>
      </c>
      <c r="P1855" s="4">
        <f>IF(ISERROR(VLOOKUP($A$3:$A$4001,金融地产!$B$3:$E$1200,4,FALSE)/100*P$2),0,VLOOKUP($A$3:$A$4001,金融地产!$B$3:$E$1200,4,FALSE)/100*P$2)</f>
        <v>0</v>
      </c>
      <c r="Q1855" s="4">
        <f>IF(ISERROR(VLOOKUP($A$3:$A$4001,证券公司!$B$3:$E$1200,4,FALSE)/100*Q$2),0,VLOOKUP($A$3:$A$4001,证券公司!$B$3:$E$1200,4,FALSE)/100*Q$2)</f>
        <v>0</v>
      </c>
    </row>
    <row r="1856" spans="1:17" x14ac:dyDescent="0.2">
      <c r="A1856" s="1" t="s">
        <v>2035</v>
      </c>
      <c r="B1856" s="1" t="s">
        <v>2036</v>
      </c>
      <c r="C1856" s="4">
        <v>33.816800000000001</v>
      </c>
      <c r="D1856" s="5">
        <f t="shared" si="28"/>
        <v>13.497500200000001</v>
      </c>
      <c r="E1856" s="4">
        <f>IF(ISERROR(VLOOKUP($A$3:$A$4001,上证50!$B$3:$E$52,4,FALSE)/100*E$2),0,VLOOKUP($A$3:$A$4001,上证50!$B$3:$E$52,4,FALSE)/100*E$2)</f>
        <v>0</v>
      </c>
      <c r="F1856" s="4">
        <f>IF(ISERROR(VLOOKUP($A$3:$A$4001,沪深300!$B$3:$E$1200,4,FALSE)/100*F$2),0,VLOOKUP($A$3:$A$4001,沪深300!$B$3:$E$1200,4,FALSE)/100*F$2)</f>
        <v>0</v>
      </c>
      <c r="G1856" s="4">
        <f>IF(ISERROR(VLOOKUP($A$3:$A$4001,中证500!$B$3:$E$1200,4,FALSE)/100*G$2),0,VLOOKUP($A$3:$A$4001,中证500!$B$3:$E$1200,4,FALSE)/100*G$2)</f>
        <v>0</v>
      </c>
      <c r="H1856" s="4">
        <f>IF(ISERROR(VLOOKUP($A$3:$A$4001,中证1000!$B$3:$E$1200,4,FALSE)/100*H$2),0,VLOOKUP($A$3:$A$4001,中证1000!$B$3:$E$1200,4,FALSE)/100*H$2)</f>
        <v>13.497500200000001</v>
      </c>
      <c r="I1856" s="4">
        <f>IF(ISERROR(VLOOKUP($A$3:$A$4001,创业板!$B$3:$E$1200,4,FALSE)/100*I$2),0,VLOOKUP($A$3:$A$4001,创业板!$B$3:$E$1200,4,FALSE)/100*I$2)</f>
        <v>0</v>
      </c>
      <c r="J1856" s="4">
        <f>IF(ISERROR(VLOOKUP($A$3:$A$4001,中证红利!$B$3:$E$1200,4,FALSE)/100*J$2),0,VLOOKUP($A$3:$A$4001,中证红利!$B$3:$E$1200,4,FALSE)/100*J$2)</f>
        <v>0</v>
      </c>
      <c r="K1856" s="4">
        <f>IF(ISERROR(VLOOKUP($A$3:$A$4001,养老产业!$B$3:$E$1200,4,FALSE)/100*K$2),0,VLOOKUP($A$3:$A$4001,养老产业!$B$3:$E$1200,4,FALSE)/100*K$2)</f>
        <v>0</v>
      </c>
      <c r="L1856" s="4">
        <f>IF(ISERROR(VLOOKUP($A$3:$A$4001,全指医药!$B$3:$E$1200,4,FALSE)/100*L$2),0,VLOOKUP($A$3:$A$4001,全指医药!$B$3:$E$1200,4,FALSE)/100*L$2)</f>
        <v>0</v>
      </c>
      <c r="M1856" s="4">
        <f>IF(ISERROR(VLOOKUP($A$3:$A$4001,中证传媒!$B$3:$E$1200,4,FALSE)/100*M$2),0,VLOOKUP($A$3:$A$4001,中证传媒!$B$3:$E$1200,4,FALSE)/100*M$2)</f>
        <v>0</v>
      </c>
      <c r="N1856" s="4">
        <f>IF(ISERROR(VLOOKUP($A$3:$A$4001,中证环保!$B$3:$E$1200,4,FALSE)/100*N$2),0,VLOOKUP($A$3:$A$4001,中证环保!$B$3:$E$1200,4,FALSE)/100*N$2)</f>
        <v>0</v>
      </c>
      <c r="O1856" s="4">
        <f>IF(ISERROR(VLOOKUP($A$3:$A$4001,全指消费!$B$3:$E$1200,4,FALSE)/100*O$2),0,VLOOKUP($A$3:$A$4001,全指消费!$B$3:$E$1200,4,FALSE)/100*O$2)</f>
        <v>0</v>
      </c>
      <c r="P1856" s="4">
        <f>IF(ISERROR(VLOOKUP($A$3:$A$4001,金融地产!$B$3:$E$1200,4,FALSE)/100*P$2),0,VLOOKUP($A$3:$A$4001,金融地产!$B$3:$E$1200,4,FALSE)/100*P$2)</f>
        <v>0</v>
      </c>
      <c r="Q1856" s="4">
        <f>IF(ISERROR(VLOOKUP($A$3:$A$4001,证券公司!$B$3:$E$1200,4,FALSE)/100*Q$2),0,VLOOKUP($A$3:$A$4001,证券公司!$B$3:$E$1200,4,FALSE)/100*Q$2)</f>
        <v>0</v>
      </c>
    </row>
    <row r="1857" spans="1:17" x14ac:dyDescent="0.2">
      <c r="A1857" s="1" t="s">
        <v>2109</v>
      </c>
      <c r="B1857" s="1" t="s">
        <v>2110</v>
      </c>
      <c r="C1857" s="4">
        <v>44.423999999999999</v>
      </c>
      <c r="D1857" s="5">
        <f t="shared" si="28"/>
        <v>13.497500200000001</v>
      </c>
      <c r="E1857" s="4">
        <f>IF(ISERROR(VLOOKUP($A$3:$A$4001,上证50!$B$3:$E$52,4,FALSE)/100*E$2),0,VLOOKUP($A$3:$A$4001,上证50!$B$3:$E$52,4,FALSE)/100*E$2)</f>
        <v>0</v>
      </c>
      <c r="F1857" s="4">
        <f>IF(ISERROR(VLOOKUP($A$3:$A$4001,沪深300!$B$3:$E$1200,4,FALSE)/100*F$2),0,VLOOKUP($A$3:$A$4001,沪深300!$B$3:$E$1200,4,FALSE)/100*F$2)</f>
        <v>0</v>
      </c>
      <c r="G1857" s="4">
        <f>IF(ISERROR(VLOOKUP($A$3:$A$4001,中证500!$B$3:$E$1200,4,FALSE)/100*G$2),0,VLOOKUP($A$3:$A$4001,中证500!$B$3:$E$1200,4,FALSE)/100*G$2)</f>
        <v>0</v>
      </c>
      <c r="H1857" s="4">
        <f>IF(ISERROR(VLOOKUP($A$3:$A$4001,中证1000!$B$3:$E$1200,4,FALSE)/100*H$2),0,VLOOKUP($A$3:$A$4001,中证1000!$B$3:$E$1200,4,FALSE)/100*H$2)</f>
        <v>13.497500200000001</v>
      </c>
      <c r="I1857" s="4">
        <f>IF(ISERROR(VLOOKUP($A$3:$A$4001,创业板!$B$3:$E$1200,4,FALSE)/100*I$2),0,VLOOKUP($A$3:$A$4001,创业板!$B$3:$E$1200,4,FALSE)/100*I$2)</f>
        <v>0</v>
      </c>
      <c r="J1857" s="4">
        <f>IF(ISERROR(VLOOKUP($A$3:$A$4001,中证红利!$B$3:$E$1200,4,FALSE)/100*J$2),0,VLOOKUP($A$3:$A$4001,中证红利!$B$3:$E$1200,4,FALSE)/100*J$2)</f>
        <v>0</v>
      </c>
      <c r="K1857" s="4">
        <f>IF(ISERROR(VLOOKUP($A$3:$A$4001,养老产业!$B$3:$E$1200,4,FALSE)/100*K$2),0,VLOOKUP($A$3:$A$4001,养老产业!$B$3:$E$1200,4,FALSE)/100*K$2)</f>
        <v>0</v>
      </c>
      <c r="L1857" s="4">
        <f>IF(ISERROR(VLOOKUP($A$3:$A$4001,全指医药!$B$3:$E$1200,4,FALSE)/100*L$2),0,VLOOKUP($A$3:$A$4001,全指医药!$B$3:$E$1200,4,FALSE)/100*L$2)</f>
        <v>0</v>
      </c>
      <c r="M1857" s="4">
        <f>IF(ISERROR(VLOOKUP($A$3:$A$4001,中证传媒!$B$3:$E$1200,4,FALSE)/100*M$2),0,VLOOKUP($A$3:$A$4001,中证传媒!$B$3:$E$1200,4,FALSE)/100*M$2)</f>
        <v>0</v>
      </c>
      <c r="N1857" s="4">
        <f>IF(ISERROR(VLOOKUP($A$3:$A$4001,中证环保!$B$3:$E$1200,4,FALSE)/100*N$2),0,VLOOKUP($A$3:$A$4001,中证环保!$B$3:$E$1200,4,FALSE)/100*N$2)</f>
        <v>0</v>
      </c>
      <c r="O1857" s="4">
        <f>IF(ISERROR(VLOOKUP($A$3:$A$4001,全指消费!$B$3:$E$1200,4,FALSE)/100*O$2),0,VLOOKUP($A$3:$A$4001,全指消费!$B$3:$E$1200,4,FALSE)/100*O$2)</f>
        <v>0</v>
      </c>
      <c r="P1857" s="4">
        <f>IF(ISERROR(VLOOKUP($A$3:$A$4001,金融地产!$B$3:$E$1200,4,FALSE)/100*P$2),0,VLOOKUP($A$3:$A$4001,金融地产!$B$3:$E$1200,4,FALSE)/100*P$2)</f>
        <v>0</v>
      </c>
      <c r="Q1857" s="4">
        <f>IF(ISERROR(VLOOKUP($A$3:$A$4001,证券公司!$B$3:$E$1200,4,FALSE)/100*Q$2),0,VLOOKUP($A$3:$A$4001,证券公司!$B$3:$E$1200,4,FALSE)/100*Q$2)</f>
        <v>0</v>
      </c>
    </row>
    <row r="1858" spans="1:17" x14ac:dyDescent="0.2">
      <c r="A1858" s="1" t="s">
        <v>3583</v>
      </c>
      <c r="B1858" s="1" t="s">
        <v>3584</v>
      </c>
      <c r="C1858" s="4">
        <v>45.455399999999997</v>
      </c>
      <c r="D1858" s="5">
        <f t="shared" ref="D1858:D1921" si="29">SUM(E1858:Q1858)</f>
        <v>13.497500200000001</v>
      </c>
      <c r="E1858" s="4">
        <f>IF(ISERROR(VLOOKUP($A$3:$A$4001,上证50!$B$3:$E$52,4,FALSE)/100*E$2),0,VLOOKUP($A$3:$A$4001,上证50!$B$3:$E$52,4,FALSE)/100*E$2)</f>
        <v>0</v>
      </c>
      <c r="F1858" s="4">
        <f>IF(ISERROR(VLOOKUP($A$3:$A$4001,沪深300!$B$3:$E$1200,4,FALSE)/100*F$2),0,VLOOKUP($A$3:$A$4001,沪深300!$B$3:$E$1200,4,FALSE)/100*F$2)</f>
        <v>0</v>
      </c>
      <c r="G1858" s="4">
        <f>IF(ISERROR(VLOOKUP($A$3:$A$4001,中证500!$B$3:$E$1200,4,FALSE)/100*G$2),0,VLOOKUP($A$3:$A$4001,中证500!$B$3:$E$1200,4,FALSE)/100*G$2)</f>
        <v>0</v>
      </c>
      <c r="H1858" s="4">
        <f>IF(ISERROR(VLOOKUP($A$3:$A$4001,中证1000!$B$3:$E$1200,4,FALSE)/100*H$2),0,VLOOKUP($A$3:$A$4001,中证1000!$B$3:$E$1200,4,FALSE)/100*H$2)</f>
        <v>13.497500200000001</v>
      </c>
      <c r="I1858" s="4">
        <f>IF(ISERROR(VLOOKUP($A$3:$A$4001,创业板!$B$3:$E$1200,4,FALSE)/100*I$2),0,VLOOKUP($A$3:$A$4001,创业板!$B$3:$E$1200,4,FALSE)/100*I$2)</f>
        <v>0</v>
      </c>
      <c r="J1858" s="4">
        <f>IF(ISERROR(VLOOKUP($A$3:$A$4001,中证红利!$B$3:$E$1200,4,FALSE)/100*J$2),0,VLOOKUP($A$3:$A$4001,中证红利!$B$3:$E$1200,4,FALSE)/100*J$2)</f>
        <v>0</v>
      </c>
      <c r="K1858" s="4">
        <f>IF(ISERROR(VLOOKUP($A$3:$A$4001,养老产业!$B$3:$E$1200,4,FALSE)/100*K$2),0,VLOOKUP($A$3:$A$4001,养老产业!$B$3:$E$1200,4,FALSE)/100*K$2)</f>
        <v>0</v>
      </c>
      <c r="L1858" s="4">
        <f>IF(ISERROR(VLOOKUP($A$3:$A$4001,全指医药!$B$3:$E$1200,4,FALSE)/100*L$2),0,VLOOKUP($A$3:$A$4001,全指医药!$B$3:$E$1200,4,FALSE)/100*L$2)</f>
        <v>0</v>
      </c>
      <c r="M1858" s="4">
        <f>IF(ISERROR(VLOOKUP($A$3:$A$4001,中证传媒!$B$3:$E$1200,4,FALSE)/100*M$2),0,VLOOKUP($A$3:$A$4001,中证传媒!$B$3:$E$1200,4,FALSE)/100*M$2)</f>
        <v>0</v>
      </c>
      <c r="N1858" s="4">
        <f>IF(ISERROR(VLOOKUP($A$3:$A$4001,中证环保!$B$3:$E$1200,4,FALSE)/100*N$2),0,VLOOKUP($A$3:$A$4001,中证环保!$B$3:$E$1200,4,FALSE)/100*N$2)</f>
        <v>0</v>
      </c>
      <c r="O1858" s="4">
        <f>IF(ISERROR(VLOOKUP($A$3:$A$4001,全指消费!$B$3:$E$1200,4,FALSE)/100*O$2),0,VLOOKUP($A$3:$A$4001,全指消费!$B$3:$E$1200,4,FALSE)/100*O$2)</f>
        <v>0</v>
      </c>
      <c r="P1858" s="4">
        <f>IF(ISERROR(VLOOKUP($A$3:$A$4001,金融地产!$B$3:$E$1200,4,FALSE)/100*P$2),0,VLOOKUP($A$3:$A$4001,金融地产!$B$3:$E$1200,4,FALSE)/100*P$2)</f>
        <v>0</v>
      </c>
      <c r="Q1858" s="4">
        <f>IF(ISERROR(VLOOKUP($A$3:$A$4001,证券公司!$B$3:$E$1200,4,FALSE)/100*Q$2),0,VLOOKUP($A$3:$A$4001,证券公司!$B$3:$E$1200,4,FALSE)/100*Q$2)</f>
        <v>0</v>
      </c>
    </row>
    <row r="1859" spans="1:17" x14ac:dyDescent="0.2">
      <c r="A1859" s="1" t="s">
        <v>3751</v>
      </c>
      <c r="B1859" s="1" t="s">
        <v>3752</v>
      </c>
      <c r="C1859" s="4">
        <v>34.138300000000001</v>
      </c>
      <c r="D1859" s="5">
        <f t="shared" si="29"/>
        <v>13.497500200000001</v>
      </c>
      <c r="E1859" s="4">
        <f>IF(ISERROR(VLOOKUP($A$3:$A$4001,上证50!$B$3:$E$52,4,FALSE)/100*E$2),0,VLOOKUP($A$3:$A$4001,上证50!$B$3:$E$52,4,FALSE)/100*E$2)</f>
        <v>0</v>
      </c>
      <c r="F1859" s="4">
        <f>IF(ISERROR(VLOOKUP($A$3:$A$4001,沪深300!$B$3:$E$1200,4,FALSE)/100*F$2),0,VLOOKUP($A$3:$A$4001,沪深300!$B$3:$E$1200,4,FALSE)/100*F$2)</f>
        <v>0</v>
      </c>
      <c r="G1859" s="4">
        <f>IF(ISERROR(VLOOKUP($A$3:$A$4001,中证500!$B$3:$E$1200,4,FALSE)/100*G$2),0,VLOOKUP($A$3:$A$4001,中证500!$B$3:$E$1200,4,FALSE)/100*G$2)</f>
        <v>0</v>
      </c>
      <c r="H1859" s="4">
        <f>IF(ISERROR(VLOOKUP($A$3:$A$4001,中证1000!$B$3:$E$1200,4,FALSE)/100*H$2),0,VLOOKUP($A$3:$A$4001,中证1000!$B$3:$E$1200,4,FALSE)/100*H$2)</f>
        <v>13.497500200000001</v>
      </c>
      <c r="I1859" s="4">
        <f>IF(ISERROR(VLOOKUP($A$3:$A$4001,创业板!$B$3:$E$1200,4,FALSE)/100*I$2),0,VLOOKUP($A$3:$A$4001,创业板!$B$3:$E$1200,4,FALSE)/100*I$2)</f>
        <v>0</v>
      </c>
      <c r="J1859" s="4">
        <f>IF(ISERROR(VLOOKUP($A$3:$A$4001,中证红利!$B$3:$E$1200,4,FALSE)/100*J$2),0,VLOOKUP($A$3:$A$4001,中证红利!$B$3:$E$1200,4,FALSE)/100*J$2)</f>
        <v>0</v>
      </c>
      <c r="K1859" s="4">
        <f>IF(ISERROR(VLOOKUP($A$3:$A$4001,养老产业!$B$3:$E$1200,4,FALSE)/100*K$2),0,VLOOKUP($A$3:$A$4001,养老产业!$B$3:$E$1200,4,FALSE)/100*K$2)</f>
        <v>0</v>
      </c>
      <c r="L1859" s="4">
        <f>IF(ISERROR(VLOOKUP($A$3:$A$4001,全指医药!$B$3:$E$1200,4,FALSE)/100*L$2),0,VLOOKUP($A$3:$A$4001,全指医药!$B$3:$E$1200,4,FALSE)/100*L$2)</f>
        <v>0</v>
      </c>
      <c r="M1859" s="4">
        <f>IF(ISERROR(VLOOKUP($A$3:$A$4001,中证传媒!$B$3:$E$1200,4,FALSE)/100*M$2),0,VLOOKUP($A$3:$A$4001,中证传媒!$B$3:$E$1200,4,FALSE)/100*M$2)</f>
        <v>0</v>
      </c>
      <c r="N1859" s="4">
        <f>IF(ISERROR(VLOOKUP($A$3:$A$4001,中证环保!$B$3:$E$1200,4,FALSE)/100*N$2),0,VLOOKUP($A$3:$A$4001,中证环保!$B$3:$E$1200,4,FALSE)/100*N$2)</f>
        <v>0</v>
      </c>
      <c r="O1859" s="4">
        <f>IF(ISERROR(VLOOKUP($A$3:$A$4001,全指消费!$B$3:$E$1200,4,FALSE)/100*O$2),0,VLOOKUP($A$3:$A$4001,全指消费!$B$3:$E$1200,4,FALSE)/100*O$2)</f>
        <v>0</v>
      </c>
      <c r="P1859" s="4">
        <f>IF(ISERROR(VLOOKUP($A$3:$A$4001,金融地产!$B$3:$E$1200,4,FALSE)/100*P$2),0,VLOOKUP($A$3:$A$4001,金融地产!$B$3:$E$1200,4,FALSE)/100*P$2)</f>
        <v>0</v>
      </c>
      <c r="Q1859" s="4">
        <f>IF(ISERROR(VLOOKUP($A$3:$A$4001,证券公司!$B$3:$E$1200,4,FALSE)/100*Q$2),0,VLOOKUP($A$3:$A$4001,证券公司!$B$3:$E$1200,4,FALSE)/100*Q$2)</f>
        <v>0</v>
      </c>
    </row>
    <row r="1860" spans="1:17" x14ac:dyDescent="0.2">
      <c r="A1860" s="1" t="s">
        <v>3843</v>
      </c>
      <c r="B1860" s="1" t="s">
        <v>3844</v>
      </c>
      <c r="C1860" s="4">
        <v>33.796900000000001</v>
      </c>
      <c r="D1860" s="5">
        <f t="shared" si="29"/>
        <v>13.497500200000001</v>
      </c>
      <c r="E1860" s="4">
        <f>IF(ISERROR(VLOOKUP($A$3:$A$4001,上证50!$B$3:$E$52,4,FALSE)/100*E$2),0,VLOOKUP($A$3:$A$4001,上证50!$B$3:$E$52,4,FALSE)/100*E$2)</f>
        <v>0</v>
      </c>
      <c r="F1860" s="4">
        <f>IF(ISERROR(VLOOKUP($A$3:$A$4001,沪深300!$B$3:$E$1200,4,FALSE)/100*F$2),0,VLOOKUP($A$3:$A$4001,沪深300!$B$3:$E$1200,4,FALSE)/100*F$2)</f>
        <v>0</v>
      </c>
      <c r="G1860" s="4">
        <f>IF(ISERROR(VLOOKUP($A$3:$A$4001,中证500!$B$3:$E$1200,4,FALSE)/100*G$2),0,VLOOKUP($A$3:$A$4001,中证500!$B$3:$E$1200,4,FALSE)/100*G$2)</f>
        <v>0</v>
      </c>
      <c r="H1860" s="4">
        <f>IF(ISERROR(VLOOKUP($A$3:$A$4001,中证1000!$B$3:$E$1200,4,FALSE)/100*H$2),0,VLOOKUP($A$3:$A$4001,中证1000!$B$3:$E$1200,4,FALSE)/100*H$2)</f>
        <v>13.497500200000001</v>
      </c>
      <c r="I1860" s="4">
        <f>IF(ISERROR(VLOOKUP($A$3:$A$4001,创业板!$B$3:$E$1200,4,FALSE)/100*I$2),0,VLOOKUP($A$3:$A$4001,创业板!$B$3:$E$1200,4,FALSE)/100*I$2)</f>
        <v>0</v>
      </c>
      <c r="J1860" s="4">
        <f>IF(ISERROR(VLOOKUP($A$3:$A$4001,中证红利!$B$3:$E$1200,4,FALSE)/100*J$2),0,VLOOKUP($A$3:$A$4001,中证红利!$B$3:$E$1200,4,FALSE)/100*J$2)</f>
        <v>0</v>
      </c>
      <c r="K1860" s="4">
        <f>IF(ISERROR(VLOOKUP($A$3:$A$4001,养老产业!$B$3:$E$1200,4,FALSE)/100*K$2),0,VLOOKUP($A$3:$A$4001,养老产业!$B$3:$E$1200,4,FALSE)/100*K$2)</f>
        <v>0</v>
      </c>
      <c r="L1860" s="4">
        <f>IF(ISERROR(VLOOKUP($A$3:$A$4001,全指医药!$B$3:$E$1200,4,FALSE)/100*L$2),0,VLOOKUP($A$3:$A$4001,全指医药!$B$3:$E$1200,4,FALSE)/100*L$2)</f>
        <v>0</v>
      </c>
      <c r="M1860" s="4">
        <f>IF(ISERROR(VLOOKUP($A$3:$A$4001,中证传媒!$B$3:$E$1200,4,FALSE)/100*M$2),0,VLOOKUP($A$3:$A$4001,中证传媒!$B$3:$E$1200,4,FALSE)/100*M$2)</f>
        <v>0</v>
      </c>
      <c r="N1860" s="4">
        <f>IF(ISERROR(VLOOKUP($A$3:$A$4001,中证环保!$B$3:$E$1200,4,FALSE)/100*N$2),0,VLOOKUP($A$3:$A$4001,中证环保!$B$3:$E$1200,4,FALSE)/100*N$2)</f>
        <v>0</v>
      </c>
      <c r="O1860" s="4">
        <f>IF(ISERROR(VLOOKUP($A$3:$A$4001,全指消费!$B$3:$E$1200,4,FALSE)/100*O$2),0,VLOOKUP($A$3:$A$4001,全指消费!$B$3:$E$1200,4,FALSE)/100*O$2)</f>
        <v>0</v>
      </c>
      <c r="P1860" s="4">
        <f>IF(ISERROR(VLOOKUP($A$3:$A$4001,金融地产!$B$3:$E$1200,4,FALSE)/100*P$2),0,VLOOKUP($A$3:$A$4001,金融地产!$B$3:$E$1200,4,FALSE)/100*P$2)</f>
        <v>0</v>
      </c>
      <c r="Q1860" s="4">
        <f>IF(ISERROR(VLOOKUP($A$3:$A$4001,证券公司!$B$3:$E$1200,4,FALSE)/100*Q$2),0,VLOOKUP($A$3:$A$4001,证券公司!$B$3:$E$1200,4,FALSE)/100*Q$2)</f>
        <v>0</v>
      </c>
    </row>
    <row r="1861" spans="1:17" x14ac:dyDescent="0.2">
      <c r="A1861" s="1" t="s">
        <v>1375</v>
      </c>
      <c r="B1861" s="1" t="s">
        <v>1376</v>
      </c>
      <c r="C1861" s="4">
        <v>57.556699999999999</v>
      </c>
      <c r="D1861" s="5">
        <f t="shared" si="29"/>
        <v>13.119999999999997</v>
      </c>
      <c r="E1861" s="4">
        <f>IF(ISERROR(VLOOKUP($A$3:$A$4001,上证50!$B$3:$E$52,4,FALSE)/100*E$2),0,VLOOKUP($A$3:$A$4001,上证50!$B$3:$E$52,4,FALSE)/100*E$2)</f>
        <v>0</v>
      </c>
      <c r="F1861" s="4">
        <f>IF(ISERROR(VLOOKUP($A$3:$A$4001,沪深300!$B$3:$E$1200,4,FALSE)/100*F$2),0,VLOOKUP($A$3:$A$4001,沪深300!$B$3:$E$1200,4,FALSE)/100*F$2)</f>
        <v>0</v>
      </c>
      <c r="G1861" s="4">
        <f>IF(ISERROR(VLOOKUP($A$3:$A$4001,中证500!$B$3:$E$1200,4,FALSE)/100*G$2),0,VLOOKUP($A$3:$A$4001,中证500!$B$3:$E$1200,4,FALSE)/100*G$2)</f>
        <v>0</v>
      </c>
      <c r="H1861" s="4">
        <f>IF(ISERROR(VLOOKUP($A$3:$A$4001,中证1000!$B$3:$E$1200,4,FALSE)/100*H$2),0,VLOOKUP($A$3:$A$4001,中证1000!$B$3:$E$1200,4,FALSE)/100*H$2)</f>
        <v>0</v>
      </c>
      <c r="I1861" s="4">
        <f>IF(ISERROR(VLOOKUP($A$3:$A$4001,创业板!$B$3:$E$1200,4,FALSE)/100*I$2),0,VLOOKUP($A$3:$A$4001,创业板!$B$3:$E$1200,4,FALSE)/100*I$2)</f>
        <v>0</v>
      </c>
      <c r="J1861" s="4">
        <f>IF(ISERROR(VLOOKUP($A$3:$A$4001,中证红利!$B$3:$E$1200,4,FALSE)/100*J$2),0,VLOOKUP($A$3:$A$4001,中证红利!$B$3:$E$1200,4,FALSE)/100*J$2)</f>
        <v>0</v>
      </c>
      <c r="K1861" s="4">
        <f>IF(ISERROR(VLOOKUP($A$3:$A$4001,养老产业!$B$3:$E$1200,4,FALSE)/100*K$2),0,VLOOKUP($A$3:$A$4001,养老产业!$B$3:$E$1200,4,FALSE)/100*K$2)</f>
        <v>0</v>
      </c>
      <c r="L1861" s="4">
        <f>IF(ISERROR(VLOOKUP($A$3:$A$4001,全指医药!$B$3:$E$1200,4,FALSE)/100*L$2),0,VLOOKUP($A$3:$A$4001,全指医药!$B$3:$E$1200,4,FALSE)/100*L$2)</f>
        <v>0</v>
      </c>
      <c r="M1861" s="4">
        <f>IF(ISERROR(VLOOKUP($A$3:$A$4001,中证传媒!$B$3:$E$1200,4,FALSE)/100*M$2),0,VLOOKUP($A$3:$A$4001,中证传媒!$B$3:$E$1200,4,FALSE)/100*M$2)</f>
        <v>0</v>
      </c>
      <c r="N1861" s="4">
        <f>IF(ISERROR(VLOOKUP($A$3:$A$4001,中证环保!$B$3:$E$1200,4,FALSE)/100*N$2),0,VLOOKUP($A$3:$A$4001,中证环保!$B$3:$E$1200,4,FALSE)/100*N$2)</f>
        <v>0</v>
      </c>
      <c r="O1861" s="4">
        <f>IF(ISERROR(VLOOKUP($A$3:$A$4001,全指消费!$B$3:$E$1200,4,FALSE)/100*O$2),0,VLOOKUP($A$3:$A$4001,全指消费!$B$3:$E$1200,4,FALSE)/100*O$2)</f>
        <v>13.119999999999997</v>
      </c>
      <c r="P1861" s="4">
        <f>IF(ISERROR(VLOOKUP($A$3:$A$4001,金融地产!$B$3:$E$1200,4,FALSE)/100*P$2),0,VLOOKUP($A$3:$A$4001,金融地产!$B$3:$E$1200,4,FALSE)/100*P$2)</f>
        <v>0</v>
      </c>
      <c r="Q1861" s="4">
        <f>IF(ISERROR(VLOOKUP($A$3:$A$4001,证券公司!$B$3:$E$1200,4,FALSE)/100*Q$2),0,VLOOKUP($A$3:$A$4001,证券公司!$B$3:$E$1200,4,FALSE)/100*Q$2)</f>
        <v>0</v>
      </c>
    </row>
    <row r="1862" spans="1:17" x14ac:dyDescent="0.2">
      <c r="A1862" s="1" t="s">
        <v>1447</v>
      </c>
      <c r="B1862" s="1" t="s">
        <v>1448</v>
      </c>
      <c r="C1862" s="4">
        <v>32.270400000000002</v>
      </c>
      <c r="D1862" s="5">
        <f t="shared" si="29"/>
        <v>13.1005149</v>
      </c>
      <c r="E1862" s="4">
        <f>IF(ISERROR(VLOOKUP($A$3:$A$4001,上证50!$B$3:$E$52,4,FALSE)/100*E$2),0,VLOOKUP($A$3:$A$4001,上证50!$B$3:$E$52,4,FALSE)/100*E$2)</f>
        <v>0</v>
      </c>
      <c r="F1862" s="4">
        <f>IF(ISERROR(VLOOKUP($A$3:$A$4001,沪深300!$B$3:$E$1200,4,FALSE)/100*F$2),0,VLOOKUP($A$3:$A$4001,沪深300!$B$3:$E$1200,4,FALSE)/100*F$2)</f>
        <v>0</v>
      </c>
      <c r="G1862" s="4">
        <f>IF(ISERROR(VLOOKUP($A$3:$A$4001,中证500!$B$3:$E$1200,4,FALSE)/100*G$2),0,VLOOKUP($A$3:$A$4001,中证500!$B$3:$E$1200,4,FALSE)/100*G$2)</f>
        <v>0</v>
      </c>
      <c r="H1862" s="4">
        <f>IF(ISERROR(VLOOKUP($A$3:$A$4001,中证1000!$B$3:$E$1200,4,FALSE)/100*H$2),0,VLOOKUP($A$3:$A$4001,中证1000!$B$3:$E$1200,4,FALSE)/100*H$2)</f>
        <v>13.1005149</v>
      </c>
      <c r="I1862" s="4">
        <f>IF(ISERROR(VLOOKUP($A$3:$A$4001,创业板!$B$3:$E$1200,4,FALSE)/100*I$2),0,VLOOKUP($A$3:$A$4001,创业板!$B$3:$E$1200,4,FALSE)/100*I$2)</f>
        <v>0</v>
      </c>
      <c r="J1862" s="4">
        <f>IF(ISERROR(VLOOKUP($A$3:$A$4001,中证红利!$B$3:$E$1200,4,FALSE)/100*J$2),0,VLOOKUP($A$3:$A$4001,中证红利!$B$3:$E$1200,4,FALSE)/100*J$2)</f>
        <v>0</v>
      </c>
      <c r="K1862" s="4">
        <f>IF(ISERROR(VLOOKUP($A$3:$A$4001,养老产业!$B$3:$E$1200,4,FALSE)/100*K$2),0,VLOOKUP($A$3:$A$4001,养老产业!$B$3:$E$1200,4,FALSE)/100*K$2)</f>
        <v>0</v>
      </c>
      <c r="L1862" s="4">
        <f>IF(ISERROR(VLOOKUP($A$3:$A$4001,全指医药!$B$3:$E$1200,4,FALSE)/100*L$2),0,VLOOKUP($A$3:$A$4001,全指医药!$B$3:$E$1200,4,FALSE)/100*L$2)</f>
        <v>0</v>
      </c>
      <c r="M1862" s="4">
        <f>IF(ISERROR(VLOOKUP($A$3:$A$4001,中证传媒!$B$3:$E$1200,4,FALSE)/100*M$2),0,VLOOKUP($A$3:$A$4001,中证传媒!$B$3:$E$1200,4,FALSE)/100*M$2)</f>
        <v>0</v>
      </c>
      <c r="N1862" s="4">
        <f>IF(ISERROR(VLOOKUP($A$3:$A$4001,中证环保!$B$3:$E$1200,4,FALSE)/100*N$2),0,VLOOKUP($A$3:$A$4001,中证环保!$B$3:$E$1200,4,FALSE)/100*N$2)</f>
        <v>0</v>
      </c>
      <c r="O1862" s="4">
        <f>IF(ISERROR(VLOOKUP($A$3:$A$4001,全指消费!$B$3:$E$1200,4,FALSE)/100*O$2),0,VLOOKUP($A$3:$A$4001,全指消费!$B$3:$E$1200,4,FALSE)/100*O$2)</f>
        <v>0</v>
      </c>
      <c r="P1862" s="4">
        <f>IF(ISERROR(VLOOKUP($A$3:$A$4001,金融地产!$B$3:$E$1200,4,FALSE)/100*P$2),0,VLOOKUP($A$3:$A$4001,金融地产!$B$3:$E$1200,4,FALSE)/100*P$2)</f>
        <v>0</v>
      </c>
      <c r="Q1862" s="4">
        <f>IF(ISERROR(VLOOKUP($A$3:$A$4001,证券公司!$B$3:$E$1200,4,FALSE)/100*Q$2),0,VLOOKUP($A$3:$A$4001,证券公司!$B$3:$E$1200,4,FALSE)/100*Q$2)</f>
        <v>0</v>
      </c>
    </row>
    <row r="1863" spans="1:17" x14ac:dyDescent="0.2">
      <c r="A1863" s="1" t="s">
        <v>1461</v>
      </c>
      <c r="B1863" s="1" t="s">
        <v>1462</v>
      </c>
      <c r="C1863" s="4">
        <v>43.499699999999997</v>
      </c>
      <c r="D1863" s="5">
        <f t="shared" si="29"/>
        <v>13.1005149</v>
      </c>
      <c r="E1863" s="4">
        <f>IF(ISERROR(VLOOKUP($A$3:$A$4001,上证50!$B$3:$E$52,4,FALSE)/100*E$2),0,VLOOKUP($A$3:$A$4001,上证50!$B$3:$E$52,4,FALSE)/100*E$2)</f>
        <v>0</v>
      </c>
      <c r="F1863" s="4">
        <f>IF(ISERROR(VLOOKUP($A$3:$A$4001,沪深300!$B$3:$E$1200,4,FALSE)/100*F$2),0,VLOOKUP($A$3:$A$4001,沪深300!$B$3:$E$1200,4,FALSE)/100*F$2)</f>
        <v>0</v>
      </c>
      <c r="G1863" s="4">
        <f>IF(ISERROR(VLOOKUP($A$3:$A$4001,中证500!$B$3:$E$1200,4,FALSE)/100*G$2),0,VLOOKUP($A$3:$A$4001,中证500!$B$3:$E$1200,4,FALSE)/100*G$2)</f>
        <v>0</v>
      </c>
      <c r="H1863" s="4">
        <f>IF(ISERROR(VLOOKUP($A$3:$A$4001,中证1000!$B$3:$E$1200,4,FALSE)/100*H$2),0,VLOOKUP($A$3:$A$4001,中证1000!$B$3:$E$1200,4,FALSE)/100*H$2)</f>
        <v>13.1005149</v>
      </c>
      <c r="I1863" s="4">
        <f>IF(ISERROR(VLOOKUP($A$3:$A$4001,创业板!$B$3:$E$1200,4,FALSE)/100*I$2),0,VLOOKUP($A$3:$A$4001,创业板!$B$3:$E$1200,4,FALSE)/100*I$2)</f>
        <v>0</v>
      </c>
      <c r="J1863" s="4">
        <f>IF(ISERROR(VLOOKUP($A$3:$A$4001,中证红利!$B$3:$E$1200,4,FALSE)/100*J$2),0,VLOOKUP($A$3:$A$4001,中证红利!$B$3:$E$1200,4,FALSE)/100*J$2)</f>
        <v>0</v>
      </c>
      <c r="K1863" s="4">
        <f>IF(ISERROR(VLOOKUP($A$3:$A$4001,养老产业!$B$3:$E$1200,4,FALSE)/100*K$2),0,VLOOKUP($A$3:$A$4001,养老产业!$B$3:$E$1200,4,FALSE)/100*K$2)</f>
        <v>0</v>
      </c>
      <c r="L1863" s="4">
        <f>IF(ISERROR(VLOOKUP($A$3:$A$4001,全指医药!$B$3:$E$1200,4,FALSE)/100*L$2),0,VLOOKUP($A$3:$A$4001,全指医药!$B$3:$E$1200,4,FALSE)/100*L$2)</f>
        <v>0</v>
      </c>
      <c r="M1863" s="4">
        <f>IF(ISERROR(VLOOKUP($A$3:$A$4001,中证传媒!$B$3:$E$1200,4,FALSE)/100*M$2),0,VLOOKUP($A$3:$A$4001,中证传媒!$B$3:$E$1200,4,FALSE)/100*M$2)</f>
        <v>0</v>
      </c>
      <c r="N1863" s="4">
        <f>IF(ISERROR(VLOOKUP($A$3:$A$4001,中证环保!$B$3:$E$1200,4,FALSE)/100*N$2),0,VLOOKUP($A$3:$A$4001,中证环保!$B$3:$E$1200,4,FALSE)/100*N$2)</f>
        <v>0</v>
      </c>
      <c r="O1863" s="4">
        <f>IF(ISERROR(VLOOKUP($A$3:$A$4001,全指消费!$B$3:$E$1200,4,FALSE)/100*O$2),0,VLOOKUP($A$3:$A$4001,全指消费!$B$3:$E$1200,4,FALSE)/100*O$2)</f>
        <v>0</v>
      </c>
      <c r="P1863" s="4">
        <f>IF(ISERROR(VLOOKUP($A$3:$A$4001,金融地产!$B$3:$E$1200,4,FALSE)/100*P$2),0,VLOOKUP($A$3:$A$4001,金融地产!$B$3:$E$1200,4,FALSE)/100*P$2)</f>
        <v>0</v>
      </c>
      <c r="Q1863" s="4">
        <f>IF(ISERROR(VLOOKUP($A$3:$A$4001,证券公司!$B$3:$E$1200,4,FALSE)/100*Q$2),0,VLOOKUP($A$3:$A$4001,证券公司!$B$3:$E$1200,4,FALSE)/100*Q$2)</f>
        <v>0</v>
      </c>
    </row>
    <row r="1864" spans="1:17" x14ac:dyDescent="0.2">
      <c r="A1864" s="1" t="s">
        <v>1463</v>
      </c>
      <c r="B1864" s="1" t="s">
        <v>1464</v>
      </c>
      <c r="C1864" s="4">
        <v>25.895700000000001</v>
      </c>
      <c r="D1864" s="5">
        <f t="shared" si="29"/>
        <v>13.1005149</v>
      </c>
      <c r="E1864" s="4">
        <f>IF(ISERROR(VLOOKUP($A$3:$A$4001,上证50!$B$3:$E$52,4,FALSE)/100*E$2),0,VLOOKUP($A$3:$A$4001,上证50!$B$3:$E$52,4,FALSE)/100*E$2)</f>
        <v>0</v>
      </c>
      <c r="F1864" s="4">
        <f>IF(ISERROR(VLOOKUP($A$3:$A$4001,沪深300!$B$3:$E$1200,4,FALSE)/100*F$2),0,VLOOKUP($A$3:$A$4001,沪深300!$B$3:$E$1200,4,FALSE)/100*F$2)</f>
        <v>0</v>
      </c>
      <c r="G1864" s="4">
        <f>IF(ISERROR(VLOOKUP($A$3:$A$4001,中证500!$B$3:$E$1200,4,FALSE)/100*G$2),0,VLOOKUP($A$3:$A$4001,中证500!$B$3:$E$1200,4,FALSE)/100*G$2)</f>
        <v>0</v>
      </c>
      <c r="H1864" s="4">
        <f>IF(ISERROR(VLOOKUP($A$3:$A$4001,中证1000!$B$3:$E$1200,4,FALSE)/100*H$2),0,VLOOKUP($A$3:$A$4001,中证1000!$B$3:$E$1200,4,FALSE)/100*H$2)</f>
        <v>13.1005149</v>
      </c>
      <c r="I1864" s="4">
        <f>IF(ISERROR(VLOOKUP($A$3:$A$4001,创业板!$B$3:$E$1200,4,FALSE)/100*I$2),0,VLOOKUP($A$3:$A$4001,创业板!$B$3:$E$1200,4,FALSE)/100*I$2)</f>
        <v>0</v>
      </c>
      <c r="J1864" s="4">
        <f>IF(ISERROR(VLOOKUP($A$3:$A$4001,中证红利!$B$3:$E$1200,4,FALSE)/100*J$2),0,VLOOKUP($A$3:$A$4001,中证红利!$B$3:$E$1200,4,FALSE)/100*J$2)</f>
        <v>0</v>
      </c>
      <c r="K1864" s="4">
        <f>IF(ISERROR(VLOOKUP($A$3:$A$4001,养老产业!$B$3:$E$1200,4,FALSE)/100*K$2),0,VLOOKUP($A$3:$A$4001,养老产业!$B$3:$E$1200,4,FALSE)/100*K$2)</f>
        <v>0</v>
      </c>
      <c r="L1864" s="4">
        <f>IF(ISERROR(VLOOKUP($A$3:$A$4001,全指医药!$B$3:$E$1200,4,FALSE)/100*L$2),0,VLOOKUP($A$3:$A$4001,全指医药!$B$3:$E$1200,4,FALSE)/100*L$2)</f>
        <v>0</v>
      </c>
      <c r="M1864" s="4">
        <f>IF(ISERROR(VLOOKUP($A$3:$A$4001,中证传媒!$B$3:$E$1200,4,FALSE)/100*M$2),0,VLOOKUP($A$3:$A$4001,中证传媒!$B$3:$E$1200,4,FALSE)/100*M$2)</f>
        <v>0</v>
      </c>
      <c r="N1864" s="4">
        <f>IF(ISERROR(VLOOKUP($A$3:$A$4001,中证环保!$B$3:$E$1200,4,FALSE)/100*N$2),0,VLOOKUP($A$3:$A$4001,中证环保!$B$3:$E$1200,4,FALSE)/100*N$2)</f>
        <v>0</v>
      </c>
      <c r="O1864" s="4">
        <f>IF(ISERROR(VLOOKUP($A$3:$A$4001,全指消费!$B$3:$E$1200,4,FALSE)/100*O$2),0,VLOOKUP($A$3:$A$4001,全指消费!$B$3:$E$1200,4,FALSE)/100*O$2)</f>
        <v>0</v>
      </c>
      <c r="P1864" s="4">
        <f>IF(ISERROR(VLOOKUP($A$3:$A$4001,金融地产!$B$3:$E$1200,4,FALSE)/100*P$2),0,VLOOKUP($A$3:$A$4001,金融地产!$B$3:$E$1200,4,FALSE)/100*P$2)</f>
        <v>0</v>
      </c>
      <c r="Q1864" s="4">
        <f>IF(ISERROR(VLOOKUP($A$3:$A$4001,证券公司!$B$3:$E$1200,4,FALSE)/100*Q$2),0,VLOOKUP($A$3:$A$4001,证券公司!$B$3:$E$1200,4,FALSE)/100*Q$2)</f>
        <v>0</v>
      </c>
    </row>
    <row r="1865" spans="1:17" x14ac:dyDescent="0.2">
      <c r="A1865" s="1" t="s">
        <v>2085</v>
      </c>
      <c r="B1865" s="1" t="s">
        <v>2086</v>
      </c>
      <c r="C1865" s="4">
        <v>26.2288</v>
      </c>
      <c r="D1865" s="5">
        <f t="shared" si="29"/>
        <v>13.1005149</v>
      </c>
      <c r="E1865" s="4">
        <f>IF(ISERROR(VLOOKUP($A$3:$A$4001,上证50!$B$3:$E$52,4,FALSE)/100*E$2),0,VLOOKUP($A$3:$A$4001,上证50!$B$3:$E$52,4,FALSE)/100*E$2)</f>
        <v>0</v>
      </c>
      <c r="F1865" s="4">
        <f>IF(ISERROR(VLOOKUP($A$3:$A$4001,沪深300!$B$3:$E$1200,4,FALSE)/100*F$2),0,VLOOKUP($A$3:$A$4001,沪深300!$B$3:$E$1200,4,FALSE)/100*F$2)</f>
        <v>0</v>
      </c>
      <c r="G1865" s="4">
        <f>IF(ISERROR(VLOOKUP($A$3:$A$4001,中证500!$B$3:$E$1200,4,FALSE)/100*G$2),0,VLOOKUP($A$3:$A$4001,中证500!$B$3:$E$1200,4,FALSE)/100*G$2)</f>
        <v>0</v>
      </c>
      <c r="H1865" s="4">
        <f>IF(ISERROR(VLOOKUP($A$3:$A$4001,中证1000!$B$3:$E$1200,4,FALSE)/100*H$2),0,VLOOKUP($A$3:$A$4001,中证1000!$B$3:$E$1200,4,FALSE)/100*H$2)</f>
        <v>13.1005149</v>
      </c>
      <c r="I1865" s="4">
        <f>IF(ISERROR(VLOOKUP($A$3:$A$4001,创业板!$B$3:$E$1200,4,FALSE)/100*I$2),0,VLOOKUP($A$3:$A$4001,创业板!$B$3:$E$1200,4,FALSE)/100*I$2)</f>
        <v>0</v>
      </c>
      <c r="J1865" s="4">
        <f>IF(ISERROR(VLOOKUP($A$3:$A$4001,中证红利!$B$3:$E$1200,4,FALSE)/100*J$2),0,VLOOKUP($A$3:$A$4001,中证红利!$B$3:$E$1200,4,FALSE)/100*J$2)</f>
        <v>0</v>
      </c>
      <c r="K1865" s="4">
        <f>IF(ISERROR(VLOOKUP($A$3:$A$4001,养老产业!$B$3:$E$1200,4,FALSE)/100*K$2),0,VLOOKUP($A$3:$A$4001,养老产业!$B$3:$E$1200,4,FALSE)/100*K$2)</f>
        <v>0</v>
      </c>
      <c r="L1865" s="4">
        <f>IF(ISERROR(VLOOKUP($A$3:$A$4001,全指医药!$B$3:$E$1200,4,FALSE)/100*L$2),0,VLOOKUP($A$3:$A$4001,全指医药!$B$3:$E$1200,4,FALSE)/100*L$2)</f>
        <v>0</v>
      </c>
      <c r="M1865" s="4">
        <f>IF(ISERROR(VLOOKUP($A$3:$A$4001,中证传媒!$B$3:$E$1200,4,FALSE)/100*M$2),0,VLOOKUP($A$3:$A$4001,中证传媒!$B$3:$E$1200,4,FALSE)/100*M$2)</f>
        <v>0</v>
      </c>
      <c r="N1865" s="4">
        <f>IF(ISERROR(VLOOKUP($A$3:$A$4001,中证环保!$B$3:$E$1200,4,FALSE)/100*N$2),0,VLOOKUP($A$3:$A$4001,中证环保!$B$3:$E$1200,4,FALSE)/100*N$2)</f>
        <v>0</v>
      </c>
      <c r="O1865" s="4">
        <f>IF(ISERROR(VLOOKUP($A$3:$A$4001,全指消费!$B$3:$E$1200,4,FALSE)/100*O$2),0,VLOOKUP($A$3:$A$4001,全指消费!$B$3:$E$1200,4,FALSE)/100*O$2)</f>
        <v>0</v>
      </c>
      <c r="P1865" s="4">
        <f>IF(ISERROR(VLOOKUP($A$3:$A$4001,金融地产!$B$3:$E$1200,4,FALSE)/100*P$2),0,VLOOKUP($A$3:$A$4001,金融地产!$B$3:$E$1200,4,FALSE)/100*P$2)</f>
        <v>0</v>
      </c>
      <c r="Q1865" s="4">
        <f>IF(ISERROR(VLOOKUP($A$3:$A$4001,证券公司!$B$3:$E$1200,4,FALSE)/100*Q$2),0,VLOOKUP($A$3:$A$4001,证券公司!$B$3:$E$1200,4,FALSE)/100*Q$2)</f>
        <v>0</v>
      </c>
    </row>
    <row r="1866" spans="1:17" x14ac:dyDescent="0.2">
      <c r="A1866" s="1" t="s">
        <v>2107</v>
      </c>
      <c r="B1866" s="1" t="s">
        <v>2108</v>
      </c>
      <c r="C1866" s="4">
        <v>43.361999999999902</v>
      </c>
      <c r="D1866" s="5">
        <f t="shared" si="29"/>
        <v>13.1005149</v>
      </c>
      <c r="E1866" s="4">
        <f>IF(ISERROR(VLOOKUP($A$3:$A$4001,上证50!$B$3:$E$52,4,FALSE)/100*E$2),0,VLOOKUP($A$3:$A$4001,上证50!$B$3:$E$52,4,FALSE)/100*E$2)</f>
        <v>0</v>
      </c>
      <c r="F1866" s="4">
        <f>IF(ISERROR(VLOOKUP($A$3:$A$4001,沪深300!$B$3:$E$1200,4,FALSE)/100*F$2),0,VLOOKUP($A$3:$A$4001,沪深300!$B$3:$E$1200,4,FALSE)/100*F$2)</f>
        <v>0</v>
      </c>
      <c r="G1866" s="4">
        <f>IF(ISERROR(VLOOKUP($A$3:$A$4001,中证500!$B$3:$E$1200,4,FALSE)/100*G$2),0,VLOOKUP($A$3:$A$4001,中证500!$B$3:$E$1200,4,FALSE)/100*G$2)</f>
        <v>0</v>
      </c>
      <c r="H1866" s="4">
        <f>IF(ISERROR(VLOOKUP($A$3:$A$4001,中证1000!$B$3:$E$1200,4,FALSE)/100*H$2),0,VLOOKUP($A$3:$A$4001,中证1000!$B$3:$E$1200,4,FALSE)/100*H$2)</f>
        <v>13.1005149</v>
      </c>
      <c r="I1866" s="4">
        <f>IF(ISERROR(VLOOKUP($A$3:$A$4001,创业板!$B$3:$E$1200,4,FALSE)/100*I$2),0,VLOOKUP($A$3:$A$4001,创业板!$B$3:$E$1200,4,FALSE)/100*I$2)</f>
        <v>0</v>
      </c>
      <c r="J1866" s="4">
        <f>IF(ISERROR(VLOOKUP($A$3:$A$4001,中证红利!$B$3:$E$1200,4,FALSE)/100*J$2),0,VLOOKUP($A$3:$A$4001,中证红利!$B$3:$E$1200,4,FALSE)/100*J$2)</f>
        <v>0</v>
      </c>
      <c r="K1866" s="4">
        <f>IF(ISERROR(VLOOKUP($A$3:$A$4001,养老产业!$B$3:$E$1200,4,FALSE)/100*K$2),0,VLOOKUP($A$3:$A$4001,养老产业!$B$3:$E$1200,4,FALSE)/100*K$2)</f>
        <v>0</v>
      </c>
      <c r="L1866" s="4">
        <f>IF(ISERROR(VLOOKUP($A$3:$A$4001,全指医药!$B$3:$E$1200,4,FALSE)/100*L$2),0,VLOOKUP($A$3:$A$4001,全指医药!$B$3:$E$1200,4,FALSE)/100*L$2)</f>
        <v>0</v>
      </c>
      <c r="M1866" s="4">
        <f>IF(ISERROR(VLOOKUP($A$3:$A$4001,中证传媒!$B$3:$E$1200,4,FALSE)/100*M$2),0,VLOOKUP($A$3:$A$4001,中证传媒!$B$3:$E$1200,4,FALSE)/100*M$2)</f>
        <v>0</v>
      </c>
      <c r="N1866" s="4">
        <f>IF(ISERROR(VLOOKUP($A$3:$A$4001,中证环保!$B$3:$E$1200,4,FALSE)/100*N$2),0,VLOOKUP($A$3:$A$4001,中证环保!$B$3:$E$1200,4,FALSE)/100*N$2)</f>
        <v>0</v>
      </c>
      <c r="O1866" s="4">
        <f>IF(ISERROR(VLOOKUP($A$3:$A$4001,全指消费!$B$3:$E$1200,4,FALSE)/100*O$2),0,VLOOKUP($A$3:$A$4001,全指消费!$B$3:$E$1200,4,FALSE)/100*O$2)</f>
        <v>0</v>
      </c>
      <c r="P1866" s="4">
        <f>IF(ISERROR(VLOOKUP($A$3:$A$4001,金融地产!$B$3:$E$1200,4,FALSE)/100*P$2),0,VLOOKUP($A$3:$A$4001,金融地产!$B$3:$E$1200,4,FALSE)/100*P$2)</f>
        <v>0</v>
      </c>
      <c r="Q1866" s="4">
        <f>IF(ISERROR(VLOOKUP($A$3:$A$4001,证券公司!$B$3:$E$1200,4,FALSE)/100*Q$2),0,VLOOKUP($A$3:$A$4001,证券公司!$B$3:$E$1200,4,FALSE)/100*Q$2)</f>
        <v>0</v>
      </c>
    </row>
    <row r="1867" spans="1:17" x14ac:dyDescent="0.2">
      <c r="A1867" s="1" t="s">
        <v>2121</v>
      </c>
      <c r="B1867" s="1" t="s">
        <v>2122</v>
      </c>
      <c r="C1867" s="4">
        <v>32.863999999999997</v>
      </c>
      <c r="D1867" s="5">
        <f t="shared" si="29"/>
        <v>13.1005149</v>
      </c>
      <c r="E1867" s="4">
        <f>IF(ISERROR(VLOOKUP($A$3:$A$4001,上证50!$B$3:$E$52,4,FALSE)/100*E$2),0,VLOOKUP($A$3:$A$4001,上证50!$B$3:$E$52,4,FALSE)/100*E$2)</f>
        <v>0</v>
      </c>
      <c r="F1867" s="4">
        <f>IF(ISERROR(VLOOKUP($A$3:$A$4001,沪深300!$B$3:$E$1200,4,FALSE)/100*F$2),0,VLOOKUP($A$3:$A$4001,沪深300!$B$3:$E$1200,4,FALSE)/100*F$2)</f>
        <v>0</v>
      </c>
      <c r="G1867" s="4">
        <f>IF(ISERROR(VLOOKUP($A$3:$A$4001,中证500!$B$3:$E$1200,4,FALSE)/100*G$2),0,VLOOKUP($A$3:$A$4001,中证500!$B$3:$E$1200,4,FALSE)/100*G$2)</f>
        <v>0</v>
      </c>
      <c r="H1867" s="4">
        <f>IF(ISERROR(VLOOKUP($A$3:$A$4001,中证1000!$B$3:$E$1200,4,FALSE)/100*H$2),0,VLOOKUP($A$3:$A$4001,中证1000!$B$3:$E$1200,4,FALSE)/100*H$2)</f>
        <v>13.1005149</v>
      </c>
      <c r="I1867" s="4">
        <f>IF(ISERROR(VLOOKUP($A$3:$A$4001,创业板!$B$3:$E$1200,4,FALSE)/100*I$2),0,VLOOKUP($A$3:$A$4001,创业板!$B$3:$E$1200,4,FALSE)/100*I$2)</f>
        <v>0</v>
      </c>
      <c r="J1867" s="4">
        <f>IF(ISERROR(VLOOKUP($A$3:$A$4001,中证红利!$B$3:$E$1200,4,FALSE)/100*J$2),0,VLOOKUP($A$3:$A$4001,中证红利!$B$3:$E$1200,4,FALSE)/100*J$2)</f>
        <v>0</v>
      </c>
      <c r="K1867" s="4">
        <f>IF(ISERROR(VLOOKUP($A$3:$A$4001,养老产业!$B$3:$E$1200,4,FALSE)/100*K$2),0,VLOOKUP($A$3:$A$4001,养老产业!$B$3:$E$1200,4,FALSE)/100*K$2)</f>
        <v>0</v>
      </c>
      <c r="L1867" s="4">
        <f>IF(ISERROR(VLOOKUP($A$3:$A$4001,全指医药!$B$3:$E$1200,4,FALSE)/100*L$2),0,VLOOKUP($A$3:$A$4001,全指医药!$B$3:$E$1200,4,FALSE)/100*L$2)</f>
        <v>0</v>
      </c>
      <c r="M1867" s="4">
        <f>IF(ISERROR(VLOOKUP($A$3:$A$4001,中证传媒!$B$3:$E$1200,4,FALSE)/100*M$2),0,VLOOKUP($A$3:$A$4001,中证传媒!$B$3:$E$1200,4,FALSE)/100*M$2)</f>
        <v>0</v>
      </c>
      <c r="N1867" s="4">
        <f>IF(ISERROR(VLOOKUP($A$3:$A$4001,中证环保!$B$3:$E$1200,4,FALSE)/100*N$2),0,VLOOKUP($A$3:$A$4001,中证环保!$B$3:$E$1200,4,FALSE)/100*N$2)</f>
        <v>0</v>
      </c>
      <c r="O1867" s="4">
        <f>IF(ISERROR(VLOOKUP($A$3:$A$4001,全指消费!$B$3:$E$1200,4,FALSE)/100*O$2),0,VLOOKUP($A$3:$A$4001,全指消费!$B$3:$E$1200,4,FALSE)/100*O$2)</f>
        <v>0</v>
      </c>
      <c r="P1867" s="4">
        <f>IF(ISERROR(VLOOKUP($A$3:$A$4001,金融地产!$B$3:$E$1200,4,FALSE)/100*P$2),0,VLOOKUP($A$3:$A$4001,金融地产!$B$3:$E$1200,4,FALSE)/100*P$2)</f>
        <v>0</v>
      </c>
      <c r="Q1867" s="4">
        <f>IF(ISERROR(VLOOKUP($A$3:$A$4001,证券公司!$B$3:$E$1200,4,FALSE)/100*Q$2),0,VLOOKUP($A$3:$A$4001,证券公司!$B$3:$E$1200,4,FALSE)/100*Q$2)</f>
        <v>0</v>
      </c>
    </row>
    <row r="1868" spans="1:17" x14ac:dyDescent="0.2">
      <c r="A1868" s="1" t="s">
        <v>2175</v>
      </c>
      <c r="B1868" s="1" t="s">
        <v>2176</v>
      </c>
      <c r="C1868" s="4">
        <v>44.029800000000002</v>
      </c>
      <c r="D1868" s="5">
        <f t="shared" si="29"/>
        <v>13.1005149</v>
      </c>
      <c r="E1868" s="4">
        <f>IF(ISERROR(VLOOKUP($A$3:$A$4001,上证50!$B$3:$E$52,4,FALSE)/100*E$2),0,VLOOKUP($A$3:$A$4001,上证50!$B$3:$E$52,4,FALSE)/100*E$2)</f>
        <v>0</v>
      </c>
      <c r="F1868" s="4">
        <f>IF(ISERROR(VLOOKUP($A$3:$A$4001,沪深300!$B$3:$E$1200,4,FALSE)/100*F$2),0,VLOOKUP($A$3:$A$4001,沪深300!$B$3:$E$1200,4,FALSE)/100*F$2)</f>
        <v>0</v>
      </c>
      <c r="G1868" s="4">
        <f>IF(ISERROR(VLOOKUP($A$3:$A$4001,中证500!$B$3:$E$1200,4,FALSE)/100*G$2),0,VLOOKUP($A$3:$A$4001,中证500!$B$3:$E$1200,4,FALSE)/100*G$2)</f>
        <v>0</v>
      </c>
      <c r="H1868" s="4">
        <f>IF(ISERROR(VLOOKUP($A$3:$A$4001,中证1000!$B$3:$E$1200,4,FALSE)/100*H$2),0,VLOOKUP($A$3:$A$4001,中证1000!$B$3:$E$1200,4,FALSE)/100*H$2)</f>
        <v>13.1005149</v>
      </c>
      <c r="I1868" s="4">
        <f>IF(ISERROR(VLOOKUP($A$3:$A$4001,创业板!$B$3:$E$1200,4,FALSE)/100*I$2),0,VLOOKUP($A$3:$A$4001,创业板!$B$3:$E$1200,4,FALSE)/100*I$2)</f>
        <v>0</v>
      </c>
      <c r="J1868" s="4">
        <f>IF(ISERROR(VLOOKUP($A$3:$A$4001,中证红利!$B$3:$E$1200,4,FALSE)/100*J$2),0,VLOOKUP($A$3:$A$4001,中证红利!$B$3:$E$1200,4,FALSE)/100*J$2)</f>
        <v>0</v>
      </c>
      <c r="K1868" s="4">
        <f>IF(ISERROR(VLOOKUP($A$3:$A$4001,养老产业!$B$3:$E$1200,4,FALSE)/100*K$2),0,VLOOKUP($A$3:$A$4001,养老产业!$B$3:$E$1200,4,FALSE)/100*K$2)</f>
        <v>0</v>
      </c>
      <c r="L1868" s="4">
        <f>IF(ISERROR(VLOOKUP($A$3:$A$4001,全指医药!$B$3:$E$1200,4,FALSE)/100*L$2),0,VLOOKUP($A$3:$A$4001,全指医药!$B$3:$E$1200,4,FALSE)/100*L$2)</f>
        <v>0</v>
      </c>
      <c r="M1868" s="4">
        <f>IF(ISERROR(VLOOKUP($A$3:$A$4001,中证传媒!$B$3:$E$1200,4,FALSE)/100*M$2),0,VLOOKUP($A$3:$A$4001,中证传媒!$B$3:$E$1200,4,FALSE)/100*M$2)</f>
        <v>0</v>
      </c>
      <c r="N1868" s="4">
        <f>IF(ISERROR(VLOOKUP($A$3:$A$4001,中证环保!$B$3:$E$1200,4,FALSE)/100*N$2),0,VLOOKUP($A$3:$A$4001,中证环保!$B$3:$E$1200,4,FALSE)/100*N$2)</f>
        <v>0</v>
      </c>
      <c r="O1868" s="4">
        <f>IF(ISERROR(VLOOKUP($A$3:$A$4001,全指消费!$B$3:$E$1200,4,FALSE)/100*O$2),0,VLOOKUP($A$3:$A$4001,全指消费!$B$3:$E$1200,4,FALSE)/100*O$2)</f>
        <v>0</v>
      </c>
      <c r="P1868" s="4">
        <f>IF(ISERROR(VLOOKUP($A$3:$A$4001,金融地产!$B$3:$E$1200,4,FALSE)/100*P$2),0,VLOOKUP($A$3:$A$4001,金融地产!$B$3:$E$1200,4,FALSE)/100*P$2)</f>
        <v>0</v>
      </c>
      <c r="Q1868" s="4">
        <f>IF(ISERROR(VLOOKUP($A$3:$A$4001,证券公司!$B$3:$E$1200,4,FALSE)/100*Q$2),0,VLOOKUP($A$3:$A$4001,证券公司!$B$3:$E$1200,4,FALSE)/100*Q$2)</f>
        <v>0</v>
      </c>
    </row>
    <row r="1869" spans="1:17" x14ac:dyDescent="0.2">
      <c r="A1869" s="1" t="s">
        <v>3521</v>
      </c>
      <c r="B1869" s="1" t="s">
        <v>3522</v>
      </c>
      <c r="C1869" s="4">
        <v>65.712000000000003</v>
      </c>
      <c r="D1869" s="5">
        <f t="shared" si="29"/>
        <v>13.1005149</v>
      </c>
      <c r="E1869" s="4">
        <f>IF(ISERROR(VLOOKUP($A$3:$A$4001,上证50!$B$3:$E$52,4,FALSE)/100*E$2),0,VLOOKUP($A$3:$A$4001,上证50!$B$3:$E$52,4,FALSE)/100*E$2)</f>
        <v>0</v>
      </c>
      <c r="F1869" s="4">
        <f>IF(ISERROR(VLOOKUP($A$3:$A$4001,沪深300!$B$3:$E$1200,4,FALSE)/100*F$2),0,VLOOKUP($A$3:$A$4001,沪深300!$B$3:$E$1200,4,FALSE)/100*F$2)</f>
        <v>0</v>
      </c>
      <c r="G1869" s="4">
        <f>IF(ISERROR(VLOOKUP($A$3:$A$4001,中证500!$B$3:$E$1200,4,FALSE)/100*G$2),0,VLOOKUP($A$3:$A$4001,中证500!$B$3:$E$1200,4,FALSE)/100*G$2)</f>
        <v>0</v>
      </c>
      <c r="H1869" s="4">
        <f>IF(ISERROR(VLOOKUP($A$3:$A$4001,中证1000!$B$3:$E$1200,4,FALSE)/100*H$2),0,VLOOKUP($A$3:$A$4001,中证1000!$B$3:$E$1200,4,FALSE)/100*H$2)</f>
        <v>13.1005149</v>
      </c>
      <c r="I1869" s="4">
        <f>IF(ISERROR(VLOOKUP($A$3:$A$4001,创业板!$B$3:$E$1200,4,FALSE)/100*I$2),0,VLOOKUP($A$3:$A$4001,创业板!$B$3:$E$1200,4,FALSE)/100*I$2)</f>
        <v>0</v>
      </c>
      <c r="J1869" s="4">
        <f>IF(ISERROR(VLOOKUP($A$3:$A$4001,中证红利!$B$3:$E$1200,4,FALSE)/100*J$2),0,VLOOKUP($A$3:$A$4001,中证红利!$B$3:$E$1200,4,FALSE)/100*J$2)</f>
        <v>0</v>
      </c>
      <c r="K1869" s="4">
        <f>IF(ISERROR(VLOOKUP($A$3:$A$4001,养老产业!$B$3:$E$1200,4,FALSE)/100*K$2),0,VLOOKUP($A$3:$A$4001,养老产业!$B$3:$E$1200,4,FALSE)/100*K$2)</f>
        <v>0</v>
      </c>
      <c r="L1869" s="4">
        <f>IF(ISERROR(VLOOKUP($A$3:$A$4001,全指医药!$B$3:$E$1200,4,FALSE)/100*L$2),0,VLOOKUP($A$3:$A$4001,全指医药!$B$3:$E$1200,4,FALSE)/100*L$2)</f>
        <v>0</v>
      </c>
      <c r="M1869" s="4">
        <f>IF(ISERROR(VLOOKUP($A$3:$A$4001,中证传媒!$B$3:$E$1200,4,FALSE)/100*M$2),0,VLOOKUP($A$3:$A$4001,中证传媒!$B$3:$E$1200,4,FALSE)/100*M$2)</f>
        <v>0</v>
      </c>
      <c r="N1869" s="4">
        <f>IF(ISERROR(VLOOKUP($A$3:$A$4001,中证环保!$B$3:$E$1200,4,FALSE)/100*N$2),0,VLOOKUP($A$3:$A$4001,中证环保!$B$3:$E$1200,4,FALSE)/100*N$2)</f>
        <v>0</v>
      </c>
      <c r="O1869" s="4">
        <f>IF(ISERROR(VLOOKUP($A$3:$A$4001,全指消费!$B$3:$E$1200,4,FALSE)/100*O$2),0,VLOOKUP($A$3:$A$4001,全指消费!$B$3:$E$1200,4,FALSE)/100*O$2)</f>
        <v>0</v>
      </c>
      <c r="P1869" s="4">
        <f>IF(ISERROR(VLOOKUP($A$3:$A$4001,金融地产!$B$3:$E$1200,4,FALSE)/100*P$2),0,VLOOKUP($A$3:$A$4001,金融地产!$B$3:$E$1200,4,FALSE)/100*P$2)</f>
        <v>0</v>
      </c>
      <c r="Q1869" s="4">
        <f>IF(ISERROR(VLOOKUP($A$3:$A$4001,证券公司!$B$3:$E$1200,4,FALSE)/100*Q$2),0,VLOOKUP($A$3:$A$4001,证券公司!$B$3:$E$1200,4,FALSE)/100*Q$2)</f>
        <v>0</v>
      </c>
    </row>
    <row r="1870" spans="1:17" x14ac:dyDescent="0.2">
      <c r="A1870" s="1" t="s">
        <v>3539</v>
      </c>
      <c r="B1870" s="1" t="s">
        <v>3540</v>
      </c>
      <c r="C1870" s="4">
        <v>65.665599999999998</v>
      </c>
      <c r="D1870" s="5">
        <f t="shared" si="29"/>
        <v>13.1005149</v>
      </c>
      <c r="E1870" s="4">
        <f>IF(ISERROR(VLOOKUP($A$3:$A$4001,上证50!$B$3:$E$52,4,FALSE)/100*E$2),0,VLOOKUP($A$3:$A$4001,上证50!$B$3:$E$52,4,FALSE)/100*E$2)</f>
        <v>0</v>
      </c>
      <c r="F1870" s="4">
        <f>IF(ISERROR(VLOOKUP($A$3:$A$4001,沪深300!$B$3:$E$1200,4,FALSE)/100*F$2),0,VLOOKUP($A$3:$A$4001,沪深300!$B$3:$E$1200,4,FALSE)/100*F$2)</f>
        <v>0</v>
      </c>
      <c r="G1870" s="4">
        <f>IF(ISERROR(VLOOKUP($A$3:$A$4001,中证500!$B$3:$E$1200,4,FALSE)/100*G$2),0,VLOOKUP($A$3:$A$4001,中证500!$B$3:$E$1200,4,FALSE)/100*G$2)</f>
        <v>0</v>
      </c>
      <c r="H1870" s="4">
        <f>IF(ISERROR(VLOOKUP($A$3:$A$4001,中证1000!$B$3:$E$1200,4,FALSE)/100*H$2),0,VLOOKUP($A$3:$A$4001,中证1000!$B$3:$E$1200,4,FALSE)/100*H$2)</f>
        <v>13.1005149</v>
      </c>
      <c r="I1870" s="4">
        <f>IF(ISERROR(VLOOKUP($A$3:$A$4001,创业板!$B$3:$E$1200,4,FALSE)/100*I$2),0,VLOOKUP($A$3:$A$4001,创业板!$B$3:$E$1200,4,FALSE)/100*I$2)</f>
        <v>0</v>
      </c>
      <c r="J1870" s="4">
        <f>IF(ISERROR(VLOOKUP($A$3:$A$4001,中证红利!$B$3:$E$1200,4,FALSE)/100*J$2),0,VLOOKUP($A$3:$A$4001,中证红利!$B$3:$E$1200,4,FALSE)/100*J$2)</f>
        <v>0</v>
      </c>
      <c r="K1870" s="4">
        <f>IF(ISERROR(VLOOKUP($A$3:$A$4001,养老产业!$B$3:$E$1200,4,FALSE)/100*K$2),0,VLOOKUP($A$3:$A$4001,养老产业!$B$3:$E$1200,4,FALSE)/100*K$2)</f>
        <v>0</v>
      </c>
      <c r="L1870" s="4">
        <f>IF(ISERROR(VLOOKUP($A$3:$A$4001,全指医药!$B$3:$E$1200,4,FALSE)/100*L$2),0,VLOOKUP($A$3:$A$4001,全指医药!$B$3:$E$1200,4,FALSE)/100*L$2)</f>
        <v>0</v>
      </c>
      <c r="M1870" s="4">
        <f>IF(ISERROR(VLOOKUP($A$3:$A$4001,中证传媒!$B$3:$E$1200,4,FALSE)/100*M$2),0,VLOOKUP($A$3:$A$4001,中证传媒!$B$3:$E$1200,4,FALSE)/100*M$2)</f>
        <v>0</v>
      </c>
      <c r="N1870" s="4">
        <f>IF(ISERROR(VLOOKUP($A$3:$A$4001,中证环保!$B$3:$E$1200,4,FALSE)/100*N$2),0,VLOOKUP($A$3:$A$4001,中证环保!$B$3:$E$1200,4,FALSE)/100*N$2)</f>
        <v>0</v>
      </c>
      <c r="O1870" s="4">
        <f>IF(ISERROR(VLOOKUP($A$3:$A$4001,全指消费!$B$3:$E$1200,4,FALSE)/100*O$2),0,VLOOKUP($A$3:$A$4001,全指消费!$B$3:$E$1200,4,FALSE)/100*O$2)</f>
        <v>0</v>
      </c>
      <c r="P1870" s="4">
        <f>IF(ISERROR(VLOOKUP($A$3:$A$4001,金融地产!$B$3:$E$1200,4,FALSE)/100*P$2),0,VLOOKUP($A$3:$A$4001,金融地产!$B$3:$E$1200,4,FALSE)/100*P$2)</f>
        <v>0</v>
      </c>
      <c r="Q1870" s="4">
        <f>IF(ISERROR(VLOOKUP($A$3:$A$4001,证券公司!$B$3:$E$1200,4,FALSE)/100*Q$2),0,VLOOKUP($A$3:$A$4001,证券公司!$B$3:$E$1200,4,FALSE)/100*Q$2)</f>
        <v>0</v>
      </c>
    </row>
    <row r="1871" spans="1:17" x14ac:dyDescent="0.2">
      <c r="A1871" s="1" t="s">
        <v>3627</v>
      </c>
      <c r="B1871" s="1" t="s">
        <v>3628</v>
      </c>
      <c r="C1871" s="4">
        <v>44.217599999999997</v>
      </c>
      <c r="D1871" s="5">
        <f t="shared" si="29"/>
        <v>13.1005149</v>
      </c>
      <c r="E1871" s="4">
        <f>IF(ISERROR(VLOOKUP($A$3:$A$4001,上证50!$B$3:$E$52,4,FALSE)/100*E$2),0,VLOOKUP($A$3:$A$4001,上证50!$B$3:$E$52,4,FALSE)/100*E$2)</f>
        <v>0</v>
      </c>
      <c r="F1871" s="4">
        <f>IF(ISERROR(VLOOKUP($A$3:$A$4001,沪深300!$B$3:$E$1200,4,FALSE)/100*F$2),0,VLOOKUP($A$3:$A$4001,沪深300!$B$3:$E$1200,4,FALSE)/100*F$2)</f>
        <v>0</v>
      </c>
      <c r="G1871" s="4">
        <f>IF(ISERROR(VLOOKUP($A$3:$A$4001,中证500!$B$3:$E$1200,4,FALSE)/100*G$2),0,VLOOKUP($A$3:$A$4001,中证500!$B$3:$E$1200,4,FALSE)/100*G$2)</f>
        <v>0</v>
      </c>
      <c r="H1871" s="4">
        <f>IF(ISERROR(VLOOKUP($A$3:$A$4001,中证1000!$B$3:$E$1200,4,FALSE)/100*H$2),0,VLOOKUP($A$3:$A$4001,中证1000!$B$3:$E$1200,4,FALSE)/100*H$2)</f>
        <v>13.1005149</v>
      </c>
      <c r="I1871" s="4">
        <f>IF(ISERROR(VLOOKUP($A$3:$A$4001,创业板!$B$3:$E$1200,4,FALSE)/100*I$2),0,VLOOKUP($A$3:$A$4001,创业板!$B$3:$E$1200,4,FALSE)/100*I$2)</f>
        <v>0</v>
      </c>
      <c r="J1871" s="4">
        <f>IF(ISERROR(VLOOKUP($A$3:$A$4001,中证红利!$B$3:$E$1200,4,FALSE)/100*J$2),0,VLOOKUP($A$3:$A$4001,中证红利!$B$3:$E$1200,4,FALSE)/100*J$2)</f>
        <v>0</v>
      </c>
      <c r="K1871" s="4">
        <f>IF(ISERROR(VLOOKUP($A$3:$A$4001,养老产业!$B$3:$E$1200,4,FALSE)/100*K$2),0,VLOOKUP($A$3:$A$4001,养老产业!$B$3:$E$1200,4,FALSE)/100*K$2)</f>
        <v>0</v>
      </c>
      <c r="L1871" s="4">
        <f>IF(ISERROR(VLOOKUP($A$3:$A$4001,全指医药!$B$3:$E$1200,4,FALSE)/100*L$2),0,VLOOKUP($A$3:$A$4001,全指医药!$B$3:$E$1200,4,FALSE)/100*L$2)</f>
        <v>0</v>
      </c>
      <c r="M1871" s="4">
        <f>IF(ISERROR(VLOOKUP($A$3:$A$4001,中证传媒!$B$3:$E$1200,4,FALSE)/100*M$2),0,VLOOKUP($A$3:$A$4001,中证传媒!$B$3:$E$1200,4,FALSE)/100*M$2)</f>
        <v>0</v>
      </c>
      <c r="N1871" s="4">
        <f>IF(ISERROR(VLOOKUP($A$3:$A$4001,中证环保!$B$3:$E$1200,4,FALSE)/100*N$2),0,VLOOKUP($A$3:$A$4001,中证环保!$B$3:$E$1200,4,FALSE)/100*N$2)</f>
        <v>0</v>
      </c>
      <c r="O1871" s="4">
        <f>IF(ISERROR(VLOOKUP($A$3:$A$4001,全指消费!$B$3:$E$1200,4,FALSE)/100*O$2),0,VLOOKUP($A$3:$A$4001,全指消费!$B$3:$E$1200,4,FALSE)/100*O$2)</f>
        <v>0</v>
      </c>
      <c r="P1871" s="4">
        <f>IF(ISERROR(VLOOKUP($A$3:$A$4001,金融地产!$B$3:$E$1200,4,FALSE)/100*P$2),0,VLOOKUP($A$3:$A$4001,金融地产!$B$3:$E$1200,4,FALSE)/100*P$2)</f>
        <v>0</v>
      </c>
      <c r="Q1871" s="4">
        <f>IF(ISERROR(VLOOKUP($A$3:$A$4001,证券公司!$B$3:$E$1200,4,FALSE)/100*Q$2),0,VLOOKUP($A$3:$A$4001,证券公司!$B$3:$E$1200,4,FALSE)/100*Q$2)</f>
        <v>0</v>
      </c>
    </row>
    <row r="1872" spans="1:17" x14ac:dyDescent="0.2">
      <c r="A1872" s="1" t="s">
        <v>3757</v>
      </c>
      <c r="B1872" s="1" t="s">
        <v>3758</v>
      </c>
      <c r="C1872" s="4">
        <v>119.8296</v>
      </c>
      <c r="D1872" s="5">
        <f t="shared" si="29"/>
        <v>13.1005149</v>
      </c>
      <c r="E1872" s="4">
        <f>IF(ISERROR(VLOOKUP($A$3:$A$4001,上证50!$B$3:$E$52,4,FALSE)/100*E$2),0,VLOOKUP($A$3:$A$4001,上证50!$B$3:$E$52,4,FALSE)/100*E$2)</f>
        <v>0</v>
      </c>
      <c r="F1872" s="4">
        <f>IF(ISERROR(VLOOKUP($A$3:$A$4001,沪深300!$B$3:$E$1200,4,FALSE)/100*F$2),0,VLOOKUP($A$3:$A$4001,沪深300!$B$3:$E$1200,4,FALSE)/100*F$2)</f>
        <v>0</v>
      </c>
      <c r="G1872" s="4">
        <f>IF(ISERROR(VLOOKUP($A$3:$A$4001,中证500!$B$3:$E$1200,4,FALSE)/100*G$2),0,VLOOKUP($A$3:$A$4001,中证500!$B$3:$E$1200,4,FALSE)/100*G$2)</f>
        <v>0</v>
      </c>
      <c r="H1872" s="4">
        <f>IF(ISERROR(VLOOKUP($A$3:$A$4001,中证1000!$B$3:$E$1200,4,FALSE)/100*H$2),0,VLOOKUP($A$3:$A$4001,中证1000!$B$3:$E$1200,4,FALSE)/100*H$2)</f>
        <v>13.1005149</v>
      </c>
      <c r="I1872" s="4">
        <f>IF(ISERROR(VLOOKUP($A$3:$A$4001,创业板!$B$3:$E$1200,4,FALSE)/100*I$2),0,VLOOKUP($A$3:$A$4001,创业板!$B$3:$E$1200,4,FALSE)/100*I$2)</f>
        <v>0</v>
      </c>
      <c r="J1872" s="4">
        <f>IF(ISERROR(VLOOKUP($A$3:$A$4001,中证红利!$B$3:$E$1200,4,FALSE)/100*J$2),0,VLOOKUP($A$3:$A$4001,中证红利!$B$3:$E$1200,4,FALSE)/100*J$2)</f>
        <v>0</v>
      </c>
      <c r="K1872" s="4">
        <f>IF(ISERROR(VLOOKUP($A$3:$A$4001,养老产业!$B$3:$E$1200,4,FALSE)/100*K$2),0,VLOOKUP($A$3:$A$4001,养老产业!$B$3:$E$1200,4,FALSE)/100*K$2)</f>
        <v>0</v>
      </c>
      <c r="L1872" s="4">
        <f>IF(ISERROR(VLOOKUP($A$3:$A$4001,全指医药!$B$3:$E$1200,4,FALSE)/100*L$2),0,VLOOKUP($A$3:$A$4001,全指医药!$B$3:$E$1200,4,FALSE)/100*L$2)</f>
        <v>0</v>
      </c>
      <c r="M1872" s="4">
        <f>IF(ISERROR(VLOOKUP($A$3:$A$4001,中证传媒!$B$3:$E$1200,4,FALSE)/100*M$2),0,VLOOKUP($A$3:$A$4001,中证传媒!$B$3:$E$1200,4,FALSE)/100*M$2)</f>
        <v>0</v>
      </c>
      <c r="N1872" s="4">
        <f>IF(ISERROR(VLOOKUP($A$3:$A$4001,中证环保!$B$3:$E$1200,4,FALSE)/100*N$2),0,VLOOKUP($A$3:$A$4001,中证环保!$B$3:$E$1200,4,FALSE)/100*N$2)</f>
        <v>0</v>
      </c>
      <c r="O1872" s="4">
        <f>IF(ISERROR(VLOOKUP($A$3:$A$4001,全指消费!$B$3:$E$1200,4,FALSE)/100*O$2),0,VLOOKUP($A$3:$A$4001,全指消费!$B$3:$E$1200,4,FALSE)/100*O$2)</f>
        <v>0</v>
      </c>
      <c r="P1872" s="4">
        <f>IF(ISERROR(VLOOKUP($A$3:$A$4001,金融地产!$B$3:$E$1200,4,FALSE)/100*P$2),0,VLOOKUP($A$3:$A$4001,金融地产!$B$3:$E$1200,4,FALSE)/100*P$2)</f>
        <v>0</v>
      </c>
      <c r="Q1872" s="4">
        <f>IF(ISERROR(VLOOKUP($A$3:$A$4001,证券公司!$B$3:$E$1200,4,FALSE)/100*Q$2),0,VLOOKUP($A$3:$A$4001,证券公司!$B$3:$E$1200,4,FALSE)/100*Q$2)</f>
        <v>0</v>
      </c>
    </row>
    <row r="1873" spans="1:17" x14ac:dyDescent="0.2">
      <c r="A1873" s="1" t="s">
        <v>47</v>
      </c>
      <c r="B1873" s="1" t="s">
        <v>48</v>
      </c>
      <c r="C1873" s="4">
        <v>84.101100000000002</v>
      </c>
      <c r="D1873" s="5">
        <f t="shared" si="29"/>
        <v>13.056000000000001</v>
      </c>
      <c r="E1873" s="4">
        <f>IF(ISERROR(VLOOKUP($A$3:$A$4001,上证50!$B$3:$E$52,4,FALSE)/100*E$2),0,VLOOKUP($A$3:$A$4001,上证50!$B$3:$E$52,4,FALSE)/100*E$2)</f>
        <v>0</v>
      </c>
      <c r="F1873" s="4">
        <f>IF(ISERROR(VLOOKUP($A$3:$A$4001,沪深300!$B$3:$E$1200,4,FALSE)/100*F$2),0,VLOOKUP($A$3:$A$4001,沪深300!$B$3:$E$1200,4,FALSE)/100*F$2)</f>
        <v>0</v>
      </c>
      <c r="G1873" s="4">
        <f>IF(ISERROR(VLOOKUP($A$3:$A$4001,中证500!$B$3:$E$1200,4,FALSE)/100*G$2),0,VLOOKUP($A$3:$A$4001,中证500!$B$3:$E$1200,4,FALSE)/100*G$2)</f>
        <v>0</v>
      </c>
      <c r="H1873" s="4">
        <f>IF(ISERROR(VLOOKUP($A$3:$A$4001,中证1000!$B$3:$E$1200,4,FALSE)/100*H$2),0,VLOOKUP($A$3:$A$4001,中证1000!$B$3:$E$1200,4,FALSE)/100*H$2)</f>
        <v>0</v>
      </c>
      <c r="I1873" s="4">
        <f>IF(ISERROR(VLOOKUP($A$3:$A$4001,创业板!$B$3:$E$1200,4,FALSE)/100*I$2),0,VLOOKUP($A$3:$A$4001,创业板!$B$3:$E$1200,4,FALSE)/100*I$2)</f>
        <v>0</v>
      </c>
      <c r="J1873" s="4">
        <f>IF(ISERROR(VLOOKUP($A$3:$A$4001,中证红利!$B$3:$E$1200,4,FALSE)/100*J$2),0,VLOOKUP($A$3:$A$4001,中证红利!$B$3:$E$1200,4,FALSE)/100*J$2)</f>
        <v>0</v>
      </c>
      <c r="K1873" s="4">
        <f>IF(ISERROR(VLOOKUP($A$3:$A$4001,养老产业!$B$3:$E$1200,4,FALSE)/100*K$2),0,VLOOKUP($A$3:$A$4001,养老产业!$B$3:$E$1200,4,FALSE)/100*K$2)</f>
        <v>0</v>
      </c>
      <c r="L1873" s="4">
        <f>IF(ISERROR(VLOOKUP($A$3:$A$4001,全指医药!$B$3:$E$1200,4,FALSE)/100*L$2),0,VLOOKUP($A$3:$A$4001,全指医药!$B$3:$E$1200,4,FALSE)/100*L$2)</f>
        <v>0</v>
      </c>
      <c r="M1873" s="4">
        <f>IF(ISERROR(VLOOKUP($A$3:$A$4001,中证传媒!$B$3:$E$1200,4,FALSE)/100*M$2),0,VLOOKUP($A$3:$A$4001,中证传媒!$B$3:$E$1200,4,FALSE)/100*M$2)</f>
        <v>0</v>
      </c>
      <c r="N1873" s="4">
        <f>IF(ISERROR(VLOOKUP($A$3:$A$4001,中证环保!$B$3:$E$1200,4,FALSE)/100*N$2),0,VLOOKUP($A$3:$A$4001,中证环保!$B$3:$E$1200,4,FALSE)/100*N$2)</f>
        <v>0</v>
      </c>
      <c r="O1873" s="4">
        <f>IF(ISERROR(VLOOKUP($A$3:$A$4001,全指消费!$B$3:$E$1200,4,FALSE)/100*O$2),0,VLOOKUP($A$3:$A$4001,全指消费!$B$3:$E$1200,4,FALSE)/100*O$2)</f>
        <v>0</v>
      </c>
      <c r="P1873" s="4">
        <f>IF(ISERROR(VLOOKUP($A$3:$A$4001,金融地产!$B$3:$E$1200,4,FALSE)/100*P$2),0,VLOOKUP($A$3:$A$4001,金融地产!$B$3:$E$1200,4,FALSE)/100*P$2)</f>
        <v>13.056000000000001</v>
      </c>
      <c r="Q1873" s="4">
        <f>IF(ISERROR(VLOOKUP($A$3:$A$4001,证券公司!$B$3:$E$1200,4,FALSE)/100*Q$2),0,VLOOKUP($A$3:$A$4001,证券公司!$B$3:$E$1200,4,FALSE)/100*Q$2)</f>
        <v>0</v>
      </c>
    </row>
    <row r="1874" spans="1:17" x14ac:dyDescent="0.2">
      <c r="A1874" s="1" t="s">
        <v>1753</v>
      </c>
      <c r="B1874" s="1" t="s">
        <v>1754</v>
      </c>
      <c r="C1874" s="4">
        <v>25.259799999999998</v>
      </c>
      <c r="D1874" s="5">
        <f t="shared" si="29"/>
        <v>12.703529600000001</v>
      </c>
      <c r="E1874" s="4">
        <f>IF(ISERROR(VLOOKUP($A$3:$A$4001,上证50!$B$3:$E$52,4,FALSE)/100*E$2),0,VLOOKUP($A$3:$A$4001,上证50!$B$3:$E$52,4,FALSE)/100*E$2)</f>
        <v>0</v>
      </c>
      <c r="F1874" s="4">
        <f>IF(ISERROR(VLOOKUP($A$3:$A$4001,沪深300!$B$3:$E$1200,4,FALSE)/100*F$2),0,VLOOKUP($A$3:$A$4001,沪深300!$B$3:$E$1200,4,FALSE)/100*F$2)</f>
        <v>0</v>
      </c>
      <c r="G1874" s="4">
        <f>IF(ISERROR(VLOOKUP($A$3:$A$4001,中证500!$B$3:$E$1200,4,FALSE)/100*G$2),0,VLOOKUP($A$3:$A$4001,中证500!$B$3:$E$1200,4,FALSE)/100*G$2)</f>
        <v>0</v>
      </c>
      <c r="H1874" s="4">
        <f>IF(ISERROR(VLOOKUP($A$3:$A$4001,中证1000!$B$3:$E$1200,4,FALSE)/100*H$2),0,VLOOKUP($A$3:$A$4001,中证1000!$B$3:$E$1200,4,FALSE)/100*H$2)</f>
        <v>12.703529600000001</v>
      </c>
      <c r="I1874" s="4">
        <f>IF(ISERROR(VLOOKUP($A$3:$A$4001,创业板!$B$3:$E$1200,4,FALSE)/100*I$2),0,VLOOKUP($A$3:$A$4001,创业板!$B$3:$E$1200,4,FALSE)/100*I$2)</f>
        <v>0</v>
      </c>
      <c r="J1874" s="4">
        <f>IF(ISERROR(VLOOKUP($A$3:$A$4001,中证红利!$B$3:$E$1200,4,FALSE)/100*J$2),0,VLOOKUP($A$3:$A$4001,中证红利!$B$3:$E$1200,4,FALSE)/100*J$2)</f>
        <v>0</v>
      </c>
      <c r="K1874" s="4">
        <f>IF(ISERROR(VLOOKUP($A$3:$A$4001,养老产业!$B$3:$E$1200,4,FALSE)/100*K$2),0,VLOOKUP($A$3:$A$4001,养老产业!$B$3:$E$1200,4,FALSE)/100*K$2)</f>
        <v>0</v>
      </c>
      <c r="L1874" s="4">
        <f>IF(ISERROR(VLOOKUP($A$3:$A$4001,全指医药!$B$3:$E$1200,4,FALSE)/100*L$2),0,VLOOKUP($A$3:$A$4001,全指医药!$B$3:$E$1200,4,FALSE)/100*L$2)</f>
        <v>0</v>
      </c>
      <c r="M1874" s="4">
        <f>IF(ISERROR(VLOOKUP($A$3:$A$4001,中证传媒!$B$3:$E$1200,4,FALSE)/100*M$2),0,VLOOKUP($A$3:$A$4001,中证传媒!$B$3:$E$1200,4,FALSE)/100*M$2)</f>
        <v>0</v>
      </c>
      <c r="N1874" s="4">
        <f>IF(ISERROR(VLOOKUP($A$3:$A$4001,中证环保!$B$3:$E$1200,4,FALSE)/100*N$2),0,VLOOKUP($A$3:$A$4001,中证环保!$B$3:$E$1200,4,FALSE)/100*N$2)</f>
        <v>0</v>
      </c>
      <c r="O1874" s="4">
        <f>IF(ISERROR(VLOOKUP($A$3:$A$4001,全指消费!$B$3:$E$1200,4,FALSE)/100*O$2),0,VLOOKUP($A$3:$A$4001,全指消费!$B$3:$E$1200,4,FALSE)/100*O$2)</f>
        <v>0</v>
      </c>
      <c r="P1874" s="4">
        <f>IF(ISERROR(VLOOKUP($A$3:$A$4001,金融地产!$B$3:$E$1200,4,FALSE)/100*P$2),0,VLOOKUP($A$3:$A$4001,金融地产!$B$3:$E$1200,4,FALSE)/100*P$2)</f>
        <v>0</v>
      </c>
      <c r="Q1874" s="4">
        <f>IF(ISERROR(VLOOKUP($A$3:$A$4001,证券公司!$B$3:$E$1200,4,FALSE)/100*Q$2),0,VLOOKUP($A$3:$A$4001,证券公司!$B$3:$E$1200,4,FALSE)/100*Q$2)</f>
        <v>0</v>
      </c>
    </row>
    <row r="1875" spans="1:17" x14ac:dyDescent="0.2">
      <c r="A1875" s="1" t="s">
        <v>819</v>
      </c>
      <c r="B1875" s="1" t="s">
        <v>820</v>
      </c>
      <c r="C1875" s="4">
        <v>64.854100000000003</v>
      </c>
      <c r="D1875" s="5">
        <f t="shared" si="29"/>
        <v>12.352</v>
      </c>
      <c r="E1875" s="4">
        <f>IF(ISERROR(VLOOKUP($A$3:$A$4001,上证50!$B$3:$E$52,4,FALSE)/100*E$2),0,VLOOKUP($A$3:$A$4001,上证50!$B$3:$E$52,4,FALSE)/100*E$2)</f>
        <v>0</v>
      </c>
      <c r="F1875" s="4">
        <f>IF(ISERROR(VLOOKUP($A$3:$A$4001,沪深300!$B$3:$E$1200,4,FALSE)/100*F$2),0,VLOOKUP($A$3:$A$4001,沪深300!$B$3:$E$1200,4,FALSE)/100*F$2)</f>
        <v>0</v>
      </c>
      <c r="G1875" s="4">
        <f>IF(ISERROR(VLOOKUP($A$3:$A$4001,中证500!$B$3:$E$1200,4,FALSE)/100*G$2),0,VLOOKUP($A$3:$A$4001,中证500!$B$3:$E$1200,4,FALSE)/100*G$2)</f>
        <v>0</v>
      </c>
      <c r="H1875" s="4">
        <f>IF(ISERROR(VLOOKUP($A$3:$A$4001,中证1000!$B$3:$E$1200,4,FALSE)/100*H$2),0,VLOOKUP($A$3:$A$4001,中证1000!$B$3:$E$1200,4,FALSE)/100*H$2)</f>
        <v>0</v>
      </c>
      <c r="I1875" s="4">
        <f>IF(ISERROR(VLOOKUP($A$3:$A$4001,创业板!$B$3:$E$1200,4,FALSE)/100*I$2),0,VLOOKUP($A$3:$A$4001,创业板!$B$3:$E$1200,4,FALSE)/100*I$2)</f>
        <v>0</v>
      </c>
      <c r="J1875" s="4">
        <f>IF(ISERROR(VLOOKUP($A$3:$A$4001,中证红利!$B$3:$E$1200,4,FALSE)/100*J$2),0,VLOOKUP($A$3:$A$4001,中证红利!$B$3:$E$1200,4,FALSE)/100*J$2)</f>
        <v>0</v>
      </c>
      <c r="K1875" s="4">
        <f>IF(ISERROR(VLOOKUP($A$3:$A$4001,养老产业!$B$3:$E$1200,4,FALSE)/100*K$2),0,VLOOKUP($A$3:$A$4001,养老产业!$B$3:$E$1200,4,FALSE)/100*K$2)</f>
        <v>0</v>
      </c>
      <c r="L1875" s="4">
        <f>IF(ISERROR(VLOOKUP($A$3:$A$4001,全指医药!$B$3:$E$1200,4,FALSE)/100*L$2),0,VLOOKUP($A$3:$A$4001,全指医药!$B$3:$E$1200,4,FALSE)/100*L$2)</f>
        <v>0</v>
      </c>
      <c r="M1875" s="4">
        <f>IF(ISERROR(VLOOKUP($A$3:$A$4001,中证传媒!$B$3:$E$1200,4,FALSE)/100*M$2),0,VLOOKUP($A$3:$A$4001,中证传媒!$B$3:$E$1200,4,FALSE)/100*M$2)</f>
        <v>0</v>
      </c>
      <c r="N1875" s="4">
        <f>IF(ISERROR(VLOOKUP($A$3:$A$4001,中证环保!$B$3:$E$1200,4,FALSE)/100*N$2),0,VLOOKUP($A$3:$A$4001,中证环保!$B$3:$E$1200,4,FALSE)/100*N$2)</f>
        <v>0</v>
      </c>
      <c r="O1875" s="4">
        <f>IF(ISERROR(VLOOKUP($A$3:$A$4001,全指消费!$B$3:$E$1200,4,FALSE)/100*O$2),0,VLOOKUP($A$3:$A$4001,全指消费!$B$3:$E$1200,4,FALSE)/100*O$2)</f>
        <v>12.352</v>
      </c>
      <c r="P1875" s="4">
        <f>IF(ISERROR(VLOOKUP($A$3:$A$4001,金融地产!$B$3:$E$1200,4,FALSE)/100*P$2),0,VLOOKUP($A$3:$A$4001,金融地产!$B$3:$E$1200,4,FALSE)/100*P$2)</f>
        <v>0</v>
      </c>
      <c r="Q1875" s="4">
        <f>IF(ISERROR(VLOOKUP($A$3:$A$4001,证券公司!$B$3:$E$1200,4,FALSE)/100*Q$2),0,VLOOKUP($A$3:$A$4001,证券公司!$B$3:$E$1200,4,FALSE)/100*Q$2)</f>
        <v>0</v>
      </c>
    </row>
    <row r="1876" spans="1:17" x14ac:dyDescent="0.2">
      <c r="A1876" s="1" t="s">
        <v>1047</v>
      </c>
      <c r="B1876" s="1" t="s">
        <v>1048</v>
      </c>
      <c r="C1876" s="4">
        <v>30.528300000000002</v>
      </c>
      <c r="D1876" s="5">
        <f t="shared" si="29"/>
        <v>12.306544299999999</v>
      </c>
      <c r="E1876" s="4">
        <f>IF(ISERROR(VLOOKUP($A$3:$A$4001,上证50!$B$3:$E$52,4,FALSE)/100*E$2),0,VLOOKUP($A$3:$A$4001,上证50!$B$3:$E$52,4,FALSE)/100*E$2)</f>
        <v>0</v>
      </c>
      <c r="F1876" s="4">
        <f>IF(ISERROR(VLOOKUP($A$3:$A$4001,沪深300!$B$3:$E$1200,4,FALSE)/100*F$2),0,VLOOKUP($A$3:$A$4001,沪深300!$B$3:$E$1200,4,FALSE)/100*F$2)</f>
        <v>0</v>
      </c>
      <c r="G1876" s="4">
        <f>IF(ISERROR(VLOOKUP($A$3:$A$4001,中证500!$B$3:$E$1200,4,FALSE)/100*G$2),0,VLOOKUP($A$3:$A$4001,中证500!$B$3:$E$1200,4,FALSE)/100*G$2)</f>
        <v>0</v>
      </c>
      <c r="H1876" s="4">
        <f>IF(ISERROR(VLOOKUP($A$3:$A$4001,中证1000!$B$3:$E$1200,4,FALSE)/100*H$2),0,VLOOKUP($A$3:$A$4001,中证1000!$B$3:$E$1200,4,FALSE)/100*H$2)</f>
        <v>12.306544299999999</v>
      </c>
      <c r="I1876" s="4">
        <f>IF(ISERROR(VLOOKUP($A$3:$A$4001,创业板!$B$3:$E$1200,4,FALSE)/100*I$2),0,VLOOKUP($A$3:$A$4001,创业板!$B$3:$E$1200,4,FALSE)/100*I$2)</f>
        <v>0</v>
      </c>
      <c r="J1876" s="4">
        <f>IF(ISERROR(VLOOKUP($A$3:$A$4001,中证红利!$B$3:$E$1200,4,FALSE)/100*J$2),0,VLOOKUP($A$3:$A$4001,中证红利!$B$3:$E$1200,4,FALSE)/100*J$2)</f>
        <v>0</v>
      </c>
      <c r="K1876" s="4">
        <f>IF(ISERROR(VLOOKUP($A$3:$A$4001,养老产业!$B$3:$E$1200,4,FALSE)/100*K$2),0,VLOOKUP($A$3:$A$4001,养老产业!$B$3:$E$1200,4,FALSE)/100*K$2)</f>
        <v>0</v>
      </c>
      <c r="L1876" s="4">
        <f>IF(ISERROR(VLOOKUP($A$3:$A$4001,全指医药!$B$3:$E$1200,4,FALSE)/100*L$2),0,VLOOKUP($A$3:$A$4001,全指医药!$B$3:$E$1200,4,FALSE)/100*L$2)</f>
        <v>0</v>
      </c>
      <c r="M1876" s="4">
        <f>IF(ISERROR(VLOOKUP($A$3:$A$4001,中证传媒!$B$3:$E$1200,4,FALSE)/100*M$2),0,VLOOKUP($A$3:$A$4001,中证传媒!$B$3:$E$1200,4,FALSE)/100*M$2)</f>
        <v>0</v>
      </c>
      <c r="N1876" s="4">
        <f>IF(ISERROR(VLOOKUP($A$3:$A$4001,中证环保!$B$3:$E$1200,4,FALSE)/100*N$2),0,VLOOKUP($A$3:$A$4001,中证环保!$B$3:$E$1200,4,FALSE)/100*N$2)</f>
        <v>0</v>
      </c>
      <c r="O1876" s="4">
        <f>IF(ISERROR(VLOOKUP($A$3:$A$4001,全指消费!$B$3:$E$1200,4,FALSE)/100*O$2),0,VLOOKUP($A$3:$A$4001,全指消费!$B$3:$E$1200,4,FALSE)/100*O$2)</f>
        <v>0</v>
      </c>
      <c r="P1876" s="4">
        <f>IF(ISERROR(VLOOKUP($A$3:$A$4001,金融地产!$B$3:$E$1200,4,FALSE)/100*P$2),0,VLOOKUP($A$3:$A$4001,金融地产!$B$3:$E$1200,4,FALSE)/100*P$2)</f>
        <v>0</v>
      </c>
      <c r="Q1876" s="4">
        <f>IF(ISERROR(VLOOKUP($A$3:$A$4001,证券公司!$B$3:$E$1200,4,FALSE)/100*Q$2),0,VLOOKUP($A$3:$A$4001,证券公司!$B$3:$E$1200,4,FALSE)/100*Q$2)</f>
        <v>0</v>
      </c>
    </row>
    <row r="1877" spans="1:17" x14ac:dyDescent="0.2">
      <c r="A1877" s="1" t="s">
        <v>1415</v>
      </c>
      <c r="B1877" s="1" t="s">
        <v>1416</v>
      </c>
      <c r="C1877" s="4">
        <v>42.088099999999997</v>
      </c>
      <c r="D1877" s="5">
        <f t="shared" si="29"/>
        <v>12.306544299999999</v>
      </c>
      <c r="E1877" s="4">
        <f>IF(ISERROR(VLOOKUP($A$3:$A$4001,上证50!$B$3:$E$52,4,FALSE)/100*E$2),0,VLOOKUP($A$3:$A$4001,上证50!$B$3:$E$52,4,FALSE)/100*E$2)</f>
        <v>0</v>
      </c>
      <c r="F1877" s="4">
        <f>IF(ISERROR(VLOOKUP($A$3:$A$4001,沪深300!$B$3:$E$1200,4,FALSE)/100*F$2),0,VLOOKUP($A$3:$A$4001,沪深300!$B$3:$E$1200,4,FALSE)/100*F$2)</f>
        <v>0</v>
      </c>
      <c r="G1877" s="4">
        <f>IF(ISERROR(VLOOKUP($A$3:$A$4001,中证500!$B$3:$E$1200,4,FALSE)/100*G$2),0,VLOOKUP($A$3:$A$4001,中证500!$B$3:$E$1200,4,FALSE)/100*G$2)</f>
        <v>0</v>
      </c>
      <c r="H1877" s="4">
        <f>IF(ISERROR(VLOOKUP($A$3:$A$4001,中证1000!$B$3:$E$1200,4,FALSE)/100*H$2),0,VLOOKUP($A$3:$A$4001,中证1000!$B$3:$E$1200,4,FALSE)/100*H$2)</f>
        <v>12.306544299999999</v>
      </c>
      <c r="I1877" s="4">
        <f>IF(ISERROR(VLOOKUP($A$3:$A$4001,创业板!$B$3:$E$1200,4,FALSE)/100*I$2),0,VLOOKUP($A$3:$A$4001,创业板!$B$3:$E$1200,4,FALSE)/100*I$2)</f>
        <v>0</v>
      </c>
      <c r="J1877" s="4">
        <f>IF(ISERROR(VLOOKUP($A$3:$A$4001,中证红利!$B$3:$E$1200,4,FALSE)/100*J$2),0,VLOOKUP($A$3:$A$4001,中证红利!$B$3:$E$1200,4,FALSE)/100*J$2)</f>
        <v>0</v>
      </c>
      <c r="K1877" s="4">
        <f>IF(ISERROR(VLOOKUP($A$3:$A$4001,养老产业!$B$3:$E$1200,4,FALSE)/100*K$2),0,VLOOKUP($A$3:$A$4001,养老产业!$B$3:$E$1200,4,FALSE)/100*K$2)</f>
        <v>0</v>
      </c>
      <c r="L1877" s="4">
        <f>IF(ISERROR(VLOOKUP($A$3:$A$4001,全指医药!$B$3:$E$1200,4,FALSE)/100*L$2),0,VLOOKUP($A$3:$A$4001,全指医药!$B$3:$E$1200,4,FALSE)/100*L$2)</f>
        <v>0</v>
      </c>
      <c r="M1877" s="4">
        <f>IF(ISERROR(VLOOKUP($A$3:$A$4001,中证传媒!$B$3:$E$1200,4,FALSE)/100*M$2),0,VLOOKUP($A$3:$A$4001,中证传媒!$B$3:$E$1200,4,FALSE)/100*M$2)</f>
        <v>0</v>
      </c>
      <c r="N1877" s="4">
        <f>IF(ISERROR(VLOOKUP($A$3:$A$4001,中证环保!$B$3:$E$1200,4,FALSE)/100*N$2),0,VLOOKUP($A$3:$A$4001,中证环保!$B$3:$E$1200,4,FALSE)/100*N$2)</f>
        <v>0</v>
      </c>
      <c r="O1877" s="4">
        <f>IF(ISERROR(VLOOKUP($A$3:$A$4001,全指消费!$B$3:$E$1200,4,FALSE)/100*O$2),0,VLOOKUP($A$3:$A$4001,全指消费!$B$3:$E$1200,4,FALSE)/100*O$2)</f>
        <v>0</v>
      </c>
      <c r="P1877" s="4">
        <f>IF(ISERROR(VLOOKUP($A$3:$A$4001,金融地产!$B$3:$E$1200,4,FALSE)/100*P$2),0,VLOOKUP($A$3:$A$4001,金融地产!$B$3:$E$1200,4,FALSE)/100*P$2)</f>
        <v>0</v>
      </c>
      <c r="Q1877" s="4">
        <f>IF(ISERROR(VLOOKUP($A$3:$A$4001,证券公司!$B$3:$E$1200,4,FALSE)/100*Q$2),0,VLOOKUP($A$3:$A$4001,证券公司!$B$3:$E$1200,4,FALSE)/100*Q$2)</f>
        <v>0</v>
      </c>
    </row>
    <row r="1878" spans="1:17" x14ac:dyDescent="0.2">
      <c r="A1878" s="1" t="s">
        <v>3233</v>
      </c>
      <c r="B1878" s="1" t="s">
        <v>3234</v>
      </c>
      <c r="C1878" s="4">
        <v>51.461399999999998</v>
      </c>
      <c r="D1878" s="5">
        <f t="shared" si="29"/>
        <v>12.306544299999999</v>
      </c>
      <c r="E1878" s="4">
        <f>IF(ISERROR(VLOOKUP($A$3:$A$4001,上证50!$B$3:$E$52,4,FALSE)/100*E$2),0,VLOOKUP($A$3:$A$4001,上证50!$B$3:$E$52,4,FALSE)/100*E$2)</f>
        <v>0</v>
      </c>
      <c r="F1878" s="4">
        <f>IF(ISERROR(VLOOKUP($A$3:$A$4001,沪深300!$B$3:$E$1200,4,FALSE)/100*F$2),0,VLOOKUP($A$3:$A$4001,沪深300!$B$3:$E$1200,4,FALSE)/100*F$2)</f>
        <v>0</v>
      </c>
      <c r="G1878" s="4">
        <f>IF(ISERROR(VLOOKUP($A$3:$A$4001,中证500!$B$3:$E$1200,4,FALSE)/100*G$2),0,VLOOKUP($A$3:$A$4001,中证500!$B$3:$E$1200,4,FALSE)/100*G$2)</f>
        <v>0</v>
      </c>
      <c r="H1878" s="4">
        <f>IF(ISERROR(VLOOKUP($A$3:$A$4001,中证1000!$B$3:$E$1200,4,FALSE)/100*H$2),0,VLOOKUP($A$3:$A$4001,中证1000!$B$3:$E$1200,4,FALSE)/100*H$2)</f>
        <v>12.306544299999999</v>
      </c>
      <c r="I1878" s="4">
        <f>IF(ISERROR(VLOOKUP($A$3:$A$4001,创业板!$B$3:$E$1200,4,FALSE)/100*I$2),0,VLOOKUP($A$3:$A$4001,创业板!$B$3:$E$1200,4,FALSE)/100*I$2)</f>
        <v>0</v>
      </c>
      <c r="J1878" s="4">
        <f>IF(ISERROR(VLOOKUP($A$3:$A$4001,中证红利!$B$3:$E$1200,4,FALSE)/100*J$2),0,VLOOKUP($A$3:$A$4001,中证红利!$B$3:$E$1200,4,FALSE)/100*J$2)</f>
        <v>0</v>
      </c>
      <c r="K1878" s="4">
        <f>IF(ISERROR(VLOOKUP($A$3:$A$4001,养老产业!$B$3:$E$1200,4,FALSE)/100*K$2),0,VLOOKUP($A$3:$A$4001,养老产业!$B$3:$E$1200,4,FALSE)/100*K$2)</f>
        <v>0</v>
      </c>
      <c r="L1878" s="4">
        <f>IF(ISERROR(VLOOKUP($A$3:$A$4001,全指医药!$B$3:$E$1200,4,FALSE)/100*L$2),0,VLOOKUP($A$3:$A$4001,全指医药!$B$3:$E$1200,4,FALSE)/100*L$2)</f>
        <v>0</v>
      </c>
      <c r="M1878" s="4">
        <f>IF(ISERROR(VLOOKUP($A$3:$A$4001,中证传媒!$B$3:$E$1200,4,FALSE)/100*M$2),0,VLOOKUP($A$3:$A$4001,中证传媒!$B$3:$E$1200,4,FALSE)/100*M$2)</f>
        <v>0</v>
      </c>
      <c r="N1878" s="4">
        <f>IF(ISERROR(VLOOKUP($A$3:$A$4001,中证环保!$B$3:$E$1200,4,FALSE)/100*N$2),0,VLOOKUP($A$3:$A$4001,中证环保!$B$3:$E$1200,4,FALSE)/100*N$2)</f>
        <v>0</v>
      </c>
      <c r="O1878" s="4">
        <f>IF(ISERROR(VLOOKUP($A$3:$A$4001,全指消费!$B$3:$E$1200,4,FALSE)/100*O$2),0,VLOOKUP($A$3:$A$4001,全指消费!$B$3:$E$1200,4,FALSE)/100*O$2)</f>
        <v>0</v>
      </c>
      <c r="P1878" s="4">
        <f>IF(ISERROR(VLOOKUP($A$3:$A$4001,金融地产!$B$3:$E$1200,4,FALSE)/100*P$2),0,VLOOKUP($A$3:$A$4001,金融地产!$B$3:$E$1200,4,FALSE)/100*P$2)</f>
        <v>0</v>
      </c>
      <c r="Q1878" s="4">
        <f>IF(ISERROR(VLOOKUP($A$3:$A$4001,证券公司!$B$3:$E$1200,4,FALSE)/100*Q$2),0,VLOOKUP($A$3:$A$4001,证券公司!$B$3:$E$1200,4,FALSE)/100*Q$2)</f>
        <v>0</v>
      </c>
    </row>
    <row r="1879" spans="1:17" x14ac:dyDescent="0.2">
      <c r="A1879" s="1" t="s">
        <v>3515</v>
      </c>
      <c r="B1879" s="1" t="s">
        <v>3516</v>
      </c>
      <c r="C1879" s="4">
        <v>78.834199999999996</v>
      </c>
      <c r="D1879" s="5">
        <f t="shared" si="29"/>
        <v>11.968</v>
      </c>
      <c r="E1879" s="4">
        <f>IF(ISERROR(VLOOKUP($A$3:$A$4001,上证50!$B$3:$E$52,4,FALSE)/100*E$2),0,VLOOKUP($A$3:$A$4001,上证50!$B$3:$E$52,4,FALSE)/100*E$2)</f>
        <v>0</v>
      </c>
      <c r="F1879" s="4">
        <f>IF(ISERROR(VLOOKUP($A$3:$A$4001,沪深300!$B$3:$E$1200,4,FALSE)/100*F$2),0,VLOOKUP($A$3:$A$4001,沪深300!$B$3:$E$1200,4,FALSE)/100*F$2)</f>
        <v>0</v>
      </c>
      <c r="G1879" s="4">
        <f>IF(ISERROR(VLOOKUP($A$3:$A$4001,中证500!$B$3:$E$1200,4,FALSE)/100*G$2),0,VLOOKUP($A$3:$A$4001,中证500!$B$3:$E$1200,4,FALSE)/100*G$2)</f>
        <v>0</v>
      </c>
      <c r="H1879" s="4">
        <f>IF(ISERROR(VLOOKUP($A$3:$A$4001,中证1000!$B$3:$E$1200,4,FALSE)/100*H$2),0,VLOOKUP($A$3:$A$4001,中证1000!$B$3:$E$1200,4,FALSE)/100*H$2)</f>
        <v>0</v>
      </c>
      <c r="I1879" s="4">
        <f>IF(ISERROR(VLOOKUP($A$3:$A$4001,创业板!$B$3:$E$1200,4,FALSE)/100*I$2),0,VLOOKUP($A$3:$A$4001,创业板!$B$3:$E$1200,4,FALSE)/100*I$2)</f>
        <v>0</v>
      </c>
      <c r="J1879" s="4">
        <f>IF(ISERROR(VLOOKUP($A$3:$A$4001,中证红利!$B$3:$E$1200,4,FALSE)/100*J$2),0,VLOOKUP($A$3:$A$4001,中证红利!$B$3:$E$1200,4,FALSE)/100*J$2)</f>
        <v>0</v>
      </c>
      <c r="K1879" s="4">
        <f>IF(ISERROR(VLOOKUP($A$3:$A$4001,养老产业!$B$3:$E$1200,4,FALSE)/100*K$2),0,VLOOKUP($A$3:$A$4001,养老产业!$B$3:$E$1200,4,FALSE)/100*K$2)</f>
        <v>0</v>
      </c>
      <c r="L1879" s="4">
        <f>IF(ISERROR(VLOOKUP($A$3:$A$4001,全指医药!$B$3:$E$1200,4,FALSE)/100*L$2),0,VLOOKUP($A$3:$A$4001,全指医药!$B$3:$E$1200,4,FALSE)/100*L$2)</f>
        <v>0</v>
      </c>
      <c r="M1879" s="4">
        <f>IF(ISERROR(VLOOKUP($A$3:$A$4001,中证传媒!$B$3:$E$1200,4,FALSE)/100*M$2),0,VLOOKUP($A$3:$A$4001,中证传媒!$B$3:$E$1200,4,FALSE)/100*M$2)</f>
        <v>0</v>
      </c>
      <c r="N1879" s="4">
        <f>IF(ISERROR(VLOOKUP($A$3:$A$4001,中证环保!$B$3:$E$1200,4,FALSE)/100*N$2),0,VLOOKUP($A$3:$A$4001,中证环保!$B$3:$E$1200,4,FALSE)/100*N$2)</f>
        <v>0</v>
      </c>
      <c r="O1879" s="4">
        <f>IF(ISERROR(VLOOKUP($A$3:$A$4001,全指消费!$B$3:$E$1200,4,FALSE)/100*O$2),0,VLOOKUP($A$3:$A$4001,全指消费!$B$3:$E$1200,4,FALSE)/100*O$2)</f>
        <v>11.968</v>
      </c>
      <c r="P1879" s="4">
        <f>IF(ISERROR(VLOOKUP($A$3:$A$4001,金融地产!$B$3:$E$1200,4,FALSE)/100*P$2),0,VLOOKUP($A$3:$A$4001,金融地产!$B$3:$E$1200,4,FALSE)/100*P$2)</f>
        <v>0</v>
      </c>
      <c r="Q1879" s="4">
        <f>IF(ISERROR(VLOOKUP($A$3:$A$4001,证券公司!$B$3:$E$1200,4,FALSE)/100*Q$2),0,VLOOKUP($A$3:$A$4001,证券公司!$B$3:$E$1200,4,FALSE)/100*Q$2)</f>
        <v>0</v>
      </c>
    </row>
    <row r="1880" spans="1:17" x14ac:dyDescent="0.2">
      <c r="A1880" s="1" t="s">
        <v>2111</v>
      </c>
      <c r="B1880" s="1" t="s">
        <v>2112</v>
      </c>
      <c r="C1880" s="4">
        <v>30.083500000000001</v>
      </c>
      <c r="D1880" s="5">
        <f t="shared" si="29"/>
        <v>11.909558999999998</v>
      </c>
      <c r="E1880" s="4">
        <f>IF(ISERROR(VLOOKUP($A$3:$A$4001,上证50!$B$3:$E$52,4,FALSE)/100*E$2),0,VLOOKUP($A$3:$A$4001,上证50!$B$3:$E$52,4,FALSE)/100*E$2)</f>
        <v>0</v>
      </c>
      <c r="F1880" s="4">
        <f>IF(ISERROR(VLOOKUP($A$3:$A$4001,沪深300!$B$3:$E$1200,4,FALSE)/100*F$2),0,VLOOKUP($A$3:$A$4001,沪深300!$B$3:$E$1200,4,FALSE)/100*F$2)</f>
        <v>0</v>
      </c>
      <c r="G1880" s="4">
        <f>IF(ISERROR(VLOOKUP($A$3:$A$4001,中证500!$B$3:$E$1200,4,FALSE)/100*G$2),0,VLOOKUP($A$3:$A$4001,中证500!$B$3:$E$1200,4,FALSE)/100*G$2)</f>
        <v>0</v>
      </c>
      <c r="H1880" s="4">
        <f>IF(ISERROR(VLOOKUP($A$3:$A$4001,中证1000!$B$3:$E$1200,4,FALSE)/100*H$2),0,VLOOKUP($A$3:$A$4001,中证1000!$B$3:$E$1200,4,FALSE)/100*H$2)</f>
        <v>11.909558999999998</v>
      </c>
      <c r="I1880" s="4">
        <f>IF(ISERROR(VLOOKUP($A$3:$A$4001,创业板!$B$3:$E$1200,4,FALSE)/100*I$2),0,VLOOKUP($A$3:$A$4001,创业板!$B$3:$E$1200,4,FALSE)/100*I$2)</f>
        <v>0</v>
      </c>
      <c r="J1880" s="4">
        <f>IF(ISERROR(VLOOKUP($A$3:$A$4001,中证红利!$B$3:$E$1200,4,FALSE)/100*J$2),0,VLOOKUP($A$3:$A$4001,中证红利!$B$3:$E$1200,4,FALSE)/100*J$2)</f>
        <v>0</v>
      </c>
      <c r="K1880" s="4">
        <f>IF(ISERROR(VLOOKUP($A$3:$A$4001,养老产业!$B$3:$E$1200,4,FALSE)/100*K$2),0,VLOOKUP($A$3:$A$4001,养老产业!$B$3:$E$1200,4,FALSE)/100*K$2)</f>
        <v>0</v>
      </c>
      <c r="L1880" s="4">
        <f>IF(ISERROR(VLOOKUP($A$3:$A$4001,全指医药!$B$3:$E$1200,4,FALSE)/100*L$2),0,VLOOKUP($A$3:$A$4001,全指医药!$B$3:$E$1200,4,FALSE)/100*L$2)</f>
        <v>0</v>
      </c>
      <c r="M1880" s="4">
        <f>IF(ISERROR(VLOOKUP($A$3:$A$4001,中证传媒!$B$3:$E$1200,4,FALSE)/100*M$2),0,VLOOKUP($A$3:$A$4001,中证传媒!$B$3:$E$1200,4,FALSE)/100*M$2)</f>
        <v>0</v>
      </c>
      <c r="N1880" s="4">
        <f>IF(ISERROR(VLOOKUP($A$3:$A$4001,中证环保!$B$3:$E$1200,4,FALSE)/100*N$2),0,VLOOKUP($A$3:$A$4001,中证环保!$B$3:$E$1200,4,FALSE)/100*N$2)</f>
        <v>0</v>
      </c>
      <c r="O1880" s="4">
        <f>IF(ISERROR(VLOOKUP($A$3:$A$4001,全指消费!$B$3:$E$1200,4,FALSE)/100*O$2),0,VLOOKUP($A$3:$A$4001,全指消费!$B$3:$E$1200,4,FALSE)/100*O$2)</f>
        <v>0</v>
      </c>
      <c r="P1880" s="4">
        <f>IF(ISERROR(VLOOKUP($A$3:$A$4001,金融地产!$B$3:$E$1200,4,FALSE)/100*P$2),0,VLOOKUP($A$3:$A$4001,金融地产!$B$3:$E$1200,4,FALSE)/100*P$2)</f>
        <v>0</v>
      </c>
      <c r="Q1880" s="4">
        <f>IF(ISERROR(VLOOKUP($A$3:$A$4001,证券公司!$B$3:$E$1200,4,FALSE)/100*Q$2),0,VLOOKUP($A$3:$A$4001,证券公司!$B$3:$E$1200,4,FALSE)/100*Q$2)</f>
        <v>0</v>
      </c>
    </row>
    <row r="1881" spans="1:17" x14ac:dyDescent="0.2">
      <c r="A1881" s="1" t="s">
        <v>3535</v>
      </c>
      <c r="B1881" s="1" t="s">
        <v>3536</v>
      </c>
      <c r="C1881" s="4">
        <v>60.0289</v>
      </c>
      <c r="D1881" s="5">
        <f t="shared" si="29"/>
        <v>11.909558999999998</v>
      </c>
      <c r="E1881" s="4">
        <f>IF(ISERROR(VLOOKUP($A$3:$A$4001,上证50!$B$3:$E$52,4,FALSE)/100*E$2),0,VLOOKUP($A$3:$A$4001,上证50!$B$3:$E$52,4,FALSE)/100*E$2)</f>
        <v>0</v>
      </c>
      <c r="F1881" s="4">
        <f>IF(ISERROR(VLOOKUP($A$3:$A$4001,沪深300!$B$3:$E$1200,4,FALSE)/100*F$2),0,VLOOKUP($A$3:$A$4001,沪深300!$B$3:$E$1200,4,FALSE)/100*F$2)</f>
        <v>0</v>
      </c>
      <c r="G1881" s="4">
        <f>IF(ISERROR(VLOOKUP($A$3:$A$4001,中证500!$B$3:$E$1200,4,FALSE)/100*G$2),0,VLOOKUP($A$3:$A$4001,中证500!$B$3:$E$1200,4,FALSE)/100*G$2)</f>
        <v>0</v>
      </c>
      <c r="H1881" s="4">
        <f>IF(ISERROR(VLOOKUP($A$3:$A$4001,中证1000!$B$3:$E$1200,4,FALSE)/100*H$2),0,VLOOKUP($A$3:$A$4001,中证1000!$B$3:$E$1200,4,FALSE)/100*H$2)</f>
        <v>11.909558999999998</v>
      </c>
      <c r="I1881" s="4">
        <f>IF(ISERROR(VLOOKUP($A$3:$A$4001,创业板!$B$3:$E$1200,4,FALSE)/100*I$2),0,VLOOKUP($A$3:$A$4001,创业板!$B$3:$E$1200,4,FALSE)/100*I$2)</f>
        <v>0</v>
      </c>
      <c r="J1881" s="4">
        <f>IF(ISERROR(VLOOKUP($A$3:$A$4001,中证红利!$B$3:$E$1200,4,FALSE)/100*J$2),0,VLOOKUP($A$3:$A$4001,中证红利!$B$3:$E$1200,4,FALSE)/100*J$2)</f>
        <v>0</v>
      </c>
      <c r="K1881" s="4">
        <f>IF(ISERROR(VLOOKUP($A$3:$A$4001,养老产业!$B$3:$E$1200,4,FALSE)/100*K$2),0,VLOOKUP($A$3:$A$4001,养老产业!$B$3:$E$1200,4,FALSE)/100*K$2)</f>
        <v>0</v>
      </c>
      <c r="L1881" s="4">
        <f>IF(ISERROR(VLOOKUP($A$3:$A$4001,全指医药!$B$3:$E$1200,4,FALSE)/100*L$2),0,VLOOKUP($A$3:$A$4001,全指医药!$B$3:$E$1200,4,FALSE)/100*L$2)</f>
        <v>0</v>
      </c>
      <c r="M1881" s="4">
        <f>IF(ISERROR(VLOOKUP($A$3:$A$4001,中证传媒!$B$3:$E$1200,4,FALSE)/100*M$2),0,VLOOKUP($A$3:$A$4001,中证传媒!$B$3:$E$1200,4,FALSE)/100*M$2)</f>
        <v>0</v>
      </c>
      <c r="N1881" s="4">
        <f>IF(ISERROR(VLOOKUP($A$3:$A$4001,中证环保!$B$3:$E$1200,4,FALSE)/100*N$2),0,VLOOKUP($A$3:$A$4001,中证环保!$B$3:$E$1200,4,FALSE)/100*N$2)</f>
        <v>0</v>
      </c>
      <c r="O1881" s="4">
        <f>IF(ISERROR(VLOOKUP($A$3:$A$4001,全指消费!$B$3:$E$1200,4,FALSE)/100*O$2),0,VLOOKUP($A$3:$A$4001,全指消费!$B$3:$E$1200,4,FALSE)/100*O$2)</f>
        <v>0</v>
      </c>
      <c r="P1881" s="4">
        <f>IF(ISERROR(VLOOKUP($A$3:$A$4001,金融地产!$B$3:$E$1200,4,FALSE)/100*P$2),0,VLOOKUP($A$3:$A$4001,金融地产!$B$3:$E$1200,4,FALSE)/100*P$2)</f>
        <v>0</v>
      </c>
      <c r="Q1881" s="4">
        <f>IF(ISERROR(VLOOKUP($A$3:$A$4001,证券公司!$B$3:$E$1200,4,FALSE)/100*Q$2),0,VLOOKUP($A$3:$A$4001,证券公司!$B$3:$E$1200,4,FALSE)/100*Q$2)</f>
        <v>0</v>
      </c>
    </row>
    <row r="1882" spans="1:17" x14ac:dyDescent="0.2">
      <c r="A1882" s="1" t="s">
        <v>2459</v>
      </c>
      <c r="B1882" s="1" t="s">
        <v>2460</v>
      </c>
      <c r="C1882" s="4">
        <v>43.461599999999997</v>
      </c>
      <c r="D1882" s="5">
        <f t="shared" si="29"/>
        <v>11.584</v>
      </c>
      <c r="E1882" s="4">
        <f>IF(ISERROR(VLOOKUP($A$3:$A$4001,上证50!$B$3:$E$52,4,FALSE)/100*E$2),0,VLOOKUP($A$3:$A$4001,上证50!$B$3:$E$52,4,FALSE)/100*E$2)</f>
        <v>0</v>
      </c>
      <c r="F1882" s="4">
        <f>IF(ISERROR(VLOOKUP($A$3:$A$4001,沪深300!$B$3:$E$1200,4,FALSE)/100*F$2),0,VLOOKUP($A$3:$A$4001,沪深300!$B$3:$E$1200,4,FALSE)/100*F$2)</f>
        <v>0</v>
      </c>
      <c r="G1882" s="4">
        <f>IF(ISERROR(VLOOKUP($A$3:$A$4001,中证500!$B$3:$E$1200,4,FALSE)/100*G$2),0,VLOOKUP($A$3:$A$4001,中证500!$B$3:$E$1200,4,FALSE)/100*G$2)</f>
        <v>0</v>
      </c>
      <c r="H1882" s="4">
        <f>IF(ISERROR(VLOOKUP($A$3:$A$4001,中证1000!$B$3:$E$1200,4,FALSE)/100*H$2),0,VLOOKUP($A$3:$A$4001,中证1000!$B$3:$E$1200,4,FALSE)/100*H$2)</f>
        <v>0</v>
      </c>
      <c r="I1882" s="4">
        <f>IF(ISERROR(VLOOKUP($A$3:$A$4001,创业板!$B$3:$E$1200,4,FALSE)/100*I$2),0,VLOOKUP($A$3:$A$4001,创业板!$B$3:$E$1200,4,FALSE)/100*I$2)</f>
        <v>0</v>
      </c>
      <c r="J1882" s="4">
        <f>IF(ISERROR(VLOOKUP($A$3:$A$4001,中证红利!$B$3:$E$1200,4,FALSE)/100*J$2),0,VLOOKUP($A$3:$A$4001,中证红利!$B$3:$E$1200,4,FALSE)/100*J$2)</f>
        <v>0</v>
      </c>
      <c r="K1882" s="4">
        <f>IF(ISERROR(VLOOKUP($A$3:$A$4001,养老产业!$B$3:$E$1200,4,FALSE)/100*K$2),0,VLOOKUP($A$3:$A$4001,养老产业!$B$3:$E$1200,4,FALSE)/100*K$2)</f>
        <v>0</v>
      </c>
      <c r="L1882" s="4">
        <f>IF(ISERROR(VLOOKUP($A$3:$A$4001,全指医药!$B$3:$E$1200,4,FALSE)/100*L$2),0,VLOOKUP($A$3:$A$4001,全指医药!$B$3:$E$1200,4,FALSE)/100*L$2)</f>
        <v>0</v>
      </c>
      <c r="M1882" s="4">
        <f>IF(ISERROR(VLOOKUP($A$3:$A$4001,中证传媒!$B$3:$E$1200,4,FALSE)/100*M$2),0,VLOOKUP($A$3:$A$4001,中证传媒!$B$3:$E$1200,4,FALSE)/100*M$2)</f>
        <v>0</v>
      </c>
      <c r="N1882" s="4">
        <f>IF(ISERROR(VLOOKUP($A$3:$A$4001,中证环保!$B$3:$E$1200,4,FALSE)/100*N$2),0,VLOOKUP($A$3:$A$4001,中证环保!$B$3:$E$1200,4,FALSE)/100*N$2)</f>
        <v>0</v>
      </c>
      <c r="O1882" s="4">
        <f>IF(ISERROR(VLOOKUP($A$3:$A$4001,全指消费!$B$3:$E$1200,4,FALSE)/100*O$2),0,VLOOKUP($A$3:$A$4001,全指消费!$B$3:$E$1200,4,FALSE)/100*O$2)</f>
        <v>11.584</v>
      </c>
      <c r="P1882" s="4">
        <f>IF(ISERROR(VLOOKUP($A$3:$A$4001,金融地产!$B$3:$E$1200,4,FALSE)/100*P$2),0,VLOOKUP($A$3:$A$4001,金融地产!$B$3:$E$1200,4,FALSE)/100*P$2)</f>
        <v>0</v>
      </c>
      <c r="Q1882" s="4">
        <f>IF(ISERROR(VLOOKUP($A$3:$A$4001,证券公司!$B$3:$E$1200,4,FALSE)/100*Q$2),0,VLOOKUP($A$3:$A$4001,证券公司!$B$3:$E$1200,4,FALSE)/100*Q$2)</f>
        <v>0</v>
      </c>
    </row>
    <row r="1883" spans="1:17" x14ac:dyDescent="0.2">
      <c r="A1883" s="1" t="s">
        <v>3617</v>
      </c>
      <c r="B1883" s="1" t="s">
        <v>3618</v>
      </c>
      <c r="C1883" s="4">
        <v>38.502899999999997</v>
      </c>
      <c r="D1883" s="5">
        <f t="shared" si="29"/>
        <v>11.512573699999999</v>
      </c>
      <c r="E1883" s="4">
        <f>IF(ISERROR(VLOOKUP($A$3:$A$4001,上证50!$B$3:$E$52,4,FALSE)/100*E$2),0,VLOOKUP($A$3:$A$4001,上证50!$B$3:$E$52,4,FALSE)/100*E$2)</f>
        <v>0</v>
      </c>
      <c r="F1883" s="4">
        <f>IF(ISERROR(VLOOKUP($A$3:$A$4001,沪深300!$B$3:$E$1200,4,FALSE)/100*F$2),0,VLOOKUP($A$3:$A$4001,沪深300!$B$3:$E$1200,4,FALSE)/100*F$2)</f>
        <v>0</v>
      </c>
      <c r="G1883" s="4">
        <f>IF(ISERROR(VLOOKUP($A$3:$A$4001,中证500!$B$3:$E$1200,4,FALSE)/100*G$2),0,VLOOKUP($A$3:$A$4001,中证500!$B$3:$E$1200,4,FALSE)/100*G$2)</f>
        <v>0</v>
      </c>
      <c r="H1883" s="4">
        <f>IF(ISERROR(VLOOKUP($A$3:$A$4001,中证1000!$B$3:$E$1200,4,FALSE)/100*H$2),0,VLOOKUP($A$3:$A$4001,中证1000!$B$3:$E$1200,4,FALSE)/100*H$2)</f>
        <v>11.512573699999999</v>
      </c>
      <c r="I1883" s="4">
        <f>IF(ISERROR(VLOOKUP($A$3:$A$4001,创业板!$B$3:$E$1200,4,FALSE)/100*I$2),0,VLOOKUP($A$3:$A$4001,创业板!$B$3:$E$1200,4,FALSE)/100*I$2)</f>
        <v>0</v>
      </c>
      <c r="J1883" s="4">
        <f>IF(ISERROR(VLOOKUP($A$3:$A$4001,中证红利!$B$3:$E$1200,4,FALSE)/100*J$2),0,VLOOKUP($A$3:$A$4001,中证红利!$B$3:$E$1200,4,FALSE)/100*J$2)</f>
        <v>0</v>
      </c>
      <c r="K1883" s="4">
        <f>IF(ISERROR(VLOOKUP($A$3:$A$4001,养老产业!$B$3:$E$1200,4,FALSE)/100*K$2),0,VLOOKUP($A$3:$A$4001,养老产业!$B$3:$E$1200,4,FALSE)/100*K$2)</f>
        <v>0</v>
      </c>
      <c r="L1883" s="4">
        <f>IF(ISERROR(VLOOKUP($A$3:$A$4001,全指医药!$B$3:$E$1200,4,FALSE)/100*L$2),0,VLOOKUP($A$3:$A$4001,全指医药!$B$3:$E$1200,4,FALSE)/100*L$2)</f>
        <v>0</v>
      </c>
      <c r="M1883" s="4">
        <f>IF(ISERROR(VLOOKUP($A$3:$A$4001,中证传媒!$B$3:$E$1200,4,FALSE)/100*M$2),0,VLOOKUP($A$3:$A$4001,中证传媒!$B$3:$E$1200,4,FALSE)/100*M$2)</f>
        <v>0</v>
      </c>
      <c r="N1883" s="4">
        <f>IF(ISERROR(VLOOKUP($A$3:$A$4001,中证环保!$B$3:$E$1200,4,FALSE)/100*N$2),0,VLOOKUP($A$3:$A$4001,中证环保!$B$3:$E$1200,4,FALSE)/100*N$2)</f>
        <v>0</v>
      </c>
      <c r="O1883" s="4">
        <f>IF(ISERROR(VLOOKUP($A$3:$A$4001,全指消费!$B$3:$E$1200,4,FALSE)/100*O$2),0,VLOOKUP($A$3:$A$4001,全指消费!$B$3:$E$1200,4,FALSE)/100*O$2)</f>
        <v>0</v>
      </c>
      <c r="P1883" s="4">
        <f>IF(ISERROR(VLOOKUP($A$3:$A$4001,金融地产!$B$3:$E$1200,4,FALSE)/100*P$2),0,VLOOKUP($A$3:$A$4001,金融地产!$B$3:$E$1200,4,FALSE)/100*P$2)</f>
        <v>0</v>
      </c>
      <c r="Q1883" s="4">
        <f>IF(ISERROR(VLOOKUP($A$3:$A$4001,证券公司!$B$3:$E$1200,4,FALSE)/100*Q$2),0,VLOOKUP($A$3:$A$4001,证券公司!$B$3:$E$1200,4,FALSE)/100*Q$2)</f>
        <v>0</v>
      </c>
    </row>
    <row r="1884" spans="1:17" x14ac:dyDescent="0.2">
      <c r="A1884" s="1" t="s">
        <v>3793</v>
      </c>
      <c r="B1884" s="1" t="s">
        <v>3794</v>
      </c>
      <c r="C1884" s="4">
        <v>57.113500000000002</v>
      </c>
      <c r="D1884" s="5">
        <f t="shared" si="29"/>
        <v>11.512573699999999</v>
      </c>
      <c r="E1884" s="4">
        <f>IF(ISERROR(VLOOKUP($A$3:$A$4001,上证50!$B$3:$E$52,4,FALSE)/100*E$2),0,VLOOKUP($A$3:$A$4001,上证50!$B$3:$E$52,4,FALSE)/100*E$2)</f>
        <v>0</v>
      </c>
      <c r="F1884" s="4">
        <f>IF(ISERROR(VLOOKUP($A$3:$A$4001,沪深300!$B$3:$E$1200,4,FALSE)/100*F$2),0,VLOOKUP($A$3:$A$4001,沪深300!$B$3:$E$1200,4,FALSE)/100*F$2)</f>
        <v>0</v>
      </c>
      <c r="G1884" s="4">
        <f>IF(ISERROR(VLOOKUP($A$3:$A$4001,中证500!$B$3:$E$1200,4,FALSE)/100*G$2),0,VLOOKUP($A$3:$A$4001,中证500!$B$3:$E$1200,4,FALSE)/100*G$2)</f>
        <v>0</v>
      </c>
      <c r="H1884" s="4">
        <f>IF(ISERROR(VLOOKUP($A$3:$A$4001,中证1000!$B$3:$E$1200,4,FALSE)/100*H$2),0,VLOOKUP($A$3:$A$4001,中证1000!$B$3:$E$1200,4,FALSE)/100*H$2)</f>
        <v>11.512573699999999</v>
      </c>
      <c r="I1884" s="4">
        <f>IF(ISERROR(VLOOKUP($A$3:$A$4001,创业板!$B$3:$E$1200,4,FALSE)/100*I$2),0,VLOOKUP($A$3:$A$4001,创业板!$B$3:$E$1200,4,FALSE)/100*I$2)</f>
        <v>0</v>
      </c>
      <c r="J1884" s="4">
        <f>IF(ISERROR(VLOOKUP($A$3:$A$4001,中证红利!$B$3:$E$1200,4,FALSE)/100*J$2),0,VLOOKUP($A$3:$A$4001,中证红利!$B$3:$E$1200,4,FALSE)/100*J$2)</f>
        <v>0</v>
      </c>
      <c r="K1884" s="4">
        <f>IF(ISERROR(VLOOKUP($A$3:$A$4001,养老产业!$B$3:$E$1200,4,FALSE)/100*K$2),0,VLOOKUP($A$3:$A$4001,养老产业!$B$3:$E$1200,4,FALSE)/100*K$2)</f>
        <v>0</v>
      </c>
      <c r="L1884" s="4">
        <f>IF(ISERROR(VLOOKUP($A$3:$A$4001,全指医药!$B$3:$E$1200,4,FALSE)/100*L$2),0,VLOOKUP($A$3:$A$4001,全指医药!$B$3:$E$1200,4,FALSE)/100*L$2)</f>
        <v>0</v>
      </c>
      <c r="M1884" s="4">
        <f>IF(ISERROR(VLOOKUP($A$3:$A$4001,中证传媒!$B$3:$E$1200,4,FALSE)/100*M$2),0,VLOOKUP($A$3:$A$4001,中证传媒!$B$3:$E$1200,4,FALSE)/100*M$2)</f>
        <v>0</v>
      </c>
      <c r="N1884" s="4">
        <f>IF(ISERROR(VLOOKUP($A$3:$A$4001,中证环保!$B$3:$E$1200,4,FALSE)/100*N$2),0,VLOOKUP($A$3:$A$4001,中证环保!$B$3:$E$1200,4,FALSE)/100*N$2)</f>
        <v>0</v>
      </c>
      <c r="O1884" s="4">
        <f>IF(ISERROR(VLOOKUP($A$3:$A$4001,全指消费!$B$3:$E$1200,4,FALSE)/100*O$2),0,VLOOKUP($A$3:$A$4001,全指消费!$B$3:$E$1200,4,FALSE)/100*O$2)</f>
        <v>0</v>
      </c>
      <c r="P1884" s="4">
        <f>IF(ISERROR(VLOOKUP($A$3:$A$4001,金融地产!$B$3:$E$1200,4,FALSE)/100*P$2),0,VLOOKUP($A$3:$A$4001,金融地产!$B$3:$E$1200,4,FALSE)/100*P$2)</f>
        <v>0</v>
      </c>
      <c r="Q1884" s="4">
        <f>IF(ISERROR(VLOOKUP($A$3:$A$4001,证券公司!$B$3:$E$1200,4,FALSE)/100*Q$2),0,VLOOKUP($A$3:$A$4001,证券公司!$B$3:$E$1200,4,FALSE)/100*Q$2)</f>
        <v>0</v>
      </c>
    </row>
    <row r="1885" spans="1:17" x14ac:dyDescent="0.2">
      <c r="A1885" s="1" t="s">
        <v>2689</v>
      </c>
      <c r="B1885" s="1" t="s">
        <v>2690</v>
      </c>
      <c r="C1885" s="4">
        <v>41.996699999999997</v>
      </c>
      <c r="D1885" s="5">
        <f t="shared" si="29"/>
        <v>11.2</v>
      </c>
      <c r="E1885" s="4">
        <f>IF(ISERROR(VLOOKUP($A$3:$A$4001,上证50!$B$3:$E$52,4,FALSE)/100*E$2),0,VLOOKUP($A$3:$A$4001,上证50!$B$3:$E$52,4,FALSE)/100*E$2)</f>
        <v>0</v>
      </c>
      <c r="F1885" s="4">
        <f>IF(ISERROR(VLOOKUP($A$3:$A$4001,沪深300!$B$3:$E$1200,4,FALSE)/100*F$2),0,VLOOKUP($A$3:$A$4001,沪深300!$B$3:$E$1200,4,FALSE)/100*F$2)</f>
        <v>0</v>
      </c>
      <c r="G1885" s="4">
        <f>IF(ISERROR(VLOOKUP($A$3:$A$4001,中证500!$B$3:$E$1200,4,FALSE)/100*G$2),0,VLOOKUP($A$3:$A$4001,中证500!$B$3:$E$1200,4,FALSE)/100*G$2)</f>
        <v>0</v>
      </c>
      <c r="H1885" s="4">
        <f>IF(ISERROR(VLOOKUP($A$3:$A$4001,中证1000!$B$3:$E$1200,4,FALSE)/100*H$2),0,VLOOKUP($A$3:$A$4001,中证1000!$B$3:$E$1200,4,FALSE)/100*H$2)</f>
        <v>0</v>
      </c>
      <c r="I1885" s="4">
        <f>IF(ISERROR(VLOOKUP($A$3:$A$4001,创业板!$B$3:$E$1200,4,FALSE)/100*I$2),0,VLOOKUP($A$3:$A$4001,创业板!$B$3:$E$1200,4,FALSE)/100*I$2)</f>
        <v>0</v>
      </c>
      <c r="J1885" s="4">
        <f>IF(ISERROR(VLOOKUP($A$3:$A$4001,中证红利!$B$3:$E$1200,4,FALSE)/100*J$2),0,VLOOKUP($A$3:$A$4001,中证红利!$B$3:$E$1200,4,FALSE)/100*J$2)</f>
        <v>0</v>
      </c>
      <c r="K1885" s="4">
        <f>IF(ISERROR(VLOOKUP($A$3:$A$4001,养老产业!$B$3:$E$1200,4,FALSE)/100*K$2),0,VLOOKUP($A$3:$A$4001,养老产业!$B$3:$E$1200,4,FALSE)/100*K$2)</f>
        <v>0</v>
      </c>
      <c r="L1885" s="4">
        <f>IF(ISERROR(VLOOKUP($A$3:$A$4001,全指医药!$B$3:$E$1200,4,FALSE)/100*L$2),0,VLOOKUP($A$3:$A$4001,全指医药!$B$3:$E$1200,4,FALSE)/100*L$2)</f>
        <v>0</v>
      </c>
      <c r="M1885" s="4">
        <f>IF(ISERROR(VLOOKUP($A$3:$A$4001,中证传媒!$B$3:$E$1200,4,FALSE)/100*M$2),0,VLOOKUP($A$3:$A$4001,中证传媒!$B$3:$E$1200,4,FALSE)/100*M$2)</f>
        <v>0</v>
      </c>
      <c r="N1885" s="4">
        <f>IF(ISERROR(VLOOKUP($A$3:$A$4001,中证环保!$B$3:$E$1200,4,FALSE)/100*N$2),0,VLOOKUP($A$3:$A$4001,中证环保!$B$3:$E$1200,4,FALSE)/100*N$2)</f>
        <v>0</v>
      </c>
      <c r="O1885" s="4">
        <f>IF(ISERROR(VLOOKUP($A$3:$A$4001,全指消费!$B$3:$E$1200,4,FALSE)/100*O$2),0,VLOOKUP($A$3:$A$4001,全指消费!$B$3:$E$1200,4,FALSE)/100*O$2)</f>
        <v>11.2</v>
      </c>
      <c r="P1885" s="4">
        <f>IF(ISERROR(VLOOKUP($A$3:$A$4001,金融地产!$B$3:$E$1200,4,FALSE)/100*P$2),0,VLOOKUP($A$3:$A$4001,金融地产!$B$3:$E$1200,4,FALSE)/100*P$2)</f>
        <v>0</v>
      </c>
      <c r="Q1885" s="4">
        <f>IF(ISERROR(VLOOKUP($A$3:$A$4001,证券公司!$B$3:$E$1200,4,FALSE)/100*Q$2),0,VLOOKUP($A$3:$A$4001,证券公司!$B$3:$E$1200,4,FALSE)/100*Q$2)</f>
        <v>0</v>
      </c>
    </row>
    <row r="1886" spans="1:17" x14ac:dyDescent="0.2">
      <c r="A1886" s="1" t="s">
        <v>2501</v>
      </c>
      <c r="B1886" s="1" t="s">
        <v>2502</v>
      </c>
      <c r="C1886" s="4">
        <v>47.875399999999999</v>
      </c>
      <c r="D1886" s="5">
        <f t="shared" si="29"/>
        <v>10.944000000000001</v>
      </c>
      <c r="E1886" s="4">
        <f>IF(ISERROR(VLOOKUP($A$3:$A$4001,上证50!$B$3:$E$52,4,FALSE)/100*E$2),0,VLOOKUP($A$3:$A$4001,上证50!$B$3:$E$52,4,FALSE)/100*E$2)</f>
        <v>0</v>
      </c>
      <c r="F1886" s="4">
        <f>IF(ISERROR(VLOOKUP($A$3:$A$4001,沪深300!$B$3:$E$1200,4,FALSE)/100*F$2),0,VLOOKUP($A$3:$A$4001,沪深300!$B$3:$E$1200,4,FALSE)/100*F$2)</f>
        <v>0</v>
      </c>
      <c r="G1886" s="4">
        <f>IF(ISERROR(VLOOKUP($A$3:$A$4001,中证500!$B$3:$E$1200,4,FALSE)/100*G$2),0,VLOOKUP($A$3:$A$4001,中证500!$B$3:$E$1200,4,FALSE)/100*G$2)</f>
        <v>0</v>
      </c>
      <c r="H1886" s="4">
        <f>IF(ISERROR(VLOOKUP($A$3:$A$4001,中证1000!$B$3:$E$1200,4,FALSE)/100*H$2),0,VLOOKUP($A$3:$A$4001,中证1000!$B$3:$E$1200,4,FALSE)/100*H$2)</f>
        <v>0</v>
      </c>
      <c r="I1886" s="4">
        <f>IF(ISERROR(VLOOKUP($A$3:$A$4001,创业板!$B$3:$E$1200,4,FALSE)/100*I$2),0,VLOOKUP($A$3:$A$4001,创业板!$B$3:$E$1200,4,FALSE)/100*I$2)</f>
        <v>0</v>
      </c>
      <c r="J1886" s="4">
        <f>IF(ISERROR(VLOOKUP($A$3:$A$4001,中证红利!$B$3:$E$1200,4,FALSE)/100*J$2),0,VLOOKUP($A$3:$A$4001,中证红利!$B$3:$E$1200,4,FALSE)/100*J$2)</f>
        <v>0</v>
      </c>
      <c r="K1886" s="4">
        <f>IF(ISERROR(VLOOKUP($A$3:$A$4001,养老产业!$B$3:$E$1200,4,FALSE)/100*K$2),0,VLOOKUP($A$3:$A$4001,养老产业!$B$3:$E$1200,4,FALSE)/100*K$2)</f>
        <v>0</v>
      </c>
      <c r="L1886" s="4">
        <f>IF(ISERROR(VLOOKUP($A$3:$A$4001,全指医药!$B$3:$E$1200,4,FALSE)/100*L$2),0,VLOOKUP($A$3:$A$4001,全指医药!$B$3:$E$1200,4,FALSE)/100*L$2)</f>
        <v>0</v>
      </c>
      <c r="M1886" s="4">
        <f>IF(ISERROR(VLOOKUP($A$3:$A$4001,中证传媒!$B$3:$E$1200,4,FALSE)/100*M$2),0,VLOOKUP($A$3:$A$4001,中证传媒!$B$3:$E$1200,4,FALSE)/100*M$2)</f>
        <v>0</v>
      </c>
      <c r="N1886" s="4">
        <f>IF(ISERROR(VLOOKUP($A$3:$A$4001,中证环保!$B$3:$E$1200,4,FALSE)/100*N$2),0,VLOOKUP($A$3:$A$4001,中证环保!$B$3:$E$1200,4,FALSE)/100*N$2)</f>
        <v>0</v>
      </c>
      <c r="O1886" s="4">
        <f>IF(ISERROR(VLOOKUP($A$3:$A$4001,全指消费!$B$3:$E$1200,4,FALSE)/100*O$2),0,VLOOKUP($A$3:$A$4001,全指消费!$B$3:$E$1200,4,FALSE)/100*O$2)</f>
        <v>10.944000000000001</v>
      </c>
      <c r="P1886" s="4">
        <f>IF(ISERROR(VLOOKUP($A$3:$A$4001,金融地产!$B$3:$E$1200,4,FALSE)/100*P$2),0,VLOOKUP($A$3:$A$4001,金融地产!$B$3:$E$1200,4,FALSE)/100*P$2)</f>
        <v>0</v>
      </c>
      <c r="Q1886" s="4">
        <f>IF(ISERROR(VLOOKUP($A$3:$A$4001,证券公司!$B$3:$E$1200,4,FALSE)/100*Q$2),0,VLOOKUP($A$3:$A$4001,证券公司!$B$3:$E$1200,4,FALSE)/100*Q$2)</f>
        <v>0</v>
      </c>
    </row>
    <row r="1887" spans="1:17" x14ac:dyDescent="0.2">
      <c r="A1887" s="1" t="s">
        <v>193</v>
      </c>
      <c r="B1887" s="1" t="s">
        <v>194</v>
      </c>
      <c r="C1887" s="4">
        <v>281.59829999999999</v>
      </c>
      <c r="D1887" s="5">
        <f t="shared" si="29"/>
        <v>10.724544</v>
      </c>
      <c r="E1887" s="4">
        <f>IF(ISERROR(VLOOKUP($A$3:$A$4001,上证50!$B$3:$E$52,4,FALSE)/100*E$2),0,VLOOKUP($A$3:$A$4001,上证50!$B$3:$E$52,4,FALSE)/100*E$2)</f>
        <v>0</v>
      </c>
      <c r="F1887" s="4">
        <f>IF(ISERROR(VLOOKUP($A$3:$A$4001,沪深300!$B$3:$E$1200,4,FALSE)/100*F$2),0,VLOOKUP($A$3:$A$4001,沪深300!$B$3:$E$1200,4,FALSE)/100*F$2)</f>
        <v>10.724544</v>
      </c>
      <c r="G1887" s="4">
        <f>IF(ISERROR(VLOOKUP($A$3:$A$4001,中证500!$B$3:$E$1200,4,FALSE)/100*G$2),0,VLOOKUP($A$3:$A$4001,中证500!$B$3:$E$1200,4,FALSE)/100*G$2)</f>
        <v>0</v>
      </c>
      <c r="H1887" s="4">
        <f>IF(ISERROR(VLOOKUP($A$3:$A$4001,中证1000!$B$3:$E$1200,4,FALSE)/100*H$2),0,VLOOKUP($A$3:$A$4001,中证1000!$B$3:$E$1200,4,FALSE)/100*H$2)</f>
        <v>0</v>
      </c>
      <c r="I1887" s="4">
        <f>IF(ISERROR(VLOOKUP($A$3:$A$4001,创业板!$B$3:$E$1200,4,FALSE)/100*I$2),0,VLOOKUP($A$3:$A$4001,创业板!$B$3:$E$1200,4,FALSE)/100*I$2)</f>
        <v>0</v>
      </c>
      <c r="J1887" s="4">
        <f>IF(ISERROR(VLOOKUP($A$3:$A$4001,中证红利!$B$3:$E$1200,4,FALSE)/100*J$2),0,VLOOKUP($A$3:$A$4001,中证红利!$B$3:$E$1200,4,FALSE)/100*J$2)</f>
        <v>0</v>
      </c>
      <c r="K1887" s="4">
        <f>IF(ISERROR(VLOOKUP($A$3:$A$4001,养老产业!$B$3:$E$1200,4,FALSE)/100*K$2),0,VLOOKUP($A$3:$A$4001,养老产业!$B$3:$E$1200,4,FALSE)/100*K$2)</f>
        <v>0</v>
      </c>
      <c r="L1887" s="4">
        <f>IF(ISERROR(VLOOKUP($A$3:$A$4001,全指医药!$B$3:$E$1200,4,FALSE)/100*L$2),0,VLOOKUP($A$3:$A$4001,全指医药!$B$3:$E$1200,4,FALSE)/100*L$2)</f>
        <v>0</v>
      </c>
      <c r="M1887" s="4">
        <f>IF(ISERROR(VLOOKUP($A$3:$A$4001,中证传媒!$B$3:$E$1200,4,FALSE)/100*M$2),0,VLOOKUP($A$3:$A$4001,中证传媒!$B$3:$E$1200,4,FALSE)/100*M$2)</f>
        <v>0</v>
      </c>
      <c r="N1887" s="4">
        <f>IF(ISERROR(VLOOKUP($A$3:$A$4001,中证环保!$B$3:$E$1200,4,FALSE)/100*N$2),0,VLOOKUP($A$3:$A$4001,中证环保!$B$3:$E$1200,4,FALSE)/100*N$2)</f>
        <v>0</v>
      </c>
      <c r="O1887" s="4">
        <f>IF(ISERROR(VLOOKUP($A$3:$A$4001,全指消费!$B$3:$E$1200,4,FALSE)/100*O$2),0,VLOOKUP($A$3:$A$4001,全指消费!$B$3:$E$1200,4,FALSE)/100*O$2)</f>
        <v>0</v>
      </c>
      <c r="P1887" s="4">
        <f>IF(ISERROR(VLOOKUP($A$3:$A$4001,金融地产!$B$3:$E$1200,4,FALSE)/100*P$2),0,VLOOKUP($A$3:$A$4001,金融地产!$B$3:$E$1200,4,FALSE)/100*P$2)</f>
        <v>0</v>
      </c>
      <c r="Q1887" s="4">
        <f>IF(ISERROR(VLOOKUP($A$3:$A$4001,证券公司!$B$3:$E$1200,4,FALSE)/100*Q$2),0,VLOOKUP($A$3:$A$4001,证券公司!$B$3:$E$1200,4,FALSE)/100*Q$2)</f>
        <v>0</v>
      </c>
    </row>
    <row r="1888" spans="1:17" x14ac:dyDescent="0.2">
      <c r="A1888" s="1" t="s">
        <v>1539</v>
      </c>
      <c r="B1888" s="1" t="s">
        <v>1540</v>
      </c>
      <c r="C1888" s="4">
        <v>54.501100000000001</v>
      </c>
      <c r="D1888" s="5">
        <f t="shared" si="29"/>
        <v>10.718603099999999</v>
      </c>
      <c r="E1888" s="4">
        <f>IF(ISERROR(VLOOKUP($A$3:$A$4001,上证50!$B$3:$E$52,4,FALSE)/100*E$2),0,VLOOKUP($A$3:$A$4001,上证50!$B$3:$E$52,4,FALSE)/100*E$2)</f>
        <v>0</v>
      </c>
      <c r="F1888" s="4">
        <f>IF(ISERROR(VLOOKUP($A$3:$A$4001,沪深300!$B$3:$E$1200,4,FALSE)/100*F$2),0,VLOOKUP($A$3:$A$4001,沪深300!$B$3:$E$1200,4,FALSE)/100*F$2)</f>
        <v>0</v>
      </c>
      <c r="G1888" s="4">
        <f>IF(ISERROR(VLOOKUP($A$3:$A$4001,中证500!$B$3:$E$1200,4,FALSE)/100*G$2),0,VLOOKUP($A$3:$A$4001,中证500!$B$3:$E$1200,4,FALSE)/100*G$2)</f>
        <v>0</v>
      </c>
      <c r="H1888" s="4">
        <f>IF(ISERROR(VLOOKUP($A$3:$A$4001,中证1000!$B$3:$E$1200,4,FALSE)/100*H$2),0,VLOOKUP($A$3:$A$4001,中证1000!$B$3:$E$1200,4,FALSE)/100*H$2)</f>
        <v>10.718603099999999</v>
      </c>
      <c r="I1888" s="4">
        <f>IF(ISERROR(VLOOKUP($A$3:$A$4001,创业板!$B$3:$E$1200,4,FALSE)/100*I$2),0,VLOOKUP($A$3:$A$4001,创业板!$B$3:$E$1200,4,FALSE)/100*I$2)</f>
        <v>0</v>
      </c>
      <c r="J1888" s="4">
        <f>IF(ISERROR(VLOOKUP($A$3:$A$4001,中证红利!$B$3:$E$1200,4,FALSE)/100*J$2),0,VLOOKUP($A$3:$A$4001,中证红利!$B$3:$E$1200,4,FALSE)/100*J$2)</f>
        <v>0</v>
      </c>
      <c r="K1888" s="4">
        <f>IF(ISERROR(VLOOKUP($A$3:$A$4001,养老产业!$B$3:$E$1200,4,FALSE)/100*K$2),0,VLOOKUP($A$3:$A$4001,养老产业!$B$3:$E$1200,4,FALSE)/100*K$2)</f>
        <v>0</v>
      </c>
      <c r="L1888" s="4">
        <f>IF(ISERROR(VLOOKUP($A$3:$A$4001,全指医药!$B$3:$E$1200,4,FALSE)/100*L$2),0,VLOOKUP($A$3:$A$4001,全指医药!$B$3:$E$1200,4,FALSE)/100*L$2)</f>
        <v>0</v>
      </c>
      <c r="M1888" s="4">
        <f>IF(ISERROR(VLOOKUP($A$3:$A$4001,中证传媒!$B$3:$E$1200,4,FALSE)/100*M$2),0,VLOOKUP($A$3:$A$4001,中证传媒!$B$3:$E$1200,4,FALSE)/100*M$2)</f>
        <v>0</v>
      </c>
      <c r="N1888" s="4">
        <f>IF(ISERROR(VLOOKUP($A$3:$A$4001,中证环保!$B$3:$E$1200,4,FALSE)/100*N$2),0,VLOOKUP($A$3:$A$4001,中证环保!$B$3:$E$1200,4,FALSE)/100*N$2)</f>
        <v>0</v>
      </c>
      <c r="O1888" s="4">
        <f>IF(ISERROR(VLOOKUP($A$3:$A$4001,全指消费!$B$3:$E$1200,4,FALSE)/100*O$2),0,VLOOKUP($A$3:$A$4001,全指消费!$B$3:$E$1200,4,FALSE)/100*O$2)</f>
        <v>0</v>
      </c>
      <c r="P1888" s="4">
        <f>IF(ISERROR(VLOOKUP($A$3:$A$4001,金融地产!$B$3:$E$1200,4,FALSE)/100*P$2),0,VLOOKUP($A$3:$A$4001,金融地产!$B$3:$E$1200,4,FALSE)/100*P$2)</f>
        <v>0</v>
      </c>
      <c r="Q1888" s="4">
        <f>IF(ISERROR(VLOOKUP($A$3:$A$4001,证券公司!$B$3:$E$1200,4,FALSE)/100*Q$2),0,VLOOKUP($A$3:$A$4001,证券公司!$B$3:$E$1200,4,FALSE)/100*Q$2)</f>
        <v>0</v>
      </c>
    </row>
    <row r="1889" spans="1:17" x14ac:dyDescent="0.2">
      <c r="A1889" s="1" t="s">
        <v>1543</v>
      </c>
      <c r="B1889" s="1" t="s">
        <v>1544</v>
      </c>
      <c r="C1889" s="4">
        <v>97.188800000000001</v>
      </c>
      <c r="D1889" s="5">
        <f t="shared" si="29"/>
        <v>10.718603099999999</v>
      </c>
      <c r="E1889" s="4">
        <f>IF(ISERROR(VLOOKUP($A$3:$A$4001,上证50!$B$3:$E$52,4,FALSE)/100*E$2),0,VLOOKUP($A$3:$A$4001,上证50!$B$3:$E$52,4,FALSE)/100*E$2)</f>
        <v>0</v>
      </c>
      <c r="F1889" s="4">
        <f>IF(ISERROR(VLOOKUP($A$3:$A$4001,沪深300!$B$3:$E$1200,4,FALSE)/100*F$2),0,VLOOKUP($A$3:$A$4001,沪深300!$B$3:$E$1200,4,FALSE)/100*F$2)</f>
        <v>0</v>
      </c>
      <c r="G1889" s="4">
        <f>IF(ISERROR(VLOOKUP($A$3:$A$4001,中证500!$B$3:$E$1200,4,FALSE)/100*G$2),0,VLOOKUP($A$3:$A$4001,中证500!$B$3:$E$1200,4,FALSE)/100*G$2)</f>
        <v>0</v>
      </c>
      <c r="H1889" s="4">
        <f>IF(ISERROR(VLOOKUP($A$3:$A$4001,中证1000!$B$3:$E$1200,4,FALSE)/100*H$2),0,VLOOKUP($A$3:$A$4001,中证1000!$B$3:$E$1200,4,FALSE)/100*H$2)</f>
        <v>10.718603099999999</v>
      </c>
      <c r="I1889" s="4">
        <f>IF(ISERROR(VLOOKUP($A$3:$A$4001,创业板!$B$3:$E$1200,4,FALSE)/100*I$2),0,VLOOKUP($A$3:$A$4001,创业板!$B$3:$E$1200,4,FALSE)/100*I$2)</f>
        <v>0</v>
      </c>
      <c r="J1889" s="4">
        <f>IF(ISERROR(VLOOKUP($A$3:$A$4001,中证红利!$B$3:$E$1200,4,FALSE)/100*J$2),0,VLOOKUP($A$3:$A$4001,中证红利!$B$3:$E$1200,4,FALSE)/100*J$2)</f>
        <v>0</v>
      </c>
      <c r="K1889" s="4">
        <f>IF(ISERROR(VLOOKUP($A$3:$A$4001,养老产业!$B$3:$E$1200,4,FALSE)/100*K$2),0,VLOOKUP($A$3:$A$4001,养老产业!$B$3:$E$1200,4,FALSE)/100*K$2)</f>
        <v>0</v>
      </c>
      <c r="L1889" s="4">
        <f>IF(ISERROR(VLOOKUP($A$3:$A$4001,全指医药!$B$3:$E$1200,4,FALSE)/100*L$2),0,VLOOKUP($A$3:$A$4001,全指医药!$B$3:$E$1200,4,FALSE)/100*L$2)</f>
        <v>0</v>
      </c>
      <c r="M1889" s="4">
        <f>IF(ISERROR(VLOOKUP($A$3:$A$4001,中证传媒!$B$3:$E$1200,4,FALSE)/100*M$2),0,VLOOKUP($A$3:$A$4001,中证传媒!$B$3:$E$1200,4,FALSE)/100*M$2)</f>
        <v>0</v>
      </c>
      <c r="N1889" s="4">
        <f>IF(ISERROR(VLOOKUP($A$3:$A$4001,中证环保!$B$3:$E$1200,4,FALSE)/100*N$2),0,VLOOKUP($A$3:$A$4001,中证环保!$B$3:$E$1200,4,FALSE)/100*N$2)</f>
        <v>0</v>
      </c>
      <c r="O1889" s="4">
        <f>IF(ISERROR(VLOOKUP($A$3:$A$4001,全指消费!$B$3:$E$1200,4,FALSE)/100*O$2),0,VLOOKUP($A$3:$A$4001,全指消费!$B$3:$E$1200,4,FALSE)/100*O$2)</f>
        <v>0</v>
      </c>
      <c r="P1889" s="4">
        <f>IF(ISERROR(VLOOKUP($A$3:$A$4001,金融地产!$B$3:$E$1200,4,FALSE)/100*P$2),0,VLOOKUP($A$3:$A$4001,金融地产!$B$3:$E$1200,4,FALSE)/100*P$2)</f>
        <v>0</v>
      </c>
      <c r="Q1889" s="4">
        <f>IF(ISERROR(VLOOKUP($A$3:$A$4001,证券公司!$B$3:$E$1200,4,FALSE)/100*Q$2),0,VLOOKUP($A$3:$A$4001,证券公司!$B$3:$E$1200,4,FALSE)/100*Q$2)</f>
        <v>0</v>
      </c>
    </row>
    <row r="1890" spans="1:17" x14ac:dyDescent="0.2">
      <c r="A1890" s="1" t="s">
        <v>3509</v>
      </c>
      <c r="B1890" s="1" t="s">
        <v>3510</v>
      </c>
      <c r="C1890" s="4">
        <v>89.352000000000004</v>
      </c>
      <c r="D1890" s="5">
        <f t="shared" si="29"/>
        <v>10.718603099999999</v>
      </c>
      <c r="E1890" s="4">
        <f>IF(ISERROR(VLOOKUP($A$3:$A$4001,上证50!$B$3:$E$52,4,FALSE)/100*E$2),0,VLOOKUP($A$3:$A$4001,上证50!$B$3:$E$52,4,FALSE)/100*E$2)</f>
        <v>0</v>
      </c>
      <c r="F1890" s="4">
        <f>IF(ISERROR(VLOOKUP($A$3:$A$4001,沪深300!$B$3:$E$1200,4,FALSE)/100*F$2),0,VLOOKUP($A$3:$A$4001,沪深300!$B$3:$E$1200,4,FALSE)/100*F$2)</f>
        <v>0</v>
      </c>
      <c r="G1890" s="4">
        <f>IF(ISERROR(VLOOKUP($A$3:$A$4001,中证500!$B$3:$E$1200,4,FALSE)/100*G$2),0,VLOOKUP($A$3:$A$4001,中证500!$B$3:$E$1200,4,FALSE)/100*G$2)</f>
        <v>0</v>
      </c>
      <c r="H1890" s="4">
        <f>IF(ISERROR(VLOOKUP($A$3:$A$4001,中证1000!$B$3:$E$1200,4,FALSE)/100*H$2),0,VLOOKUP($A$3:$A$4001,中证1000!$B$3:$E$1200,4,FALSE)/100*H$2)</f>
        <v>10.718603099999999</v>
      </c>
      <c r="I1890" s="4">
        <f>IF(ISERROR(VLOOKUP($A$3:$A$4001,创业板!$B$3:$E$1200,4,FALSE)/100*I$2),0,VLOOKUP($A$3:$A$4001,创业板!$B$3:$E$1200,4,FALSE)/100*I$2)</f>
        <v>0</v>
      </c>
      <c r="J1890" s="4">
        <f>IF(ISERROR(VLOOKUP($A$3:$A$4001,中证红利!$B$3:$E$1200,4,FALSE)/100*J$2),0,VLOOKUP($A$3:$A$4001,中证红利!$B$3:$E$1200,4,FALSE)/100*J$2)</f>
        <v>0</v>
      </c>
      <c r="K1890" s="4">
        <f>IF(ISERROR(VLOOKUP($A$3:$A$4001,养老产业!$B$3:$E$1200,4,FALSE)/100*K$2),0,VLOOKUP($A$3:$A$4001,养老产业!$B$3:$E$1200,4,FALSE)/100*K$2)</f>
        <v>0</v>
      </c>
      <c r="L1890" s="4">
        <f>IF(ISERROR(VLOOKUP($A$3:$A$4001,全指医药!$B$3:$E$1200,4,FALSE)/100*L$2),0,VLOOKUP($A$3:$A$4001,全指医药!$B$3:$E$1200,4,FALSE)/100*L$2)</f>
        <v>0</v>
      </c>
      <c r="M1890" s="4">
        <f>IF(ISERROR(VLOOKUP($A$3:$A$4001,中证传媒!$B$3:$E$1200,4,FALSE)/100*M$2),0,VLOOKUP($A$3:$A$4001,中证传媒!$B$3:$E$1200,4,FALSE)/100*M$2)</f>
        <v>0</v>
      </c>
      <c r="N1890" s="4">
        <f>IF(ISERROR(VLOOKUP($A$3:$A$4001,中证环保!$B$3:$E$1200,4,FALSE)/100*N$2),0,VLOOKUP($A$3:$A$4001,中证环保!$B$3:$E$1200,4,FALSE)/100*N$2)</f>
        <v>0</v>
      </c>
      <c r="O1890" s="4">
        <f>IF(ISERROR(VLOOKUP($A$3:$A$4001,全指消费!$B$3:$E$1200,4,FALSE)/100*O$2),0,VLOOKUP($A$3:$A$4001,全指消费!$B$3:$E$1200,4,FALSE)/100*O$2)</f>
        <v>0</v>
      </c>
      <c r="P1890" s="4">
        <f>IF(ISERROR(VLOOKUP($A$3:$A$4001,金融地产!$B$3:$E$1200,4,FALSE)/100*P$2),0,VLOOKUP($A$3:$A$4001,金融地产!$B$3:$E$1200,4,FALSE)/100*P$2)</f>
        <v>0</v>
      </c>
      <c r="Q1890" s="4">
        <f>IF(ISERROR(VLOOKUP($A$3:$A$4001,证券公司!$B$3:$E$1200,4,FALSE)/100*Q$2),0,VLOOKUP($A$3:$A$4001,证券公司!$B$3:$E$1200,4,FALSE)/100*Q$2)</f>
        <v>0</v>
      </c>
    </row>
    <row r="1891" spans="1:17" x14ac:dyDescent="0.2">
      <c r="A1891" s="1" t="s">
        <v>21</v>
      </c>
      <c r="B1891" s="1" t="s">
        <v>22</v>
      </c>
      <c r="C1891" s="4">
        <v>96.582499999999996</v>
      </c>
      <c r="D1891" s="5">
        <f t="shared" si="29"/>
        <v>10.496</v>
      </c>
      <c r="E1891" s="4">
        <f>IF(ISERROR(VLOOKUP($A$3:$A$4001,上证50!$B$3:$E$52,4,FALSE)/100*E$2),0,VLOOKUP($A$3:$A$4001,上证50!$B$3:$E$52,4,FALSE)/100*E$2)</f>
        <v>0</v>
      </c>
      <c r="F1891" s="4">
        <f>IF(ISERROR(VLOOKUP($A$3:$A$4001,沪深300!$B$3:$E$1200,4,FALSE)/100*F$2),0,VLOOKUP($A$3:$A$4001,沪深300!$B$3:$E$1200,4,FALSE)/100*F$2)</f>
        <v>0</v>
      </c>
      <c r="G1891" s="4">
        <f>IF(ISERROR(VLOOKUP($A$3:$A$4001,中证500!$B$3:$E$1200,4,FALSE)/100*G$2),0,VLOOKUP($A$3:$A$4001,中证500!$B$3:$E$1200,4,FALSE)/100*G$2)</f>
        <v>0</v>
      </c>
      <c r="H1891" s="4">
        <f>IF(ISERROR(VLOOKUP($A$3:$A$4001,中证1000!$B$3:$E$1200,4,FALSE)/100*H$2),0,VLOOKUP($A$3:$A$4001,中证1000!$B$3:$E$1200,4,FALSE)/100*H$2)</f>
        <v>0</v>
      </c>
      <c r="I1891" s="4">
        <f>IF(ISERROR(VLOOKUP($A$3:$A$4001,创业板!$B$3:$E$1200,4,FALSE)/100*I$2),0,VLOOKUP($A$3:$A$4001,创业板!$B$3:$E$1200,4,FALSE)/100*I$2)</f>
        <v>0</v>
      </c>
      <c r="J1891" s="4">
        <f>IF(ISERROR(VLOOKUP($A$3:$A$4001,中证红利!$B$3:$E$1200,4,FALSE)/100*J$2),0,VLOOKUP($A$3:$A$4001,中证红利!$B$3:$E$1200,4,FALSE)/100*J$2)</f>
        <v>0</v>
      </c>
      <c r="K1891" s="4">
        <f>IF(ISERROR(VLOOKUP($A$3:$A$4001,养老产业!$B$3:$E$1200,4,FALSE)/100*K$2),0,VLOOKUP($A$3:$A$4001,养老产业!$B$3:$E$1200,4,FALSE)/100*K$2)</f>
        <v>0</v>
      </c>
      <c r="L1891" s="4">
        <f>IF(ISERROR(VLOOKUP($A$3:$A$4001,全指医药!$B$3:$E$1200,4,FALSE)/100*L$2),0,VLOOKUP($A$3:$A$4001,全指医药!$B$3:$E$1200,4,FALSE)/100*L$2)</f>
        <v>0</v>
      </c>
      <c r="M1891" s="4">
        <f>IF(ISERROR(VLOOKUP($A$3:$A$4001,中证传媒!$B$3:$E$1200,4,FALSE)/100*M$2),0,VLOOKUP($A$3:$A$4001,中证传媒!$B$3:$E$1200,4,FALSE)/100*M$2)</f>
        <v>0</v>
      </c>
      <c r="N1891" s="4">
        <f>IF(ISERROR(VLOOKUP($A$3:$A$4001,中证环保!$B$3:$E$1200,4,FALSE)/100*N$2),0,VLOOKUP($A$3:$A$4001,中证环保!$B$3:$E$1200,4,FALSE)/100*N$2)</f>
        <v>0</v>
      </c>
      <c r="O1891" s="4">
        <f>IF(ISERROR(VLOOKUP($A$3:$A$4001,全指消费!$B$3:$E$1200,4,FALSE)/100*O$2),0,VLOOKUP($A$3:$A$4001,全指消费!$B$3:$E$1200,4,FALSE)/100*O$2)</f>
        <v>10.496</v>
      </c>
      <c r="P1891" s="4">
        <f>IF(ISERROR(VLOOKUP($A$3:$A$4001,金融地产!$B$3:$E$1200,4,FALSE)/100*P$2),0,VLOOKUP($A$3:$A$4001,金融地产!$B$3:$E$1200,4,FALSE)/100*P$2)</f>
        <v>0</v>
      </c>
      <c r="Q1891" s="4">
        <f>IF(ISERROR(VLOOKUP($A$3:$A$4001,证券公司!$B$3:$E$1200,4,FALSE)/100*Q$2),0,VLOOKUP($A$3:$A$4001,证券公司!$B$3:$E$1200,4,FALSE)/100*Q$2)</f>
        <v>0</v>
      </c>
    </row>
    <row r="1892" spans="1:17" x14ac:dyDescent="0.2">
      <c r="A1892" s="1" t="s">
        <v>3563</v>
      </c>
      <c r="B1892" s="1" t="s">
        <v>3564</v>
      </c>
      <c r="C1892" s="4">
        <v>34.494999999999997</v>
      </c>
      <c r="D1892" s="5">
        <f t="shared" si="29"/>
        <v>10.321617799999999</v>
      </c>
      <c r="E1892" s="4">
        <f>IF(ISERROR(VLOOKUP($A$3:$A$4001,上证50!$B$3:$E$52,4,FALSE)/100*E$2),0,VLOOKUP($A$3:$A$4001,上证50!$B$3:$E$52,4,FALSE)/100*E$2)</f>
        <v>0</v>
      </c>
      <c r="F1892" s="4">
        <f>IF(ISERROR(VLOOKUP($A$3:$A$4001,沪深300!$B$3:$E$1200,4,FALSE)/100*F$2),0,VLOOKUP($A$3:$A$4001,沪深300!$B$3:$E$1200,4,FALSE)/100*F$2)</f>
        <v>0</v>
      </c>
      <c r="G1892" s="4">
        <f>IF(ISERROR(VLOOKUP($A$3:$A$4001,中证500!$B$3:$E$1200,4,FALSE)/100*G$2),0,VLOOKUP($A$3:$A$4001,中证500!$B$3:$E$1200,4,FALSE)/100*G$2)</f>
        <v>0</v>
      </c>
      <c r="H1892" s="4">
        <f>IF(ISERROR(VLOOKUP($A$3:$A$4001,中证1000!$B$3:$E$1200,4,FALSE)/100*H$2),0,VLOOKUP($A$3:$A$4001,中证1000!$B$3:$E$1200,4,FALSE)/100*H$2)</f>
        <v>10.321617799999999</v>
      </c>
      <c r="I1892" s="4">
        <f>IF(ISERROR(VLOOKUP($A$3:$A$4001,创业板!$B$3:$E$1200,4,FALSE)/100*I$2),0,VLOOKUP($A$3:$A$4001,创业板!$B$3:$E$1200,4,FALSE)/100*I$2)</f>
        <v>0</v>
      </c>
      <c r="J1892" s="4">
        <f>IF(ISERROR(VLOOKUP($A$3:$A$4001,中证红利!$B$3:$E$1200,4,FALSE)/100*J$2),0,VLOOKUP($A$3:$A$4001,中证红利!$B$3:$E$1200,4,FALSE)/100*J$2)</f>
        <v>0</v>
      </c>
      <c r="K1892" s="4">
        <f>IF(ISERROR(VLOOKUP($A$3:$A$4001,养老产业!$B$3:$E$1200,4,FALSE)/100*K$2),0,VLOOKUP($A$3:$A$4001,养老产业!$B$3:$E$1200,4,FALSE)/100*K$2)</f>
        <v>0</v>
      </c>
      <c r="L1892" s="4">
        <f>IF(ISERROR(VLOOKUP($A$3:$A$4001,全指医药!$B$3:$E$1200,4,FALSE)/100*L$2),0,VLOOKUP($A$3:$A$4001,全指医药!$B$3:$E$1200,4,FALSE)/100*L$2)</f>
        <v>0</v>
      </c>
      <c r="M1892" s="4">
        <f>IF(ISERROR(VLOOKUP($A$3:$A$4001,中证传媒!$B$3:$E$1200,4,FALSE)/100*M$2),0,VLOOKUP($A$3:$A$4001,中证传媒!$B$3:$E$1200,4,FALSE)/100*M$2)</f>
        <v>0</v>
      </c>
      <c r="N1892" s="4">
        <f>IF(ISERROR(VLOOKUP($A$3:$A$4001,中证环保!$B$3:$E$1200,4,FALSE)/100*N$2),0,VLOOKUP($A$3:$A$4001,中证环保!$B$3:$E$1200,4,FALSE)/100*N$2)</f>
        <v>0</v>
      </c>
      <c r="O1892" s="4">
        <f>IF(ISERROR(VLOOKUP($A$3:$A$4001,全指消费!$B$3:$E$1200,4,FALSE)/100*O$2),0,VLOOKUP($A$3:$A$4001,全指消费!$B$3:$E$1200,4,FALSE)/100*O$2)</f>
        <v>0</v>
      </c>
      <c r="P1892" s="4">
        <f>IF(ISERROR(VLOOKUP($A$3:$A$4001,金融地产!$B$3:$E$1200,4,FALSE)/100*P$2),0,VLOOKUP($A$3:$A$4001,金融地产!$B$3:$E$1200,4,FALSE)/100*P$2)</f>
        <v>0</v>
      </c>
      <c r="Q1892" s="4">
        <f>IF(ISERROR(VLOOKUP($A$3:$A$4001,证券公司!$B$3:$E$1200,4,FALSE)/100*Q$2),0,VLOOKUP($A$3:$A$4001,证券公司!$B$3:$E$1200,4,FALSE)/100*Q$2)</f>
        <v>0</v>
      </c>
    </row>
    <row r="1893" spans="1:17" x14ac:dyDescent="0.2">
      <c r="A1893" s="1" t="s">
        <v>3689</v>
      </c>
      <c r="B1893" s="1" t="s">
        <v>3690</v>
      </c>
      <c r="C1893" s="4">
        <v>92.293899999999994</v>
      </c>
      <c r="D1893" s="5">
        <f t="shared" si="29"/>
        <v>10.321617799999999</v>
      </c>
      <c r="E1893" s="4">
        <f>IF(ISERROR(VLOOKUP($A$3:$A$4001,上证50!$B$3:$E$52,4,FALSE)/100*E$2),0,VLOOKUP($A$3:$A$4001,上证50!$B$3:$E$52,4,FALSE)/100*E$2)</f>
        <v>0</v>
      </c>
      <c r="F1893" s="4">
        <f>IF(ISERROR(VLOOKUP($A$3:$A$4001,沪深300!$B$3:$E$1200,4,FALSE)/100*F$2),0,VLOOKUP($A$3:$A$4001,沪深300!$B$3:$E$1200,4,FALSE)/100*F$2)</f>
        <v>0</v>
      </c>
      <c r="G1893" s="4">
        <f>IF(ISERROR(VLOOKUP($A$3:$A$4001,中证500!$B$3:$E$1200,4,FALSE)/100*G$2),0,VLOOKUP($A$3:$A$4001,中证500!$B$3:$E$1200,4,FALSE)/100*G$2)</f>
        <v>0</v>
      </c>
      <c r="H1893" s="4">
        <f>IF(ISERROR(VLOOKUP($A$3:$A$4001,中证1000!$B$3:$E$1200,4,FALSE)/100*H$2),0,VLOOKUP($A$3:$A$4001,中证1000!$B$3:$E$1200,4,FALSE)/100*H$2)</f>
        <v>10.321617799999999</v>
      </c>
      <c r="I1893" s="4">
        <f>IF(ISERROR(VLOOKUP($A$3:$A$4001,创业板!$B$3:$E$1200,4,FALSE)/100*I$2),0,VLOOKUP($A$3:$A$4001,创业板!$B$3:$E$1200,4,FALSE)/100*I$2)</f>
        <v>0</v>
      </c>
      <c r="J1893" s="4">
        <f>IF(ISERROR(VLOOKUP($A$3:$A$4001,中证红利!$B$3:$E$1200,4,FALSE)/100*J$2),0,VLOOKUP($A$3:$A$4001,中证红利!$B$3:$E$1200,4,FALSE)/100*J$2)</f>
        <v>0</v>
      </c>
      <c r="K1893" s="4">
        <f>IF(ISERROR(VLOOKUP($A$3:$A$4001,养老产业!$B$3:$E$1200,4,FALSE)/100*K$2),0,VLOOKUP($A$3:$A$4001,养老产业!$B$3:$E$1200,4,FALSE)/100*K$2)</f>
        <v>0</v>
      </c>
      <c r="L1893" s="4">
        <f>IF(ISERROR(VLOOKUP($A$3:$A$4001,全指医药!$B$3:$E$1200,4,FALSE)/100*L$2),0,VLOOKUP($A$3:$A$4001,全指医药!$B$3:$E$1200,4,FALSE)/100*L$2)</f>
        <v>0</v>
      </c>
      <c r="M1893" s="4">
        <f>IF(ISERROR(VLOOKUP($A$3:$A$4001,中证传媒!$B$3:$E$1200,4,FALSE)/100*M$2),0,VLOOKUP($A$3:$A$4001,中证传媒!$B$3:$E$1200,4,FALSE)/100*M$2)</f>
        <v>0</v>
      </c>
      <c r="N1893" s="4">
        <f>IF(ISERROR(VLOOKUP($A$3:$A$4001,中证环保!$B$3:$E$1200,4,FALSE)/100*N$2),0,VLOOKUP($A$3:$A$4001,中证环保!$B$3:$E$1200,4,FALSE)/100*N$2)</f>
        <v>0</v>
      </c>
      <c r="O1893" s="4">
        <f>IF(ISERROR(VLOOKUP($A$3:$A$4001,全指消费!$B$3:$E$1200,4,FALSE)/100*O$2),0,VLOOKUP($A$3:$A$4001,全指消费!$B$3:$E$1200,4,FALSE)/100*O$2)</f>
        <v>0</v>
      </c>
      <c r="P1893" s="4">
        <f>IF(ISERROR(VLOOKUP($A$3:$A$4001,金融地产!$B$3:$E$1200,4,FALSE)/100*P$2),0,VLOOKUP($A$3:$A$4001,金融地产!$B$3:$E$1200,4,FALSE)/100*P$2)</f>
        <v>0</v>
      </c>
      <c r="Q1893" s="4">
        <f>IF(ISERROR(VLOOKUP($A$3:$A$4001,证券公司!$B$3:$E$1200,4,FALSE)/100*Q$2),0,VLOOKUP($A$3:$A$4001,证券公司!$B$3:$E$1200,4,FALSE)/100*Q$2)</f>
        <v>0</v>
      </c>
    </row>
    <row r="1894" spans="1:17" x14ac:dyDescent="0.2">
      <c r="A1894" s="1" t="s">
        <v>3731</v>
      </c>
      <c r="B1894" s="1" t="s">
        <v>3732</v>
      </c>
      <c r="C1894" s="4">
        <v>102.6159</v>
      </c>
      <c r="D1894" s="5">
        <f t="shared" si="29"/>
        <v>10.321617799999999</v>
      </c>
      <c r="E1894" s="4">
        <f>IF(ISERROR(VLOOKUP($A$3:$A$4001,上证50!$B$3:$E$52,4,FALSE)/100*E$2),0,VLOOKUP($A$3:$A$4001,上证50!$B$3:$E$52,4,FALSE)/100*E$2)</f>
        <v>0</v>
      </c>
      <c r="F1894" s="4">
        <f>IF(ISERROR(VLOOKUP($A$3:$A$4001,沪深300!$B$3:$E$1200,4,FALSE)/100*F$2),0,VLOOKUP($A$3:$A$4001,沪深300!$B$3:$E$1200,4,FALSE)/100*F$2)</f>
        <v>0</v>
      </c>
      <c r="G1894" s="4">
        <f>IF(ISERROR(VLOOKUP($A$3:$A$4001,中证500!$B$3:$E$1200,4,FALSE)/100*G$2),0,VLOOKUP($A$3:$A$4001,中证500!$B$3:$E$1200,4,FALSE)/100*G$2)</f>
        <v>0</v>
      </c>
      <c r="H1894" s="4">
        <f>IF(ISERROR(VLOOKUP($A$3:$A$4001,中证1000!$B$3:$E$1200,4,FALSE)/100*H$2),0,VLOOKUP($A$3:$A$4001,中证1000!$B$3:$E$1200,4,FALSE)/100*H$2)</f>
        <v>10.321617799999999</v>
      </c>
      <c r="I1894" s="4">
        <f>IF(ISERROR(VLOOKUP($A$3:$A$4001,创业板!$B$3:$E$1200,4,FALSE)/100*I$2),0,VLOOKUP($A$3:$A$4001,创业板!$B$3:$E$1200,4,FALSE)/100*I$2)</f>
        <v>0</v>
      </c>
      <c r="J1894" s="4">
        <f>IF(ISERROR(VLOOKUP($A$3:$A$4001,中证红利!$B$3:$E$1200,4,FALSE)/100*J$2),0,VLOOKUP($A$3:$A$4001,中证红利!$B$3:$E$1200,4,FALSE)/100*J$2)</f>
        <v>0</v>
      </c>
      <c r="K1894" s="4">
        <f>IF(ISERROR(VLOOKUP($A$3:$A$4001,养老产业!$B$3:$E$1200,4,FALSE)/100*K$2),0,VLOOKUP($A$3:$A$4001,养老产业!$B$3:$E$1200,4,FALSE)/100*K$2)</f>
        <v>0</v>
      </c>
      <c r="L1894" s="4">
        <f>IF(ISERROR(VLOOKUP($A$3:$A$4001,全指医药!$B$3:$E$1200,4,FALSE)/100*L$2),0,VLOOKUP($A$3:$A$4001,全指医药!$B$3:$E$1200,4,FALSE)/100*L$2)</f>
        <v>0</v>
      </c>
      <c r="M1894" s="4">
        <f>IF(ISERROR(VLOOKUP($A$3:$A$4001,中证传媒!$B$3:$E$1200,4,FALSE)/100*M$2),0,VLOOKUP($A$3:$A$4001,中证传媒!$B$3:$E$1200,4,FALSE)/100*M$2)</f>
        <v>0</v>
      </c>
      <c r="N1894" s="4">
        <f>IF(ISERROR(VLOOKUP($A$3:$A$4001,中证环保!$B$3:$E$1200,4,FALSE)/100*N$2),0,VLOOKUP($A$3:$A$4001,中证环保!$B$3:$E$1200,4,FALSE)/100*N$2)</f>
        <v>0</v>
      </c>
      <c r="O1894" s="4">
        <f>IF(ISERROR(VLOOKUP($A$3:$A$4001,全指消费!$B$3:$E$1200,4,FALSE)/100*O$2),0,VLOOKUP($A$3:$A$4001,全指消费!$B$3:$E$1200,4,FALSE)/100*O$2)</f>
        <v>0</v>
      </c>
      <c r="P1894" s="4">
        <f>IF(ISERROR(VLOOKUP($A$3:$A$4001,金融地产!$B$3:$E$1200,4,FALSE)/100*P$2),0,VLOOKUP($A$3:$A$4001,金融地产!$B$3:$E$1200,4,FALSE)/100*P$2)</f>
        <v>0</v>
      </c>
      <c r="Q1894" s="4">
        <f>IF(ISERROR(VLOOKUP($A$3:$A$4001,证券公司!$B$3:$E$1200,4,FALSE)/100*Q$2),0,VLOOKUP($A$3:$A$4001,证券公司!$B$3:$E$1200,4,FALSE)/100*Q$2)</f>
        <v>0</v>
      </c>
    </row>
    <row r="1895" spans="1:17" x14ac:dyDescent="0.2">
      <c r="A1895" s="1" t="s">
        <v>889</v>
      </c>
      <c r="B1895" s="1" t="s">
        <v>890</v>
      </c>
      <c r="C1895" s="4">
        <v>45.1905</v>
      </c>
      <c r="D1895" s="5">
        <f t="shared" si="29"/>
        <v>10.304</v>
      </c>
      <c r="E1895" s="4">
        <f>IF(ISERROR(VLOOKUP($A$3:$A$4001,上证50!$B$3:$E$52,4,FALSE)/100*E$2),0,VLOOKUP($A$3:$A$4001,上证50!$B$3:$E$52,4,FALSE)/100*E$2)</f>
        <v>0</v>
      </c>
      <c r="F1895" s="4">
        <f>IF(ISERROR(VLOOKUP($A$3:$A$4001,沪深300!$B$3:$E$1200,4,FALSE)/100*F$2),0,VLOOKUP($A$3:$A$4001,沪深300!$B$3:$E$1200,4,FALSE)/100*F$2)</f>
        <v>0</v>
      </c>
      <c r="G1895" s="4">
        <f>IF(ISERROR(VLOOKUP($A$3:$A$4001,中证500!$B$3:$E$1200,4,FALSE)/100*G$2),0,VLOOKUP($A$3:$A$4001,中证500!$B$3:$E$1200,4,FALSE)/100*G$2)</f>
        <v>0</v>
      </c>
      <c r="H1895" s="4">
        <f>IF(ISERROR(VLOOKUP($A$3:$A$4001,中证1000!$B$3:$E$1200,4,FALSE)/100*H$2),0,VLOOKUP($A$3:$A$4001,中证1000!$B$3:$E$1200,4,FALSE)/100*H$2)</f>
        <v>0</v>
      </c>
      <c r="I1895" s="4">
        <f>IF(ISERROR(VLOOKUP($A$3:$A$4001,创业板!$B$3:$E$1200,4,FALSE)/100*I$2),0,VLOOKUP($A$3:$A$4001,创业板!$B$3:$E$1200,4,FALSE)/100*I$2)</f>
        <v>0</v>
      </c>
      <c r="J1895" s="4">
        <f>IF(ISERROR(VLOOKUP($A$3:$A$4001,中证红利!$B$3:$E$1200,4,FALSE)/100*J$2),0,VLOOKUP($A$3:$A$4001,中证红利!$B$3:$E$1200,4,FALSE)/100*J$2)</f>
        <v>0</v>
      </c>
      <c r="K1895" s="4">
        <f>IF(ISERROR(VLOOKUP($A$3:$A$4001,养老产业!$B$3:$E$1200,4,FALSE)/100*K$2),0,VLOOKUP($A$3:$A$4001,养老产业!$B$3:$E$1200,4,FALSE)/100*K$2)</f>
        <v>0</v>
      </c>
      <c r="L1895" s="4">
        <f>IF(ISERROR(VLOOKUP($A$3:$A$4001,全指医药!$B$3:$E$1200,4,FALSE)/100*L$2),0,VLOOKUP($A$3:$A$4001,全指医药!$B$3:$E$1200,4,FALSE)/100*L$2)</f>
        <v>0</v>
      </c>
      <c r="M1895" s="4">
        <f>IF(ISERROR(VLOOKUP($A$3:$A$4001,中证传媒!$B$3:$E$1200,4,FALSE)/100*M$2),0,VLOOKUP($A$3:$A$4001,中证传媒!$B$3:$E$1200,4,FALSE)/100*M$2)</f>
        <v>0</v>
      </c>
      <c r="N1895" s="4">
        <f>IF(ISERROR(VLOOKUP($A$3:$A$4001,中证环保!$B$3:$E$1200,4,FALSE)/100*N$2),0,VLOOKUP($A$3:$A$4001,中证环保!$B$3:$E$1200,4,FALSE)/100*N$2)</f>
        <v>0</v>
      </c>
      <c r="O1895" s="4">
        <f>IF(ISERROR(VLOOKUP($A$3:$A$4001,全指消费!$B$3:$E$1200,4,FALSE)/100*O$2),0,VLOOKUP($A$3:$A$4001,全指消费!$B$3:$E$1200,4,FALSE)/100*O$2)</f>
        <v>10.304</v>
      </c>
      <c r="P1895" s="4">
        <f>IF(ISERROR(VLOOKUP($A$3:$A$4001,金融地产!$B$3:$E$1200,4,FALSE)/100*P$2),0,VLOOKUP($A$3:$A$4001,金融地产!$B$3:$E$1200,4,FALSE)/100*P$2)</f>
        <v>0</v>
      </c>
      <c r="Q1895" s="4">
        <f>IF(ISERROR(VLOOKUP($A$3:$A$4001,证券公司!$B$3:$E$1200,4,FALSE)/100*Q$2),0,VLOOKUP($A$3:$A$4001,证券公司!$B$3:$E$1200,4,FALSE)/100*Q$2)</f>
        <v>0</v>
      </c>
    </row>
    <row r="1896" spans="1:17" x14ac:dyDescent="0.2">
      <c r="A1896" s="1" t="s">
        <v>1725</v>
      </c>
      <c r="B1896" s="1" t="s">
        <v>1726</v>
      </c>
      <c r="C1896" s="4">
        <v>38.373899999999999</v>
      </c>
      <c r="D1896" s="5">
        <f t="shared" si="29"/>
        <v>10.24</v>
      </c>
      <c r="E1896" s="4">
        <f>IF(ISERROR(VLOOKUP($A$3:$A$4001,上证50!$B$3:$E$52,4,FALSE)/100*E$2),0,VLOOKUP($A$3:$A$4001,上证50!$B$3:$E$52,4,FALSE)/100*E$2)</f>
        <v>0</v>
      </c>
      <c r="F1896" s="4">
        <f>IF(ISERROR(VLOOKUP($A$3:$A$4001,沪深300!$B$3:$E$1200,4,FALSE)/100*F$2),0,VLOOKUP($A$3:$A$4001,沪深300!$B$3:$E$1200,4,FALSE)/100*F$2)</f>
        <v>0</v>
      </c>
      <c r="G1896" s="4">
        <f>IF(ISERROR(VLOOKUP($A$3:$A$4001,中证500!$B$3:$E$1200,4,FALSE)/100*G$2),0,VLOOKUP($A$3:$A$4001,中证500!$B$3:$E$1200,4,FALSE)/100*G$2)</f>
        <v>0</v>
      </c>
      <c r="H1896" s="4">
        <f>IF(ISERROR(VLOOKUP($A$3:$A$4001,中证1000!$B$3:$E$1200,4,FALSE)/100*H$2),0,VLOOKUP($A$3:$A$4001,中证1000!$B$3:$E$1200,4,FALSE)/100*H$2)</f>
        <v>0</v>
      </c>
      <c r="I1896" s="4">
        <f>IF(ISERROR(VLOOKUP($A$3:$A$4001,创业板!$B$3:$E$1200,4,FALSE)/100*I$2),0,VLOOKUP($A$3:$A$4001,创业板!$B$3:$E$1200,4,FALSE)/100*I$2)</f>
        <v>0</v>
      </c>
      <c r="J1896" s="4">
        <f>IF(ISERROR(VLOOKUP($A$3:$A$4001,中证红利!$B$3:$E$1200,4,FALSE)/100*J$2),0,VLOOKUP($A$3:$A$4001,中证红利!$B$3:$E$1200,4,FALSE)/100*J$2)</f>
        <v>0</v>
      </c>
      <c r="K1896" s="4">
        <f>IF(ISERROR(VLOOKUP($A$3:$A$4001,养老产业!$B$3:$E$1200,4,FALSE)/100*K$2),0,VLOOKUP($A$3:$A$4001,养老产业!$B$3:$E$1200,4,FALSE)/100*K$2)</f>
        <v>0</v>
      </c>
      <c r="L1896" s="4">
        <f>IF(ISERROR(VLOOKUP($A$3:$A$4001,全指医药!$B$3:$E$1200,4,FALSE)/100*L$2),0,VLOOKUP($A$3:$A$4001,全指医药!$B$3:$E$1200,4,FALSE)/100*L$2)</f>
        <v>0</v>
      </c>
      <c r="M1896" s="4">
        <f>IF(ISERROR(VLOOKUP($A$3:$A$4001,中证传媒!$B$3:$E$1200,4,FALSE)/100*M$2),0,VLOOKUP($A$3:$A$4001,中证传媒!$B$3:$E$1200,4,FALSE)/100*M$2)</f>
        <v>0</v>
      </c>
      <c r="N1896" s="4">
        <f>IF(ISERROR(VLOOKUP($A$3:$A$4001,中证环保!$B$3:$E$1200,4,FALSE)/100*N$2),0,VLOOKUP($A$3:$A$4001,中证环保!$B$3:$E$1200,4,FALSE)/100*N$2)</f>
        <v>0</v>
      </c>
      <c r="O1896" s="4">
        <f>IF(ISERROR(VLOOKUP($A$3:$A$4001,全指消费!$B$3:$E$1200,4,FALSE)/100*O$2),0,VLOOKUP($A$3:$A$4001,全指消费!$B$3:$E$1200,4,FALSE)/100*O$2)</f>
        <v>10.24</v>
      </c>
      <c r="P1896" s="4">
        <f>IF(ISERROR(VLOOKUP($A$3:$A$4001,金融地产!$B$3:$E$1200,4,FALSE)/100*P$2),0,VLOOKUP($A$3:$A$4001,金融地产!$B$3:$E$1200,4,FALSE)/100*P$2)</f>
        <v>0</v>
      </c>
      <c r="Q1896" s="4">
        <f>IF(ISERROR(VLOOKUP($A$3:$A$4001,证券公司!$B$3:$E$1200,4,FALSE)/100*Q$2),0,VLOOKUP($A$3:$A$4001,证券公司!$B$3:$E$1200,4,FALSE)/100*Q$2)</f>
        <v>0</v>
      </c>
    </row>
    <row r="1897" spans="1:17" x14ac:dyDescent="0.2">
      <c r="A1897" s="1" t="s">
        <v>3443</v>
      </c>
      <c r="B1897" s="1" t="s">
        <v>3444</v>
      </c>
      <c r="C1897" s="4">
        <v>48.806999999999903</v>
      </c>
      <c r="D1897" s="5">
        <f t="shared" si="29"/>
        <v>9.9246324999999995</v>
      </c>
      <c r="E1897" s="4">
        <f>IF(ISERROR(VLOOKUP($A$3:$A$4001,上证50!$B$3:$E$52,4,FALSE)/100*E$2),0,VLOOKUP($A$3:$A$4001,上证50!$B$3:$E$52,4,FALSE)/100*E$2)</f>
        <v>0</v>
      </c>
      <c r="F1897" s="4">
        <f>IF(ISERROR(VLOOKUP($A$3:$A$4001,沪深300!$B$3:$E$1200,4,FALSE)/100*F$2),0,VLOOKUP($A$3:$A$4001,沪深300!$B$3:$E$1200,4,FALSE)/100*F$2)</f>
        <v>0</v>
      </c>
      <c r="G1897" s="4">
        <f>IF(ISERROR(VLOOKUP($A$3:$A$4001,中证500!$B$3:$E$1200,4,FALSE)/100*G$2),0,VLOOKUP($A$3:$A$4001,中证500!$B$3:$E$1200,4,FALSE)/100*G$2)</f>
        <v>0</v>
      </c>
      <c r="H1897" s="4">
        <f>IF(ISERROR(VLOOKUP($A$3:$A$4001,中证1000!$B$3:$E$1200,4,FALSE)/100*H$2),0,VLOOKUP($A$3:$A$4001,中证1000!$B$3:$E$1200,4,FALSE)/100*H$2)</f>
        <v>9.9246324999999995</v>
      </c>
      <c r="I1897" s="4">
        <f>IF(ISERROR(VLOOKUP($A$3:$A$4001,创业板!$B$3:$E$1200,4,FALSE)/100*I$2),0,VLOOKUP($A$3:$A$4001,创业板!$B$3:$E$1200,4,FALSE)/100*I$2)</f>
        <v>0</v>
      </c>
      <c r="J1897" s="4">
        <f>IF(ISERROR(VLOOKUP($A$3:$A$4001,中证红利!$B$3:$E$1200,4,FALSE)/100*J$2),0,VLOOKUP($A$3:$A$4001,中证红利!$B$3:$E$1200,4,FALSE)/100*J$2)</f>
        <v>0</v>
      </c>
      <c r="K1897" s="4">
        <f>IF(ISERROR(VLOOKUP($A$3:$A$4001,养老产业!$B$3:$E$1200,4,FALSE)/100*K$2),0,VLOOKUP($A$3:$A$4001,养老产业!$B$3:$E$1200,4,FALSE)/100*K$2)</f>
        <v>0</v>
      </c>
      <c r="L1897" s="4">
        <f>IF(ISERROR(VLOOKUP($A$3:$A$4001,全指医药!$B$3:$E$1200,4,FALSE)/100*L$2),0,VLOOKUP($A$3:$A$4001,全指医药!$B$3:$E$1200,4,FALSE)/100*L$2)</f>
        <v>0</v>
      </c>
      <c r="M1897" s="4">
        <f>IF(ISERROR(VLOOKUP($A$3:$A$4001,中证传媒!$B$3:$E$1200,4,FALSE)/100*M$2),0,VLOOKUP($A$3:$A$4001,中证传媒!$B$3:$E$1200,4,FALSE)/100*M$2)</f>
        <v>0</v>
      </c>
      <c r="N1897" s="4">
        <f>IF(ISERROR(VLOOKUP($A$3:$A$4001,中证环保!$B$3:$E$1200,4,FALSE)/100*N$2),0,VLOOKUP($A$3:$A$4001,中证环保!$B$3:$E$1200,4,FALSE)/100*N$2)</f>
        <v>0</v>
      </c>
      <c r="O1897" s="4">
        <f>IF(ISERROR(VLOOKUP($A$3:$A$4001,全指消费!$B$3:$E$1200,4,FALSE)/100*O$2),0,VLOOKUP($A$3:$A$4001,全指消费!$B$3:$E$1200,4,FALSE)/100*O$2)</f>
        <v>0</v>
      </c>
      <c r="P1897" s="4">
        <f>IF(ISERROR(VLOOKUP($A$3:$A$4001,金融地产!$B$3:$E$1200,4,FALSE)/100*P$2),0,VLOOKUP($A$3:$A$4001,金融地产!$B$3:$E$1200,4,FALSE)/100*P$2)</f>
        <v>0</v>
      </c>
      <c r="Q1897" s="4">
        <f>IF(ISERROR(VLOOKUP($A$3:$A$4001,证券公司!$B$3:$E$1200,4,FALSE)/100*Q$2),0,VLOOKUP($A$3:$A$4001,证券公司!$B$3:$E$1200,4,FALSE)/100*Q$2)</f>
        <v>0</v>
      </c>
    </row>
    <row r="1898" spans="1:17" x14ac:dyDescent="0.2">
      <c r="A1898" s="1" t="s">
        <v>1485</v>
      </c>
      <c r="B1898" s="1" t="s">
        <v>1486</v>
      </c>
      <c r="C1898" s="4">
        <v>31.913</v>
      </c>
      <c r="D1898" s="5">
        <f t="shared" si="29"/>
        <v>9.5276472000000005</v>
      </c>
      <c r="E1898" s="4">
        <f>IF(ISERROR(VLOOKUP($A$3:$A$4001,上证50!$B$3:$E$52,4,FALSE)/100*E$2),0,VLOOKUP($A$3:$A$4001,上证50!$B$3:$E$52,4,FALSE)/100*E$2)</f>
        <v>0</v>
      </c>
      <c r="F1898" s="4">
        <f>IF(ISERROR(VLOOKUP($A$3:$A$4001,沪深300!$B$3:$E$1200,4,FALSE)/100*F$2),0,VLOOKUP($A$3:$A$4001,沪深300!$B$3:$E$1200,4,FALSE)/100*F$2)</f>
        <v>0</v>
      </c>
      <c r="G1898" s="4">
        <f>IF(ISERROR(VLOOKUP($A$3:$A$4001,中证500!$B$3:$E$1200,4,FALSE)/100*G$2),0,VLOOKUP($A$3:$A$4001,中证500!$B$3:$E$1200,4,FALSE)/100*G$2)</f>
        <v>0</v>
      </c>
      <c r="H1898" s="4">
        <f>IF(ISERROR(VLOOKUP($A$3:$A$4001,中证1000!$B$3:$E$1200,4,FALSE)/100*H$2),0,VLOOKUP($A$3:$A$4001,中证1000!$B$3:$E$1200,4,FALSE)/100*H$2)</f>
        <v>9.5276472000000005</v>
      </c>
      <c r="I1898" s="4">
        <f>IF(ISERROR(VLOOKUP($A$3:$A$4001,创业板!$B$3:$E$1200,4,FALSE)/100*I$2),0,VLOOKUP($A$3:$A$4001,创业板!$B$3:$E$1200,4,FALSE)/100*I$2)</f>
        <v>0</v>
      </c>
      <c r="J1898" s="4">
        <f>IF(ISERROR(VLOOKUP($A$3:$A$4001,中证红利!$B$3:$E$1200,4,FALSE)/100*J$2),0,VLOOKUP($A$3:$A$4001,中证红利!$B$3:$E$1200,4,FALSE)/100*J$2)</f>
        <v>0</v>
      </c>
      <c r="K1898" s="4">
        <f>IF(ISERROR(VLOOKUP($A$3:$A$4001,养老产业!$B$3:$E$1200,4,FALSE)/100*K$2),0,VLOOKUP($A$3:$A$4001,养老产业!$B$3:$E$1200,4,FALSE)/100*K$2)</f>
        <v>0</v>
      </c>
      <c r="L1898" s="4">
        <f>IF(ISERROR(VLOOKUP($A$3:$A$4001,全指医药!$B$3:$E$1200,4,FALSE)/100*L$2),0,VLOOKUP($A$3:$A$4001,全指医药!$B$3:$E$1200,4,FALSE)/100*L$2)</f>
        <v>0</v>
      </c>
      <c r="M1898" s="4">
        <f>IF(ISERROR(VLOOKUP($A$3:$A$4001,中证传媒!$B$3:$E$1200,4,FALSE)/100*M$2),0,VLOOKUP($A$3:$A$4001,中证传媒!$B$3:$E$1200,4,FALSE)/100*M$2)</f>
        <v>0</v>
      </c>
      <c r="N1898" s="4">
        <f>IF(ISERROR(VLOOKUP($A$3:$A$4001,中证环保!$B$3:$E$1200,4,FALSE)/100*N$2),0,VLOOKUP($A$3:$A$4001,中证环保!$B$3:$E$1200,4,FALSE)/100*N$2)</f>
        <v>0</v>
      </c>
      <c r="O1898" s="4">
        <f>IF(ISERROR(VLOOKUP($A$3:$A$4001,全指消费!$B$3:$E$1200,4,FALSE)/100*O$2),0,VLOOKUP($A$3:$A$4001,全指消费!$B$3:$E$1200,4,FALSE)/100*O$2)</f>
        <v>0</v>
      </c>
      <c r="P1898" s="4">
        <f>IF(ISERROR(VLOOKUP($A$3:$A$4001,金融地产!$B$3:$E$1200,4,FALSE)/100*P$2),0,VLOOKUP($A$3:$A$4001,金融地产!$B$3:$E$1200,4,FALSE)/100*P$2)</f>
        <v>0</v>
      </c>
      <c r="Q1898" s="4">
        <f>IF(ISERROR(VLOOKUP($A$3:$A$4001,证券公司!$B$3:$E$1200,4,FALSE)/100*Q$2),0,VLOOKUP($A$3:$A$4001,证券公司!$B$3:$E$1200,4,FALSE)/100*Q$2)</f>
        <v>0</v>
      </c>
    </row>
    <row r="1899" spans="1:17" x14ac:dyDescent="0.2">
      <c r="A1899" s="1" t="s">
        <v>1559</v>
      </c>
      <c r="B1899" s="1" t="s">
        <v>1560</v>
      </c>
      <c r="C1899" s="4">
        <v>87.389099999999999</v>
      </c>
      <c r="D1899" s="5">
        <f t="shared" si="29"/>
        <v>9.5276472000000005</v>
      </c>
      <c r="E1899" s="4">
        <f>IF(ISERROR(VLOOKUP($A$3:$A$4001,上证50!$B$3:$E$52,4,FALSE)/100*E$2),0,VLOOKUP($A$3:$A$4001,上证50!$B$3:$E$52,4,FALSE)/100*E$2)</f>
        <v>0</v>
      </c>
      <c r="F1899" s="4">
        <f>IF(ISERROR(VLOOKUP($A$3:$A$4001,沪深300!$B$3:$E$1200,4,FALSE)/100*F$2),0,VLOOKUP($A$3:$A$4001,沪深300!$B$3:$E$1200,4,FALSE)/100*F$2)</f>
        <v>0</v>
      </c>
      <c r="G1899" s="4">
        <f>IF(ISERROR(VLOOKUP($A$3:$A$4001,中证500!$B$3:$E$1200,4,FALSE)/100*G$2),0,VLOOKUP($A$3:$A$4001,中证500!$B$3:$E$1200,4,FALSE)/100*G$2)</f>
        <v>0</v>
      </c>
      <c r="H1899" s="4">
        <f>IF(ISERROR(VLOOKUP($A$3:$A$4001,中证1000!$B$3:$E$1200,4,FALSE)/100*H$2),0,VLOOKUP($A$3:$A$4001,中证1000!$B$3:$E$1200,4,FALSE)/100*H$2)</f>
        <v>9.5276472000000005</v>
      </c>
      <c r="I1899" s="4">
        <f>IF(ISERROR(VLOOKUP($A$3:$A$4001,创业板!$B$3:$E$1200,4,FALSE)/100*I$2),0,VLOOKUP($A$3:$A$4001,创业板!$B$3:$E$1200,4,FALSE)/100*I$2)</f>
        <v>0</v>
      </c>
      <c r="J1899" s="4">
        <f>IF(ISERROR(VLOOKUP($A$3:$A$4001,中证红利!$B$3:$E$1200,4,FALSE)/100*J$2),0,VLOOKUP($A$3:$A$4001,中证红利!$B$3:$E$1200,4,FALSE)/100*J$2)</f>
        <v>0</v>
      </c>
      <c r="K1899" s="4">
        <f>IF(ISERROR(VLOOKUP($A$3:$A$4001,养老产业!$B$3:$E$1200,4,FALSE)/100*K$2),0,VLOOKUP($A$3:$A$4001,养老产业!$B$3:$E$1200,4,FALSE)/100*K$2)</f>
        <v>0</v>
      </c>
      <c r="L1899" s="4">
        <f>IF(ISERROR(VLOOKUP($A$3:$A$4001,全指医药!$B$3:$E$1200,4,FALSE)/100*L$2),0,VLOOKUP($A$3:$A$4001,全指医药!$B$3:$E$1200,4,FALSE)/100*L$2)</f>
        <v>0</v>
      </c>
      <c r="M1899" s="4">
        <f>IF(ISERROR(VLOOKUP($A$3:$A$4001,中证传媒!$B$3:$E$1200,4,FALSE)/100*M$2),0,VLOOKUP($A$3:$A$4001,中证传媒!$B$3:$E$1200,4,FALSE)/100*M$2)</f>
        <v>0</v>
      </c>
      <c r="N1899" s="4">
        <f>IF(ISERROR(VLOOKUP($A$3:$A$4001,中证环保!$B$3:$E$1200,4,FALSE)/100*N$2),0,VLOOKUP($A$3:$A$4001,中证环保!$B$3:$E$1200,4,FALSE)/100*N$2)</f>
        <v>0</v>
      </c>
      <c r="O1899" s="4">
        <f>IF(ISERROR(VLOOKUP($A$3:$A$4001,全指消费!$B$3:$E$1200,4,FALSE)/100*O$2),0,VLOOKUP($A$3:$A$4001,全指消费!$B$3:$E$1200,4,FALSE)/100*O$2)</f>
        <v>0</v>
      </c>
      <c r="P1899" s="4">
        <f>IF(ISERROR(VLOOKUP($A$3:$A$4001,金融地产!$B$3:$E$1200,4,FALSE)/100*P$2),0,VLOOKUP($A$3:$A$4001,金融地产!$B$3:$E$1200,4,FALSE)/100*P$2)</f>
        <v>0</v>
      </c>
      <c r="Q1899" s="4">
        <f>IF(ISERROR(VLOOKUP($A$3:$A$4001,证券公司!$B$3:$E$1200,4,FALSE)/100*Q$2),0,VLOOKUP($A$3:$A$4001,证券公司!$B$3:$E$1200,4,FALSE)/100*Q$2)</f>
        <v>0</v>
      </c>
    </row>
    <row r="1900" spans="1:17" x14ac:dyDescent="0.2">
      <c r="A1900" s="1" t="s">
        <v>1975</v>
      </c>
      <c r="B1900" s="1" t="s">
        <v>1976</v>
      </c>
      <c r="C1900" s="4">
        <v>23.3795</v>
      </c>
      <c r="D1900" s="5">
        <f t="shared" si="29"/>
        <v>9.5276472000000005</v>
      </c>
      <c r="E1900" s="4">
        <f>IF(ISERROR(VLOOKUP($A$3:$A$4001,上证50!$B$3:$E$52,4,FALSE)/100*E$2),0,VLOOKUP($A$3:$A$4001,上证50!$B$3:$E$52,4,FALSE)/100*E$2)</f>
        <v>0</v>
      </c>
      <c r="F1900" s="4">
        <f>IF(ISERROR(VLOOKUP($A$3:$A$4001,沪深300!$B$3:$E$1200,4,FALSE)/100*F$2),0,VLOOKUP($A$3:$A$4001,沪深300!$B$3:$E$1200,4,FALSE)/100*F$2)</f>
        <v>0</v>
      </c>
      <c r="G1900" s="4">
        <f>IF(ISERROR(VLOOKUP($A$3:$A$4001,中证500!$B$3:$E$1200,4,FALSE)/100*G$2),0,VLOOKUP($A$3:$A$4001,中证500!$B$3:$E$1200,4,FALSE)/100*G$2)</f>
        <v>0</v>
      </c>
      <c r="H1900" s="4">
        <f>IF(ISERROR(VLOOKUP($A$3:$A$4001,中证1000!$B$3:$E$1200,4,FALSE)/100*H$2),0,VLOOKUP($A$3:$A$4001,中证1000!$B$3:$E$1200,4,FALSE)/100*H$2)</f>
        <v>9.5276472000000005</v>
      </c>
      <c r="I1900" s="4">
        <f>IF(ISERROR(VLOOKUP($A$3:$A$4001,创业板!$B$3:$E$1200,4,FALSE)/100*I$2),0,VLOOKUP($A$3:$A$4001,创业板!$B$3:$E$1200,4,FALSE)/100*I$2)</f>
        <v>0</v>
      </c>
      <c r="J1900" s="4">
        <f>IF(ISERROR(VLOOKUP($A$3:$A$4001,中证红利!$B$3:$E$1200,4,FALSE)/100*J$2),0,VLOOKUP($A$3:$A$4001,中证红利!$B$3:$E$1200,4,FALSE)/100*J$2)</f>
        <v>0</v>
      </c>
      <c r="K1900" s="4">
        <f>IF(ISERROR(VLOOKUP($A$3:$A$4001,养老产业!$B$3:$E$1200,4,FALSE)/100*K$2),0,VLOOKUP($A$3:$A$4001,养老产业!$B$3:$E$1200,4,FALSE)/100*K$2)</f>
        <v>0</v>
      </c>
      <c r="L1900" s="4">
        <f>IF(ISERROR(VLOOKUP($A$3:$A$4001,全指医药!$B$3:$E$1200,4,FALSE)/100*L$2),0,VLOOKUP($A$3:$A$4001,全指医药!$B$3:$E$1200,4,FALSE)/100*L$2)</f>
        <v>0</v>
      </c>
      <c r="M1900" s="4">
        <f>IF(ISERROR(VLOOKUP($A$3:$A$4001,中证传媒!$B$3:$E$1200,4,FALSE)/100*M$2),0,VLOOKUP($A$3:$A$4001,中证传媒!$B$3:$E$1200,4,FALSE)/100*M$2)</f>
        <v>0</v>
      </c>
      <c r="N1900" s="4">
        <f>IF(ISERROR(VLOOKUP($A$3:$A$4001,中证环保!$B$3:$E$1200,4,FALSE)/100*N$2),0,VLOOKUP($A$3:$A$4001,中证环保!$B$3:$E$1200,4,FALSE)/100*N$2)</f>
        <v>0</v>
      </c>
      <c r="O1900" s="4">
        <f>IF(ISERROR(VLOOKUP($A$3:$A$4001,全指消费!$B$3:$E$1200,4,FALSE)/100*O$2),0,VLOOKUP($A$3:$A$4001,全指消费!$B$3:$E$1200,4,FALSE)/100*O$2)</f>
        <v>0</v>
      </c>
      <c r="P1900" s="4">
        <f>IF(ISERROR(VLOOKUP($A$3:$A$4001,金融地产!$B$3:$E$1200,4,FALSE)/100*P$2),0,VLOOKUP($A$3:$A$4001,金融地产!$B$3:$E$1200,4,FALSE)/100*P$2)</f>
        <v>0</v>
      </c>
      <c r="Q1900" s="4">
        <f>IF(ISERROR(VLOOKUP($A$3:$A$4001,证券公司!$B$3:$E$1200,4,FALSE)/100*Q$2),0,VLOOKUP($A$3:$A$4001,证券公司!$B$3:$E$1200,4,FALSE)/100*Q$2)</f>
        <v>0</v>
      </c>
    </row>
    <row r="1901" spans="1:17" x14ac:dyDescent="0.2">
      <c r="A1901" s="1" t="s">
        <v>2207</v>
      </c>
      <c r="B1901" s="1" t="s">
        <v>2208</v>
      </c>
      <c r="C1901" s="4">
        <v>82.220600000000005</v>
      </c>
      <c r="D1901" s="5">
        <f t="shared" si="29"/>
        <v>9.1306618999999998</v>
      </c>
      <c r="E1901" s="4">
        <f>IF(ISERROR(VLOOKUP($A$3:$A$4001,上证50!$B$3:$E$52,4,FALSE)/100*E$2),0,VLOOKUP($A$3:$A$4001,上证50!$B$3:$E$52,4,FALSE)/100*E$2)</f>
        <v>0</v>
      </c>
      <c r="F1901" s="4">
        <f>IF(ISERROR(VLOOKUP($A$3:$A$4001,沪深300!$B$3:$E$1200,4,FALSE)/100*F$2),0,VLOOKUP($A$3:$A$4001,沪深300!$B$3:$E$1200,4,FALSE)/100*F$2)</f>
        <v>0</v>
      </c>
      <c r="G1901" s="4">
        <f>IF(ISERROR(VLOOKUP($A$3:$A$4001,中证500!$B$3:$E$1200,4,FALSE)/100*G$2),0,VLOOKUP($A$3:$A$4001,中证500!$B$3:$E$1200,4,FALSE)/100*G$2)</f>
        <v>0</v>
      </c>
      <c r="H1901" s="4">
        <f>IF(ISERROR(VLOOKUP($A$3:$A$4001,中证1000!$B$3:$E$1200,4,FALSE)/100*H$2),0,VLOOKUP($A$3:$A$4001,中证1000!$B$3:$E$1200,4,FALSE)/100*H$2)</f>
        <v>9.1306618999999998</v>
      </c>
      <c r="I1901" s="4">
        <f>IF(ISERROR(VLOOKUP($A$3:$A$4001,创业板!$B$3:$E$1200,4,FALSE)/100*I$2),0,VLOOKUP($A$3:$A$4001,创业板!$B$3:$E$1200,4,FALSE)/100*I$2)</f>
        <v>0</v>
      </c>
      <c r="J1901" s="4">
        <f>IF(ISERROR(VLOOKUP($A$3:$A$4001,中证红利!$B$3:$E$1200,4,FALSE)/100*J$2),0,VLOOKUP($A$3:$A$4001,中证红利!$B$3:$E$1200,4,FALSE)/100*J$2)</f>
        <v>0</v>
      </c>
      <c r="K1901" s="4">
        <f>IF(ISERROR(VLOOKUP($A$3:$A$4001,养老产业!$B$3:$E$1200,4,FALSE)/100*K$2),0,VLOOKUP($A$3:$A$4001,养老产业!$B$3:$E$1200,4,FALSE)/100*K$2)</f>
        <v>0</v>
      </c>
      <c r="L1901" s="4">
        <f>IF(ISERROR(VLOOKUP($A$3:$A$4001,全指医药!$B$3:$E$1200,4,FALSE)/100*L$2),0,VLOOKUP($A$3:$A$4001,全指医药!$B$3:$E$1200,4,FALSE)/100*L$2)</f>
        <v>0</v>
      </c>
      <c r="M1901" s="4">
        <f>IF(ISERROR(VLOOKUP($A$3:$A$4001,中证传媒!$B$3:$E$1200,4,FALSE)/100*M$2),0,VLOOKUP($A$3:$A$4001,中证传媒!$B$3:$E$1200,4,FALSE)/100*M$2)</f>
        <v>0</v>
      </c>
      <c r="N1901" s="4">
        <f>IF(ISERROR(VLOOKUP($A$3:$A$4001,中证环保!$B$3:$E$1200,4,FALSE)/100*N$2),0,VLOOKUP($A$3:$A$4001,中证环保!$B$3:$E$1200,4,FALSE)/100*N$2)</f>
        <v>0</v>
      </c>
      <c r="O1901" s="4">
        <f>IF(ISERROR(VLOOKUP($A$3:$A$4001,全指消费!$B$3:$E$1200,4,FALSE)/100*O$2),0,VLOOKUP($A$3:$A$4001,全指消费!$B$3:$E$1200,4,FALSE)/100*O$2)</f>
        <v>0</v>
      </c>
      <c r="P1901" s="4">
        <f>IF(ISERROR(VLOOKUP($A$3:$A$4001,金融地产!$B$3:$E$1200,4,FALSE)/100*P$2),0,VLOOKUP($A$3:$A$4001,金融地产!$B$3:$E$1200,4,FALSE)/100*P$2)</f>
        <v>0</v>
      </c>
      <c r="Q1901" s="4">
        <f>IF(ISERROR(VLOOKUP($A$3:$A$4001,证券公司!$B$3:$E$1200,4,FALSE)/100*Q$2),0,VLOOKUP($A$3:$A$4001,证券公司!$B$3:$E$1200,4,FALSE)/100*Q$2)</f>
        <v>0</v>
      </c>
    </row>
    <row r="1902" spans="1:17" x14ac:dyDescent="0.2">
      <c r="A1902" s="1" t="s">
        <v>3759</v>
      </c>
      <c r="B1902" s="1" t="s">
        <v>3760</v>
      </c>
      <c r="C1902" s="4">
        <v>30.320900000000002</v>
      </c>
      <c r="D1902" s="5">
        <f t="shared" si="29"/>
        <v>9.1306618999999998</v>
      </c>
      <c r="E1902" s="4">
        <f>IF(ISERROR(VLOOKUP($A$3:$A$4001,上证50!$B$3:$E$52,4,FALSE)/100*E$2),0,VLOOKUP($A$3:$A$4001,上证50!$B$3:$E$52,4,FALSE)/100*E$2)</f>
        <v>0</v>
      </c>
      <c r="F1902" s="4">
        <f>IF(ISERROR(VLOOKUP($A$3:$A$4001,沪深300!$B$3:$E$1200,4,FALSE)/100*F$2),0,VLOOKUP($A$3:$A$4001,沪深300!$B$3:$E$1200,4,FALSE)/100*F$2)</f>
        <v>0</v>
      </c>
      <c r="G1902" s="4">
        <f>IF(ISERROR(VLOOKUP($A$3:$A$4001,中证500!$B$3:$E$1200,4,FALSE)/100*G$2),0,VLOOKUP($A$3:$A$4001,中证500!$B$3:$E$1200,4,FALSE)/100*G$2)</f>
        <v>0</v>
      </c>
      <c r="H1902" s="4">
        <f>IF(ISERROR(VLOOKUP($A$3:$A$4001,中证1000!$B$3:$E$1200,4,FALSE)/100*H$2),0,VLOOKUP($A$3:$A$4001,中证1000!$B$3:$E$1200,4,FALSE)/100*H$2)</f>
        <v>9.1306618999999998</v>
      </c>
      <c r="I1902" s="4">
        <f>IF(ISERROR(VLOOKUP($A$3:$A$4001,创业板!$B$3:$E$1200,4,FALSE)/100*I$2),0,VLOOKUP($A$3:$A$4001,创业板!$B$3:$E$1200,4,FALSE)/100*I$2)</f>
        <v>0</v>
      </c>
      <c r="J1902" s="4">
        <f>IF(ISERROR(VLOOKUP($A$3:$A$4001,中证红利!$B$3:$E$1200,4,FALSE)/100*J$2),0,VLOOKUP($A$3:$A$4001,中证红利!$B$3:$E$1200,4,FALSE)/100*J$2)</f>
        <v>0</v>
      </c>
      <c r="K1902" s="4">
        <f>IF(ISERROR(VLOOKUP($A$3:$A$4001,养老产业!$B$3:$E$1200,4,FALSE)/100*K$2),0,VLOOKUP($A$3:$A$4001,养老产业!$B$3:$E$1200,4,FALSE)/100*K$2)</f>
        <v>0</v>
      </c>
      <c r="L1902" s="4">
        <f>IF(ISERROR(VLOOKUP($A$3:$A$4001,全指医药!$B$3:$E$1200,4,FALSE)/100*L$2),0,VLOOKUP($A$3:$A$4001,全指医药!$B$3:$E$1200,4,FALSE)/100*L$2)</f>
        <v>0</v>
      </c>
      <c r="M1902" s="4">
        <f>IF(ISERROR(VLOOKUP($A$3:$A$4001,中证传媒!$B$3:$E$1200,4,FALSE)/100*M$2),0,VLOOKUP($A$3:$A$4001,中证传媒!$B$3:$E$1200,4,FALSE)/100*M$2)</f>
        <v>0</v>
      </c>
      <c r="N1902" s="4">
        <f>IF(ISERROR(VLOOKUP($A$3:$A$4001,中证环保!$B$3:$E$1200,4,FALSE)/100*N$2),0,VLOOKUP($A$3:$A$4001,中证环保!$B$3:$E$1200,4,FALSE)/100*N$2)</f>
        <v>0</v>
      </c>
      <c r="O1902" s="4">
        <f>IF(ISERROR(VLOOKUP($A$3:$A$4001,全指消费!$B$3:$E$1200,4,FALSE)/100*O$2),0,VLOOKUP($A$3:$A$4001,全指消费!$B$3:$E$1200,4,FALSE)/100*O$2)</f>
        <v>0</v>
      </c>
      <c r="P1902" s="4">
        <f>IF(ISERROR(VLOOKUP($A$3:$A$4001,金融地产!$B$3:$E$1200,4,FALSE)/100*P$2),0,VLOOKUP($A$3:$A$4001,金融地产!$B$3:$E$1200,4,FALSE)/100*P$2)</f>
        <v>0</v>
      </c>
      <c r="Q1902" s="4">
        <f>IF(ISERROR(VLOOKUP($A$3:$A$4001,证券公司!$B$3:$E$1200,4,FALSE)/100*Q$2),0,VLOOKUP($A$3:$A$4001,证券公司!$B$3:$E$1200,4,FALSE)/100*Q$2)</f>
        <v>0</v>
      </c>
    </row>
    <row r="1903" spans="1:17" x14ac:dyDescent="0.2">
      <c r="A1903" s="1" t="s">
        <v>1355</v>
      </c>
      <c r="B1903" s="1" t="s">
        <v>1356</v>
      </c>
      <c r="C1903" s="4">
        <v>59.534999999999997</v>
      </c>
      <c r="D1903" s="5">
        <f t="shared" si="29"/>
        <v>9.0239999999999991</v>
      </c>
      <c r="E1903" s="4">
        <f>IF(ISERROR(VLOOKUP($A$3:$A$4001,上证50!$B$3:$E$52,4,FALSE)/100*E$2),0,VLOOKUP($A$3:$A$4001,上证50!$B$3:$E$52,4,FALSE)/100*E$2)</f>
        <v>0</v>
      </c>
      <c r="F1903" s="4">
        <f>IF(ISERROR(VLOOKUP($A$3:$A$4001,沪深300!$B$3:$E$1200,4,FALSE)/100*F$2),0,VLOOKUP($A$3:$A$4001,沪深300!$B$3:$E$1200,4,FALSE)/100*F$2)</f>
        <v>0</v>
      </c>
      <c r="G1903" s="4">
        <f>IF(ISERROR(VLOOKUP($A$3:$A$4001,中证500!$B$3:$E$1200,4,FALSE)/100*G$2),0,VLOOKUP($A$3:$A$4001,中证500!$B$3:$E$1200,4,FALSE)/100*G$2)</f>
        <v>0</v>
      </c>
      <c r="H1903" s="4">
        <f>IF(ISERROR(VLOOKUP($A$3:$A$4001,中证1000!$B$3:$E$1200,4,FALSE)/100*H$2),0,VLOOKUP($A$3:$A$4001,中证1000!$B$3:$E$1200,4,FALSE)/100*H$2)</f>
        <v>0</v>
      </c>
      <c r="I1903" s="4">
        <f>IF(ISERROR(VLOOKUP($A$3:$A$4001,创业板!$B$3:$E$1200,4,FALSE)/100*I$2),0,VLOOKUP($A$3:$A$4001,创业板!$B$3:$E$1200,4,FALSE)/100*I$2)</f>
        <v>0</v>
      </c>
      <c r="J1903" s="4">
        <f>IF(ISERROR(VLOOKUP($A$3:$A$4001,中证红利!$B$3:$E$1200,4,FALSE)/100*J$2),0,VLOOKUP($A$3:$A$4001,中证红利!$B$3:$E$1200,4,FALSE)/100*J$2)</f>
        <v>0</v>
      </c>
      <c r="K1903" s="4">
        <f>IF(ISERROR(VLOOKUP($A$3:$A$4001,养老产业!$B$3:$E$1200,4,FALSE)/100*K$2),0,VLOOKUP($A$3:$A$4001,养老产业!$B$3:$E$1200,4,FALSE)/100*K$2)</f>
        <v>0</v>
      </c>
      <c r="L1903" s="4">
        <f>IF(ISERROR(VLOOKUP($A$3:$A$4001,全指医药!$B$3:$E$1200,4,FALSE)/100*L$2),0,VLOOKUP($A$3:$A$4001,全指医药!$B$3:$E$1200,4,FALSE)/100*L$2)</f>
        <v>0</v>
      </c>
      <c r="M1903" s="4">
        <f>IF(ISERROR(VLOOKUP($A$3:$A$4001,中证传媒!$B$3:$E$1200,4,FALSE)/100*M$2),0,VLOOKUP($A$3:$A$4001,中证传媒!$B$3:$E$1200,4,FALSE)/100*M$2)</f>
        <v>0</v>
      </c>
      <c r="N1903" s="4">
        <f>IF(ISERROR(VLOOKUP($A$3:$A$4001,中证环保!$B$3:$E$1200,4,FALSE)/100*N$2),0,VLOOKUP($A$3:$A$4001,中证环保!$B$3:$E$1200,4,FALSE)/100*N$2)</f>
        <v>0</v>
      </c>
      <c r="O1903" s="4">
        <f>IF(ISERROR(VLOOKUP($A$3:$A$4001,全指消费!$B$3:$E$1200,4,FALSE)/100*O$2),0,VLOOKUP($A$3:$A$4001,全指消费!$B$3:$E$1200,4,FALSE)/100*O$2)</f>
        <v>9.0239999999999991</v>
      </c>
      <c r="P1903" s="4">
        <f>IF(ISERROR(VLOOKUP($A$3:$A$4001,金融地产!$B$3:$E$1200,4,FALSE)/100*P$2),0,VLOOKUP($A$3:$A$4001,金融地产!$B$3:$E$1200,4,FALSE)/100*P$2)</f>
        <v>0</v>
      </c>
      <c r="Q1903" s="4">
        <f>IF(ISERROR(VLOOKUP($A$3:$A$4001,证券公司!$B$3:$E$1200,4,FALSE)/100*Q$2),0,VLOOKUP($A$3:$A$4001,证券公司!$B$3:$E$1200,4,FALSE)/100*Q$2)</f>
        <v>0</v>
      </c>
    </row>
    <row r="1904" spans="1:17" x14ac:dyDescent="0.2">
      <c r="A1904" s="1" t="s">
        <v>1677</v>
      </c>
      <c r="B1904" s="1" t="s">
        <v>1678</v>
      </c>
      <c r="C1904" s="4">
        <v>58.975700000000003</v>
      </c>
      <c r="D1904" s="5">
        <f t="shared" si="29"/>
        <v>8.9600000000000009</v>
      </c>
      <c r="E1904" s="4">
        <f>IF(ISERROR(VLOOKUP($A$3:$A$4001,上证50!$B$3:$E$52,4,FALSE)/100*E$2),0,VLOOKUP($A$3:$A$4001,上证50!$B$3:$E$52,4,FALSE)/100*E$2)</f>
        <v>0</v>
      </c>
      <c r="F1904" s="4">
        <f>IF(ISERROR(VLOOKUP($A$3:$A$4001,沪深300!$B$3:$E$1200,4,FALSE)/100*F$2),0,VLOOKUP($A$3:$A$4001,沪深300!$B$3:$E$1200,4,FALSE)/100*F$2)</f>
        <v>0</v>
      </c>
      <c r="G1904" s="4">
        <f>IF(ISERROR(VLOOKUP($A$3:$A$4001,中证500!$B$3:$E$1200,4,FALSE)/100*G$2),0,VLOOKUP($A$3:$A$4001,中证500!$B$3:$E$1200,4,FALSE)/100*G$2)</f>
        <v>0</v>
      </c>
      <c r="H1904" s="4">
        <f>IF(ISERROR(VLOOKUP($A$3:$A$4001,中证1000!$B$3:$E$1200,4,FALSE)/100*H$2),0,VLOOKUP($A$3:$A$4001,中证1000!$B$3:$E$1200,4,FALSE)/100*H$2)</f>
        <v>0</v>
      </c>
      <c r="I1904" s="4">
        <f>IF(ISERROR(VLOOKUP($A$3:$A$4001,创业板!$B$3:$E$1200,4,FALSE)/100*I$2),0,VLOOKUP($A$3:$A$4001,创业板!$B$3:$E$1200,4,FALSE)/100*I$2)</f>
        <v>0</v>
      </c>
      <c r="J1904" s="4">
        <f>IF(ISERROR(VLOOKUP($A$3:$A$4001,中证红利!$B$3:$E$1200,4,FALSE)/100*J$2),0,VLOOKUP($A$3:$A$4001,中证红利!$B$3:$E$1200,4,FALSE)/100*J$2)</f>
        <v>0</v>
      </c>
      <c r="K1904" s="4">
        <f>IF(ISERROR(VLOOKUP($A$3:$A$4001,养老产业!$B$3:$E$1200,4,FALSE)/100*K$2),0,VLOOKUP($A$3:$A$4001,养老产业!$B$3:$E$1200,4,FALSE)/100*K$2)</f>
        <v>0</v>
      </c>
      <c r="L1904" s="4">
        <f>IF(ISERROR(VLOOKUP($A$3:$A$4001,全指医药!$B$3:$E$1200,4,FALSE)/100*L$2),0,VLOOKUP($A$3:$A$4001,全指医药!$B$3:$E$1200,4,FALSE)/100*L$2)</f>
        <v>0</v>
      </c>
      <c r="M1904" s="4">
        <f>IF(ISERROR(VLOOKUP($A$3:$A$4001,中证传媒!$B$3:$E$1200,4,FALSE)/100*M$2),0,VLOOKUP($A$3:$A$4001,中证传媒!$B$3:$E$1200,4,FALSE)/100*M$2)</f>
        <v>0</v>
      </c>
      <c r="N1904" s="4">
        <f>IF(ISERROR(VLOOKUP($A$3:$A$4001,中证环保!$B$3:$E$1200,4,FALSE)/100*N$2),0,VLOOKUP($A$3:$A$4001,中证环保!$B$3:$E$1200,4,FALSE)/100*N$2)</f>
        <v>0</v>
      </c>
      <c r="O1904" s="4">
        <f>IF(ISERROR(VLOOKUP($A$3:$A$4001,全指消费!$B$3:$E$1200,4,FALSE)/100*O$2),0,VLOOKUP($A$3:$A$4001,全指消费!$B$3:$E$1200,4,FALSE)/100*O$2)</f>
        <v>8.9600000000000009</v>
      </c>
      <c r="P1904" s="4">
        <f>IF(ISERROR(VLOOKUP($A$3:$A$4001,金融地产!$B$3:$E$1200,4,FALSE)/100*P$2),0,VLOOKUP($A$3:$A$4001,金融地产!$B$3:$E$1200,4,FALSE)/100*P$2)</f>
        <v>0</v>
      </c>
      <c r="Q1904" s="4">
        <f>IF(ISERROR(VLOOKUP($A$3:$A$4001,证券公司!$B$3:$E$1200,4,FALSE)/100*Q$2),0,VLOOKUP($A$3:$A$4001,证券公司!$B$3:$E$1200,4,FALSE)/100*Q$2)</f>
        <v>0</v>
      </c>
    </row>
    <row r="1905" spans="1:17" x14ac:dyDescent="0.2">
      <c r="A1905" s="1" t="s">
        <v>3789</v>
      </c>
      <c r="B1905" s="1" t="s">
        <v>3790</v>
      </c>
      <c r="C1905" s="4">
        <v>80.9619</v>
      </c>
      <c r="D1905" s="5">
        <f t="shared" si="29"/>
        <v>8.733676599999999</v>
      </c>
      <c r="E1905" s="4">
        <f>IF(ISERROR(VLOOKUP($A$3:$A$4001,上证50!$B$3:$E$52,4,FALSE)/100*E$2),0,VLOOKUP($A$3:$A$4001,上证50!$B$3:$E$52,4,FALSE)/100*E$2)</f>
        <v>0</v>
      </c>
      <c r="F1905" s="4">
        <f>IF(ISERROR(VLOOKUP($A$3:$A$4001,沪深300!$B$3:$E$1200,4,FALSE)/100*F$2),0,VLOOKUP($A$3:$A$4001,沪深300!$B$3:$E$1200,4,FALSE)/100*F$2)</f>
        <v>0</v>
      </c>
      <c r="G1905" s="4">
        <f>IF(ISERROR(VLOOKUP($A$3:$A$4001,中证500!$B$3:$E$1200,4,FALSE)/100*G$2),0,VLOOKUP($A$3:$A$4001,中证500!$B$3:$E$1200,4,FALSE)/100*G$2)</f>
        <v>0</v>
      </c>
      <c r="H1905" s="4">
        <f>IF(ISERROR(VLOOKUP($A$3:$A$4001,中证1000!$B$3:$E$1200,4,FALSE)/100*H$2),0,VLOOKUP($A$3:$A$4001,中证1000!$B$3:$E$1200,4,FALSE)/100*H$2)</f>
        <v>8.733676599999999</v>
      </c>
      <c r="I1905" s="4">
        <f>IF(ISERROR(VLOOKUP($A$3:$A$4001,创业板!$B$3:$E$1200,4,FALSE)/100*I$2),0,VLOOKUP($A$3:$A$4001,创业板!$B$3:$E$1200,4,FALSE)/100*I$2)</f>
        <v>0</v>
      </c>
      <c r="J1905" s="4">
        <f>IF(ISERROR(VLOOKUP($A$3:$A$4001,中证红利!$B$3:$E$1200,4,FALSE)/100*J$2),0,VLOOKUP($A$3:$A$4001,中证红利!$B$3:$E$1200,4,FALSE)/100*J$2)</f>
        <v>0</v>
      </c>
      <c r="K1905" s="4">
        <f>IF(ISERROR(VLOOKUP($A$3:$A$4001,养老产业!$B$3:$E$1200,4,FALSE)/100*K$2),0,VLOOKUP($A$3:$A$4001,养老产业!$B$3:$E$1200,4,FALSE)/100*K$2)</f>
        <v>0</v>
      </c>
      <c r="L1905" s="4">
        <f>IF(ISERROR(VLOOKUP($A$3:$A$4001,全指医药!$B$3:$E$1200,4,FALSE)/100*L$2),0,VLOOKUP($A$3:$A$4001,全指医药!$B$3:$E$1200,4,FALSE)/100*L$2)</f>
        <v>0</v>
      </c>
      <c r="M1905" s="4">
        <f>IF(ISERROR(VLOOKUP($A$3:$A$4001,中证传媒!$B$3:$E$1200,4,FALSE)/100*M$2),0,VLOOKUP($A$3:$A$4001,中证传媒!$B$3:$E$1200,4,FALSE)/100*M$2)</f>
        <v>0</v>
      </c>
      <c r="N1905" s="4">
        <f>IF(ISERROR(VLOOKUP($A$3:$A$4001,中证环保!$B$3:$E$1200,4,FALSE)/100*N$2),0,VLOOKUP($A$3:$A$4001,中证环保!$B$3:$E$1200,4,FALSE)/100*N$2)</f>
        <v>0</v>
      </c>
      <c r="O1905" s="4">
        <f>IF(ISERROR(VLOOKUP($A$3:$A$4001,全指消费!$B$3:$E$1200,4,FALSE)/100*O$2),0,VLOOKUP($A$3:$A$4001,全指消费!$B$3:$E$1200,4,FALSE)/100*O$2)</f>
        <v>0</v>
      </c>
      <c r="P1905" s="4">
        <f>IF(ISERROR(VLOOKUP($A$3:$A$4001,金融地产!$B$3:$E$1200,4,FALSE)/100*P$2),0,VLOOKUP($A$3:$A$4001,金融地产!$B$3:$E$1200,4,FALSE)/100*P$2)</f>
        <v>0</v>
      </c>
      <c r="Q1905" s="4">
        <f>IF(ISERROR(VLOOKUP($A$3:$A$4001,证券公司!$B$3:$E$1200,4,FALSE)/100*Q$2),0,VLOOKUP($A$3:$A$4001,证券公司!$B$3:$E$1200,4,FALSE)/100*Q$2)</f>
        <v>0</v>
      </c>
    </row>
    <row r="1906" spans="1:17" x14ac:dyDescent="0.2">
      <c r="A1906" s="1" t="s">
        <v>3589</v>
      </c>
      <c r="B1906" s="1" t="s">
        <v>3590</v>
      </c>
      <c r="C1906" s="4">
        <v>43.374299999999998</v>
      </c>
      <c r="D1906" s="5">
        <f t="shared" si="29"/>
        <v>8.3366913</v>
      </c>
      <c r="E1906" s="4">
        <f>IF(ISERROR(VLOOKUP($A$3:$A$4001,上证50!$B$3:$E$52,4,FALSE)/100*E$2),0,VLOOKUP($A$3:$A$4001,上证50!$B$3:$E$52,4,FALSE)/100*E$2)</f>
        <v>0</v>
      </c>
      <c r="F1906" s="4">
        <f>IF(ISERROR(VLOOKUP($A$3:$A$4001,沪深300!$B$3:$E$1200,4,FALSE)/100*F$2),0,VLOOKUP($A$3:$A$4001,沪深300!$B$3:$E$1200,4,FALSE)/100*F$2)</f>
        <v>0</v>
      </c>
      <c r="G1906" s="4">
        <f>IF(ISERROR(VLOOKUP($A$3:$A$4001,中证500!$B$3:$E$1200,4,FALSE)/100*G$2),0,VLOOKUP($A$3:$A$4001,中证500!$B$3:$E$1200,4,FALSE)/100*G$2)</f>
        <v>0</v>
      </c>
      <c r="H1906" s="4">
        <f>IF(ISERROR(VLOOKUP($A$3:$A$4001,中证1000!$B$3:$E$1200,4,FALSE)/100*H$2),0,VLOOKUP($A$3:$A$4001,中证1000!$B$3:$E$1200,4,FALSE)/100*H$2)</f>
        <v>8.3366913</v>
      </c>
      <c r="I1906" s="4">
        <f>IF(ISERROR(VLOOKUP($A$3:$A$4001,创业板!$B$3:$E$1200,4,FALSE)/100*I$2),0,VLOOKUP($A$3:$A$4001,创业板!$B$3:$E$1200,4,FALSE)/100*I$2)</f>
        <v>0</v>
      </c>
      <c r="J1906" s="4">
        <f>IF(ISERROR(VLOOKUP($A$3:$A$4001,中证红利!$B$3:$E$1200,4,FALSE)/100*J$2),0,VLOOKUP($A$3:$A$4001,中证红利!$B$3:$E$1200,4,FALSE)/100*J$2)</f>
        <v>0</v>
      </c>
      <c r="K1906" s="4">
        <f>IF(ISERROR(VLOOKUP($A$3:$A$4001,养老产业!$B$3:$E$1200,4,FALSE)/100*K$2),0,VLOOKUP($A$3:$A$4001,养老产业!$B$3:$E$1200,4,FALSE)/100*K$2)</f>
        <v>0</v>
      </c>
      <c r="L1906" s="4">
        <f>IF(ISERROR(VLOOKUP($A$3:$A$4001,全指医药!$B$3:$E$1200,4,FALSE)/100*L$2),0,VLOOKUP($A$3:$A$4001,全指医药!$B$3:$E$1200,4,FALSE)/100*L$2)</f>
        <v>0</v>
      </c>
      <c r="M1906" s="4">
        <f>IF(ISERROR(VLOOKUP($A$3:$A$4001,中证传媒!$B$3:$E$1200,4,FALSE)/100*M$2),0,VLOOKUP($A$3:$A$4001,中证传媒!$B$3:$E$1200,4,FALSE)/100*M$2)</f>
        <v>0</v>
      </c>
      <c r="N1906" s="4">
        <f>IF(ISERROR(VLOOKUP($A$3:$A$4001,中证环保!$B$3:$E$1200,4,FALSE)/100*N$2),0,VLOOKUP($A$3:$A$4001,中证环保!$B$3:$E$1200,4,FALSE)/100*N$2)</f>
        <v>0</v>
      </c>
      <c r="O1906" s="4">
        <f>IF(ISERROR(VLOOKUP($A$3:$A$4001,全指消费!$B$3:$E$1200,4,FALSE)/100*O$2),0,VLOOKUP($A$3:$A$4001,全指消费!$B$3:$E$1200,4,FALSE)/100*O$2)</f>
        <v>0</v>
      </c>
      <c r="P1906" s="4">
        <f>IF(ISERROR(VLOOKUP($A$3:$A$4001,金融地产!$B$3:$E$1200,4,FALSE)/100*P$2),0,VLOOKUP($A$3:$A$4001,金融地产!$B$3:$E$1200,4,FALSE)/100*P$2)</f>
        <v>0</v>
      </c>
      <c r="Q1906" s="4">
        <f>IF(ISERROR(VLOOKUP($A$3:$A$4001,证券公司!$B$3:$E$1200,4,FALSE)/100*Q$2),0,VLOOKUP($A$3:$A$4001,证券公司!$B$3:$E$1200,4,FALSE)/100*Q$2)</f>
        <v>0</v>
      </c>
    </row>
    <row r="1907" spans="1:17" x14ac:dyDescent="0.2">
      <c r="A1907" s="1" t="s">
        <v>2183</v>
      </c>
      <c r="B1907" s="1" t="s">
        <v>2184</v>
      </c>
      <c r="C1907" s="4">
        <v>66.638900000000007</v>
      </c>
      <c r="D1907" s="5">
        <f t="shared" si="29"/>
        <v>7.6159999999999988</v>
      </c>
      <c r="E1907" s="4">
        <f>IF(ISERROR(VLOOKUP($A$3:$A$4001,上证50!$B$3:$E$52,4,FALSE)/100*E$2),0,VLOOKUP($A$3:$A$4001,上证50!$B$3:$E$52,4,FALSE)/100*E$2)</f>
        <v>0</v>
      </c>
      <c r="F1907" s="4">
        <f>IF(ISERROR(VLOOKUP($A$3:$A$4001,沪深300!$B$3:$E$1200,4,FALSE)/100*F$2),0,VLOOKUP($A$3:$A$4001,沪深300!$B$3:$E$1200,4,FALSE)/100*F$2)</f>
        <v>0</v>
      </c>
      <c r="G1907" s="4">
        <f>IF(ISERROR(VLOOKUP($A$3:$A$4001,中证500!$B$3:$E$1200,4,FALSE)/100*G$2),0,VLOOKUP($A$3:$A$4001,中证500!$B$3:$E$1200,4,FALSE)/100*G$2)</f>
        <v>0</v>
      </c>
      <c r="H1907" s="4">
        <f>IF(ISERROR(VLOOKUP($A$3:$A$4001,中证1000!$B$3:$E$1200,4,FALSE)/100*H$2),0,VLOOKUP($A$3:$A$4001,中证1000!$B$3:$E$1200,4,FALSE)/100*H$2)</f>
        <v>0</v>
      </c>
      <c r="I1907" s="4">
        <f>IF(ISERROR(VLOOKUP($A$3:$A$4001,创业板!$B$3:$E$1200,4,FALSE)/100*I$2),0,VLOOKUP($A$3:$A$4001,创业板!$B$3:$E$1200,4,FALSE)/100*I$2)</f>
        <v>0</v>
      </c>
      <c r="J1907" s="4">
        <f>IF(ISERROR(VLOOKUP($A$3:$A$4001,中证红利!$B$3:$E$1200,4,FALSE)/100*J$2),0,VLOOKUP($A$3:$A$4001,中证红利!$B$3:$E$1200,4,FALSE)/100*J$2)</f>
        <v>0</v>
      </c>
      <c r="K1907" s="4">
        <f>IF(ISERROR(VLOOKUP($A$3:$A$4001,养老产业!$B$3:$E$1200,4,FALSE)/100*K$2),0,VLOOKUP($A$3:$A$4001,养老产业!$B$3:$E$1200,4,FALSE)/100*K$2)</f>
        <v>0</v>
      </c>
      <c r="L1907" s="4">
        <f>IF(ISERROR(VLOOKUP($A$3:$A$4001,全指医药!$B$3:$E$1200,4,FALSE)/100*L$2),0,VLOOKUP($A$3:$A$4001,全指医药!$B$3:$E$1200,4,FALSE)/100*L$2)</f>
        <v>0</v>
      </c>
      <c r="M1907" s="4">
        <f>IF(ISERROR(VLOOKUP($A$3:$A$4001,中证传媒!$B$3:$E$1200,4,FALSE)/100*M$2),0,VLOOKUP($A$3:$A$4001,中证传媒!$B$3:$E$1200,4,FALSE)/100*M$2)</f>
        <v>0</v>
      </c>
      <c r="N1907" s="4">
        <f>IF(ISERROR(VLOOKUP($A$3:$A$4001,中证环保!$B$3:$E$1200,4,FALSE)/100*N$2),0,VLOOKUP($A$3:$A$4001,中证环保!$B$3:$E$1200,4,FALSE)/100*N$2)</f>
        <v>0</v>
      </c>
      <c r="O1907" s="4">
        <f>IF(ISERROR(VLOOKUP($A$3:$A$4001,全指消费!$B$3:$E$1200,4,FALSE)/100*O$2),0,VLOOKUP($A$3:$A$4001,全指消费!$B$3:$E$1200,4,FALSE)/100*O$2)</f>
        <v>7.6159999999999988</v>
      </c>
      <c r="P1907" s="4">
        <f>IF(ISERROR(VLOOKUP($A$3:$A$4001,金融地产!$B$3:$E$1200,4,FALSE)/100*P$2),0,VLOOKUP($A$3:$A$4001,金融地产!$B$3:$E$1200,4,FALSE)/100*P$2)</f>
        <v>0</v>
      </c>
      <c r="Q1907" s="4">
        <f>IF(ISERROR(VLOOKUP($A$3:$A$4001,证券公司!$B$3:$E$1200,4,FALSE)/100*Q$2),0,VLOOKUP($A$3:$A$4001,证券公司!$B$3:$E$1200,4,FALSE)/100*Q$2)</f>
        <v>0</v>
      </c>
    </row>
    <row r="1908" spans="1:17" x14ac:dyDescent="0.2">
      <c r="A1908" s="1" t="s">
        <v>1469</v>
      </c>
      <c r="B1908" s="1" t="s">
        <v>1470</v>
      </c>
      <c r="C1908" s="4">
        <v>39.6342</v>
      </c>
      <c r="D1908" s="5">
        <f t="shared" si="29"/>
        <v>7.5519999999999987</v>
      </c>
      <c r="E1908" s="4">
        <f>IF(ISERROR(VLOOKUP($A$3:$A$4001,上证50!$B$3:$E$52,4,FALSE)/100*E$2),0,VLOOKUP($A$3:$A$4001,上证50!$B$3:$E$52,4,FALSE)/100*E$2)</f>
        <v>0</v>
      </c>
      <c r="F1908" s="4">
        <f>IF(ISERROR(VLOOKUP($A$3:$A$4001,沪深300!$B$3:$E$1200,4,FALSE)/100*F$2),0,VLOOKUP($A$3:$A$4001,沪深300!$B$3:$E$1200,4,FALSE)/100*F$2)</f>
        <v>0</v>
      </c>
      <c r="G1908" s="4">
        <f>IF(ISERROR(VLOOKUP($A$3:$A$4001,中证500!$B$3:$E$1200,4,FALSE)/100*G$2),0,VLOOKUP($A$3:$A$4001,中证500!$B$3:$E$1200,4,FALSE)/100*G$2)</f>
        <v>0</v>
      </c>
      <c r="H1908" s="4">
        <f>IF(ISERROR(VLOOKUP($A$3:$A$4001,中证1000!$B$3:$E$1200,4,FALSE)/100*H$2),0,VLOOKUP($A$3:$A$4001,中证1000!$B$3:$E$1200,4,FALSE)/100*H$2)</f>
        <v>0</v>
      </c>
      <c r="I1908" s="4">
        <f>IF(ISERROR(VLOOKUP($A$3:$A$4001,创业板!$B$3:$E$1200,4,FALSE)/100*I$2),0,VLOOKUP($A$3:$A$4001,创业板!$B$3:$E$1200,4,FALSE)/100*I$2)</f>
        <v>0</v>
      </c>
      <c r="J1908" s="4">
        <f>IF(ISERROR(VLOOKUP($A$3:$A$4001,中证红利!$B$3:$E$1200,4,FALSE)/100*J$2),0,VLOOKUP($A$3:$A$4001,中证红利!$B$3:$E$1200,4,FALSE)/100*J$2)</f>
        <v>0</v>
      </c>
      <c r="K1908" s="4">
        <f>IF(ISERROR(VLOOKUP($A$3:$A$4001,养老产业!$B$3:$E$1200,4,FALSE)/100*K$2),0,VLOOKUP($A$3:$A$4001,养老产业!$B$3:$E$1200,4,FALSE)/100*K$2)</f>
        <v>0</v>
      </c>
      <c r="L1908" s="4">
        <f>IF(ISERROR(VLOOKUP($A$3:$A$4001,全指医药!$B$3:$E$1200,4,FALSE)/100*L$2),0,VLOOKUP($A$3:$A$4001,全指医药!$B$3:$E$1200,4,FALSE)/100*L$2)</f>
        <v>0</v>
      </c>
      <c r="M1908" s="4">
        <f>IF(ISERROR(VLOOKUP($A$3:$A$4001,中证传媒!$B$3:$E$1200,4,FALSE)/100*M$2),0,VLOOKUP($A$3:$A$4001,中证传媒!$B$3:$E$1200,4,FALSE)/100*M$2)</f>
        <v>0</v>
      </c>
      <c r="N1908" s="4">
        <f>IF(ISERROR(VLOOKUP($A$3:$A$4001,中证环保!$B$3:$E$1200,4,FALSE)/100*N$2),0,VLOOKUP($A$3:$A$4001,中证环保!$B$3:$E$1200,4,FALSE)/100*N$2)</f>
        <v>0</v>
      </c>
      <c r="O1908" s="4">
        <f>IF(ISERROR(VLOOKUP($A$3:$A$4001,全指消费!$B$3:$E$1200,4,FALSE)/100*O$2),0,VLOOKUP($A$3:$A$4001,全指消费!$B$3:$E$1200,4,FALSE)/100*O$2)</f>
        <v>7.5519999999999987</v>
      </c>
      <c r="P1908" s="4">
        <f>IF(ISERROR(VLOOKUP($A$3:$A$4001,金融地产!$B$3:$E$1200,4,FALSE)/100*P$2),0,VLOOKUP($A$3:$A$4001,金融地产!$B$3:$E$1200,4,FALSE)/100*P$2)</f>
        <v>0</v>
      </c>
      <c r="Q1908" s="4">
        <f>IF(ISERROR(VLOOKUP($A$3:$A$4001,证券公司!$B$3:$E$1200,4,FALSE)/100*Q$2),0,VLOOKUP($A$3:$A$4001,证券公司!$B$3:$E$1200,4,FALSE)/100*Q$2)</f>
        <v>0</v>
      </c>
    </row>
    <row r="1909" spans="1:17" x14ac:dyDescent="0.2">
      <c r="A1909" s="1" t="s">
        <v>3703</v>
      </c>
      <c r="B1909" s="1" t="s">
        <v>3704</v>
      </c>
      <c r="C1909" s="4">
        <v>69.319999999999993</v>
      </c>
      <c r="D1909" s="5">
        <f t="shared" si="29"/>
        <v>7.5427206999999994</v>
      </c>
      <c r="E1909" s="4">
        <f>IF(ISERROR(VLOOKUP($A$3:$A$4001,上证50!$B$3:$E$52,4,FALSE)/100*E$2),0,VLOOKUP($A$3:$A$4001,上证50!$B$3:$E$52,4,FALSE)/100*E$2)</f>
        <v>0</v>
      </c>
      <c r="F1909" s="4">
        <f>IF(ISERROR(VLOOKUP($A$3:$A$4001,沪深300!$B$3:$E$1200,4,FALSE)/100*F$2),0,VLOOKUP($A$3:$A$4001,沪深300!$B$3:$E$1200,4,FALSE)/100*F$2)</f>
        <v>0</v>
      </c>
      <c r="G1909" s="4">
        <f>IF(ISERROR(VLOOKUP($A$3:$A$4001,中证500!$B$3:$E$1200,4,FALSE)/100*G$2),0,VLOOKUP($A$3:$A$4001,中证500!$B$3:$E$1200,4,FALSE)/100*G$2)</f>
        <v>0</v>
      </c>
      <c r="H1909" s="4">
        <f>IF(ISERROR(VLOOKUP($A$3:$A$4001,中证1000!$B$3:$E$1200,4,FALSE)/100*H$2),0,VLOOKUP($A$3:$A$4001,中证1000!$B$3:$E$1200,4,FALSE)/100*H$2)</f>
        <v>7.5427206999999994</v>
      </c>
      <c r="I1909" s="4">
        <f>IF(ISERROR(VLOOKUP($A$3:$A$4001,创业板!$B$3:$E$1200,4,FALSE)/100*I$2),0,VLOOKUP($A$3:$A$4001,创业板!$B$3:$E$1200,4,FALSE)/100*I$2)</f>
        <v>0</v>
      </c>
      <c r="J1909" s="4">
        <f>IF(ISERROR(VLOOKUP($A$3:$A$4001,中证红利!$B$3:$E$1200,4,FALSE)/100*J$2),0,VLOOKUP($A$3:$A$4001,中证红利!$B$3:$E$1200,4,FALSE)/100*J$2)</f>
        <v>0</v>
      </c>
      <c r="K1909" s="4">
        <f>IF(ISERROR(VLOOKUP($A$3:$A$4001,养老产业!$B$3:$E$1200,4,FALSE)/100*K$2),0,VLOOKUP($A$3:$A$4001,养老产业!$B$3:$E$1200,4,FALSE)/100*K$2)</f>
        <v>0</v>
      </c>
      <c r="L1909" s="4">
        <f>IF(ISERROR(VLOOKUP($A$3:$A$4001,全指医药!$B$3:$E$1200,4,FALSE)/100*L$2),0,VLOOKUP($A$3:$A$4001,全指医药!$B$3:$E$1200,4,FALSE)/100*L$2)</f>
        <v>0</v>
      </c>
      <c r="M1909" s="4">
        <f>IF(ISERROR(VLOOKUP($A$3:$A$4001,中证传媒!$B$3:$E$1200,4,FALSE)/100*M$2),0,VLOOKUP($A$3:$A$4001,中证传媒!$B$3:$E$1200,4,FALSE)/100*M$2)</f>
        <v>0</v>
      </c>
      <c r="N1909" s="4">
        <f>IF(ISERROR(VLOOKUP($A$3:$A$4001,中证环保!$B$3:$E$1200,4,FALSE)/100*N$2),0,VLOOKUP($A$3:$A$4001,中证环保!$B$3:$E$1200,4,FALSE)/100*N$2)</f>
        <v>0</v>
      </c>
      <c r="O1909" s="4">
        <f>IF(ISERROR(VLOOKUP($A$3:$A$4001,全指消费!$B$3:$E$1200,4,FALSE)/100*O$2),0,VLOOKUP($A$3:$A$4001,全指消费!$B$3:$E$1200,4,FALSE)/100*O$2)</f>
        <v>0</v>
      </c>
      <c r="P1909" s="4">
        <f>IF(ISERROR(VLOOKUP($A$3:$A$4001,金融地产!$B$3:$E$1200,4,FALSE)/100*P$2),0,VLOOKUP($A$3:$A$4001,金融地产!$B$3:$E$1200,4,FALSE)/100*P$2)</f>
        <v>0</v>
      </c>
      <c r="Q1909" s="4">
        <f>IF(ISERROR(VLOOKUP($A$3:$A$4001,证券公司!$B$3:$E$1200,4,FALSE)/100*Q$2),0,VLOOKUP($A$3:$A$4001,证券公司!$B$3:$E$1200,4,FALSE)/100*Q$2)</f>
        <v>0</v>
      </c>
    </row>
    <row r="1910" spans="1:17" x14ac:dyDescent="0.2">
      <c r="A1910" s="1" t="s">
        <v>2621</v>
      </c>
      <c r="B1910" s="1" t="s">
        <v>2622</v>
      </c>
      <c r="C1910" s="4">
        <v>30.560600000000001</v>
      </c>
      <c r="D1910" s="5">
        <f t="shared" si="29"/>
        <v>6.976</v>
      </c>
      <c r="E1910" s="4">
        <f>IF(ISERROR(VLOOKUP($A$3:$A$4001,上证50!$B$3:$E$52,4,FALSE)/100*E$2),0,VLOOKUP($A$3:$A$4001,上证50!$B$3:$E$52,4,FALSE)/100*E$2)</f>
        <v>0</v>
      </c>
      <c r="F1910" s="4">
        <f>IF(ISERROR(VLOOKUP($A$3:$A$4001,沪深300!$B$3:$E$1200,4,FALSE)/100*F$2),0,VLOOKUP($A$3:$A$4001,沪深300!$B$3:$E$1200,4,FALSE)/100*F$2)</f>
        <v>0</v>
      </c>
      <c r="G1910" s="4">
        <f>IF(ISERROR(VLOOKUP($A$3:$A$4001,中证500!$B$3:$E$1200,4,FALSE)/100*G$2),0,VLOOKUP($A$3:$A$4001,中证500!$B$3:$E$1200,4,FALSE)/100*G$2)</f>
        <v>0</v>
      </c>
      <c r="H1910" s="4">
        <f>IF(ISERROR(VLOOKUP($A$3:$A$4001,中证1000!$B$3:$E$1200,4,FALSE)/100*H$2),0,VLOOKUP($A$3:$A$4001,中证1000!$B$3:$E$1200,4,FALSE)/100*H$2)</f>
        <v>0</v>
      </c>
      <c r="I1910" s="4">
        <f>IF(ISERROR(VLOOKUP($A$3:$A$4001,创业板!$B$3:$E$1200,4,FALSE)/100*I$2),0,VLOOKUP($A$3:$A$4001,创业板!$B$3:$E$1200,4,FALSE)/100*I$2)</f>
        <v>0</v>
      </c>
      <c r="J1910" s="4">
        <f>IF(ISERROR(VLOOKUP($A$3:$A$4001,中证红利!$B$3:$E$1200,4,FALSE)/100*J$2),0,VLOOKUP($A$3:$A$4001,中证红利!$B$3:$E$1200,4,FALSE)/100*J$2)</f>
        <v>0</v>
      </c>
      <c r="K1910" s="4">
        <f>IF(ISERROR(VLOOKUP($A$3:$A$4001,养老产业!$B$3:$E$1200,4,FALSE)/100*K$2),0,VLOOKUP($A$3:$A$4001,养老产业!$B$3:$E$1200,4,FALSE)/100*K$2)</f>
        <v>0</v>
      </c>
      <c r="L1910" s="4">
        <f>IF(ISERROR(VLOOKUP($A$3:$A$4001,全指医药!$B$3:$E$1200,4,FALSE)/100*L$2),0,VLOOKUP($A$3:$A$4001,全指医药!$B$3:$E$1200,4,FALSE)/100*L$2)</f>
        <v>0</v>
      </c>
      <c r="M1910" s="4">
        <f>IF(ISERROR(VLOOKUP($A$3:$A$4001,中证传媒!$B$3:$E$1200,4,FALSE)/100*M$2),0,VLOOKUP($A$3:$A$4001,中证传媒!$B$3:$E$1200,4,FALSE)/100*M$2)</f>
        <v>0</v>
      </c>
      <c r="N1910" s="4">
        <f>IF(ISERROR(VLOOKUP($A$3:$A$4001,中证环保!$B$3:$E$1200,4,FALSE)/100*N$2),0,VLOOKUP($A$3:$A$4001,中证环保!$B$3:$E$1200,4,FALSE)/100*N$2)</f>
        <v>0</v>
      </c>
      <c r="O1910" s="4">
        <f>IF(ISERROR(VLOOKUP($A$3:$A$4001,全指消费!$B$3:$E$1200,4,FALSE)/100*O$2),0,VLOOKUP($A$3:$A$4001,全指消费!$B$3:$E$1200,4,FALSE)/100*O$2)</f>
        <v>6.976</v>
      </c>
      <c r="P1910" s="4">
        <f>IF(ISERROR(VLOOKUP($A$3:$A$4001,金融地产!$B$3:$E$1200,4,FALSE)/100*P$2),0,VLOOKUP($A$3:$A$4001,金融地产!$B$3:$E$1200,4,FALSE)/100*P$2)</f>
        <v>0</v>
      </c>
      <c r="Q1910" s="4">
        <f>IF(ISERROR(VLOOKUP($A$3:$A$4001,证券公司!$B$3:$E$1200,4,FALSE)/100*Q$2),0,VLOOKUP($A$3:$A$4001,证券公司!$B$3:$E$1200,4,FALSE)/100*Q$2)</f>
        <v>0</v>
      </c>
    </row>
    <row r="1911" spans="1:17" x14ac:dyDescent="0.2">
      <c r="A1911" s="1" t="s">
        <v>3811</v>
      </c>
      <c r="B1911" s="1" t="s">
        <v>3812</v>
      </c>
      <c r="C1911" s="4">
        <v>57.095999999999997</v>
      </c>
      <c r="D1911" s="5">
        <f t="shared" si="29"/>
        <v>6.5279999999999987</v>
      </c>
      <c r="E1911" s="4">
        <f>IF(ISERROR(VLOOKUP($A$3:$A$4001,上证50!$B$3:$E$52,4,FALSE)/100*E$2),0,VLOOKUP($A$3:$A$4001,上证50!$B$3:$E$52,4,FALSE)/100*E$2)</f>
        <v>0</v>
      </c>
      <c r="F1911" s="4">
        <f>IF(ISERROR(VLOOKUP($A$3:$A$4001,沪深300!$B$3:$E$1200,4,FALSE)/100*F$2),0,VLOOKUP($A$3:$A$4001,沪深300!$B$3:$E$1200,4,FALSE)/100*F$2)</f>
        <v>0</v>
      </c>
      <c r="G1911" s="4">
        <f>IF(ISERROR(VLOOKUP($A$3:$A$4001,中证500!$B$3:$E$1200,4,FALSE)/100*G$2),0,VLOOKUP($A$3:$A$4001,中证500!$B$3:$E$1200,4,FALSE)/100*G$2)</f>
        <v>0</v>
      </c>
      <c r="H1911" s="4">
        <f>IF(ISERROR(VLOOKUP($A$3:$A$4001,中证1000!$B$3:$E$1200,4,FALSE)/100*H$2),0,VLOOKUP($A$3:$A$4001,中证1000!$B$3:$E$1200,4,FALSE)/100*H$2)</f>
        <v>0</v>
      </c>
      <c r="I1911" s="4">
        <f>IF(ISERROR(VLOOKUP($A$3:$A$4001,创业板!$B$3:$E$1200,4,FALSE)/100*I$2),0,VLOOKUP($A$3:$A$4001,创业板!$B$3:$E$1200,4,FALSE)/100*I$2)</f>
        <v>0</v>
      </c>
      <c r="J1911" s="4">
        <f>IF(ISERROR(VLOOKUP($A$3:$A$4001,中证红利!$B$3:$E$1200,4,FALSE)/100*J$2),0,VLOOKUP($A$3:$A$4001,中证红利!$B$3:$E$1200,4,FALSE)/100*J$2)</f>
        <v>0</v>
      </c>
      <c r="K1911" s="4">
        <f>IF(ISERROR(VLOOKUP($A$3:$A$4001,养老产业!$B$3:$E$1200,4,FALSE)/100*K$2),0,VLOOKUP($A$3:$A$4001,养老产业!$B$3:$E$1200,4,FALSE)/100*K$2)</f>
        <v>0</v>
      </c>
      <c r="L1911" s="4">
        <f>IF(ISERROR(VLOOKUP($A$3:$A$4001,全指医药!$B$3:$E$1200,4,FALSE)/100*L$2),0,VLOOKUP($A$3:$A$4001,全指医药!$B$3:$E$1200,4,FALSE)/100*L$2)</f>
        <v>0</v>
      </c>
      <c r="M1911" s="4">
        <f>IF(ISERROR(VLOOKUP($A$3:$A$4001,中证传媒!$B$3:$E$1200,4,FALSE)/100*M$2),0,VLOOKUP($A$3:$A$4001,中证传媒!$B$3:$E$1200,4,FALSE)/100*M$2)</f>
        <v>0</v>
      </c>
      <c r="N1911" s="4">
        <f>IF(ISERROR(VLOOKUP($A$3:$A$4001,中证环保!$B$3:$E$1200,4,FALSE)/100*N$2),0,VLOOKUP($A$3:$A$4001,中证环保!$B$3:$E$1200,4,FALSE)/100*N$2)</f>
        <v>0</v>
      </c>
      <c r="O1911" s="4">
        <f>IF(ISERROR(VLOOKUP($A$3:$A$4001,全指消费!$B$3:$E$1200,4,FALSE)/100*O$2),0,VLOOKUP($A$3:$A$4001,全指消费!$B$3:$E$1200,4,FALSE)/100*O$2)</f>
        <v>6.5279999999999987</v>
      </c>
      <c r="P1911" s="4">
        <f>IF(ISERROR(VLOOKUP($A$3:$A$4001,金融地产!$B$3:$E$1200,4,FALSE)/100*P$2),0,VLOOKUP($A$3:$A$4001,金融地产!$B$3:$E$1200,4,FALSE)/100*P$2)</f>
        <v>0</v>
      </c>
      <c r="Q1911" s="4">
        <f>IF(ISERROR(VLOOKUP($A$3:$A$4001,证券公司!$B$3:$E$1200,4,FALSE)/100*Q$2),0,VLOOKUP($A$3:$A$4001,证券公司!$B$3:$E$1200,4,FALSE)/100*Q$2)</f>
        <v>0</v>
      </c>
    </row>
    <row r="1912" spans="1:17" x14ac:dyDescent="0.2">
      <c r="A1912" s="1" t="s">
        <v>2617</v>
      </c>
      <c r="B1912" s="1" t="s">
        <v>2618</v>
      </c>
      <c r="C1912" s="4">
        <v>24.2789</v>
      </c>
      <c r="D1912" s="5">
        <f t="shared" si="29"/>
        <v>6.4640000000000004</v>
      </c>
      <c r="E1912" s="4">
        <f>IF(ISERROR(VLOOKUP($A$3:$A$4001,上证50!$B$3:$E$52,4,FALSE)/100*E$2),0,VLOOKUP($A$3:$A$4001,上证50!$B$3:$E$52,4,FALSE)/100*E$2)</f>
        <v>0</v>
      </c>
      <c r="F1912" s="4">
        <f>IF(ISERROR(VLOOKUP($A$3:$A$4001,沪深300!$B$3:$E$1200,4,FALSE)/100*F$2),0,VLOOKUP($A$3:$A$4001,沪深300!$B$3:$E$1200,4,FALSE)/100*F$2)</f>
        <v>0</v>
      </c>
      <c r="G1912" s="4">
        <f>IF(ISERROR(VLOOKUP($A$3:$A$4001,中证500!$B$3:$E$1200,4,FALSE)/100*G$2),0,VLOOKUP($A$3:$A$4001,中证500!$B$3:$E$1200,4,FALSE)/100*G$2)</f>
        <v>0</v>
      </c>
      <c r="H1912" s="4">
        <f>IF(ISERROR(VLOOKUP($A$3:$A$4001,中证1000!$B$3:$E$1200,4,FALSE)/100*H$2),0,VLOOKUP($A$3:$A$4001,中证1000!$B$3:$E$1200,4,FALSE)/100*H$2)</f>
        <v>0</v>
      </c>
      <c r="I1912" s="4">
        <f>IF(ISERROR(VLOOKUP($A$3:$A$4001,创业板!$B$3:$E$1200,4,FALSE)/100*I$2),0,VLOOKUP($A$3:$A$4001,创业板!$B$3:$E$1200,4,FALSE)/100*I$2)</f>
        <v>0</v>
      </c>
      <c r="J1912" s="4">
        <f>IF(ISERROR(VLOOKUP($A$3:$A$4001,中证红利!$B$3:$E$1200,4,FALSE)/100*J$2),0,VLOOKUP($A$3:$A$4001,中证红利!$B$3:$E$1200,4,FALSE)/100*J$2)</f>
        <v>0</v>
      </c>
      <c r="K1912" s="4">
        <f>IF(ISERROR(VLOOKUP($A$3:$A$4001,养老产业!$B$3:$E$1200,4,FALSE)/100*K$2),0,VLOOKUP($A$3:$A$4001,养老产业!$B$3:$E$1200,4,FALSE)/100*K$2)</f>
        <v>0</v>
      </c>
      <c r="L1912" s="4">
        <f>IF(ISERROR(VLOOKUP($A$3:$A$4001,全指医药!$B$3:$E$1200,4,FALSE)/100*L$2),0,VLOOKUP($A$3:$A$4001,全指医药!$B$3:$E$1200,4,FALSE)/100*L$2)</f>
        <v>0</v>
      </c>
      <c r="M1912" s="4">
        <f>IF(ISERROR(VLOOKUP($A$3:$A$4001,中证传媒!$B$3:$E$1200,4,FALSE)/100*M$2),0,VLOOKUP($A$3:$A$4001,中证传媒!$B$3:$E$1200,4,FALSE)/100*M$2)</f>
        <v>0</v>
      </c>
      <c r="N1912" s="4">
        <f>IF(ISERROR(VLOOKUP($A$3:$A$4001,中证环保!$B$3:$E$1200,4,FALSE)/100*N$2),0,VLOOKUP($A$3:$A$4001,中证环保!$B$3:$E$1200,4,FALSE)/100*N$2)</f>
        <v>0</v>
      </c>
      <c r="O1912" s="4">
        <f>IF(ISERROR(VLOOKUP($A$3:$A$4001,全指消费!$B$3:$E$1200,4,FALSE)/100*O$2),0,VLOOKUP($A$3:$A$4001,全指消费!$B$3:$E$1200,4,FALSE)/100*O$2)</f>
        <v>6.4640000000000004</v>
      </c>
      <c r="P1912" s="4">
        <f>IF(ISERROR(VLOOKUP($A$3:$A$4001,金融地产!$B$3:$E$1200,4,FALSE)/100*P$2),0,VLOOKUP($A$3:$A$4001,金融地产!$B$3:$E$1200,4,FALSE)/100*P$2)</f>
        <v>0</v>
      </c>
      <c r="Q1912" s="4">
        <f>IF(ISERROR(VLOOKUP($A$3:$A$4001,证券公司!$B$3:$E$1200,4,FALSE)/100*Q$2),0,VLOOKUP($A$3:$A$4001,证券公司!$B$3:$E$1200,4,FALSE)/100*Q$2)</f>
        <v>0</v>
      </c>
    </row>
    <row r="1913" spans="1:17" x14ac:dyDescent="0.2">
      <c r="A1913" s="1" t="s">
        <v>2673</v>
      </c>
      <c r="B1913" s="1" t="s">
        <v>2674</v>
      </c>
      <c r="C1913" s="4">
        <v>33.386800000000001</v>
      </c>
      <c r="D1913" s="5">
        <f t="shared" si="29"/>
        <v>6.3360000000000003</v>
      </c>
      <c r="E1913" s="4">
        <f>IF(ISERROR(VLOOKUP($A$3:$A$4001,上证50!$B$3:$E$52,4,FALSE)/100*E$2),0,VLOOKUP($A$3:$A$4001,上证50!$B$3:$E$52,4,FALSE)/100*E$2)</f>
        <v>0</v>
      </c>
      <c r="F1913" s="4">
        <f>IF(ISERROR(VLOOKUP($A$3:$A$4001,沪深300!$B$3:$E$1200,4,FALSE)/100*F$2),0,VLOOKUP($A$3:$A$4001,沪深300!$B$3:$E$1200,4,FALSE)/100*F$2)</f>
        <v>0</v>
      </c>
      <c r="G1913" s="4">
        <f>IF(ISERROR(VLOOKUP($A$3:$A$4001,中证500!$B$3:$E$1200,4,FALSE)/100*G$2),0,VLOOKUP($A$3:$A$4001,中证500!$B$3:$E$1200,4,FALSE)/100*G$2)</f>
        <v>0</v>
      </c>
      <c r="H1913" s="4">
        <f>IF(ISERROR(VLOOKUP($A$3:$A$4001,中证1000!$B$3:$E$1200,4,FALSE)/100*H$2),0,VLOOKUP($A$3:$A$4001,中证1000!$B$3:$E$1200,4,FALSE)/100*H$2)</f>
        <v>0</v>
      </c>
      <c r="I1913" s="4">
        <f>IF(ISERROR(VLOOKUP($A$3:$A$4001,创业板!$B$3:$E$1200,4,FALSE)/100*I$2),0,VLOOKUP($A$3:$A$4001,创业板!$B$3:$E$1200,4,FALSE)/100*I$2)</f>
        <v>0</v>
      </c>
      <c r="J1913" s="4">
        <f>IF(ISERROR(VLOOKUP($A$3:$A$4001,中证红利!$B$3:$E$1200,4,FALSE)/100*J$2),0,VLOOKUP($A$3:$A$4001,中证红利!$B$3:$E$1200,4,FALSE)/100*J$2)</f>
        <v>0</v>
      </c>
      <c r="K1913" s="4">
        <f>IF(ISERROR(VLOOKUP($A$3:$A$4001,养老产业!$B$3:$E$1200,4,FALSE)/100*K$2),0,VLOOKUP($A$3:$A$4001,养老产业!$B$3:$E$1200,4,FALSE)/100*K$2)</f>
        <v>0</v>
      </c>
      <c r="L1913" s="4">
        <f>IF(ISERROR(VLOOKUP($A$3:$A$4001,全指医药!$B$3:$E$1200,4,FALSE)/100*L$2),0,VLOOKUP($A$3:$A$4001,全指医药!$B$3:$E$1200,4,FALSE)/100*L$2)</f>
        <v>0</v>
      </c>
      <c r="M1913" s="4">
        <f>IF(ISERROR(VLOOKUP($A$3:$A$4001,中证传媒!$B$3:$E$1200,4,FALSE)/100*M$2),0,VLOOKUP($A$3:$A$4001,中证传媒!$B$3:$E$1200,4,FALSE)/100*M$2)</f>
        <v>0</v>
      </c>
      <c r="N1913" s="4">
        <f>IF(ISERROR(VLOOKUP($A$3:$A$4001,中证环保!$B$3:$E$1200,4,FALSE)/100*N$2),0,VLOOKUP($A$3:$A$4001,中证环保!$B$3:$E$1200,4,FALSE)/100*N$2)</f>
        <v>0</v>
      </c>
      <c r="O1913" s="4">
        <f>IF(ISERROR(VLOOKUP($A$3:$A$4001,全指消费!$B$3:$E$1200,4,FALSE)/100*O$2),0,VLOOKUP($A$3:$A$4001,全指消费!$B$3:$E$1200,4,FALSE)/100*O$2)</f>
        <v>6.3360000000000003</v>
      </c>
      <c r="P1913" s="4">
        <f>IF(ISERROR(VLOOKUP($A$3:$A$4001,金融地产!$B$3:$E$1200,4,FALSE)/100*P$2),0,VLOOKUP($A$3:$A$4001,金融地产!$B$3:$E$1200,4,FALSE)/100*P$2)</f>
        <v>0</v>
      </c>
      <c r="Q1913" s="4">
        <f>IF(ISERROR(VLOOKUP($A$3:$A$4001,证券公司!$B$3:$E$1200,4,FALSE)/100*Q$2),0,VLOOKUP($A$3:$A$4001,证券公司!$B$3:$E$1200,4,FALSE)/100*Q$2)</f>
        <v>0</v>
      </c>
    </row>
    <row r="1914" spans="1:17" x14ac:dyDescent="0.2">
      <c r="A1914" s="1" t="s">
        <v>1405</v>
      </c>
      <c r="B1914" s="1" t="s">
        <v>1406</v>
      </c>
      <c r="C1914" s="4">
        <v>33.166600000000003</v>
      </c>
      <c r="D1914" s="5">
        <f t="shared" si="29"/>
        <v>6.2720000000000002</v>
      </c>
      <c r="E1914" s="4">
        <f>IF(ISERROR(VLOOKUP($A$3:$A$4001,上证50!$B$3:$E$52,4,FALSE)/100*E$2),0,VLOOKUP($A$3:$A$4001,上证50!$B$3:$E$52,4,FALSE)/100*E$2)</f>
        <v>0</v>
      </c>
      <c r="F1914" s="4">
        <f>IF(ISERROR(VLOOKUP($A$3:$A$4001,沪深300!$B$3:$E$1200,4,FALSE)/100*F$2),0,VLOOKUP($A$3:$A$4001,沪深300!$B$3:$E$1200,4,FALSE)/100*F$2)</f>
        <v>0</v>
      </c>
      <c r="G1914" s="4">
        <f>IF(ISERROR(VLOOKUP($A$3:$A$4001,中证500!$B$3:$E$1200,4,FALSE)/100*G$2),0,VLOOKUP($A$3:$A$4001,中证500!$B$3:$E$1200,4,FALSE)/100*G$2)</f>
        <v>0</v>
      </c>
      <c r="H1914" s="4">
        <f>IF(ISERROR(VLOOKUP($A$3:$A$4001,中证1000!$B$3:$E$1200,4,FALSE)/100*H$2),0,VLOOKUP($A$3:$A$4001,中证1000!$B$3:$E$1200,4,FALSE)/100*H$2)</f>
        <v>0</v>
      </c>
      <c r="I1914" s="4">
        <f>IF(ISERROR(VLOOKUP($A$3:$A$4001,创业板!$B$3:$E$1200,4,FALSE)/100*I$2),0,VLOOKUP($A$3:$A$4001,创业板!$B$3:$E$1200,4,FALSE)/100*I$2)</f>
        <v>0</v>
      </c>
      <c r="J1914" s="4">
        <f>IF(ISERROR(VLOOKUP($A$3:$A$4001,中证红利!$B$3:$E$1200,4,FALSE)/100*J$2),0,VLOOKUP($A$3:$A$4001,中证红利!$B$3:$E$1200,4,FALSE)/100*J$2)</f>
        <v>0</v>
      </c>
      <c r="K1914" s="4">
        <f>IF(ISERROR(VLOOKUP($A$3:$A$4001,养老产业!$B$3:$E$1200,4,FALSE)/100*K$2),0,VLOOKUP($A$3:$A$4001,养老产业!$B$3:$E$1200,4,FALSE)/100*K$2)</f>
        <v>0</v>
      </c>
      <c r="L1914" s="4">
        <f>IF(ISERROR(VLOOKUP($A$3:$A$4001,全指医药!$B$3:$E$1200,4,FALSE)/100*L$2),0,VLOOKUP($A$3:$A$4001,全指医药!$B$3:$E$1200,4,FALSE)/100*L$2)</f>
        <v>0</v>
      </c>
      <c r="M1914" s="4">
        <f>IF(ISERROR(VLOOKUP($A$3:$A$4001,中证传媒!$B$3:$E$1200,4,FALSE)/100*M$2),0,VLOOKUP($A$3:$A$4001,中证传媒!$B$3:$E$1200,4,FALSE)/100*M$2)</f>
        <v>0</v>
      </c>
      <c r="N1914" s="4">
        <f>IF(ISERROR(VLOOKUP($A$3:$A$4001,中证环保!$B$3:$E$1200,4,FALSE)/100*N$2),0,VLOOKUP($A$3:$A$4001,中证环保!$B$3:$E$1200,4,FALSE)/100*N$2)</f>
        <v>0</v>
      </c>
      <c r="O1914" s="4">
        <f>IF(ISERROR(VLOOKUP($A$3:$A$4001,全指消费!$B$3:$E$1200,4,FALSE)/100*O$2),0,VLOOKUP($A$3:$A$4001,全指消费!$B$3:$E$1200,4,FALSE)/100*O$2)</f>
        <v>6.2720000000000002</v>
      </c>
      <c r="P1914" s="4">
        <f>IF(ISERROR(VLOOKUP($A$3:$A$4001,金融地产!$B$3:$E$1200,4,FALSE)/100*P$2),0,VLOOKUP($A$3:$A$4001,金融地产!$B$3:$E$1200,4,FALSE)/100*P$2)</f>
        <v>0</v>
      </c>
      <c r="Q1914" s="4">
        <f>IF(ISERROR(VLOOKUP($A$3:$A$4001,证券公司!$B$3:$E$1200,4,FALSE)/100*Q$2),0,VLOOKUP($A$3:$A$4001,证券公司!$B$3:$E$1200,4,FALSE)/100*Q$2)</f>
        <v>0</v>
      </c>
    </row>
    <row r="1915" spans="1:17" x14ac:dyDescent="0.2">
      <c r="A1915" s="1" t="s">
        <v>3707</v>
      </c>
      <c r="B1915" s="1" t="s">
        <v>3708</v>
      </c>
      <c r="C1915" s="4">
        <v>39.993400000000001</v>
      </c>
      <c r="D1915" s="5">
        <f t="shared" si="29"/>
        <v>6.08</v>
      </c>
      <c r="E1915" s="4">
        <f>IF(ISERROR(VLOOKUP($A$3:$A$4001,上证50!$B$3:$E$52,4,FALSE)/100*E$2),0,VLOOKUP($A$3:$A$4001,上证50!$B$3:$E$52,4,FALSE)/100*E$2)</f>
        <v>0</v>
      </c>
      <c r="F1915" s="4">
        <f>IF(ISERROR(VLOOKUP($A$3:$A$4001,沪深300!$B$3:$E$1200,4,FALSE)/100*F$2),0,VLOOKUP($A$3:$A$4001,沪深300!$B$3:$E$1200,4,FALSE)/100*F$2)</f>
        <v>0</v>
      </c>
      <c r="G1915" s="4">
        <f>IF(ISERROR(VLOOKUP($A$3:$A$4001,中证500!$B$3:$E$1200,4,FALSE)/100*G$2),0,VLOOKUP($A$3:$A$4001,中证500!$B$3:$E$1200,4,FALSE)/100*G$2)</f>
        <v>0</v>
      </c>
      <c r="H1915" s="4">
        <f>IF(ISERROR(VLOOKUP($A$3:$A$4001,中证1000!$B$3:$E$1200,4,FALSE)/100*H$2),0,VLOOKUP($A$3:$A$4001,中证1000!$B$3:$E$1200,4,FALSE)/100*H$2)</f>
        <v>0</v>
      </c>
      <c r="I1915" s="4">
        <f>IF(ISERROR(VLOOKUP($A$3:$A$4001,创业板!$B$3:$E$1200,4,FALSE)/100*I$2),0,VLOOKUP($A$3:$A$4001,创业板!$B$3:$E$1200,4,FALSE)/100*I$2)</f>
        <v>0</v>
      </c>
      <c r="J1915" s="4">
        <f>IF(ISERROR(VLOOKUP($A$3:$A$4001,中证红利!$B$3:$E$1200,4,FALSE)/100*J$2),0,VLOOKUP($A$3:$A$4001,中证红利!$B$3:$E$1200,4,FALSE)/100*J$2)</f>
        <v>0</v>
      </c>
      <c r="K1915" s="4">
        <f>IF(ISERROR(VLOOKUP($A$3:$A$4001,养老产业!$B$3:$E$1200,4,FALSE)/100*K$2),0,VLOOKUP($A$3:$A$4001,养老产业!$B$3:$E$1200,4,FALSE)/100*K$2)</f>
        <v>0</v>
      </c>
      <c r="L1915" s="4">
        <f>IF(ISERROR(VLOOKUP($A$3:$A$4001,全指医药!$B$3:$E$1200,4,FALSE)/100*L$2),0,VLOOKUP($A$3:$A$4001,全指医药!$B$3:$E$1200,4,FALSE)/100*L$2)</f>
        <v>0</v>
      </c>
      <c r="M1915" s="4">
        <f>IF(ISERROR(VLOOKUP($A$3:$A$4001,中证传媒!$B$3:$E$1200,4,FALSE)/100*M$2),0,VLOOKUP($A$3:$A$4001,中证传媒!$B$3:$E$1200,4,FALSE)/100*M$2)</f>
        <v>0</v>
      </c>
      <c r="N1915" s="4">
        <f>IF(ISERROR(VLOOKUP($A$3:$A$4001,中证环保!$B$3:$E$1200,4,FALSE)/100*N$2),0,VLOOKUP($A$3:$A$4001,中证环保!$B$3:$E$1200,4,FALSE)/100*N$2)</f>
        <v>0</v>
      </c>
      <c r="O1915" s="4">
        <f>IF(ISERROR(VLOOKUP($A$3:$A$4001,全指消费!$B$3:$E$1200,4,FALSE)/100*O$2),0,VLOOKUP($A$3:$A$4001,全指消费!$B$3:$E$1200,4,FALSE)/100*O$2)</f>
        <v>6.08</v>
      </c>
      <c r="P1915" s="4">
        <f>IF(ISERROR(VLOOKUP($A$3:$A$4001,金融地产!$B$3:$E$1200,4,FALSE)/100*P$2),0,VLOOKUP($A$3:$A$4001,金融地产!$B$3:$E$1200,4,FALSE)/100*P$2)</f>
        <v>0</v>
      </c>
      <c r="Q1915" s="4">
        <f>IF(ISERROR(VLOOKUP($A$3:$A$4001,证券公司!$B$3:$E$1200,4,FALSE)/100*Q$2),0,VLOOKUP($A$3:$A$4001,证券公司!$B$3:$E$1200,4,FALSE)/100*Q$2)</f>
        <v>0</v>
      </c>
    </row>
    <row r="1916" spans="1:17" x14ac:dyDescent="0.2">
      <c r="A1916" s="1" t="s">
        <v>145</v>
      </c>
      <c r="B1916" s="1" t="s">
        <v>146</v>
      </c>
      <c r="C1916" s="4">
        <v>43.684800000000003</v>
      </c>
      <c r="D1916" s="5">
        <f t="shared" si="29"/>
        <v>6.016</v>
      </c>
      <c r="E1916" s="4">
        <f>IF(ISERROR(VLOOKUP($A$3:$A$4001,上证50!$B$3:$E$52,4,FALSE)/100*E$2),0,VLOOKUP($A$3:$A$4001,上证50!$B$3:$E$52,4,FALSE)/100*E$2)</f>
        <v>0</v>
      </c>
      <c r="F1916" s="4">
        <f>IF(ISERROR(VLOOKUP($A$3:$A$4001,沪深300!$B$3:$E$1200,4,FALSE)/100*F$2),0,VLOOKUP($A$3:$A$4001,沪深300!$B$3:$E$1200,4,FALSE)/100*F$2)</f>
        <v>0</v>
      </c>
      <c r="G1916" s="4">
        <f>IF(ISERROR(VLOOKUP($A$3:$A$4001,中证500!$B$3:$E$1200,4,FALSE)/100*G$2),0,VLOOKUP($A$3:$A$4001,中证500!$B$3:$E$1200,4,FALSE)/100*G$2)</f>
        <v>0</v>
      </c>
      <c r="H1916" s="4">
        <f>IF(ISERROR(VLOOKUP($A$3:$A$4001,中证1000!$B$3:$E$1200,4,FALSE)/100*H$2),0,VLOOKUP($A$3:$A$4001,中证1000!$B$3:$E$1200,4,FALSE)/100*H$2)</f>
        <v>0</v>
      </c>
      <c r="I1916" s="4">
        <f>IF(ISERROR(VLOOKUP($A$3:$A$4001,创业板!$B$3:$E$1200,4,FALSE)/100*I$2),0,VLOOKUP($A$3:$A$4001,创业板!$B$3:$E$1200,4,FALSE)/100*I$2)</f>
        <v>0</v>
      </c>
      <c r="J1916" s="4">
        <f>IF(ISERROR(VLOOKUP($A$3:$A$4001,中证红利!$B$3:$E$1200,4,FALSE)/100*J$2),0,VLOOKUP($A$3:$A$4001,中证红利!$B$3:$E$1200,4,FALSE)/100*J$2)</f>
        <v>0</v>
      </c>
      <c r="K1916" s="4">
        <f>IF(ISERROR(VLOOKUP($A$3:$A$4001,养老产业!$B$3:$E$1200,4,FALSE)/100*K$2),0,VLOOKUP($A$3:$A$4001,养老产业!$B$3:$E$1200,4,FALSE)/100*K$2)</f>
        <v>0</v>
      </c>
      <c r="L1916" s="4">
        <f>IF(ISERROR(VLOOKUP($A$3:$A$4001,全指医药!$B$3:$E$1200,4,FALSE)/100*L$2),0,VLOOKUP($A$3:$A$4001,全指医药!$B$3:$E$1200,4,FALSE)/100*L$2)</f>
        <v>0</v>
      </c>
      <c r="M1916" s="4">
        <f>IF(ISERROR(VLOOKUP($A$3:$A$4001,中证传媒!$B$3:$E$1200,4,FALSE)/100*M$2),0,VLOOKUP($A$3:$A$4001,中证传媒!$B$3:$E$1200,4,FALSE)/100*M$2)</f>
        <v>0</v>
      </c>
      <c r="N1916" s="4">
        <f>IF(ISERROR(VLOOKUP($A$3:$A$4001,中证环保!$B$3:$E$1200,4,FALSE)/100*N$2),0,VLOOKUP($A$3:$A$4001,中证环保!$B$3:$E$1200,4,FALSE)/100*N$2)</f>
        <v>0</v>
      </c>
      <c r="O1916" s="4">
        <f>IF(ISERROR(VLOOKUP($A$3:$A$4001,全指消费!$B$3:$E$1200,4,FALSE)/100*O$2),0,VLOOKUP($A$3:$A$4001,全指消费!$B$3:$E$1200,4,FALSE)/100*O$2)</f>
        <v>6.016</v>
      </c>
      <c r="P1916" s="4">
        <f>IF(ISERROR(VLOOKUP($A$3:$A$4001,金融地产!$B$3:$E$1200,4,FALSE)/100*P$2),0,VLOOKUP($A$3:$A$4001,金融地产!$B$3:$E$1200,4,FALSE)/100*P$2)</f>
        <v>0</v>
      </c>
      <c r="Q1916" s="4">
        <f>IF(ISERROR(VLOOKUP($A$3:$A$4001,证券公司!$B$3:$E$1200,4,FALSE)/100*Q$2),0,VLOOKUP($A$3:$A$4001,证券公司!$B$3:$E$1200,4,FALSE)/100*Q$2)</f>
        <v>0</v>
      </c>
    </row>
    <row r="1917" spans="1:17" x14ac:dyDescent="0.2">
      <c r="A1917" s="1" t="s">
        <v>355</v>
      </c>
      <c r="B1917" s="1" t="s">
        <v>356</v>
      </c>
      <c r="C1917" s="4">
        <v>49.374099999999999</v>
      </c>
      <c r="D1917" s="5">
        <f t="shared" si="29"/>
        <v>5.6319999999999997</v>
      </c>
      <c r="E1917" s="4">
        <f>IF(ISERROR(VLOOKUP($A$3:$A$4001,上证50!$B$3:$E$52,4,FALSE)/100*E$2),0,VLOOKUP($A$3:$A$4001,上证50!$B$3:$E$52,4,FALSE)/100*E$2)</f>
        <v>0</v>
      </c>
      <c r="F1917" s="4">
        <f>IF(ISERROR(VLOOKUP($A$3:$A$4001,沪深300!$B$3:$E$1200,4,FALSE)/100*F$2),0,VLOOKUP($A$3:$A$4001,沪深300!$B$3:$E$1200,4,FALSE)/100*F$2)</f>
        <v>0</v>
      </c>
      <c r="G1917" s="4">
        <f>IF(ISERROR(VLOOKUP($A$3:$A$4001,中证500!$B$3:$E$1200,4,FALSE)/100*G$2),0,VLOOKUP($A$3:$A$4001,中证500!$B$3:$E$1200,4,FALSE)/100*G$2)</f>
        <v>0</v>
      </c>
      <c r="H1917" s="4">
        <f>IF(ISERROR(VLOOKUP($A$3:$A$4001,中证1000!$B$3:$E$1200,4,FALSE)/100*H$2),0,VLOOKUP($A$3:$A$4001,中证1000!$B$3:$E$1200,4,FALSE)/100*H$2)</f>
        <v>0</v>
      </c>
      <c r="I1917" s="4">
        <f>IF(ISERROR(VLOOKUP($A$3:$A$4001,创业板!$B$3:$E$1200,4,FALSE)/100*I$2),0,VLOOKUP($A$3:$A$4001,创业板!$B$3:$E$1200,4,FALSE)/100*I$2)</f>
        <v>0</v>
      </c>
      <c r="J1917" s="4">
        <f>IF(ISERROR(VLOOKUP($A$3:$A$4001,中证红利!$B$3:$E$1200,4,FALSE)/100*J$2),0,VLOOKUP($A$3:$A$4001,中证红利!$B$3:$E$1200,4,FALSE)/100*J$2)</f>
        <v>0</v>
      </c>
      <c r="K1917" s="4">
        <f>IF(ISERROR(VLOOKUP($A$3:$A$4001,养老产业!$B$3:$E$1200,4,FALSE)/100*K$2),0,VLOOKUP($A$3:$A$4001,养老产业!$B$3:$E$1200,4,FALSE)/100*K$2)</f>
        <v>0</v>
      </c>
      <c r="L1917" s="4">
        <f>IF(ISERROR(VLOOKUP($A$3:$A$4001,全指医药!$B$3:$E$1200,4,FALSE)/100*L$2),0,VLOOKUP($A$3:$A$4001,全指医药!$B$3:$E$1200,4,FALSE)/100*L$2)</f>
        <v>0</v>
      </c>
      <c r="M1917" s="4">
        <f>IF(ISERROR(VLOOKUP($A$3:$A$4001,中证传媒!$B$3:$E$1200,4,FALSE)/100*M$2),0,VLOOKUP($A$3:$A$4001,中证传媒!$B$3:$E$1200,4,FALSE)/100*M$2)</f>
        <v>0</v>
      </c>
      <c r="N1917" s="4">
        <f>IF(ISERROR(VLOOKUP($A$3:$A$4001,中证环保!$B$3:$E$1200,4,FALSE)/100*N$2),0,VLOOKUP($A$3:$A$4001,中证环保!$B$3:$E$1200,4,FALSE)/100*N$2)</f>
        <v>0</v>
      </c>
      <c r="O1917" s="4">
        <f>IF(ISERROR(VLOOKUP($A$3:$A$4001,全指消费!$B$3:$E$1200,4,FALSE)/100*O$2),0,VLOOKUP($A$3:$A$4001,全指消费!$B$3:$E$1200,4,FALSE)/100*O$2)</f>
        <v>5.6319999999999997</v>
      </c>
      <c r="P1917" s="4">
        <f>IF(ISERROR(VLOOKUP($A$3:$A$4001,金融地产!$B$3:$E$1200,4,FALSE)/100*P$2),0,VLOOKUP($A$3:$A$4001,金融地产!$B$3:$E$1200,4,FALSE)/100*P$2)</f>
        <v>0</v>
      </c>
      <c r="Q1917" s="4">
        <f>IF(ISERROR(VLOOKUP($A$3:$A$4001,证券公司!$B$3:$E$1200,4,FALSE)/100*Q$2),0,VLOOKUP($A$3:$A$4001,证券公司!$B$3:$E$1200,4,FALSE)/100*Q$2)</f>
        <v>0</v>
      </c>
    </row>
    <row r="1918" spans="1:17" x14ac:dyDescent="0.2">
      <c r="A1918" s="1" t="s">
        <v>1529</v>
      </c>
      <c r="B1918" s="1" t="s">
        <v>1530</v>
      </c>
      <c r="C1918" s="4">
        <v>36.72</v>
      </c>
      <c r="D1918" s="5">
        <f t="shared" si="29"/>
        <v>5.5679999999999996</v>
      </c>
      <c r="E1918" s="4">
        <f>IF(ISERROR(VLOOKUP($A$3:$A$4001,上证50!$B$3:$E$52,4,FALSE)/100*E$2),0,VLOOKUP($A$3:$A$4001,上证50!$B$3:$E$52,4,FALSE)/100*E$2)</f>
        <v>0</v>
      </c>
      <c r="F1918" s="4">
        <f>IF(ISERROR(VLOOKUP($A$3:$A$4001,沪深300!$B$3:$E$1200,4,FALSE)/100*F$2),0,VLOOKUP($A$3:$A$4001,沪深300!$B$3:$E$1200,4,FALSE)/100*F$2)</f>
        <v>0</v>
      </c>
      <c r="G1918" s="4">
        <f>IF(ISERROR(VLOOKUP($A$3:$A$4001,中证500!$B$3:$E$1200,4,FALSE)/100*G$2),0,VLOOKUP($A$3:$A$4001,中证500!$B$3:$E$1200,4,FALSE)/100*G$2)</f>
        <v>0</v>
      </c>
      <c r="H1918" s="4">
        <f>IF(ISERROR(VLOOKUP($A$3:$A$4001,中证1000!$B$3:$E$1200,4,FALSE)/100*H$2),0,VLOOKUP($A$3:$A$4001,中证1000!$B$3:$E$1200,4,FALSE)/100*H$2)</f>
        <v>0</v>
      </c>
      <c r="I1918" s="4">
        <f>IF(ISERROR(VLOOKUP($A$3:$A$4001,创业板!$B$3:$E$1200,4,FALSE)/100*I$2),0,VLOOKUP($A$3:$A$4001,创业板!$B$3:$E$1200,4,FALSE)/100*I$2)</f>
        <v>0</v>
      </c>
      <c r="J1918" s="4">
        <f>IF(ISERROR(VLOOKUP($A$3:$A$4001,中证红利!$B$3:$E$1200,4,FALSE)/100*J$2),0,VLOOKUP($A$3:$A$4001,中证红利!$B$3:$E$1200,4,FALSE)/100*J$2)</f>
        <v>0</v>
      </c>
      <c r="K1918" s="4">
        <f>IF(ISERROR(VLOOKUP($A$3:$A$4001,养老产业!$B$3:$E$1200,4,FALSE)/100*K$2),0,VLOOKUP($A$3:$A$4001,养老产业!$B$3:$E$1200,4,FALSE)/100*K$2)</f>
        <v>0</v>
      </c>
      <c r="L1918" s="4">
        <f>IF(ISERROR(VLOOKUP($A$3:$A$4001,全指医药!$B$3:$E$1200,4,FALSE)/100*L$2),0,VLOOKUP($A$3:$A$4001,全指医药!$B$3:$E$1200,4,FALSE)/100*L$2)</f>
        <v>0</v>
      </c>
      <c r="M1918" s="4">
        <f>IF(ISERROR(VLOOKUP($A$3:$A$4001,中证传媒!$B$3:$E$1200,4,FALSE)/100*M$2),0,VLOOKUP($A$3:$A$4001,中证传媒!$B$3:$E$1200,4,FALSE)/100*M$2)</f>
        <v>0</v>
      </c>
      <c r="N1918" s="4">
        <f>IF(ISERROR(VLOOKUP($A$3:$A$4001,中证环保!$B$3:$E$1200,4,FALSE)/100*N$2),0,VLOOKUP($A$3:$A$4001,中证环保!$B$3:$E$1200,4,FALSE)/100*N$2)</f>
        <v>0</v>
      </c>
      <c r="O1918" s="4">
        <f>IF(ISERROR(VLOOKUP($A$3:$A$4001,全指消费!$B$3:$E$1200,4,FALSE)/100*O$2),0,VLOOKUP($A$3:$A$4001,全指消费!$B$3:$E$1200,4,FALSE)/100*O$2)</f>
        <v>5.5679999999999996</v>
      </c>
      <c r="P1918" s="4">
        <f>IF(ISERROR(VLOOKUP($A$3:$A$4001,金融地产!$B$3:$E$1200,4,FALSE)/100*P$2),0,VLOOKUP($A$3:$A$4001,金融地产!$B$3:$E$1200,4,FALSE)/100*P$2)</f>
        <v>0</v>
      </c>
      <c r="Q1918" s="4">
        <f>IF(ISERROR(VLOOKUP($A$3:$A$4001,证券公司!$B$3:$E$1200,4,FALSE)/100*Q$2),0,VLOOKUP($A$3:$A$4001,证券公司!$B$3:$E$1200,4,FALSE)/100*Q$2)</f>
        <v>0</v>
      </c>
    </row>
    <row r="1919" spans="1:17" x14ac:dyDescent="0.2">
      <c r="A1919" s="1" t="s">
        <v>2983</v>
      </c>
      <c r="B1919" s="1" t="s">
        <v>2984</v>
      </c>
      <c r="C1919" s="4">
        <v>29.139399999999998</v>
      </c>
      <c r="D1919" s="5">
        <f t="shared" si="29"/>
        <v>5.5679999999999996</v>
      </c>
      <c r="E1919" s="4">
        <f>IF(ISERROR(VLOOKUP($A$3:$A$4001,上证50!$B$3:$E$52,4,FALSE)/100*E$2),0,VLOOKUP($A$3:$A$4001,上证50!$B$3:$E$52,4,FALSE)/100*E$2)</f>
        <v>0</v>
      </c>
      <c r="F1919" s="4">
        <f>IF(ISERROR(VLOOKUP($A$3:$A$4001,沪深300!$B$3:$E$1200,4,FALSE)/100*F$2),0,VLOOKUP($A$3:$A$4001,沪深300!$B$3:$E$1200,4,FALSE)/100*F$2)</f>
        <v>0</v>
      </c>
      <c r="G1919" s="4">
        <f>IF(ISERROR(VLOOKUP($A$3:$A$4001,中证500!$B$3:$E$1200,4,FALSE)/100*G$2),0,VLOOKUP($A$3:$A$4001,中证500!$B$3:$E$1200,4,FALSE)/100*G$2)</f>
        <v>0</v>
      </c>
      <c r="H1919" s="4">
        <f>IF(ISERROR(VLOOKUP($A$3:$A$4001,中证1000!$B$3:$E$1200,4,FALSE)/100*H$2),0,VLOOKUP($A$3:$A$4001,中证1000!$B$3:$E$1200,4,FALSE)/100*H$2)</f>
        <v>0</v>
      </c>
      <c r="I1919" s="4">
        <f>IF(ISERROR(VLOOKUP($A$3:$A$4001,创业板!$B$3:$E$1200,4,FALSE)/100*I$2),0,VLOOKUP($A$3:$A$4001,创业板!$B$3:$E$1200,4,FALSE)/100*I$2)</f>
        <v>0</v>
      </c>
      <c r="J1919" s="4">
        <f>IF(ISERROR(VLOOKUP($A$3:$A$4001,中证红利!$B$3:$E$1200,4,FALSE)/100*J$2),0,VLOOKUP($A$3:$A$4001,中证红利!$B$3:$E$1200,4,FALSE)/100*J$2)</f>
        <v>0</v>
      </c>
      <c r="K1919" s="4">
        <f>IF(ISERROR(VLOOKUP($A$3:$A$4001,养老产业!$B$3:$E$1200,4,FALSE)/100*K$2),0,VLOOKUP($A$3:$A$4001,养老产业!$B$3:$E$1200,4,FALSE)/100*K$2)</f>
        <v>0</v>
      </c>
      <c r="L1919" s="4">
        <f>IF(ISERROR(VLOOKUP($A$3:$A$4001,全指医药!$B$3:$E$1200,4,FALSE)/100*L$2),0,VLOOKUP($A$3:$A$4001,全指医药!$B$3:$E$1200,4,FALSE)/100*L$2)</f>
        <v>0</v>
      </c>
      <c r="M1919" s="4">
        <f>IF(ISERROR(VLOOKUP($A$3:$A$4001,中证传媒!$B$3:$E$1200,4,FALSE)/100*M$2),0,VLOOKUP($A$3:$A$4001,中证传媒!$B$3:$E$1200,4,FALSE)/100*M$2)</f>
        <v>0</v>
      </c>
      <c r="N1919" s="4">
        <f>IF(ISERROR(VLOOKUP($A$3:$A$4001,中证环保!$B$3:$E$1200,4,FALSE)/100*N$2),0,VLOOKUP($A$3:$A$4001,中证环保!$B$3:$E$1200,4,FALSE)/100*N$2)</f>
        <v>0</v>
      </c>
      <c r="O1919" s="4">
        <f>IF(ISERROR(VLOOKUP($A$3:$A$4001,全指消费!$B$3:$E$1200,4,FALSE)/100*O$2),0,VLOOKUP($A$3:$A$4001,全指消费!$B$3:$E$1200,4,FALSE)/100*O$2)</f>
        <v>5.5679999999999996</v>
      </c>
      <c r="P1919" s="4">
        <f>IF(ISERROR(VLOOKUP($A$3:$A$4001,金融地产!$B$3:$E$1200,4,FALSE)/100*P$2),0,VLOOKUP($A$3:$A$4001,金融地产!$B$3:$E$1200,4,FALSE)/100*P$2)</f>
        <v>0</v>
      </c>
      <c r="Q1919" s="4">
        <f>IF(ISERROR(VLOOKUP($A$3:$A$4001,证券公司!$B$3:$E$1200,4,FALSE)/100*Q$2),0,VLOOKUP($A$3:$A$4001,证券公司!$B$3:$E$1200,4,FALSE)/100*Q$2)</f>
        <v>0</v>
      </c>
    </row>
    <row r="1920" spans="1:17" x14ac:dyDescent="0.2">
      <c r="A1920" s="1" t="s">
        <v>2451</v>
      </c>
      <c r="B1920" s="1" t="s">
        <v>2452</v>
      </c>
      <c r="C1920" s="4">
        <v>27.932099999999998</v>
      </c>
      <c r="D1920" s="5">
        <f t="shared" si="29"/>
        <v>5.3120000000000003</v>
      </c>
      <c r="E1920" s="4">
        <f>IF(ISERROR(VLOOKUP($A$3:$A$4001,上证50!$B$3:$E$52,4,FALSE)/100*E$2),0,VLOOKUP($A$3:$A$4001,上证50!$B$3:$E$52,4,FALSE)/100*E$2)</f>
        <v>0</v>
      </c>
      <c r="F1920" s="4">
        <f>IF(ISERROR(VLOOKUP($A$3:$A$4001,沪深300!$B$3:$E$1200,4,FALSE)/100*F$2),0,VLOOKUP($A$3:$A$4001,沪深300!$B$3:$E$1200,4,FALSE)/100*F$2)</f>
        <v>0</v>
      </c>
      <c r="G1920" s="4">
        <f>IF(ISERROR(VLOOKUP($A$3:$A$4001,中证500!$B$3:$E$1200,4,FALSE)/100*G$2),0,VLOOKUP($A$3:$A$4001,中证500!$B$3:$E$1200,4,FALSE)/100*G$2)</f>
        <v>0</v>
      </c>
      <c r="H1920" s="4">
        <f>IF(ISERROR(VLOOKUP($A$3:$A$4001,中证1000!$B$3:$E$1200,4,FALSE)/100*H$2),0,VLOOKUP($A$3:$A$4001,中证1000!$B$3:$E$1200,4,FALSE)/100*H$2)</f>
        <v>0</v>
      </c>
      <c r="I1920" s="4">
        <f>IF(ISERROR(VLOOKUP($A$3:$A$4001,创业板!$B$3:$E$1200,4,FALSE)/100*I$2),0,VLOOKUP($A$3:$A$4001,创业板!$B$3:$E$1200,4,FALSE)/100*I$2)</f>
        <v>0</v>
      </c>
      <c r="J1920" s="4">
        <f>IF(ISERROR(VLOOKUP($A$3:$A$4001,中证红利!$B$3:$E$1200,4,FALSE)/100*J$2),0,VLOOKUP($A$3:$A$4001,中证红利!$B$3:$E$1200,4,FALSE)/100*J$2)</f>
        <v>0</v>
      </c>
      <c r="K1920" s="4">
        <f>IF(ISERROR(VLOOKUP($A$3:$A$4001,养老产业!$B$3:$E$1200,4,FALSE)/100*K$2),0,VLOOKUP($A$3:$A$4001,养老产业!$B$3:$E$1200,4,FALSE)/100*K$2)</f>
        <v>0</v>
      </c>
      <c r="L1920" s="4">
        <f>IF(ISERROR(VLOOKUP($A$3:$A$4001,全指医药!$B$3:$E$1200,4,FALSE)/100*L$2),0,VLOOKUP($A$3:$A$4001,全指医药!$B$3:$E$1200,4,FALSE)/100*L$2)</f>
        <v>0</v>
      </c>
      <c r="M1920" s="4">
        <f>IF(ISERROR(VLOOKUP($A$3:$A$4001,中证传媒!$B$3:$E$1200,4,FALSE)/100*M$2),0,VLOOKUP($A$3:$A$4001,中证传媒!$B$3:$E$1200,4,FALSE)/100*M$2)</f>
        <v>0</v>
      </c>
      <c r="N1920" s="4">
        <f>IF(ISERROR(VLOOKUP($A$3:$A$4001,中证环保!$B$3:$E$1200,4,FALSE)/100*N$2),0,VLOOKUP($A$3:$A$4001,中证环保!$B$3:$E$1200,4,FALSE)/100*N$2)</f>
        <v>0</v>
      </c>
      <c r="O1920" s="4">
        <f>IF(ISERROR(VLOOKUP($A$3:$A$4001,全指消费!$B$3:$E$1200,4,FALSE)/100*O$2),0,VLOOKUP($A$3:$A$4001,全指消费!$B$3:$E$1200,4,FALSE)/100*O$2)</f>
        <v>5.3120000000000003</v>
      </c>
      <c r="P1920" s="4">
        <f>IF(ISERROR(VLOOKUP($A$3:$A$4001,金融地产!$B$3:$E$1200,4,FALSE)/100*P$2),0,VLOOKUP($A$3:$A$4001,金融地产!$B$3:$E$1200,4,FALSE)/100*P$2)</f>
        <v>0</v>
      </c>
      <c r="Q1920" s="4">
        <f>IF(ISERROR(VLOOKUP($A$3:$A$4001,证券公司!$B$3:$E$1200,4,FALSE)/100*Q$2),0,VLOOKUP($A$3:$A$4001,证券公司!$B$3:$E$1200,4,FALSE)/100*Q$2)</f>
        <v>0</v>
      </c>
    </row>
    <row r="1921" spans="1:17" x14ac:dyDescent="0.2">
      <c r="A1921" s="1" t="s">
        <v>3611</v>
      </c>
      <c r="B1921" s="1" t="s">
        <v>3612</v>
      </c>
      <c r="C1921" s="4">
        <v>33.405500000000004</v>
      </c>
      <c r="D1921" s="5">
        <f t="shared" si="29"/>
        <v>5.056</v>
      </c>
      <c r="E1921" s="4">
        <f>IF(ISERROR(VLOOKUP($A$3:$A$4001,上证50!$B$3:$E$52,4,FALSE)/100*E$2),0,VLOOKUP($A$3:$A$4001,上证50!$B$3:$E$52,4,FALSE)/100*E$2)</f>
        <v>0</v>
      </c>
      <c r="F1921" s="4">
        <f>IF(ISERROR(VLOOKUP($A$3:$A$4001,沪深300!$B$3:$E$1200,4,FALSE)/100*F$2),0,VLOOKUP($A$3:$A$4001,沪深300!$B$3:$E$1200,4,FALSE)/100*F$2)</f>
        <v>0</v>
      </c>
      <c r="G1921" s="4">
        <f>IF(ISERROR(VLOOKUP($A$3:$A$4001,中证500!$B$3:$E$1200,4,FALSE)/100*G$2),0,VLOOKUP($A$3:$A$4001,中证500!$B$3:$E$1200,4,FALSE)/100*G$2)</f>
        <v>0</v>
      </c>
      <c r="H1921" s="4">
        <f>IF(ISERROR(VLOOKUP($A$3:$A$4001,中证1000!$B$3:$E$1200,4,FALSE)/100*H$2),0,VLOOKUP($A$3:$A$4001,中证1000!$B$3:$E$1200,4,FALSE)/100*H$2)</f>
        <v>0</v>
      </c>
      <c r="I1921" s="4">
        <f>IF(ISERROR(VLOOKUP($A$3:$A$4001,创业板!$B$3:$E$1200,4,FALSE)/100*I$2),0,VLOOKUP($A$3:$A$4001,创业板!$B$3:$E$1200,4,FALSE)/100*I$2)</f>
        <v>0</v>
      </c>
      <c r="J1921" s="4">
        <f>IF(ISERROR(VLOOKUP($A$3:$A$4001,中证红利!$B$3:$E$1200,4,FALSE)/100*J$2),0,VLOOKUP($A$3:$A$4001,中证红利!$B$3:$E$1200,4,FALSE)/100*J$2)</f>
        <v>0</v>
      </c>
      <c r="K1921" s="4">
        <f>IF(ISERROR(VLOOKUP($A$3:$A$4001,养老产业!$B$3:$E$1200,4,FALSE)/100*K$2),0,VLOOKUP($A$3:$A$4001,养老产业!$B$3:$E$1200,4,FALSE)/100*K$2)</f>
        <v>0</v>
      </c>
      <c r="L1921" s="4">
        <f>IF(ISERROR(VLOOKUP($A$3:$A$4001,全指医药!$B$3:$E$1200,4,FALSE)/100*L$2),0,VLOOKUP($A$3:$A$4001,全指医药!$B$3:$E$1200,4,FALSE)/100*L$2)</f>
        <v>0</v>
      </c>
      <c r="M1921" s="4">
        <f>IF(ISERROR(VLOOKUP($A$3:$A$4001,中证传媒!$B$3:$E$1200,4,FALSE)/100*M$2),0,VLOOKUP($A$3:$A$4001,中证传媒!$B$3:$E$1200,4,FALSE)/100*M$2)</f>
        <v>0</v>
      </c>
      <c r="N1921" s="4">
        <f>IF(ISERROR(VLOOKUP($A$3:$A$4001,中证环保!$B$3:$E$1200,4,FALSE)/100*N$2),0,VLOOKUP($A$3:$A$4001,中证环保!$B$3:$E$1200,4,FALSE)/100*N$2)</f>
        <v>0</v>
      </c>
      <c r="O1921" s="4">
        <f>IF(ISERROR(VLOOKUP($A$3:$A$4001,全指消费!$B$3:$E$1200,4,FALSE)/100*O$2),0,VLOOKUP($A$3:$A$4001,全指消费!$B$3:$E$1200,4,FALSE)/100*O$2)</f>
        <v>5.056</v>
      </c>
      <c r="P1921" s="4">
        <f>IF(ISERROR(VLOOKUP($A$3:$A$4001,金融地产!$B$3:$E$1200,4,FALSE)/100*P$2),0,VLOOKUP($A$3:$A$4001,金融地产!$B$3:$E$1200,4,FALSE)/100*P$2)</f>
        <v>0</v>
      </c>
      <c r="Q1921" s="4">
        <f>IF(ISERROR(VLOOKUP($A$3:$A$4001,证券公司!$B$3:$E$1200,4,FALSE)/100*Q$2),0,VLOOKUP($A$3:$A$4001,证券公司!$B$3:$E$1200,4,FALSE)/100*Q$2)</f>
        <v>0</v>
      </c>
    </row>
    <row r="1922" spans="1:17" x14ac:dyDescent="0.2">
      <c r="A1922" s="1" t="s">
        <v>825</v>
      </c>
      <c r="B1922" s="1" t="s">
        <v>826</v>
      </c>
      <c r="C1922" s="4">
        <v>24.144100000000002</v>
      </c>
      <c r="D1922" s="5">
        <f t="shared" ref="D1922:D1985" si="30">SUM(E1922:Q1922)</f>
        <v>4.6079999999999997</v>
      </c>
      <c r="E1922" s="4">
        <f>IF(ISERROR(VLOOKUP($A$3:$A$4001,上证50!$B$3:$E$52,4,FALSE)/100*E$2),0,VLOOKUP($A$3:$A$4001,上证50!$B$3:$E$52,4,FALSE)/100*E$2)</f>
        <v>0</v>
      </c>
      <c r="F1922" s="4">
        <f>IF(ISERROR(VLOOKUP($A$3:$A$4001,沪深300!$B$3:$E$1200,4,FALSE)/100*F$2),0,VLOOKUP($A$3:$A$4001,沪深300!$B$3:$E$1200,4,FALSE)/100*F$2)</f>
        <v>0</v>
      </c>
      <c r="G1922" s="4">
        <f>IF(ISERROR(VLOOKUP($A$3:$A$4001,中证500!$B$3:$E$1200,4,FALSE)/100*G$2),0,VLOOKUP($A$3:$A$4001,中证500!$B$3:$E$1200,4,FALSE)/100*G$2)</f>
        <v>0</v>
      </c>
      <c r="H1922" s="4">
        <f>IF(ISERROR(VLOOKUP($A$3:$A$4001,中证1000!$B$3:$E$1200,4,FALSE)/100*H$2),0,VLOOKUP($A$3:$A$4001,中证1000!$B$3:$E$1200,4,FALSE)/100*H$2)</f>
        <v>0</v>
      </c>
      <c r="I1922" s="4">
        <f>IF(ISERROR(VLOOKUP($A$3:$A$4001,创业板!$B$3:$E$1200,4,FALSE)/100*I$2),0,VLOOKUP($A$3:$A$4001,创业板!$B$3:$E$1200,4,FALSE)/100*I$2)</f>
        <v>0</v>
      </c>
      <c r="J1922" s="4">
        <f>IF(ISERROR(VLOOKUP($A$3:$A$4001,中证红利!$B$3:$E$1200,4,FALSE)/100*J$2),0,VLOOKUP($A$3:$A$4001,中证红利!$B$3:$E$1200,4,FALSE)/100*J$2)</f>
        <v>0</v>
      </c>
      <c r="K1922" s="4">
        <f>IF(ISERROR(VLOOKUP($A$3:$A$4001,养老产业!$B$3:$E$1200,4,FALSE)/100*K$2),0,VLOOKUP($A$3:$A$4001,养老产业!$B$3:$E$1200,4,FALSE)/100*K$2)</f>
        <v>0</v>
      </c>
      <c r="L1922" s="4">
        <f>IF(ISERROR(VLOOKUP($A$3:$A$4001,全指医药!$B$3:$E$1200,4,FALSE)/100*L$2),0,VLOOKUP($A$3:$A$4001,全指医药!$B$3:$E$1200,4,FALSE)/100*L$2)</f>
        <v>0</v>
      </c>
      <c r="M1922" s="4">
        <f>IF(ISERROR(VLOOKUP($A$3:$A$4001,中证传媒!$B$3:$E$1200,4,FALSE)/100*M$2),0,VLOOKUP($A$3:$A$4001,中证传媒!$B$3:$E$1200,4,FALSE)/100*M$2)</f>
        <v>0</v>
      </c>
      <c r="N1922" s="4">
        <f>IF(ISERROR(VLOOKUP($A$3:$A$4001,中证环保!$B$3:$E$1200,4,FALSE)/100*N$2),0,VLOOKUP($A$3:$A$4001,中证环保!$B$3:$E$1200,4,FALSE)/100*N$2)</f>
        <v>0</v>
      </c>
      <c r="O1922" s="4">
        <f>IF(ISERROR(VLOOKUP($A$3:$A$4001,全指消费!$B$3:$E$1200,4,FALSE)/100*O$2),0,VLOOKUP($A$3:$A$4001,全指消费!$B$3:$E$1200,4,FALSE)/100*O$2)</f>
        <v>4.6079999999999997</v>
      </c>
      <c r="P1922" s="4">
        <f>IF(ISERROR(VLOOKUP($A$3:$A$4001,金融地产!$B$3:$E$1200,4,FALSE)/100*P$2),0,VLOOKUP($A$3:$A$4001,金融地产!$B$3:$E$1200,4,FALSE)/100*P$2)</f>
        <v>0</v>
      </c>
      <c r="Q1922" s="4">
        <f>IF(ISERROR(VLOOKUP($A$3:$A$4001,证券公司!$B$3:$E$1200,4,FALSE)/100*Q$2),0,VLOOKUP($A$3:$A$4001,证券公司!$B$3:$E$1200,4,FALSE)/100*Q$2)</f>
        <v>0</v>
      </c>
    </row>
    <row r="1923" spans="1:17" x14ac:dyDescent="0.2">
      <c r="A1923" s="1" t="s">
        <v>1509</v>
      </c>
      <c r="B1923" s="1" t="s">
        <v>1510</v>
      </c>
      <c r="C1923" s="4">
        <v>34.645600000000002</v>
      </c>
      <c r="D1923" s="5">
        <f t="shared" si="30"/>
        <v>3.968</v>
      </c>
      <c r="E1923" s="4">
        <f>IF(ISERROR(VLOOKUP($A$3:$A$4001,上证50!$B$3:$E$52,4,FALSE)/100*E$2),0,VLOOKUP($A$3:$A$4001,上证50!$B$3:$E$52,4,FALSE)/100*E$2)</f>
        <v>0</v>
      </c>
      <c r="F1923" s="4">
        <f>IF(ISERROR(VLOOKUP($A$3:$A$4001,沪深300!$B$3:$E$1200,4,FALSE)/100*F$2),0,VLOOKUP($A$3:$A$4001,沪深300!$B$3:$E$1200,4,FALSE)/100*F$2)</f>
        <v>0</v>
      </c>
      <c r="G1923" s="4">
        <f>IF(ISERROR(VLOOKUP($A$3:$A$4001,中证500!$B$3:$E$1200,4,FALSE)/100*G$2),0,VLOOKUP($A$3:$A$4001,中证500!$B$3:$E$1200,4,FALSE)/100*G$2)</f>
        <v>0</v>
      </c>
      <c r="H1923" s="4">
        <f>IF(ISERROR(VLOOKUP($A$3:$A$4001,中证1000!$B$3:$E$1200,4,FALSE)/100*H$2),0,VLOOKUP($A$3:$A$4001,中证1000!$B$3:$E$1200,4,FALSE)/100*H$2)</f>
        <v>0</v>
      </c>
      <c r="I1923" s="4">
        <f>IF(ISERROR(VLOOKUP($A$3:$A$4001,创业板!$B$3:$E$1200,4,FALSE)/100*I$2),0,VLOOKUP($A$3:$A$4001,创业板!$B$3:$E$1200,4,FALSE)/100*I$2)</f>
        <v>0</v>
      </c>
      <c r="J1923" s="4">
        <f>IF(ISERROR(VLOOKUP($A$3:$A$4001,中证红利!$B$3:$E$1200,4,FALSE)/100*J$2),0,VLOOKUP($A$3:$A$4001,中证红利!$B$3:$E$1200,4,FALSE)/100*J$2)</f>
        <v>0</v>
      </c>
      <c r="K1923" s="4">
        <f>IF(ISERROR(VLOOKUP($A$3:$A$4001,养老产业!$B$3:$E$1200,4,FALSE)/100*K$2),0,VLOOKUP($A$3:$A$4001,养老产业!$B$3:$E$1200,4,FALSE)/100*K$2)</f>
        <v>0</v>
      </c>
      <c r="L1923" s="4">
        <f>IF(ISERROR(VLOOKUP($A$3:$A$4001,全指医药!$B$3:$E$1200,4,FALSE)/100*L$2),0,VLOOKUP($A$3:$A$4001,全指医药!$B$3:$E$1200,4,FALSE)/100*L$2)</f>
        <v>0</v>
      </c>
      <c r="M1923" s="4">
        <f>IF(ISERROR(VLOOKUP($A$3:$A$4001,中证传媒!$B$3:$E$1200,4,FALSE)/100*M$2),0,VLOOKUP($A$3:$A$4001,中证传媒!$B$3:$E$1200,4,FALSE)/100*M$2)</f>
        <v>0</v>
      </c>
      <c r="N1923" s="4">
        <f>IF(ISERROR(VLOOKUP($A$3:$A$4001,中证环保!$B$3:$E$1200,4,FALSE)/100*N$2),0,VLOOKUP($A$3:$A$4001,中证环保!$B$3:$E$1200,4,FALSE)/100*N$2)</f>
        <v>0</v>
      </c>
      <c r="O1923" s="4">
        <f>IF(ISERROR(VLOOKUP($A$3:$A$4001,全指消费!$B$3:$E$1200,4,FALSE)/100*O$2),0,VLOOKUP($A$3:$A$4001,全指消费!$B$3:$E$1200,4,FALSE)/100*O$2)</f>
        <v>3.968</v>
      </c>
      <c r="P1923" s="4">
        <f>IF(ISERROR(VLOOKUP($A$3:$A$4001,金融地产!$B$3:$E$1200,4,FALSE)/100*P$2),0,VLOOKUP($A$3:$A$4001,金融地产!$B$3:$E$1200,4,FALSE)/100*P$2)</f>
        <v>0</v>
      </c>
      <c r="Q1923" s="4">
        <f>IF(ISERROR(VLOOKUP($A$3:$A$4001,证券公司!$B$3:$E$1200,4,FALSE)/100*Q$2),0,VLOOKUP($A$3:$A$4001,证券公司!$B$3:$E$1200,4,FALSE)/100*Q$2)</f>
        <v>0</v>
      </c>
    </row>
    <row r="1924" spans="1:17" x14ac:dyDescent="0.2">
      <c r="A1924" s="1" t="s">
        <v>971</v>
      </c>
      <c r="B1924" s="1" t="s">
        <v>972</v>
      </c>
      <c r="C1924" s="4">
        <v>29.467400000000001</v>
      </c>
      <c r="D1924" s="5">
        <f t="shared" si="30"/>
        <v>3.3919999999999999</v>
      </c>
      <c r="E1924" s="4">
        <f>IF(ISERROR(VLOOKUP($A$3:$A$4001,上证50!$B$3:$E$52,4,FALSE)/100*E$2),0,VLOOKUP($A$3:$A$4001,上证50!$B$3:$E$52,4,FALSE)/100*E$2)</f>
        <v>0</v>
      </c>
      <c r="F1924" s="4">
        <f>IF(ISERROR(VLOOKUP($A$3:$A$4001,沪深300!$B$3:$E$1200,4,FALSE)/100*F$2),0,VLOOKUP($A$3:$A$4001,沪深300!$B$3:$E$1200,4,FALSE)/100*F$2)</f>
        <v>0</v>
      </c>
      <c r="G1924" s="4">
        <f>IF(ISERROR(VLOOKUP($A$3:$A$4001,中证500!$B$3:$E$1200,4,FALSE)/100*G$2),0,VLOOKUP($A$3:$A$4001,中证500!$B$3:$E$1200,4,FALSE)/100*G$2)</f>
        <v>0</v>
      </c>
      <c r="H1924" s="4">
        <f>IF(ISERROR(VLOOKUP($A$3:$A$4001,中证1000!$B$3:$E$1200,4,FALSE)/100*H$2),0,VLOOKUP($A$3:$A$4001,中证1000!$B$3:$E$1200,4,FALSE)/100*H$2)</f>
        <v>0</v>
      </c>
      <c r="I1924" s="4">
        <f>IF(ISERROR(VLOOKUP($A$3:$A$4001,创业板!$B$3:$E$1200,4,FALSE)/100*I$2),0,VLOOKUP($A$3:$A$4001,创业板!$B$3:$E$1200,4,FALSE)/100*I$2)</f>
        <v>0</v>
      </c>
      <c r="J1924" s="4">
        <f>IF(ISERROR(VLOOKUP($A$3:$A$4001,中证红利!$B$3:$E$1200,4,FALSE)/100*J$2),0,VLOOKUP($A$3:$A$4001,中证红利!$B$3:$E$1200,4,FALSE)/100*J$2)</f>
        <v>0</v>
      </c>
      <c r="K1924" s="4">
        <f>IF(ISERROR(VLOOKUP($A$3:$A$4001,养老产业!$B$3:$E$1200,4,FALSE)/100*K$2),0,VLOOKUP($A$3:$A$4001,养老产业!$B$3:$E$1200,4,FALSE)/100*K$2)</f>
        <v>0</v>
      </c>
      <c r="L1924" s="4">
        <f>IF(ISERROR(VLOOKUP($A$3:$A$4001,全指医药!$B$3:$E$1200,4,FALSE)/100*L$2),0,VLOOKUP($A$3:$A$4001,全指医药!$B$3:$E$1200,4,FALSE)/100*L$2)</f>
        <v>0</v>
      </c>
      <c r="M1924" s="4">
        <f>IF(ISERROR(VLOOKUP($A$3:$A$4001,中证传媒!$B$3:$E$1200,4,FALSE)/100*M$2),0,VLOOKUP($A$3:$A$4001,中证传媒!$B$3:$E$1200,4,FALSE)/100*M$2)</f>
        <v>0</v>
      </c>
      <c r="N1924" s="4">
        <f>IF(ISERROR(VLOOKUP($A$3:$A$4001,中证环保!$B$3:$E$1200,4,FALSE)/100*N$2),0,VLOOKUP($A$3:$A$4001,中证环保!$B$3:$E$1200,4,FALSE)/100*N$2)</f>
        <v>0</v>
      </c>
      <c r="O1924" s="4">
        <f>IF(ISERROR(VLOOKUP($A$3:$A$4001,全指消费!$B$3:$E$1200,4,FALSE)/100*O$2),0,VLOOKUP($A$3:$A$4001,全指消费!$B$3:$E$1200,4,FALSE)/100*O$2)</f>
        <v>3.3919999999999999</v>
      </c>
      <c r="P1924" s="4">
        <f>IF(ISERROR(VLOOKUP($A$3:$A$4001,金融地产!$B$3:$E$1200,4,FALSE)/100*P$2),0,VLOOKUP($A$3:$A$4001,金融地产!$B$3:$E$1200,4,FALSE)/100*P$2)</f>
        <v>0</v>
      </c>
      <c r="Q1924" s="4">
        <f>IF(ISERROR(VLOOKUP($A$3:$A$4001,证券公司!$B$3:$E$1200,4,FALSE)/100*Q$2),0,VLOOKUP($A$3:$A$4001,证券公司!$B$3:$E$1200,4,FALSE)/100*Q$2)</f>
        <v>0</v>
      </c>
    </row>
    <row r="1925" spans="1:17" x14ac:dyDescent="0.2">
      <c r="A1925" s="1" t="s">
        <v>977</v>
      </c>
      <c r="B1925" s="1" t="s">
        <v>978</v>
      </c>
      <c r="C1925" s="4">
        <v>28.44</v>
      </c>
      <c r="D1925" s="5">
        <f t="shared" si="30"/>
        <v>3.2639999999999993</v>
      </c>
      <c r="E1925" s="4">
        <f>IF(ISERROR(VLOOKUP($A$3:$A$4001,上证50!$B$3:$E$52,4,FALSE)/100*E$2),0,VLOOKUP($A$3:$A$4001,上证50!$B$3:$E$52,4,FALSE)/100*E$2)</f>
        <v>0</v>
      </c>
      <c r="F1925" s="4">
        <f>IF(ISERROR(VLOOKUP($A$3:$A$4001,沪深300!$B$3:$E$1200,4,FALSE)/100*F$2),0,VLOOKUP($A$3:$A$4001,沪深300!$B$3:$E$1200,4,FALSE)/100*F$2)</f>
        <v>0</v>
      </c>
      <c r="G1925" s="4">
        <f>IF(ISERROR(VLOOKUP($A$3:$A$4001,中证500!$B$3:$E$1200,4,FALSE)/100*G$2),0,VLOOKUP($A$3:$A$4001,中证500!$B$3:$E$1200,4,FALSE)/100*G$2)</f>
        <v>0</v>
      </c>
      <c r="H1925" s="4">
        <f>IF(ISERROR(VLOOKUP($A$3:$A$4001,中证1000!$B$3:$E$1200,4,FALSE)/100*H$2),0,VLOOKUP($A$3:$A$4001,中证1000!$B$3:$E$1200,4,FALSE)/100*H$2)</f>
        <v>0</v>
      </c>
      <c r="I1925" s="4">
        <f>IF(ISERROR(VLOOKUP($A$3:$A$4001,创业板!$B$3:$E$1200,4,FALSE)/100*I$2),0,VLOOKUP($A$3:$A$4001,创业板!$B$3:$E$1200,4,FALSE)/100*I$2)</f>
        <v>0</v>
      </c>
      <c r="J1925" s="4">
        <f>IF(ISERROR(VLOOKUP($A$3:$A$4001,中证红利!$B$3:$E$1200,4,FALSE)/100*J$2),0,VLOOKUP($A$3:$A$4001,中证红利!$B$3:$E$1200,4,FALSE)/100*J$2)</f>
        <v>0</v>
      </c>
      <c r="K1925" s="4">
        <f>IF(ISERROR(VLOOKUP($A$3:$A$4001,养老产业!$B$3:$E$1200,4,FALSE)/100*K$2),0,VLOOKUP($A$3:$A$4001,养老产业!$B$3:$E$1200,4,FALSE)/100*K$2)</f>
        <v>0</v>
      </c>
      <c r="L1925" s="4">
        <f>IF(ISERROR(VLOOKUP($A$3:$A$4001,全指医药!$B$3:$E$1200,4,FALSE)/100*L$2),0,VLOOKUP($A$3:$A$4001,全指医药!$B$3:$E$1200,4,FALSE)/100*L$2)</f>
        <v>0</v>
      </c>
      <c r="M1925" s="4">
        <f>IF(ISERROR(VLOOKUP($A$3:$A$4001,中证传媒!$B$3:$E$1200,4,FALSE)/100*M$2),0,VLOOKUP($A$3:$A$4001,中证传媒!$B$3:$E$1200,4,FALSE)/100*M$2)</f>
        <v>0</v>
      </c>
      <c r="N1925" s="4">
        <f>IF(ISERROR(VLOOKUP($A$3:$A$4001,中证环保!$B$3:$E$1200,4,FALSE)/100*N$2),0,VLOOKUP($A$3:$A$4001,中证环保!$B$3:$E$1200,4,FALSE)/100*N$2)</f>
        <v>0</v>
      </c>
      <c r="O1925" s="4">
        <f>IF(ISERROR(VLOOKUP($A$3:$A$4001,全指消费!$B$3:$E$1200,4,FALSE)/100*O$2),0,VLOOKUP($A$3:$A$4001,全指消费!$B$3:$E$1200,4,FALSE)/100*O$2)</f>
        <v>3.2639999999999993</v>
      </c>
      <c r="P1925" s="4">
        <f>IF(ISERROR(VLOOKUP($A$3:$A$4001,金融地产!$B$3:$E$1200,4,FALSE)/100*P$2),0,VLOOKUP($A$3:$A$4001,金融地产!$B$3:$E$1200,4,FALSE)/100*P$2)</f>
        <v>0</v>
      </c>
      <c r="Q1925" s="4">
        <f>IF(ISERROR(VLOOKUP($A$3:$A$4001,证券公司!$B$3:$E$1200,4,FALSE)/100*Q$2),0,VLOOKUP($A$3:$A$4001,证券公司!$B$3:$E$1200,4,FALSE)/100*Q$2)</f>
        <v>0</v>
      </c>
    </row>
    <row r="1926" spans="1:17" x14ac:dyDescent="0.2">
      <c r="A1926" s="1" t="s">
        <v>3527</v>
      </c>
      <c r="B1926" s="1" t="s">
        <v>3528</v>
      </c>
      <c r="C1926" s="4">
        <v>27.791999999999899</v>
      </c>
      <c r="D1926" s="5">
        <f t="shared" si="30"/>
        <v>3.2</v>
      </c>
      <c r="E1926" s="4">
        <f>IF(ISERROR(VLOOKUP($A$3:$A$4001,上证50!$B$3:$E$52,4,FALSE)/100*E$2),0,VLOOKUP($A$3:$A$4001,上证50!$B$3:$E$52,4,FALSE)/100*E$2)</f>
        <v>0</v>
      </c>
      <c r="F1926" s="4">
        <f>IF(ISERROR(VLOOKUP($A$3:$A$4001,沪深300!$B$3:$E$1200,4,FALSE)/100*F$2),0,VLOOKUP($A$3:$A$4001,沪深300!$B$3:$E$1200,4,FALSE)/100*F$2)</f>
        <v>0</v>
      </c>
      <c r="G1926" s="4">
        <f>IF(ISERROR(VLOOKUP($A$3:$A$4001,中证500!$B$3:$E$1200,4,FALSE)/100*G$2),0,VLOOKUP($A$3:$A$4001,中证500!$B$3:$E$1200,4,FALSE)/100*G$2)</f>
        <v>0</v>
      </c>
      <c r="H1926" s="4">
        <f>IF(ISERROR(VLOOKUP($A$3:$A$4001,中证1000!$B$3:$E$1200,4,FALSE)/100*H$2),0,VLOOKUP($A$3:$A$4001,中证1000!$B$3:$E$1200,4,FALSE)/100*H$2)</f>
        <v>0</v>
      </c>
      <c r="I1926" s="4">
        <f>IF(ISERROR(VLOOKUP($A$3:$A$4001,创业板!$B$3:$E$1200,4,FALSE)/100*I$2),0,VLOOKUP($A$3:$A$4001,创业板!$B$3:$E$1200,4,FALSE)/100*I$2)</f>
        <v>0</v>
      </c>
      <c r="J1926" s="4">
        <f>IF(ISERROR(VLOOKUP($A$3:$A$4001,中证红利!$B$3:$E$1200,4,FALSE)/100*J$2),0,VLOOKUP($A$3:$A$4001,中证红利!$B$3:$E$1200,4,FALSE)/100*J$2)</f>
        <v>0</v>
      </c>
      <c r="K1926" s="4">
        <f>IF(ISERROR(VLOOKUP($A$3:$A$4001,养老产业!$B$3:$E$1200,4,FALSE)/100*K$2),0,VLOOKUP($A$3:$A$4001,养老产业!$B$3:$E$1200,4,FALSE)/100*K$2)</f>
        <v>0</v>
      </c>
      <c r="L1926" s="4">
        <f>IF(ISERROR(VLOOKUP($A$3:$A$4001,全指医药!$B$3:$E$1200,4,FALSE)/100*L$2),0,VLOOKUP($A$3:$A$4001,全指医药!$B$3:$E$1200,4,FALSE)/100*L$2)</f>
        <v>0</v>
      </c>
      <c r="M1926" s="4">
        <f>IF(ISERROR(VLOOKUP($A$3:$A$4001,中证传媒!$B$3:$E$1200,4,FALSE)/100*M$2),0,VLOOKUP($A$3:$A$4001,中证传媒!$B$3:$E$1200,4,FALSE)/100*M$2)</f>
        <v>0</v>
      </c>
      <c r="N1926" s="4">
        <f>IF(ISERROR(VLOOKUP($A$3:$A$4001,中证环保!$B$3:$E$1200,4,FALSE)/100*N$2),0,VLOOKUP($A$3:$A$4001,中证环保!$B$3:$E$1200,4,FALSE)/100*N$2)</f>
        <v>0</v>
      </c>
      <c r="O1926" s="4">
        <f>IF(ISERROR(VLOOKUP($A$3:$A$4001,全指消费!$B$3:$E$1200,4,FALSE)/100*O$2),0,VLOOKUP($A$3:$A$4001,全指消费!$B$3:$E$1200,4,FALSE)/100*O$2)</f>
        <v>3.2</v>
      </c>
      <c r="P1926" s="4">
        <f>IF(ISERROR(VLOOKUP($A$3:$A$4001,金融地产!$B$3:$E$1200,4,FALSE)/100*P$2),0,VLOOKUP($A$3:$A$4001,金融地产!$B$3:$E$1200,4,FALSE)/100*P$2)</f>
        <v>0</v>
      </c>
      <c r="Q1926" s="4">
        <f>IF(ISERROR(VLOOKUP($A$3:$A$4001,证券公司!$B$3:$E$1200,4,FALSE)/100*Q$2),0,VLOOKUP($A$3:$A$4001,证券公司!$B$3:$E$1200,4,FALSE)/100*Q$2)</f>
        <v>0</v>
      </c>
    </row>
  </sheetData>
  <sortState ref="A2:Q1927">
    <sortCondition descending="1" ref="D1"/>
  </sortState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C9DF1-D576-4CFB-A4A4-6599231D8382}">
  <dimension ref="A1:E52"/>
  <sheetViews>
    <sheetView workbookViewId="0"/>
  </sheetViews>
  <sheetFormatPr defaultRowHeight="14.25" x14ac:dyDescent="0.2"/>
  <cols>
    <col min="1" max="1" width="11.125" bestFit="1" customWidth="1"/>
    <col min="2" max="2" width="12.75" bestFit="1" customWidth="1"/>
    <col min="3" max="5" width="11.125" bestFit="1" customWidth="1"/>
  </cols>
  <sheetData>
    <row r="1" spans="1:5" x14ac:dyDescent="0.2">
      <c r="A1" t="s">
        <v>3868</v>
      </c>
      <c r="B1" t="s">
        <v>3869</v>
      </c>
      <c r="C1" t="s">
        <v>3870</v>
      </c>
      <c r="D1" t="s">
        <v>3871</v>
      </c>
      <c r="E1" t="s">
        <v>3872</v>
      </c>
    </row>
    <row r="2" spans="1:5" x14ac:dyDescent="0.2">
      <c r="B2" s="2" t="s">
        <v>0</v>
      </c>
      <c r="C2" s="2" t="s">
        <v>1</v>
      </c>
      <c r="D2" s="2" t="s">
        <v>2</v>
      </c>
      <c r="E2" s="2" t="s">
        <v>3873</v>
      </c>
    </row>
    <row r="3" spans="1:5" x14ac:dyDescent="0.2">
      <c r="A3">
        <v>0</v>
      </c>
      <c r="B3" s="2" t="s">
        <v>95</v>
      </c>
      <c r="C3" s="2" t="s">
        <v>96</v>
      </c>
      <c r="D3" s="2" t="s">
        <v>4477</v>
      </c>
      <c r="E3" s="2" t="s">
        <v>6521</v>
      </c>
    </row>
    <row r="4" spans="1:5" x14ac:dyDescent="0.2">
      <c r="A4">
        <v>1</v>
      </c>
      <c r="B4" s="2" t="s">
        <v>143</v>
      </c>
      <c r="C4" s="2" t="s">
        <v>144</v>
      </c>
      <c r="D4" s="2" t="s">
        <v>4004</v>
      </c>
      <c r="E4" s="2" t="s">
        <v>6522</v>
      </c>
    </row>
    <row r="5" spans="1:5" x14ac:dyDescent="0.2">
      <c r="A5">
        <v>2</v>
      </c>
      <c r="B5" s="2" t="s">
        <v>285</v>
      </c>
      <c r="C5" s="2" t="s">
        <v>286</v>
      </c>
      <c r="D5" s="2" t="s">
        <v>5168</v>
      </c>
      <c r="E5" s="2" t="s">
        <v>6523</v>
      </c>
    </row>
    <row r="6" spans="1:5" x14ac:dyDescent="0.2">
      <c r="A6">
        <v>3</v>
      </c>
      <c r="B6" s="2" t="s">
        <v>287</v>
      </c>
      <c r="C6" s="2" t="s">
        <v>288</v>
      </c>
      <c r="D6" s="2" t="s">
        <v>4520</v>
      </c>
      <c r="E6" s="2" t="s">
        <v>6524</v>
      </c>
    </row>
    <row r="7" spans="1:5" x14ac:dyDescent="0.2">
      <c r="A7">
        <v>4</v>
      </c>
      <c r="B7" s="2" t="s">
        <v>381</v>
      </c>
      <c r="C7" s="2" t="s">
        <v>382</v>
      </c>
      <c r="D7" s="2" t="s">
        <v>5186</v>
      </c>
      <c r="E7" s="2" t="s">
        <v>6525</v>
      </c>
    </row>
    <row r="8" spans="1:5" x14ac:dyDescent="0.2">
      <c r="A8">
        <v>5</v>
      </c>
      <c r="B8" s="2" t="s">
        <v>431</v>
      </c>
      <c r="C8" s="2" t="s">
        <v>432</v>
      </c>
      <c r="D8" s="2" t="s">
        <v>4043</v>
      </c>
      <c r="E8" s="2" t="s">
        <v>6526</v>
      </c>
    </row>
    <row r="9" spans="1:5" x14ac:dyDescent="0.2">
      <c r="A9">
        <v>6</v>
      </c>
      <c r="B9" s="2" t="s">
        <v>609</v>
      </c>
      <c r="C9" s="2" t="s">
        <v>610</v>
      </c>
      <c r="D9" s="2" t="s">
        <v>4074</v>
      </c>
      <c r="E9" s="2" t="s">
        <v>6527</v>
      </c>
    </row>
    <row r="10" spans="1:5" x14ac:dyDescent="0.2">
      <c r="A10">
        <v>7</v>
      </c>
      <c r="B10" s="2" t="s">
        <v>733</v>
      </c>
      <c r="C10" s="2" t="s">
        <v>734</v>
      </c>
      <c r="D10" s="2" t="s">
        <v>4610</v>
      </c>
      <c r="E10" s="2" t="s">
        <v>6528</v>
      </c>
    </row>
    <row r="11" spans="1:5" x14ac:dyDescent="0.2">
      <c r="A11">
        <v>8</v>
      </c>
      <c r="B11" s="2" t="s">
        <v>747</v>
      </c>
      <c r="C11" s="2" t="s">
        <v>748</v>
      </c>
      <c r="D11" s="2" t="s">
        <v>5294</v>
      </c>
      <c r="E11" s="2" t="s">
        <v>6529</v>
      </c>
    </row>
    <row r="12" spans="1:5" x14ac:dyDescent="0.2">
      <c r="A12">
        <v>9</v>
      </c>
      <c r="B12" s="2" t="s">
        <v>779</v>
      </c>
      <c r="C12" s="2" t="s">
        <v>780</v>
      </c>
      <c r="D12" s="2" t="s">
        <v>4616</v>
      </c>
      <c r="E12" s="2" t="s">
        <v>6530</v>
      </c>
    </row>
    <row r="13" spans="1:5" x14ac:dyDescent="0.2">
      <c r="A13">
        <v>10</v>
      </c>
      <c r="B13" s="2" t="s">
        <v>797</v>
      </c>
      <c r="C13" s="2" t="s">
        <v>798</v>
      </c>
      <c r="D13" s="2" t="s">
        <v>4622</v>
      </c>
      <c r="E13" s="2" t="s">
        <v>6531</v>
      </c>
    </row>
    <row r="14" spans="1:5" x14ac:dyDescent="0.2">
      <c r="A14">
        <v>11</v>
      </c>
      <c r="B14" s="2" t="s">
        <v>999</v>
      </c>
      <c r="C14" s="2" t="s">
        <v>1000</v>
      </c>
      <c r="D14" s="2" t="s">
        <v>4659</v>
      </c>
      <c r="E14" s="2" t="s">
        <v>6299</v>
      </c>
    </row>
    <row r="15" spans="1:5" x14ac:dyDescent="0.2">
      <c r="A15">
        <v>12</v>
      </c>
      <c r="B15" s="2" t="s">
        <v>1115</v>
      </c>
      <c r="C15" s="2" t="s">
        <v>1116</v>
      </c>
      <c r="D15" s="2" t="s">
        <v>4693</v>
      </c>
      <c r="E15" s="2" t="s">
        <v>6532</v>
      </c>
    </row>
    <row r="16" spans="1:5" x14ac:dyDescent="0.2">
      <c r="A16">
        <v>13</v>
      </c>
      <c r="B16" s="2" t="s">
        <v>1215</v>
      </c>
      <c r="C16" s="2" t="s">
        <v>1216</v>
      </c>
      <c r="D16" s="2" t="s">
        <v>4718</v>
      </c>
      <c r="E16" s="2" t="s">
        <v>6533</v>
      </c>
    </row>
    <row r="17" spans="1:5" x14ac:dyDescent="0.2">
      <c r="A17">
        <v>14</v>
      </c>
      <c r="B17" s="2" t="s">
        <v>1255</v>
      </c>
      <c r="C17" s="2" t="s">
        <v>1256</v>
      </c>
      <c r="D17" s="2" t="s">
        <v>4139</v>
      </c>
      <c r="E17" s="2" t="s">
        <v>6534</v>
      </c>
    </row>
    <row r="18" spans="1:5" x14ac:dyDescent="0.2">
      <c r="A18">
        <v>15</v>
      </c>
      <c r="B18" s="2" t="s">
        <v>1261</v>
      </c>
      <c r="C18" s="2" t="s">
        <v>1262</v>
      </c>
      <c r="D18" s="2" t="s">
        <v>4141</v>
      </c>
      <c r="E18" s="2" t="s">
        <v>6535</v>
      </c>
    </row>
    <row r="19" spans="1:5" x14ac:dyDescent="0.2">
      <c r="A19">
        <v>16</v>
      </c>
      <c r="B19" s="2" t="s">
        <v>1331</v>
      </c>
      <c r="C19" s="2" t="s">
        <v>1332</v>
      </c>
      <c r="D19" s="2" t="s">
        <v>4149</v>
      </c>
      <c r="E19" s="2" t="s">
        <v>6536</v>
      </c>
    </row>
    <row r="20" spans="1:5" x14ac:dyDescent="0.2">
      <c r="A20">
        <v>17</v>
      </c>
      <c r="B20" s="2" t="s">
        <v>1595</v>
      </c>
      <c r="C20" s="2" t="s">
        <v>1596</v>
      </c>
      <c r="D20" s="2" t="s">
        <v>4165</v>
      </c>
      <c r="E20" s="2" t="s">
        <v>6537</v>
      </c>
    </row>
    <row r="21" spans="1:5" x14ac:dyDescent="0.2">
      <c r="A21">
        <v>18</v>
      </c>
      <c r="B21" s="2" t="s">
        <v>1605</v>
      </c>
      <c r="C21" s="2" t="s">
        <v>1606</v>
      </c>
      <c r="D21" s="2" t="s">
        <v>4759</v>
      </c>
      <c r="E21" s="2" t="s">
        <v>6425</v>
      </c>
    </row>
    <row r="22" spans="1:5" x14ac:dyDescent="0.2">
      <c r="A22">
        <v>19</v>
      </c>
      <c r="B22" s="2" t="s">
        <v>1617</v>
      </c>
      <c r="C22" s="2" t="s">
        <v>1618</v>
      </c>
      <c r="D22" s="2" t="s">
        <v>5556</v>
      </c>
      <c r="E22" s="2" t="s">
        <v>6538</v>
      </c>
    </row>
    <row r="23" spans="1:5" x14ac:dyDescent="0.2">
      <c r="A23">
        <v>20</v>
      </c>
      <c r="B23" s="2" t="s">
        <v>1639</v>
      </c>
      <c r="C23" s="2" t="s">
        <v>1640</v>
      </c>
      <c r="D23" s="2" t="s">
        <v>4761</v>
      </c>
      <c r="E23" s="2" t="s">
        <v>6539</v>
      </c>
    </row>
    <row r="24" spans="1:5" x14ac:dyDescent="0.2">
      <c r="A24">
        <v>21</v>
      </c>
      <c r="B24" s="2" t="s">
        <v>1641</v>
      </c>
      <c r="C24" s="2" t="s">
        <v>1642</v>
      </c>
      <c r="D24" s="2" t="s">
        <v>4170</v>
      </c>
      <c r="E24" s="2" t="s">
        <v>6540</v>
      </c>
    </row>
    <row r="25" spans="1:5" x14ac:dyDescent="0.2">
      <c r="A25">
        <v>22</v>
      </c>
      <c r="B25" s="2" t="s">
        <v>1695</v>
      </c>
      <c r="C25" s="2" t="s">
        <v>1696</v>
      </c>
      <c r="D25" s="2" t="s">
        <v>4764</v>
      </c>
      <c r="E25" s="2" t="s">
        <v>3967</v>
      </c>
    </row>
    <row r="26" spans="1:5" x14ac:dyDescent="0.2">
      <c r="A26">
        <v>23</v>
      </c>
      <c r="B26" s="2" t="s">
        <v>1717</v>
      </c>
      <c r="C26" s="2" t="s">
        <v>1718</v>
      </c>
      <c r="D26" s="2" t="s">
        <v>4766</v>
      </c>
      <c r="E26" s="2" t="s">
        <v>6541</v>
      </c>
    </row>
    <row r="27" spans="1:5" x14ac:dyDescent="0.2">
      <c r="A27">
        <v>24</v>
      </c>
      <c r="B27" s="2" t="s">
        <v>1777</v>
      </c>
      <c r="C27" s="2" t="s">
        <v>1778</v>
      </c>
      <c r="D27" s="2" t="s">
        <v>4775</v>
      </c>
      <c r="E27" s="2" t="s">
        <v>6542</v>
      </c>
    </row>
    <row r="28" spans="1:5" x14ac:dyDescent="0.2">
      <c r="A28">
        <v>25</v>
      </c>
      <c r="B28" s="2" t="s">
        <v>1855</v>
      </c>
      <c r="C28" s="2" t="s">
        <v>1856</v>
      </c>
      <c r="D28" s="2" t="s">
        <v>4184</v>
      </c>
      <c r="E28" s="2" t="s">
        <v>6543</v>
      </c>
    </row>
    <row r="29" spans="1:5" x14ac:dyDescent="0.2">
      <c r="A29">
        <v>26</v>
      </c>
      <c r="B29" s="2" t="s">
        <v>1931</v>
      </c>
      <c r="C29" s="2" t="s">
        <v>1932</v>
      </c>
      <c r="D29" s="2" t="s">
        <v>4793</v>
      </c>
      <c r="E29" s="2" t="s">
        <v>6544</v>
      </c>
    </row>
    <row r="30" spans="1:5" x14ac:dyDescent="0.2">
      <c r="A30">
        <v>27</v>
      </c>
      <c r="B30" s="2" t="s">
        <v>2001</v>
      </c>
      <c r="C30" s="2" t="s">
        <v>2002</v>
      </c>
      <c r="D30" s="2" t="s">
        <v>4800</v>
      </c>
      <c r="E30" s="2" t="s">
        <v>6545</v>
      </c>
    </row>
    <row r="31" spans="1:5" x14ac:dyDescent="0.2">
      <c r="A31">
        <v>28</v>
      </c>
      <c r="B31" s="2" t="s">
        <v>2023</v>
      </c>
      <c r="C31" s="2" t="s">
        <v>2024</v>
      </c>
      <c r="D31" s="2" t="s">
        <v>4802</v>
      </c>
      <c r="E31" s="2" t="s">
        <v>6546</v>
      </c>
    </row>
    <row r="32" spans="1:5" x14ac:dyDescent="0.2">
      <c r="A32">
        <v>29</v>
      </c>
      <c r="B32" s="2" t="s">
        <v>2025</v>
      </c>
      <c r="C32" s="2" t="s">
        <v>2026</v>
      </c>
      <c r="D32" s="2" t="s">
        <v>4803</v>
      </c>
      <c r="E32" s="2" t="s">
        <v>6268</v>
      </c>
    </row>
    <row r="33" spans="1:5" x14ac:dyDescent="0.2">
      <c r="A33">
        <v>30</v>
      </c>
      <c r="B33" s="2" t="s">
        <v>2065</v>
      </c>
      <c r="C33" s="2" t="s">
        <v>2066</v>
      </c>
      <c r="D33" s="2" t="s">
        <v>4805</v>
      </c>
      <c r="E33" s="2" t="s">
        <v>6547</v>
      </c>
    </row>
    <row r="34" spans="1:5" x14ac:dyDescent="0.2">
      <c r="A34">
        <v>31</v>
      </c>
      <c r="B34" s="2" t="s">
        <v>2167</v>
      </c>
      <c r="C34" s="2" t="s">
        <v>2168</v>
      </c>
      <c r="D34" s="2" t="s">
        <v>5763</v>
      </c>
      <c r="E34" s="2" t="s">
        <v>4614</v>
      </c>
    </row>
    <row r="35" spans="1:5" x14ac:dyDescent="0.2">
      <c r="A35">
        <v>32</v>
      </c>
      <c r="B35" s="2" t="s">
        <v>2275</v>
      </c>
      <c r="C35" s="2" t="s">
        <v>2276</v>
      </c>
      <c r="D35" s="2" t="s">
        <v>4814</v>
      </c>
      <c r="E35" s="2" t="s">
        <v>6548</v>
      </c>
    </row>
    <row r="36" spans="1:5" x14ac:dyDescent="0.2">
      <c r="A36">
        <v>33</v>
      </c>
      <c r="B36" s="2" t="s">
        <v>2633</v>
      </c>
      <c r="C36" s="2" t="s">
        <v>2634</v>
      </c>
      <c r="D36" s="2" t="s">
        <v>4886</v>
      </c>
      <c r="E36" s="2" t="s">
        <v>6549</v>
      </c>
    </row>
    <row r="37" spans="1:5" x14ac:dyDescent="0.2">
      <c r="A37">
        <v>34</v>
      </c>
      <c r="B37" s="2" t="s">
        <v>2879</v>
      </c>
      <c r="C37" s="2" t="s">
        <v>2880</v>
      </c>
      <c r="D37" s="2" t="s">
        <v>4940</v>
      </c>
      <c r="E37" s="2" t="s">
        <v>6550</v>
      </c>
    </row>
    <row r="38" spans="1:5" x14ac:dyDescent="0.2">
      <c r="A38">
        <v>35</v>
      </c>
      <c r="B38" s="2" t="s">
        <v>2881</v>
      </c>
      <c r="C38" s="2" t="s">
        <v>2882</v>
      </c>
      <c r="D38" s="2" t="s">
        <v>4306</v>
      </c>
      <c r="E38" s="2" t="s">
        <v>6551</v>
      </c>
    </row>
    <row r="39" spans="1:5" x14ac:dyDescent="0.2">
      <c r="A39">
        <v>36</v>
      </c>
      <c r="B39" s="2" t="s">
        <v>2967</v>
      </c>
      <c r="C39" s="2" t="s">
        <v>2968</v>
      </c>
      <c r="D39" s="2" t="s">
        <v>5926</v>
      </c>
      <c r="E39" s="2" t="s">
        <v>4428</v>
      </c>
    </row>
    <row r="40" spans="1:5" x14ac:dyDescent="0.2">
      <c r="A40">
        <v>37</v>
      </c>
      <c r="B40" s="2" t="s">
        <v>3165</v>
      </c>
      <c r="C40" s="2" t="s">
        <v>3166</v>
      </c>
      <c r="D40" s="2" t="s">
        <v>5011</v>
      </c>
      <c r="E40" s="2" t="s">
        <v>6552</v>
      </c>
    </row>
    <row r="41" spans="1:5" x14ac:dyDescent="0.2">
      <c r="A41">
        <v>38</v>
      </c>
      <c r="B41" s="2" t="s">
        <v>3179</v>
      </c>
      <c r="C41" s="2" t="s">
        <v>3180</v>
      </c>
      <c r="D41" s="2" t="s">
        <v>4342</v>
      </c>
      <c r="E41" s="2" t="s">
        <v>6553</v>
      </c>
    </row>
    <row r="42" spans="1:5" x14ac:dyDescent="0.2">
      <c r="A42">
        <v>39</v>
      </c>
      <c r="B42" s="2" t="s">
        <v>3227</v>
      </c>
      <c r="C42" s="2" t="s">
        <v>3228</v>
      </c>
      <c r="D42" s="2" t="s">
        <v>5026</v>
      </c>
      <c r="E42" s="2" t="s">
        <v>4351</v>
      </c>
    </row>
    <row r="43" spans="1:5" x14ac:dyDescent="0.2">
      <c r="A43">
        <v>40</v>
      </c>
      <c r="B43" s="2" t="s">
        <v>3243</v>
      </c>
      <c r="C43" s="2" t="s">
        <v>3244</v>
      </c>
      <c r="D43" s="2" t="s">
        <v>5028</v>
      </c>
      <c r="E43" s="2" t="s">
        <v>6554</v>
      </c>
    </row>
    <row r="44" spans="1:5" x14ac:dyDescent="0.2">
      <c r="A44">
        <v>41</v>
      </c>
      <c r="B44" s="2" t="s">
        <v>3329</v>
      </c>
      <c r="C44" s="2" t="s">
        <v>3330</v>
      </c>
      <c r="D44" s="2" t="s">
        <v>3940</v>
      </c>
      <c r="E44" s="2" t="s">
        <v>6555</v>
      </c>
    </row>
    <row r="45" spans="1:5" x14ac:dyDescent="0.2">
      <c r="A45">
        <v>42</v>
      </c>
      <c r="B45" s="2" t="s">
        <v>3413</v>
      </c>
      <c r="C45" s="2" t="s">
        <v>3414</v>
      </c>
      <c r="D45" s="2" t="s">
        <v>5047</v>
      </c>
      <c r="E45" s="2" t="s">
        <v>6556</v>
      </c>
    </row>
    <row r="46" spans="1:5" x14ac:dyDescent="0.2">
      <c r="A46">
        <v>43</v>
      </c>
      <c r="B46" s="2" t="s">
        <v>3465</v>
      </c>
      <c r="C46" s="2" t="s">
        <v>3466</v>
      </c>
      <c r="D46" s="2" t="s">
        <v>5054</v>
      </c>
      <c r="E46" s="2" t="s">
        <v>6557</v>
      </c>
    </row>
    <row r="47" spans="1:5" x14ac:dyDescent="0.2">
      <c r="A47">
        <v>44</v>
      </c>
      <c r="B47" s="2" t="s">
        <v>3473</v>
      </c>
      <c r="C47" s="2" t="s">
        <v>3474</v>
      </c>
      <c r="D47" s="2" t="s">
        <v>6011</v>
      </c>
      <c r="E47" s="2" t="s">
        <v>6558</v>
      </c>
    </row>
    <row r="48" spans="1:5" x14ac:dyDescent="0.2">
      <c r="A48">
        <v>45</v>
      </c>
      <c r="B48" s="2" t="s">
        <v>3499</v>
      </c>
      <c r="C48" s="2" t="s">
        <v>3500</v>
      </c>
      <c r="D48" s="2" t="s">
        <v>5059</v>
      </c>
      <c r="E48" s="2" t="s">
        <v>6559</v>
      </c>
    </row>
    <row r="49" spans="1:5" x14ac:dyDescent="0.2">
      <c r="A49">
        <v>46</v>
      </c>
      <c r="B49" s="2" t="s">
        <v>3541</v>
      </c>
      <c r="C49" s="2" t="s">
        <v>3542</v>
      </c>
      <c r="D49" s="2" t="s">
        <v>6026</v>
      </c>
      <c r="E49" s="2" t="s">
        <v>4036</v>
      </c>
    </row>
    <row r="50" spans="1:5" x14ac:dyDescent="0.2">
      <c r="A50">
        <v>47</v>
      </c>
      <c r="B50" s="2" t="s">
        <v>3651</v>
      </c>
      <c r="C50" s="2" t="s">
        <v>3652</v>
      </c>
      <c r="D50" s="2" t="s">
        <v>5074</v>
      </c>
      <c r="E50" s="2" t="s">
        <v>6560</v>
      </c>
    </row>
    <row r="51" spans="1:5" x14ac:dyDescent="0.2">
      <c r="A51">
        <v>48</v>
      </c>
      <c r="B51" s="2" t="s">
        <v>3667</v>
      </c>
      <c r="C51" s="2" t="s">
        <v>3668</v>
      </c>
      <c r="D51" s="2" t="s">
        <v>6068</v>
      </c>
      <c r="E51" s="2" t="s">
        <v>3985</v>
      </c>
    </row>
    <row r="52" spans="1:5" x14ac:dyDescent="0.2">
      <c r="A52">
        <v>49</v>
      </c>
      <c r="B52" s="2" t="s">
        <v>3813</v>
      </c>
      <c r="C52" s="2" t="s">
        <v>3814</v>
      </c>
      <c r="D52" s="2" t="s">
        <v>5096</v>
      </c>
      <c r="E52" s="2" t="s">
        <v>6561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31678-DEC5-4A1D-8087-E87FBCD44616}">
  <dimension ref="A1:E102"/>
  <sheetViews>
    <sheetView workbookViewId="0"/>
  </sheetViews>
  <sheetFormatPr defaultRowHeight="14.25" x14ac:dyDescent="0.2"/>
  <cols>
    <col min="1" max="1" width="11.125" bestFit="1" customWidth="1"/>
    <col min="2" max="2" width="12.75" bestFit="1" customWidth="1"/>
    <col min="3" max="3" width="11.125" bestFit="1" customWidth="1"/>
    <col min="4" max="4" width="19.875" bestFit="1" customWidth="1"/>
    <col min="5" max="5" width="11.125" bestFit="1" customWidth="1"/>
  </cols>
  <sheetData>
    <row r="1" spans="1:5" x14ac:dyDescent="0.2">
      <c r="A1" t="s">
        <v>3868</v>
      </c>
      <c r="B1" t="s">
        <v>3869</v>
      </c>
      <c r="C1" t="s">
        <v>3870</v>
      </c>
      <c r="D1" t="s">
        <v>3871</v>
      </c>
      <c r="E1" t="s">
        <v>3872</v>
      </c>
    </row>
    <row r="2" spans="1:5" x14ac:dyDescent="0.2">
      <c r="B2" s="2" t="s">
        <v>0</v>
      </c>
      <c r="C2" s="2" t="s">
        <v>1</v>
      </c>
      <c r="D2" s="2" t="s">
        <v>2</v>
      </c>
      <c r="E2" s="2" t="s">
        <v>3873</v>
      </c>
    </row>
    <row r="3" spans="1:5" x14ac:dyDescent="0.2">
      <c r="A3">
        <v>0</v>
      </c>
      <c r="B3" s="2" t="s">
        <v>15</v>
      </c>
      <c r="C3" s="2" t="s">
        <v>16</v>
      </c>
      <c r="D3" s="2" t="s">
        <v>4454</v>
      </c>
      <c r="E3" s="2" t="s">
        <v>6306</v>
      </c>
    </row>
    <row r="4" spans="1:5" x14ac:dyDescent="0.2">
      <c r="A4">
        <v>1</v>
      </c>
      <c r="B4" s="2" t="s">
        <v>109</v>
      </c>
      <c r="C4" s="2" t="s">
        <v>110</v>
      </c>
      <c r="D4" s="2" t="s">
        <v>4479</v>
      </c>
      <c r="E4" s="2" t="s">
        <v>6281</v>
      </c>
    </row>
    <row r="5" spans="1:5" x14ac:dyDescent="0.2">
      <c r="A5">
        <v>2</v>
      </c>
      <c r="B5" s="2" t="s">
        <v>177</v>
      </c>
      <c r="C5" s="2" t="s">
        <v>178</v>
      </c>
      <c r="D5" s="2" t="s">
        <v>4494</v>
      </c>
      <c r="E5" s="2" t="s">
        <v>6562</v>
      </c>
    </row>
    <row r="6" spans="1:5" x14ac:dyDescent="0.2">
      <c r="A6">
        <v>3</v>
      </c>
      <c r="B6" s="2" t="s">
        <v>181</v>
      </c>
      <c r="C6" s="2" t="s">
        <v>182</v>
      </c>
      <c r="D6" s="2" t="s">
        <v>5138</v>
      </c>
      <c r="E6" s="2" t="s">
        <v>6563</v>
      </c>
    </row>
    <row r="7" spans="1:5" x14ac:dyDescent="0.2">
      <c r="A7">
        <v>4</v>
      </c>
      <c r="B7" s="2" t="s">
        <v>217</v>
      </c>
      <c r="C7" s="2" t="s">
        <v>218</v>
      </c>
      <c r="D7" s="2" t="s">
        <v>4505</v>
      </c>
      <c r="E7" s="2" t="s">
        <v>6564</v>
      </c>
    </row>
    <row r="8" spans="1:5" x14ac:dyDescent="0.2">
      <c r="A8">
        <v>5</v>
      </c>
      <c r="B8" s="2" t="s">
        <v>225</v>
      </c>
      <c r="C8" s="2" t="s">
        <v>226</v>
      </c>
      <c r="D8" s="2" t="s">
        <v>5151</v>
      </c>
      <c r="E8" s="2" t="s">
        <v>6565</v>
      </c>
    </row>
    <row r="9" spans="1:5" x14ac:dyDescent="0.2">
      <c r="A9">
        <v>6</v>
      </c>
      <c r="B9" s="2" t="s">
        <v>233</v>
      </c>
      <c r="C9" s="2" t="s">
        <v>234</v>
      </c>
      <c r="D9" s="2" t="s">
        <v>4509</v>
      </c>
      <c r="E9" s="2" t="s">
        <v>6566</v>
      </c>
    </row>
    <row r="10" spans="1:5" x14ac:dyDescent="0.2">
      <c r="A10">
        <v>7</v>
      </c>
      <c r="B10" s="2" t="s">
        <v>291</v>
      </c>
      <c r="C10" s="2" t="s">
        <v>292</v>
      </c>
      <c r="D10" s="2" t="s">
        <v>4521</v>
      </c>
      <c r="E10" s="2" t="s">
        <v>6239</v>
      </c>
    </row>
    <row r="11" spans="1:5" x14ac:dyDescent="0.2">
      <c r="A11">
        <v>8</v>
      </c>
      <c r="B11" s="2" t="s">
        <v>299</v>
      </c>
      <c r="C11" s="2" t="s">
        <v>300</v>
      </c>
      <c r="D11" s="2" t="s">
        <v>4523</v>
      </c>
      <c r="E11" s="2" t="s">
        <v>6319</v>
      </c>
    </row>
    <row r="12" spans="1:5" x14ac:dyDescent="0.2">
      <c r="A12">
        <v>9</v>
      </c>
      <c r="B12" s="2" t="s">
        <v>313</v>
      </c>
      <c r="C12" s="2" t="s">
        <v>314</v>
      </c>
      <c r="D12" s="2" t="s">
        <v>5177</v>
      </c>
      <c r="E12" s="2" t="s">
        <v>6567</v>
      </c>
    </row>
    <row r="13" spans="1:5" x14ac:dyDescent="0.2">
      <c r="A13">
        <v>10</v>
      </c>
      <c r="B13" s="2" t="s">
        <v>369</v>
      </c>
      <c r="C13" s="2" t="s">
        <v>370</v>
      </c>
      <c r="D13" s="2" t="s">
        <v>4037</v>
      </c>
      <c r="E13" s="2" t="s">
        <v>6568</v>
      </c>
    </row>
    <row r="14" spans="1:5" x14ac:dyDescent="0.2">
      <c r="A14">
        <v>11</v>
      </c>
      <c r="B14" s="2" t="s">
        <v>415</v>
      </c>
      <c r="C14" s="2" t="s">
        <v>416</v>
      </c>
      <c r="D14" s="2" t="s">
        <v>4041</v>
      </c>
      <c r="E14" s="2" t="s">
        <v>6569</v>
      </c>
    </row>
    <row r="15" spans="1:5" x14ac:dyDescent="0.2">
      <c r="A15">
        <v>12</v>
      </c>
      <c r="B15" s="2" t="s">
        <v>533</v>
      </c>
      <c r="C15" s="2" t="s">
        <v>534</v>
      </c>
      <c r="D15" s="2" t="s">
        <v>5236</v>
      </c>
      <c r="E15" s="2" t="s">
        <v>6570</v>
      </c>
    </row>
    <row r="16" spans="1:5" x14ac:dyDescent="0.2">
      <c r="A16">
        <v>13</v>
      </c>
      <c r="B16" s="2" t="s">
        <v>649</v>
      </c>
      <c r="C16" s="2" t="s">
        <v>650</v>
      </c>
      <c r="D16" s="2" t="s">
        <v>4595</v>
      </c>
      <c r="E16" s="2" t="s">
        <v>6571</v>
      </c>
    </row>
    <row r="17" spans="1:5" x14ac:dyDescent="0.2">
      <c r="A17">
        <v>14</v>
      </c>
      <c r="B17" s="2" t="s">
        <v>673</v>
      </c>
      <c r="C17" s="2" t="s">
        <v>674</v>
      </c>
      <c r="D17" s="2" t="s">
        <v>5270</v>
      </c>
      <c r="E17" s="2" t="s">
        <v>6572</v>
      </c>
    </row>
    <row r="18" spans="1:5" x14ac:dyDescent="0.2">
      <c r="A18">
        <v>15</v>
      </c>
      <c r="B18" s="2" t="s">
        <v>717</v>
      </c>
      <c r="C18" s="2" t="s">
        <v>718</v>
      </c>
      <c r="D18" s="2" t="s">
        <v>5285</v>
      </c>
      <c r="E18" s="2" t="s">
        <v>6573</v>
      </c>
    </row>
    <row r="19" spans="1:5" x14ac:dyDescent="0.2">
      <c r="A19">
        <v>16</v>
      </c>
      <c r="B19" s="2" t="s">
        <v>719</v>
      </c>
      <c r="C19" s="2" t="s">
        <v>720</v>
      </c>
      <c r="D19" s="2" t="s">
        <v>6574</v>
      </c>
      <c r="E19" s="2" t="s">
        <v>6575</v>
      </c>
    </row>
    <row r="20" spans="1:5" x14ac:dyDescent="0.2">
      <c r="A20">
        <v>17</v>
      </c>
      <c r="B20" s="2" t="s">
        <v>729</v>
      </c>
      <c r="C20" s="2" t="s">
        <v>730</v>
      </c>
      <c r="D20" s="2" t="s">
        <v>4608</v>
      </c>
      <c r="E20" s="2" t="s">
        <v>6576</v>
      </c>
    </row>
    <row r="21" spans="1:5" x14ac:dyDescent="0.2">
      <c r="A21">
        <v>18</v>
      </c>
      <c r="B21" s="2" t="s">
        <v>805</v>
      </c>
      <c r="C21" s="2" t="s">
        <v>806</v>
      </c>
      <c r="D21" s="2" t="s">
        <v>4098</v>
      </c>
      <c r="E21" s="2" t="s">
        <v>6577</v>
      </c>
    </row>
    <row r="22" spans="1:5" x14ac:dyDescent="0.2">
      <c r="A22">
        <v>19</v>
      </c>
      <c r="B22" s="2" t="s">
        <v>869</v>
      </c>
      <c r="C22" s="2" t="s">
        <v>870</v>
      </c>
      <c r="D22" s="2" t="s">
        <v>4633</v>
      </c>
      <c r="E22" s="2" t="s">
        <v>6578</v>
      </c>
    </row>
    <row r="23" spans="1:5" x14ac:dyDescent="0.2">
      <c r="A23">
        <v>20</v>
      </c>
      <c r="B23" s="2" t="s">
        <v>881</v>
      </c>
      <c r="C23" s="2" t="s">
        <v>882</v>
      </c>
      <c r="D23" s="2" t="s">
        <v>5334</v>
      </c>
      <c r="E23" s="2" t="s">
        <v>6579</v>
      </c>
    </row>
    <row r="24" spans="1:5" x14ac:dyDescent="0.2">
      <c r="A24">
        <v>21</v>
      </c>
      <c r="B24" s="2" t="s">
        <v>891</v>
      </c>
      <c r="C24" s="2" t="s">
        <v>892</v>
      </c>
      <c r="D24" s="2" t="s">
        <v>4637</v>
      </c>
      <c r="E24" s="2" t="s">
        <v>6580</v>
      </c>
    </row>
    <row r="25" spans="1:5" x14ac:dyDescent="0.2">
      <c r="A25">
        <v>22</v>
      </c>
      <c r="B25" s="2" t="s">
        <v>945</v>
      </c>
      <c r="C25" s="2" t="s">
        <v>946</v>
      </c>
      <c r="D25" s="2" t="s">
        <v>5350</v>
      </c>
      <c r="E25" s="2" t="s">
        <v>6581</v>
      </c>
    </row>
    <row r="26" spans="1:5" x14ac:dyDescent="0.2">
      <c r="A26">
        <v>23</v>
      </c>
      <c r="B26" s="2" t="s">
        <v>947</v>
      </c>
      <c r="C26" s="2" t="s">
        <v>948</v>
      </c>
      <c r="D26" s="2" t="s">
        <v>4114</v>
      </c>
      <c r="E26" s="2" t="s">
        <v>6582</v>
      </c>
    </row>
    <row r="27" spans="1:5" x14ac:dyDescent="0.2">
      <c r="A27">
        <v>24</v>
      </c>
      <c r="B27" s="2" t="s">
        <v>979</v>
      </c>
      <c r="C27" s="2" t="s">
        <v>980</v>
      </c>
      <c r="D27" s="2" t="s">
        <v>4653</v>
      </c>
      <c r="E27" s="2" t="s">
        <v>6583</v>
      </c>
    </row>
    <row r="28" spans="1:5" x14ac:dyDescent="0.2">
      <c r="A28">
        <v>25</v>
      </c>
      <c r="B28" s="2" t="s">
        <v>981</v>
      </c>
      <c r="C28" s="2" t="s">
        <v>982</v>
      </c>
      <c r="D28" s="2" t="s">
        <v>5361</v>
      </c>
      <c r="E28" s="2" t="s">
        <v>6584</v>
      </c>
    </row>
    <row r="29" spans="1:5" x14ac:dyDescent="0.2">
      <c r="A29">
        <v>26</v>
      </c>
      <c r="B29" s="2" t="s">
        <v>1015</v>
      </c>
      <c r="C29" s="2" t="s">
        <v>1016</v>
      </c>
      <c r="D29" s="2" t="s">
        <v>4664</v>
      </c>
      <c r="E29" s="2" t="s">
        <v>6585</v>
      </c>
    </row>
    <row r="30" spans="1:5" x14ac:dyDescent="0.2">
      <c r="A30">
        <v>27</v>
      </c>
      <c r="B30" s="2" t="s">
        <v>1025</v>
      </c>
      <c r="C30" s="2" t="s">
        <v>1026</v>
      </c>
      <c r="D30" s="2" t="s">
        <v>4669</v>
      </c>
      <c r="E30" s="2" t="s">
        <v>6352</v>
      </c>
    </row>
    <row r="31" spans="1:5" x14ac:dyDescent="0.2">
      <c r="A31">
        <v>28</v>
      </c>
      <c r="B31" s="2" t="s">
        <v>1087</v>
      </c>
      <c r="C31" s="2" t="s">
        <v>1088</v>
      </c>
      <c r="D31" s="2" t="s">
        <v>5390</v>
      </c>
      <c r="E31" s="2" t="s">
        <v>6586</v>
      </c>
    </row>
    <row r="32" spans="1:5" x14ac:dyDescent="0.2">
      <c r="A32">
        <v>29</v>
      </c>
      <c r="B32" s="2" t="s">
        <v>1103</v>
      </c>
      <c r="C32" s="2" t="s">
        <v>1104</v>
      </c>
      <c r="D32" s="2" t="s">
        <v>4690</v>
      </c>
      <c r="E32" s="2" t="s">
        <v>6587</v>
      </c>
    </row>
    <row r="33" spans="1:5" x14ac:dyDescent="0.2">
      <c r="A33">
        <v>30</v>
      </c>
      <c r="B33" s="2" t="s">
        <v>1129</v>
      </c>
      <c r="C33" s="2" t="s">
        <v>1130</v>
      </c>
      <c r="D33" s="2" t="s">
        <v>5402</v>
      </c>
      <c r="E33" s="2" t="s">
        <v>6262</v>
      </c>
    </row>
    <row r="34" spans="1:5" x14ac:dyDescent="0.2">
      <c r="A34">
        <v>31</v>
      </c>
      <c r="B34" s="2" t="s">
        <v>1197</v>
      </c>
      <c r="C34" s="2" t="s">
        <v>1198</v>
      </c>
      <c r="D34" s="2" t="s">
        <v>4713</v>
      </c>
      <c r="E34" s="2" t="s">
        <v>6588</v>
      </c>
    </row>
    <row r="35" spans="1:5" x14ac:dyDescent="0.2">
      <c r="A35">
        <v>32</v>
      </c>
      <c r="B35" s="2" t="s">
        <v>1217</v>
      </c>
      <c r="C35" s="2" t="s">
        <v>1218</v>
      </c>
      <c r="D35" s="2" t="s">
        <v>5421</v>
      </c>
      <c r="E35" s="2" t="s">
        <v>6589</v>
      </c>
    </row>
    <row r="36" spans="1:5" x14ac:dyDescent="0.2">
      <c r="A36">
        <v>33</v>
      </c>
      <c r="B36" s="2" t="s">
        <v>1227</v>
      </c>
      <c r="C36" s="2" t="s">
        <v>1228</v>
      </c>
      <c r="D36" s="2" t="s">
        <v>5426</v>
      </c>
      <c r="E36" s="2" t="s">
        <v>6590</v>
      </c>
    </row>
    <row r="37" spans="1:5" x14ac:dyDescent="0.2">
      <c r="A37">
        <v>34</v>
      </c>
      <c r="B37" s="2" t="s">
        <v>1275</v>
      </c>
      <c r="C37" s="2" t="s">
        <v>1276</v>
      </c>
      <c r="D37" s="2" t="s">
        <v>4722</v>
      </c>
      <c r="E37" s="2" t="s">
        <v>6591</v>
      </c>
    </row>
    <row r="38" spans="1:5" x14ac:dyDescent="0.2">
      <c r="A38">
        <v>35</v>
      </c>
      <c r="B38" s="2" t="s">
        <v>1299</v>
      </c>
      <c r="C38" s="2" t="s">
        <v>1300</v>
      </c>
      <c r="D38" s="2" t="s">
        <v>4144</v>
      </c>
      <c r="E38" s="2" t="s">
        <v>6427</v>
      </c>
    </row>
    <row r="39" spans="1:5" x14ac:dyDescent="0.2">
      <c r="A39">
        <v>36</v>
      </c>
      <c r="B39" s="2" t="s">
        <v>1315</v>
      </c>
      <c r="C39" s="2" t="s">
        <v>1316</v>
      </c>
      <c r="D39" s="2" t="s">
        <v>5457</v>
      </c>
      <c r="E39" s="2" t="s">
        <v>6592</v>
      </c>
    </row>
    <row r="40" spans="1:5" x14ac:dyDescent="0.2">
      <c r="A40">
        <v>37</v>
      </c>
      <c r="B40" s="2" t="s">
        <v>1337</v>
      </c>
      <c r="C40" s="2" t="s">
        <v>1338</v>
      </c>
      <c r="D40" s="2" t="s">
        <v>5466</v>
      </c>
      <c r="E40" s="2" t="s">
        <v>6593</v>
      </c>
    </row>
    <row r="41" spans="1:5" x14ac:dyDescent="0.2">
      <c r="A41">
        <v>38</v>
      </c>
      <c r="B41" s="2" t="s">
        <v>1383</v>
      </c>
      <c r="C41" s="2" t="s">
        <v>1384</v>
      </c>
      <c r="D41" s="2" t="s">
        <v>4736</v>
      </c>
      <c r="E41" s="2" t="s">
        <v>6594</v>
      </c>
    </row>
    <row r="42" spans="1:5" x14ac:dyDescent="0.2">
      <c r="A42">
        <v>39</v>
      </c>
      <c r="B42" s="2" t="s">
        <v>1389</v>
      </c>
      <c r="C42" s="2" t="s">
        <v>1390</v>
      </c>
      <c r="D42" s="2" t="s">
        <v>4738</v>
      </c>
      <c r="E42" s="2" t="s">
        <v>6595</v>
      </c>
    </row>
    <row r="43" spans="1:5" x14ac:dyDescent="0.2">
      <c r="A43">
        <v>40</v>
      </c>
      <c r="B43" s="2" t="s">
        <v>1433</v>
      </c>
      <c r="C43" s="2" t="s">
        <v>1434</v>
      </c>
      <c r="D43" s="2" t="s">
        <v>5494</v>
      </c>
      <c r="E43" s="2" t="s">
        <v>6596</v>
      </c>
    </row>
    <row r="44" spans="1:5" x14ac:dyDescent="0.2">
      <c r="A44">
        <v>41</v>
      </c>
      <c r="B44" s="2" t="s">
        <v>1637</v>
      </c>
      <c r="C44" s="2" t="s">
        <v>1638</v>
      </c>
      <c r="D44" s="2" t="s">
        <v>4760</v>
      </c>
      <c r="E44" s="2" t="s">
        <v>6597</v>
      </c>
    </row>
    <row r="45" spans="1:5" x14ac:dyDescent="0.2">
      <c r="A45">
        <v>42</v>
      </c>
      <c r="B45" s="2" t="s">
        <v>1653</v>
      </c>
      <c r="C45" s="2" t="s">
        <v>1654</v>
      </c>
      <c r="D45" s="2" t="s">
        <v>4172</v>
      </c>
      <c r="E45" s="2" t="s">
        <v>6598</v>
      </c>
    </row>
    <row r="46" spans="1:5" x14ac:dyDescent="0.2">
      <c r="A46">
        <v>43</v>
      </c>
      <c r="B46" s="2" t="s">
        <v>1655</v>
      </c>
      <c r="C46" s="2" t="s">
        <v>1656</v>
      </c>
      <c r="D46" s="2" t="s">
        <v>4173</v>
      </c>
      <c r="E46" s="2" t="s">
        <v>6599</v>
      </c>
    </row>
    <row r="47" spans="1:5" x14ac:dyDescent="0.2">
      <c r="A47">
        <v>44</v>
      </c>
      <c r="B47" s="2" t="s">
        <v>1701</v>
      </c>
      <c r="C47" s="2" t="s">
        <v>1702</v>
      </c>
      <c r="D47" s="2" t="s">
        <v>5588</v>
      </c>
      <c r="E47" s="2" t="s">
        <v>6600</v>
      </c>
    </row>
    <row r="48" spans="1:5" x14ac:dyDescent="0.2">
      <c r="A48">
        <v>45</v>
      </c>
      <c r="B48" s="2" t="s">
        <v>1735</v>
      </c>
      <c r="C48" s="2" t="s">
        <v>1736</v>
      </c>
      <c r="D48" s="2" t="s">
        <v>5596</v>
      </c>
      <c r="E48" s="2" t="s">
        <v>6601</v>
      </c>
    </row>
    <row r="49" spans="1:5" x14ac:dyDescent="0.2">
      <c r="A49">
        <v>46</v>
      </c>
      <c r="B49" s="2" t="s">
        <v>1745</v>
      </c>
      <c r="C49" s="2" t="s">
        <v>1746</v>
      </c>
      <c r="D49" s="2" t="s">
        <v>4770</v>
      </c>
      <c r="E49" s="2" t="s">
        <v>6602</v>
      </c>
    </row>
    <row r="50" spans="1:5" x14ac:dyDescent="0.2">
      <c r="A50">
        <v>47</v>
      </c>
      <c r="B50" s="2" t="s">
        <v>1793</v>
      </c>
      <c r="C50" s="2" t="s">
        <v>1794</v>
      </c>
      <c r="D50" s="2" t="s">
        <v>4777</v>
      </c>
      <c r="E50" s="2" t="s">
        <v>6603</v>
      </c>
    </row>
    <row r="51" spans="1:5" x14ac:dyDescent="0.2">
      <c r="A51">
        <v>48</v>
      </c>
      <c r="B51" s="2" t="s">
        <v>1801</v>
      </c>
      <c r="C51" s="2" t="s">
        <v>1802</v>
      </c>
      <c r="D51" s="2" t="s">
        <v>5617</v>
      </c>
      <c r="E51" s="2" t="s">
        <v>6604</v>
      </c>
    </row>
    <row r="52" spans="1:5" x14ac:dyDescent="0.2">
      <c r="A52">
        <v>49</v>
      </c>
      <c r="B52" s="2" t="s">
        <v>1819</v>
      </c>
      <c r="C52" s="2" t="s">
        <v>1820</v>
      </c>
      <c r="D52" s="2" t="s">
        <v>5625</v>
      </c>
      <c r="E52" s="2" t="s">
        <v>6605</v>
      </c>
    </row>
    <row r="53" spans="1:5" x14ac:dyDescent="0.2">
      <c r="A53">
        <v>50</v>
      </c>
      <c r="B53" s="2" t="s">
        <v>1837</v>
      </c>
      <c r="C53" s="2" t="s">
        <v>1838</v>
      </c>
      <c r="D53" s="2" t="s">
        <v>5634</v>
      </c>
      <c r="E53" s="2" t="s">
        <v>6606</v>
      </c>
    </row>
    <row r="54" spans="1:5" x14ac:dyDescent="0.2">
      <c r="A54">
        <v>51</v>
      </c>
      <c r="B54" s="2" t="s">
        <v>1843</v>
      </c>
      <c r="C54" s="2" t="s">
        <v>1844</v>
      </c>
      <c r="D54" s="2" t="s">
        <v>5637</v>
      </c>
      <c r="E54" s="2" t="s">
        <v>6607</v>
      </c>
    </row>
    <row r="55" spans="1:5" x14ac:dyDescent="0.2">
      <c r="A55">
        <v>52</v>
      </c>
      <c r="B55" s="2" t="s">
        <v>1871</v>
      </c>
      <c r="C55" s="2" t="s">
        <v>1872</v>
      </c>
      <c r="D55" s="2" t="s">
        <v>4786</v>
      </c>
      <c r="E55" s="2" t="s">
        <v>6608</v>
      </c>
    </row>
    <row r="56" spans="1:5" x14ac:dyDescent="0.2">
      <c r="A56">
        <v>53</v>
      </c>
      <c r="B56" s="2" t="s">
        <v>1881</v>
      </c>
      <c r="C56" s="2" t="s">
        <v>1882</v>
      </c>
      <c r="D56" s="2" t="s">
        <v>4787</v>
      </c>
      <c r="E56" s="2" t="s">
        <v>6244</v>
      </c>
    </row>
    <row r="57" spans="1:5" x14ac:dyDescent="0.2">
      <c r="A57">
        <v>54</v>
      </c>
      <c r="B57" s="2" t="s">
        <v>1903</v>
      </c>
      <c r="C57" s="2" t="s">
        <v>1904</v>
      </c>
      <c r="D57" s="2" t="s">
        <v>4186</v>
      </c>
      <c r="E57" s="2" t="s">
        <v>6609</v>
      </c>
    </row>
    <row r="58" spans="1:5" x14ac:dyDescent="0.2">
      <c r="A58">
        <v>55</v>
      </c>
      <c r="B58" s="2" t="s">
        <v>1933</v>
      </c>
      <c r="C58" s="2" t="s">
        <v>1934</v>
      </c>
      <c r="D58" s="2" t="s">
        <v>4794</v>
      </c>
      <c r="E58" s="2" t="s">
        <v>6306</v>
      </c>
    </row>
    <row r="59" spans="1:5" x14ac:dyDescent="0.2">
      <c r="A59">
        <v>56</v>
      </c>
      <c r="B59" s="2" t="s">
        <v>1935</v>
      </c>
      <c r="C59" s="2" t="s">
        <v>1936</v>
      </c>
      <c r="D59" s="2" t="s">
        <v>5666</v>
      </c>
      <c r="E59" s="2" t="s">
        <v>6610</v>
      </c>
    </row>
    <row r="60" spans="1:5" x14ac:dyDescent="0.2">
      <c r="A60">
        <v>57</v>
      </c>
      <c r="B60" s="2" t="s">
        <v>1939</v>
      </c>
      <c r="C60" s="2" t="s">
        <v>1940</v>
      </c>
      <c r="D60" s="2" t="s">
        <v>5668</v>
      </c>
      <c r="E60" s="2" t="s">
        <v>6611</v>
      </c>
    </row>
    <row r="61" spans="1:5" x14ac:dyDescent="0.2">
      <c r="A61">
        <v>58</v>
      </c>
      <c r="B61" s="2" t="s">
        <v>1967</v>
      </c>
      <c r="C61" s="2" t="s">
        <v>1968</v>
      </c>
      <c r="D61" s="2" t="s">
        <v>5680</v>
      </c>
      <c r="E61" s="2" t="s">
        <v>6612</v>
      </c>
    </row>
    <row r="62" spans="1:5" x14ac:dyDescent="0.2">
      <c r="A62">
        <v>59</v>
      </c>
      <c r="B62" s="2" t="s">
        <v>2091</v>
      </c>
      <c r="C62" s="2" t="s">
        <v>2092</v>
      </c>
      <c r="D62" s="2" t="s">
        <v>5729</v>
      </c>
      <c r="E62" s="2" t="s">
        <v>6613</v>
      </c>
    </row>
    <row r="63" spans="1:5" x14ac:dyDescent="0.2">
      <c r="A63">
        <v>60</v>
      </c>
      <c r="B63" s="2" t="s">
        <v>2179</v>
      </c>
      <c r="C63" s="2" t="s">
        <v>2180</v>
      </c>
      <c r="D63" s="2" t="s">
        <v>5766</v>
      </c>
      <c r="E63" s="2" t="s">
        <v>6614</v>
      </c>
    </row>
    <row r="64" spans="1:5" x14ac:dyDescent="0.2">
      <c r="A64">
        <v>61</v>
      </c>
      <c r="B64" s="2" t="s">
        <v>2217</v>
      </c>
      <c r="C64" s="2" t="s">
        <v>2218</v>
      </c>
      <c r="D64" s="2" t="s">
        <v>6233</v>
      </c>
      <c r="E64" s="2" t="s">
        <v>6615</v>
      </c>
    </row>
    <row r="65" spans="1:5" x14ac:dyDescent="0.2">
      <c r="A65">
        <v>62</v>
      </c>
      <c r="B65" s="2" t="s">
        <v>2227</v>
      </c>
      <c r="C65" s="2" t="s">
        <v>2228</v>
      </c>
      <c r="D65" s="2" t="s">
        <v>4807</v>
      </c>
      <c r="E65" s="2" t="s">
        <v>4327</v>
      </c>
    </row>
    <row r="66" spans="1:5" x14ac:dyDescent="0.2">
      <c r="A66">
        <v>63</v>
      </c>
      <c r="B66" s="2" t="s">
        <v>2249</v>
      </c>
      <c r="C66" s="2" t="s">
        <v>2250</v>
      </c>
      <c r="D66" s="2" t="s">
        <v>4810</v>
      </c>
      <c r="E66" s="2" t="s">
        <v>6616</v>
      </c>
    </row>
    <row r="67" spans="1:5" x14ac:dyDescent="0.2">
      <c r="A67">
        <v>64</v>
      </c>
      <c r="B67" s="2" t="s">
        <v>2255</v>
      </c>
      <c r="C67" s="2" t="s">
        <v>2256</v>
      </c>
      <c r="D67" s="2" t="s">
        <v>4206</v>
      </c>
      <c r="E67" s="2" t="s">
        <v>6617</v>
      </c>
    </row>
    <row r="68" spans="1:5" x14ac:dyDescent="0.2">
      <c r="A68">
        <v>65</v>
      </c>
      <c r="B68" s="2" t="s">
        <v>2335</v>
      </c>
      <c r="C68" s="2" t="s">
        <v>2336</v>
      </c>
      <c r="D68" s="2" t="s">
        <v>4226</v>
      </c>
      <c r="E68" s="2" t="s">
        <v>6320</v>
      </c>
    </row>
    <row r="69" spans="1:5" x14ac:dyDescent="0.2">
      <c r="A69">
        <v>66</v>
      </c>
      <c r="B69" s="2" t="s">
        <v>2369</v>
      </c>
      <c r="C69" s="2" t="s">
        <v>2370</v>
      </c>
      <c r="D69" s="2" t="s">
        <v>5803</v>
      </c>
      <c r="E69" s="2" t="s">
        <v>6583</v>
      </c>
    </row>
    <row r="70" spans="1:5" x14ac:dyDescent="0.2">
      <c r="A70">
        <v>67</v>
      </c>
      <c r="B70" s="2" t="s">
        <v>2401</v>
      </c>
      <c r="C70" s="2" t="s">
        <v>2402</v>
      </c>
      <c r="D70" s="2" t="s">
        <v>4837</v>
      </c>
      <c r="E70" s="2" t="s">
        <v>6618</v>
      </c>
    </row>
    <row r="71" spans="1:5" x14ac:dyDescent="0.2">
      <c r="A71">
        <v>68</v>
      </c>
      <c r="B71" s="2" t="s">
        <v>2477</v>
      </c>
      <c r="C71" s="2" t="s">
        <v>2478</v>
      </c>
      <c r="D71" s="2" t="s">
        <v>5824</v>
      </c>
      <c r="E71" s="2" t="s">
        <v>6619</v>
      </c>
    </row>
    <row r="72" spans="1:5" x14ac:dyDescent="0.2">
      <c r="A72">
        <v>69</v>
      </c>
      <c r="B72" s="2" t="s">
        <v>2493</v>
      </c>
      <c r="C72" s="2" t="s">
        <v>2494</v>
      </c>
      <c r="D72" s="2" t="s">
        <v>6620</v>
      </c>
      <c r="E72" s="2" t="s">
        <v>6621</v>
      </c>
    </row>
    <row r="73" spans="1:5" x14ac:dyDescent="0.2">
      <c r="A73">
        <v>70</v>
      </c>
      <c r="B73" s="2" t="s">
        <v>2581</v>
      </c>
      <c r="C73" s="2" t="s">
        <v>2582</v>
      </c>
      <c r="D73" s="2" t="s">
        <v>5850</v>
      </c>
      <c r="E73" s="2" t="s">
        <v>6622</v>
      </c>
    </row>
    <row r="74" spans="1:5" x14ac:dyDescent="0.2">
      <c r="A74">
        <v>71</v>
      </c>
      <c r="B74" s="2" t="s">
        <v>2647</v>
      </c>
      <c r="C74" s="2" t="s">
        <v>2648</v>
      </c>
      <c r="D74" s="2" t="s">
        <v>4890</v>
      </c>
      <c r="E74" s="2" t="s">
        <v>3901</v>
      </c>
    </row>
    <row r="75" spans="1:5" x14ac:dyDescent="0.2">
      <c r="A75">
        <v>72</v>
      </c>
      <c r="B75" s="2" t="s">
        <v>2661</v>
      </c>
      <c r="C75" s="2" t="s">
        <v>2662</v>
      </c>
      <c r="D75" s="2" t="s">
        <v>4275</v>
      </c>
      <c r="E75" s="2" t="s">
        <v>6623</v>
      </c>
    </row>
    <row r="76" spans="1:5" x14ac:dyDescent="0.2">
      <c r="A76">
        <v>73</v>
      </c>
      <c r="B76" s="2" t="s">
        <v>2669</v>
      </c>
      <c r="C76" s="2" t="s">
        <v>2670</v>
      </c>
      <c r="D76" s="2" t="s">
        <v>4897</v>
      </c>
      <c r="E76" s="2" t="s">
        <v>6624</v>
      </c>
    </row>
    <row r="77" spans="1:5" x14ac:dyDescent="0.2">
      <c r="A77">
        <v>74</v>
      </c>
      <c r="B77" s="2" t="s">
        <v>2709</v>
      </c>
      <c r="C77" s="2" t="s">
        <v>2710</v>
      </c>
      <c r="D77" s="2" t="s">
        <v>4909</v>
      </c>
      <c r="E77" s="2" t="s">
        <v>6364</v>
      </c>
    </row>
    <row r="78" spans="1:5" x14ac:dyDescent="0.2">
      <c r="A78">
        <v>75</v>
      </c>
      <c r="B78" s="2" t="s">
        <v>2787</v>
      </c>
      <c r="C78" s="2" t="s">
        <v>2788</v>
      </c>
      <c r="D78" s="2" t="s">
        <v>5885</v>
      </c>
      <c r="E78" s="2" t="s">
        <v>6564</v>
      </c>
    </row>
    <row r="79" spans="1:5" x14ac:dyDescent="0.2">
      <c r="A79">
        <v>76</v>
      </c>
      <c r="B79" s="2" t="s">
        <v>2925</v>
      </c>
      <c r="C79" s="2" t="s">
        <v>2926</v>
      </c>
      <c r="D79" s="2" t="s">
        <v>4310</v>
      </c>
      <c r="E79" s="2" t="s">
        <v>4327</v>
      </c>
    </row>
    <row r="80" spans="1:5" x14ac:dyDescent="0.2">
      <c r="A80">
        <v>77</v>
      </c>
      <c r="B80" s="2" t="s">
        <v>2953</v>
      </c>
      <c r="C80" s="2" t="s">
        <v>2954</v>
      </c>
      <c r="D80" s="2" t="s">
        <v>3912</v>
      </c>
      <c r="E80" s="2" t="s">
        <v>6327</v>
      </c>
    </row>
    <row r="81" spans="1:5" x14ac:dyDescent="0.2">
      <c r="A81">
        <v>78</v>
      </c>
      <c r="B81" s="2" t="s">
        <v>3027</v>
      </c>
      <c r="C81" s="2" t="s">
        <v>3028</v>
      </c>
      <c r="D81" s="2" t="s">
        <v>4973</v>
      </c>
      <c r="E81" s="2" t="s">
        <v>6592</v>
      </c>
    </row>
    <row r="82" spans="1:5" x14ac:dyDescent="0.2">
      <c r="A82">
        <v>79</v>
      </c>
      <c r="B82" s="2" t="s">
        <v>3119</v>
      </c>
      <c r="C82" s="2" t="s">
        <v>3120</v>
      </c>
      <c r="D82" s="2" t="s">
        <v>4999</v>
      </c>
      <c r="E82" s="2" t="s">
        <v>6579</v>
      </c>
    </row>
    <row r="83" spans="1:5" x14ac:dyDescent="0.2">
      <c r="A83">
        <v>80</v>
      </c>
      <c r="B83" s="2" t="s">
        <v>3121</v>
      </c>
      <c r="C83" s="2" t="s">
        <v>3122</v>
      </c>
      <c r="D83" s="2" t="s">
        <v>5000</v>
      </c>
      <c r="E83" s="2" t="s">
        <v>6625</v>
      </c>
    </row>
    <row r="84" spans="1:5" x14ac:dyDescent="0.2">
      <c r="A84">
        <v>81</v>
      </c>
      <c r="B84" s="2" t="s">
        <v>3129</v>
      </c>
      <c r="C84" s="2" t="s">
        <v>3130</v>
      </c>
      <c r="D84" s="2" t="s">
        <v>5004</v>
      </c>
      <c r="E84" s="2" t="s">
        <v>6626</v>
      </c>
    </row>
    <row r="85" spans="1:5" x14ac:dyDescent="0.2">
      <c r="A85">
        <v>82</v>
      </c>
      <c r="B85" s="2" t="s">
        <v>3143</v>
      </c>
      <c r="C85" s="2" t="s">
        <v>3144</v>
      </c>
      <c r="D85" s="2" t="s">
        <v>4334</v>
      </c>
      <c r="E85" s="2" t="s">
        <v>6627</v>
      </c>
    </row>
    <row r="86" spans="1:5" x14ac:dyDescent="0.2">
      <c r="A86">
        <v>83</v>
      </c>
      <c r="B86" s="2" t="s">
        <v>3219</v>
      </c>
      <c r="C86" s="2" t="s">
        <v>3220</v>
      </c>
      <c r="D86" s="2" t="s">
        <v>4350</v>
      </c>
      <c r="E86" s="2" t="s">
        <v>6617</v>
      </c>
    </row>
    <row r="87" spans="1:5" x14ac:dyDescent="0.2">
      <c r="A87">
        <v>84</v>
      </c>
      <c r="B87" s="2" t="s">
        <v>3223</v>
      </c>
      <c r="C87" s="2" t="s">
        <v>3224</v>
      </c>
      <c r="D87" s="2" t="s">
        <v>5025</v>
      </c>
      <c r="E87" s="2" t="s">
        <v>6628</v>
      </c>
    </row>
    <row r="88" spans="1:5" x14ac:dyDescent="0.2">
      <c r="A88">
        <v>85</v>
      </c>
      <c r="B88" s="2" t="s">
        <v>3265</v>
      </c>
      <c r="C88" s="2" t="s">
        <v>3266</v>
      </c>
      <c r="D88" s="2" t="s">
        <v>5031</v>
      </c>
      <c r="E88" s="2" t="s">
        <v>6629</v>
      </c>
    </row>
    <row r="89" spans="1:5" x14ac:dyDescent="0.2">
      <c r="A89">
        <v>86</v>
      </c>
      <c r="B89" s="2" t="s">
        <v>3287</v>
      </c>
      <c r="C89" s="2" t="s">
        <v>3288</v>
      </c>
      <c r="D89" s="2" t="s">
        <v>5034</v>
      </c>
      <c r="E89" s="2" t="s">
        <v>6290</v>
      </c>
    </row>
    <row r="90" spans="1:5" x14ac:dyDescent="0.2">
      <c r="A90">
        <v>87</v>
      </c>
      <c r="B90" s="2" t="s">
        <v>3293</v>
      </c>
      <c r="C90" s="2" t="s">
        <v>3294</v>
      </c>
      <c r="D90" s="2" t="s">
        <v>5036</v>
      </c>
      <c r="E90" s="2" t="s">
        <v>6630</v>
      </c>
    </row>
    <row r="91" spans="1:5" x14ac:dyDescent="0.2">
      <c r="A91">
        <v>88</v>
      </c>
      <c r="B91" s="2" t="s">
        <v>3371</v>
      </c>
      <c r="C91" s="2" t="s">
        <v>3372</v>
      </c>
      <c r="D91" s="2" t="s">
        <v>5995</v>
      </c>
      <c r="E91" s="2" t="s">
        <v>6631</v>
      </c>
    </row>
    <row r="92" spans="1:5" x14ac:dyDescent="0.2">
      <c r="A92">
        <v>89</v>
      </c>
      <c r="B92" s="2" t="s">
        <v>3399</v>
      </c>
      <c r="C92" s="2" t="s">
        <v>3400</v>
      </c>
      <c r="D92" s="2" t="s">
        <v>4400</v>
      </c>
      <c r="E92" s="2" t="s">
        <v>6632</v>
      </c>
    </row>
    <row r="93" spans="1:5" x14ac:dyDescent="0.2">
      <c r="A93">
        <v>90</v>
      </c>
      <c r="B93" s="2" t="s">
        <v>3435</v>
      </c>
      <c r="C93" s="2" t="s">
        <v>3436</v>
      </c>
      <c r="D93" s="2" t="s">
        <v>4413</v>
      </c>
      <c r="E93" s="2" t="s">
        <v>6633</v>
      </c>
    </row>
    <row r="94" spans="1:5" x14ac:dyDescent="0.2">
      <c r="A94">
        <v>91</v>
      </c>
      <c r="B94" s="2" t="s">
        <v>3459</v>
      </c>
      <c r="C94" s="2" t="s">
        <v>3460</v>
      </c>
      <c r="D94" s="2" t="s">
        <v>6008</v>
      </c>
      <c r="E94" s="2" t="s">
        <v>6634</v>
      </c>
    </row>
    <row r="95" spans="1:5" x14ac:dyDescent="0.2">
      <c r="A95">
        <v>92</v>
      </c>
      <c r="B95" s="2" t="s">
        <v>3543</v>
      </c>
      <c r="C95" s="2" t="s">
        <v>3544</v>
      </c>
      <c r="D95" s="2" t="s">
        <v>6027</v>
      </c>
      <c r="E95" s="2" t="s">
        <v>6319</v>
      </c>
    </row>
    <row r="96" spans="1:5" x14ac:dyDescent="0.2">
      <c r="A96">
        <v>93</v>
      </c>
      <c r="B96" s="2" t="s">
        <v>3573</v>
      </c>
      <c r="C96" s="2" t="s">
        <v>3574</v>
      </c>
      <c r="D96" s="2" t="s">
        <v>6036</v>
      </c>
      <c r="E96" s="2" t="s">
        <v>6635</v>
      </c>
    </row>
    <row r="97" spans="1:5" x14ac:dyDescent="0.2">
      <c r="A97">
        <v>94</v>
      </c>
      <c r="B97" s="2" t="s">
        <v>3663</v>
      </c>
      <c r="C97" s="2" t="s">
        <v>3664</v>
      </c>
      <c r="D97" s="2" t="s">
        <v>5077</v>
      </c>
      <c r="E97" s="2" t="s">
        <v>6636</v>
      </c>
    </row>
    <row r="98" spans="1:5" x14ac:dyDescent="0.2">
      <c r="A98">
        <v>95</v>
      </c>
      <c r="B98" s="2" t="s">
        <v>3675</v>
      </c>
      <c r="C98" s="2" t="s">
        <v>3676</v>
      </c>
      <c r="D98" s="2" t="s">
        <v>5080</v>
      </c>
      <c r="E98" s="2" t="s">
        <v>6615</v>
      </c>
    </row>
    <row r="99" spans="1:5" x14ac:dyDescent="0.2">
      <c r="A99">
        <v>96</v>
      </c>
      <c r="B99" s="2" t="s">
        <v>3719</v>
      </c>
      <c r="C99" s="2" t="s">
        <v>3720</v>
      </c>
      <c r="D99" s="2" t="s">
        <v>5085</v>
      </c>
      <c r="E99" s="2" t="s">
        <v>6637</v>
      </c>
    </row>
    <row r="100" spans="1:5" x14ac:dyDescent="0.2">
      <c r="A100">
        <v>97</v>
      </c>
      <c r="B100" s="2" t="s">
        <v>3735</v>
      </c>
      <c r="C100" s="2" t="s">
        <v>3736</v>
      </c>
      <c r="D100" s="2" t="s">
        <v>6094</v>
      </c>
      <c r="E100" s="2" t="s">
        <v>6621</v>
      </c>
    </row>
    <row r="101" spans="1:5" x14ac:dyDescent="0.2">
      <c r="A101">
        <v>98</v>
      </c>
      <c r="B101" s="2" t="s">
        <v>3737</v>
      </c>
      <c r="C101" s="2" t="s">
        <v>3738</v>
      </c>
      <c r="D101" s="2" t="s">
        <v>6095</v>
      </c>
      <c r="E101" s="2" t="s">
        <v>6638</v>
      </c>
    </row>
    <row r="102" spans="1:5" x14ac:dyDescent="0.2">
      <c r="A102">
        <v>99</v>
      </c>
      <c r="B102" s="2" t="s">
        <v>3775</v>
      </c>
      <c r="C102" s="2" t="s">
        <v>3776</v>
      </c>
      <c r="D102" s="2" t="s">
        <v>5089</v>
      </c>
      <c r="E102" s="2" t="s">
        <v>6639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A0460-1AD6-4C16-93F8-C6493445E9E3}">
  <dimension ref="A1:E136"/>
  <sheetViews>
    <sheetView workbookViewId="0"/>
  </sheetViews>
  <sheetFormatPr defaultRowHeight="14.25" x14ac:dyDescent="0.2"/>
  <cols>
    <col min="1" max="1" width="11.125" bestFit="1" customWidth="1"/>
    <col min="2" max="2" width="12.75" bestFit="1" customWidth="1"/>
    <col min="3" max="3" width="11.125" bestFit="1" customWidth="1"/>
    <col min="4" max="4" width="19.875" bestFit="1" customWidth="1"/>
    <col min="5" max="5" width="11.125" bestFit="1" customWidth="1"/>
  </cols>
  <sheetData>
    <row r="1" spans="1:5" x14ac:dyDescent="0.2">
      <c r="A1" t="s">
        <v>3868</v>
      </c>
      <c r="B1" t="s">
        <v>3869</v>
      </c>
      <c r="C1" t="s">
        <v>3870</v>
      </c>
      <c r="D1" t="s">
        <v>3871</v>
      </c>
      <c r="E1" t="s">
        <v>3872</v>
      </c>
    </row>
    <row r="2" spans="1:5" x14ac:dyDescent="0.2">
      <c r="B2" s="2" t="s">
        <v>0</v>
      </c>
      <c r="C2" s="2" t="s">
        <v>1</v>
      </c>
      <c r="D2" s="2" t="s">
        <v>2</v>
      </c>
      <c r="E2" s="2" t="s">
        <v>3873</v>
      </c>
    </row>
    <row r="3" spans="1:5" x14ac:dyDescent="0.2">
      <c r="A3">
        <v>0</v>
      </c>
      <c r="B3" s="2" t="s">
        <v>21</v>
      </c>
      <c r="C3" s="2" t="s">
        <v>22</v>
      </c>
      <c r="D3" s="2" t="s">
        <v>6640</v>
      </c>
      <c r="E3" s="2" t="s">
        <v>4205</v>
      </c>
    </row>
    <row r="4" spans="1:5" x14ac:dyDescent="0.2">
      <c r="A4">
        <v>1</v>
      </c>
      <c r="B4" s="2" t="s">
        <v>145</v>
      </c>
      <c r="C4" s="2" t="s">
        <v>146</v>
      </c>
      <c r="D4" s="2" t="s">
        <v>6641</v>
      </c>
      <c r="E4" s="2" t="s">
        <v>4111</v>
      </c>
    </row>
    <row r="5" spans="1:5" x14ac:dyDescent="0.2">
      <c r="A5">
        <v>2</v>
      </c>
      <c r="B5" s="2" t="s">
        <v>211</v>
      </c>
      <c r="C5" s="2" t="s">
        <v>212</v>
      </c>
      <c r="D5" s="2" t="s">
        <v>4010</v>
      </c>
      <c r="E5" s="2" t="s">
        <v>6642</v>
      </c>
    </row>
    <row r="6" spans="1:5" x14ac:dyDescent="0.2">
      <c r="A6">
        <v>3</v>
      </c>
      <c r="B6" s="2" t="s">
        <v>229</v>
      </c>
      <c r="C6" s="2" t="s">
        <v>230</v>
      </c>
      <c r="D6" s="2" t="s">
        <v>4508</v>
      </c>
      <c r="E6" s="2" t="s">
        <v>6643</v>
      </c>
    </row>
    <row r="7" spans="1:5" x14ac:dyDescent="0.2">
      <c r="A7">
        <v>4</v>
      </c>
      <c r="B7" s="2" t="s">
        <v>261</v>
      </c>
      <c r="C7" s="2" t="s">
        <v>262</v>
      </c>
      <c r="D7" s="2" t="s">
        <v>5161</v>
      </c>
      <c r="E7" s="2" t="s">
        <v>4244</v>
      </c>
    </row>
    <row r="8" spans="1:5" x14ac:dyDescent="0.2">
      <c r="A8">
        <v>5</v>
      </c>
      <c r="B8" s="2" t="s">
        <v>333</v>
      </c>
      <c r="C8" s="2" t="s">
        <v>334</v>
      </c>
      <c r="D8" s="2" t="s">
        <v>4532</v>
      </c>
      <c r="E8" s="2" t="s">
        <v>6644</v>
      </c>
    </row>
    <row r="9" spans="1:5" x14ac:dyDescent="0.2">
      <c r="A9">
        <v>6</v>
      </c>
      <c r="B9" s="2" t="s">
        <v>341</v>
      </c>
      <c r="C9" s="2" t="s">
        <v>342</v>
      </c>
      <c r="D9" s="2" t="s">
        <v>5181</v>
      </c>
      <c r="E9" s="2" t="s">
        <v>6645</v>
      </c>
    </row>
    <row r="10" spans="1:5" x14ac:dyDescent="0.2">
      <c r="A10">
        <v>7</v>
      </c>
      <c r="B10" s="2" t="s">
        <v>355</v>
      </c>
      <c r="C10" s="2" t="s">
        <v>356</v>
      </c>
      <c r="D10" s="2" t="s">
        <v>6646</v>
      </c>
      <c r="E10" s="2" t="s">
        <v>4087</v>
      </c>
    </row>
    <row r="11" spans="1:5" x14ac:dyDescent="0.2">
      <c r="A11">
        <v>8</v>
      </c>
      <c r="B11" s="2" t="s">
        <v>389</v>
      </c>
      <c r="C11" s="2" t="s">
        <v>390</v>
      </c>
      <c r="D11" s="2" t="s">
        <v>5190</v>
      </c>
      <c r="E11" s="2" t="s">
        <v>5929</v>
      </c>
    </row>
    <row r="12" spans="1:5" x14ac:dyDescent="0.2">
      <c r="A12">
        <v>9</v>
      </c>
      <c r="B12" s="2" t="s">
        <v>433</v>
      </c>
      <c r="C12" s="2" t="s">
        <v>434</v>
      </c>
      <c r="D12" s="2" t="s">
        <v>4551</v>
      </c>
      <c r="E12" s="2" t="s">
        <v>4467</v>
      </c>
    </row>
    <row r="13" spans="1:5" x14ac:dyDescent="0.2">
      <c r="A13">
        <v>10</v>
      </c>
      <c r="B13" s="2" t="s">
        <v>437</v>
      </c>
      <c r="C13" s="2" t="s">
        <v>438</v>
      </c>
      <c r="D13" s="2" t="s">
        <v>4045</v>
      </c>
      <c r="E13" s="2" t="s">
        <v>6647</v>
      </c>
    </row>
    <row r="14" spans="1:5" x14ac:dyDescent="0.2">
      <c r="A14">
        <v>11</v>
      </c>
      <c r="B14" s="2" t="s">
        <v>439</v>
      </c>
      <c r="C14" s="2" t="s">
        <v>440</v>
      </c>
      <c r="D14" s="2" t="s">
        <v>4553</v>
      </c>
      <c r="E14" s="2" t="s">
        <v>6648</v>
      </c>
    </row>
    <row r="15" spans="1:5" x14ac:dyDescent="0.2">
      <c r="A15">
        <v>12</v>
      </c>
      <c r="B15" s="2" t="s">
        <v>441</v>
      </c>
      <c r="C15" s="2" t="s">
        <v>442</v>
      </c>
      <c r="D15" s="2" t="s">
        <v>5207</v>
      </c>
      <c r="E15" s="2" t="s">
        <v>4254</v>
      </c>
    </row>
    <row r="16" spans="1:5" x14ac:dyDescent="0.2">
      <c r="A16">
        <v>13</v>
      </c>
      <c r="B16" s="2" t="s">
        <v>445</v>
      </c>
      <c r="C16" s="2" t="s">
        <v>446</v>
      </c>
      <c r="D16" s="2" t="s">
        <v>4047</v>
      </c>
      <c r="E16" s="2" t="s">
        <v>6649</v>
      </c>
    </row>
    <row r="17" spans="1:5" x14ac:dyDescent="0.2">
      <c r="A17">
        <v>14</v>
      </c>
      <c r="B17" s="2" t="s">
        <v>465</v>
      </c>
      <c r="C17" s="2" t="s">
        <v>466</v>
      </c>
      <c r="D17" s="2" t="s">
        <v>4049</v>
      </c>
      <c r="E17" s="2" t="s">
        <v>6650</v>
      </c>
    </row>
    <row r="18" spans="1:5" x14ac:dyDescent="0.2">
      <c r="A18">
        <v>15</v>
      </c>
      <c r="B18" s="2" t="s">
        <v>499</v>
      </c>
      <c r="C18" s="2" t="s">
        <v>500</v>
      </c>
      <c r="D18" s="2" t="s">
        <v>4562</v>
      </c>
      <c r="E18" s="2" t="s">
        <v>6558</v>
      </c>
    </row>
    <row r="19" spans="1:5" x14ac:dyDescent="0.2">
      <c r="A19">
        <v>16</v>
      </c>
      <c r="B19" s="2" t="s">
        <v>567</v>
      </c>
      <c r="C19" s="2" t="s">
        <v>568</v>
      </c>
      <c r="D19" s="2" t="s">
        <v>4578</v>
      </c>
      <c r="E19" s="2" t="s">
        <v>6651</v>
      </c>
    </row>
    <row r="20" spans="1:5" x14ac:dyDescent="0.2">
      <c r="A20">
        <v>17</v>
      </c>
      <c r="B20" s="2" t="s">
        <v>627</v>
      </c>
      <c r="C20" s="2" t="s">
        <v>628</v>
      </c>
      <c r="D20" s="2" t="s">
        <v>4589</v>
      </c>
      <c r="E20" s="2" t="s">
        <v>4083</v>
      </c>
    </row>
    <row r="21" spans="1:5" x14ac:dyDescent="0.2">
      <c r="A21">
        <v>18</v>
      </c>
      <c r="B21" s="2" t="s">
        <v>645</v>
      </c>
      <c r="C21" s="2" t="s">
        <v>646</v>
      </c>
      <c r="D21" s="2" t="s">
        <v>5261</v>
      </c>
      <c r="E21" s="2" t="s">
        <v>4785</v>
      </c>
    </row>
    <row r="22" spans="1:5" x14ac:dyDescent="0.2">
      <c r="A22">
        <v>19</v>
      </c>
      <c r="B22" s="2" t="s">
        <v>681</v>
      </c>
      <c r="C22" s="2" t="s">
        <v>682</v>
      </c>
      <c r="D22" s="2" t="s">
        <v>5271</v>
      </c>
      <c r="E22" s="2" t="s">
        <v>4024</v>
      </c>
    </row>
    <row r="23" spans="1:5" x14ac:dyDescent="0.2">
      <c r="A23">
        <v>20</v>
      </c>
      <c r="B23" s="2" t="s">
        <v>691</v>
      </c>
      <c r="C23" s="2" t="s">
        <v>692</v>
      </c>
      <c r="D23" s="2" t="s">
        <v>5274</v>
      </c>
      <c r="E23" s="2" t="s">
        <v>4001</v>
      </c>
    </row>
    <row r="24" spans="1:5" x14ac:dyDescent="0.2">
      <c r="A24">
        <v>21</v>
      </c>
      <c r="B24" s="2" t="s">
        <v>721</v>
      </c>
      <c r="C24" s="2" t="s">
        <v>722</v>
      </c>
      <c r="D24" s="2" t="s">
        <v>5286</v>
      </c>
      <c r="E24" s="2" t="s">
        <v>6652</v>
      </c>
    </row>
    <row r="25" spans="1:5" x14ac:dyDescent="0.2">
      <c r="A25">
        <v>22</v>
      </c>
      <c r="B25" s="2" t="s">
        <v>767</v>
      </c>
      <c r="C25" s="2" t="s">
        <v>768</v>
      </c>
      <c r="D25" s="2" t="s">
        <v>5300</v>
      </c>
      <c r="E25" s="2" t="s">
        <v>6653</v>
      </c>
    </row>
    <row r="26" spans="1:5" x14ac:dyDescent="0.2">
      <c r="A26">
        <v>23</v>
      </c>
      <c r="B26" s="2" t="s">
        <v>819</v>
      </c>
      <c r="C26" s="2" t="s">
        <v>820</v>
      </c>
      <c r="D26" s="2" t="s">
        <v>6654</v>
      </c>
      <c r="E26" s="2" t="s">
        <v>4460</v>
      </c>
    </row>
    <row r="27" spans="1:5" x14ac:dyDescent="0.2">
      <c r="A27">
        <v>24</v>
      </c>
      <c r="B27" s="2" t="s">
        <v>825</v>
      </c>
      <c r="C27" s="2" t="s">
        <v>826</v>
      </c>
      <c r="D27" s="2" t="s">
        <v>6655</v>
      </c>
      <c r="E27" s="2" t="s">
        <v>4726</v>
      </c>
    </row>
    <row r="28" spans="1:5" x14ac:dyDescent="0.2">
      <c r="A28">
        <v>25</v>
      </c>
      <c r="B28" s="2" t="s">
        <v>845</v>
      </c>
      <c r="C28" s="2" t="s">
        <v>846</v>
      </c>
      <c r="D28" s="2" t="s">
        <v>5325</v>
      </c>
      <c r="E28" s="2" t="s">
        <v>4155</v>
      </c>
    </row>
    <row r="29" spans="1:5" x14ac:dyDescent="0.2">
      <c r="A29">
        <v>26</v>
      </c>
      <c r="B29" s="2" t="s">
        <v>889</v>
      </c>
      <c r="C29" s="2" t="s">
        <v>890</v>
      </c>
      <c r="D29" s="2" t="s">
        <v>6656</v>
      </c>
      <c r="E29" s="2" t="s">
        <v>4721</v>
      </c>
    </row>
    <row r="30" spans="1:5" x14ac:dyDescent="0.2">
      <c r="A30">
        <v>27</v>
      </c>
      <c r="B30" s="2" t="s">
        <v>929</v>
      </c>
      <c r="C30" s="2" t="s">
        <v>930</v>
      </c>
      <c r="D30" s="2" t="s">
        <v>4647</v>
      </c>
      <c r="E30" s="2" t="s">
        <v>4402</v>
      </c>
    </row>
    <row r="31" spans="1:5" x14ac:dyDescent="0.2">
      <c r="A31">
        <v>28</v>
      </c>
      <c r="B31" s="2" t="s">
        <v>937</v>
      </c>
      <c r="C31" s="2" t="s">
        <v>938</v>
      </c>
      <c r="D31" s="2" t="s">
        <v>4112</v>
      </c>
      <c r="E31" s="2" t="s">
        <v>6657</v>
      </c>
    </row>
    <row r="32" spans="1:5" x14ac:dyDescent="0.2">
      <c r="A32">
        <v>29</v>
      </c>
      <c r="B32" s="2" t="s">
        <v>949</v>
      </c>
      <c r="C32" s="2" t="s">
        <v>950</v>
      </c>
      <c r="D32" s="2" t="s">
        <v>4115</v>
      </c>
      <c r="E32" s="2" t="s">
        <v>6658</v>
      </c>
    </row>
    <row r="33" spans="1:5" x14ac:dyDescent="0.2">
      <c r="A33">
        <v>30</v>
      </c>
      <c r="B33" s="2" t="s">
        <v>961</v>
      </c>
      <c r="C33" s="2" t="s">
        <v>962</v>
      </c>
      <c r="D33" s="2" t="s">
        <v>5355</v>
      </c>
      <c r="E33" s="2" t="s">
        <v>4205</v>
      </c>
    </row>
    <row r="34" spans="1:5" x14ac:dyDescent="0.2">
      <c r="A34">
        <v>31</v>
      </c>
      <c r="B34" s="2" t="s">
        <v>969</v>
      </c>
      <c r="C34" s="2" t="s">
        <v>970</v>
      </c>
      <c r="D34" s="2" t="s">
        <v>5359</v>
      </c>
      <c r="E34" s="2" t="s">
        <v>4193</v>
      </c>
    </row>
    <row r="35" spans="1:5" x14ac:dyDescent="0.2">
      <c r="A35">
        <v>32</v>
      </c>
      <c r="B35" s="2" t="s">
        <v>971</v>
      </c>
      <c r="C35" s="2" t="s">
        <v>972</v>
      </c>
      <c r="D35" s="2" t="s">
        <v>6659</v>
      </c>
      <c r="E35" s="2" t="s">
        <v>5070</v>
      </c>
    </row>
    <row r="36" spans="1:5" x14ac:dyDescent="0.2">
      <c r="A36">
        <v>33</v>
      </c>
      <c r="B36" s="2" t="s">
        <v>977</v>
      </c>
      <c r="C36" s="2" t="s">
        <v>978</v>
      </c>
      <c r="D36" s="2" t="s">
        <v>6660</v>
      </c>
      <c r="E36" s="2" t="s">
        <v>5133</v>
      </c>
    </row>
    <row r="37" spans="1:5" x14ac:dyDescent="0.2">
      <c r="A37">
        <v>34</v>
      </c>
      <c r="B37" s="2" t="s">
        <v>1043</v>
      </c>
      <c r="C37" s="2" t="s">
        <v>1044</v>
      </c>
      <c r="D37" s="2" t="s">
        <v>4676</v>
      </c>
      <c r="E37" s="2" t="s">
        <v>6661</v>
      </c>
    </row>
    <row r="38" spans="1:5" x14ac:dyDescent="0.2">
      <c r="A38">
        <v>35</v>
      </c>
      <c r="B38" s="2" t="s">
        <v>1139</v>
      </c>
      <c r="C38" s="2" t="s">
        <v>1140</v>
      </c>
      <c r="D38" s="2" t="s">
        <v>5405</v>
      </c>
      <c r="E38" s="2" t="s">
        <v>4309</v>
      </c>
    </row>
    <row r="39" spans="1:5" x14ac:dyDescent="0.2">
      <c r="A39">
        <v>36</v>
      </c>
      <c r="B39" s="2" t="s">
        <v>1143</v>
      </c>
      <c r="C39" s="2" t="s">
        <v>1144</v>
      </c>
      <c r="D39" s="2" t="s">
        <v>5406</v>
      </c>
      <c r="E39" s="2" t="s">
        <v>4209</v>
      </c>
    </row>
    <row r="40" spans="1:5" x14ac:dyDescent="0.2">
      <c r="A40">
        <v>37</v>
      </c>
      <c r="B40" s="2" t="s">
        <v>1165</v>
      </c>
      <c r="C40" s="2" t="s">
        <v>1166</v>
      </c>
      <c r="D40" s="2" t="s">
        <v>4702</v>
      </c>
      <c r="E40" s="2" t="s">
        <v>4536</v>
      </c>
    </row>
    <row r="41" spans="1:5" x14ac:dyDescent="0.2">
      <c r="A41">
        <v>38</v>
      </c>
      <c r="B41" s="2" t="s">
        <v>1169</v>
      </c>
      <c r="C41" s="2" t="s">
        <v>1170</v>
      </c>
      <c r="D41" s="2" t="s">
        <v>5411</v>
      </c>
      <c r="E41" s="2" t="s">
        <v>4401</v>
      </c>
    </row>
    <row r="42" spans="1:5" x14ac:dyDescent="0.2">
      <c r="A42">
        <v>39</v>
      </c>
      <c r="B42" s="2" t="s">
        <v>1195</v>
      </c>
      <c r="C42" s="2" t="s">
        <v>1196</v>
      </c>
      <c r="D42" s="2" t="s">
        <v>4712</v>
      </c>
      <c r="E42" s="2" t="s">
        <v>6662</v>
      </c>
    </row>
    <row r="43" spans="1:5" x14ac:dyDescent="0.2">
      <c r="A43">
        <v>40</v>
      </c>
      <c r="B43" s="2" t="s">
        <v>1199</v>
      </c>
      <c r="C43" s="2" t="s">
        <v>1200</v>
      </c>
      <c r="D43" s="2" t="s">
        <v>4714</v>
      </c>
      <c r="E43" s="2" t="s">
        <v>6663</v>
      </c>
    </row>
    <row r="44" spans="1:5" x14ac:dyDescent="0.2">
      <c r="A44">
        <v>41</v>
      </c>
      <c r="B44" s="2" t="s">
        <v>1207</v>
      </c>
      <c r="C44" s="2" t="s">
        <v>1208</v>
      </c>
      <c r="D44" s="2" t="s">
        <v>5418</v>
      </c>
      <c r="E44" s="2" t="s">
        <v>6412</v>
      </c>
    </row>
    <row r="45" spans="1:5" x14ac:dyDescent="0.2">
      <c r="A45">
        <v>42</v>
      </c>
      <c r="B45" s="2" t="s">
        <v>1211</v>
      </c>
      <c r="C45" s="2" t="s">
        <v>1212</v>
      </c>
      <c r="D45" s="2" t="s">
        <v>5419</v>
      </c>
      <c r="E45" s="2" t="s">
        <v>4129</v>
      </c>
    </row>
    <row r="46" spans="1:5" x14ac:dyDescent="0.2">
      <c r="A46">
        <v>43</v>
      </c>
      <c r="B46" s="2" t="s">
        <v>1259</v>
      </c>
      <c r="C46" s="2" t="s">
        <v>1260</v>
      </c>
      <c r="D46" s="2" t="s">
        <v>5439</v>
      </c>
      <c r="E46" s="2" t="s">
        <v>6664</v>
      </c>
    </row>
    <row r="47" spans="1:5" x14ac:dyDescent="0.2">
      <c r="A47">
        <v>44</v>
      </c>
      <c r="B47" s="2" t="s">
        <v>1269</v>
      </c>
      <c r="C47" s="2" t="s">
        <v>1270</v>
      </c>
      <c r="D47" s="2" t="s">
        <v>5442</v>
      </c>
      <c r="E47" s="2" t="s">
        <v>6665</v>
      </c>
    </row>
    <row r="48" spans="1:5" x14ac:dyDescent="0.2">
      <c r="A48">
        <v>45</v>
      </c>
      <c r="B48" s="2" t="s">
        <v>1271</v>
      </c>
      <c r="C48" s="2" t="s">
        <v>1272</v>
      </c>
      <c r="D48" s="2" t="s">
        <v>5443</v>
      </c>
      <c r="E48" s="2" t="s">
        <v>4048</v>
      </c>
    </row>
    <row r="49" spans="1:5" x14ac:dyDescent="0.2">
      <c r="A49">
        <v>46</v>
      </c>
      <c r="B49" s="2" t="s">
        <v>1283</v>
      </c>
      <c r="C49" s="2" t="s">
        <v>1284</v>
      </c>
      <c r="D49" s="2" t="s">
        <v>5448</v>
      </c>
      <c r="E49" s="2" t="s">
        <v>4244</v>
      </c>
    </row>
    <row r="50" spans="1:5" x14ac:dyDescent="0.2">
      <c r="A50">
        <v>47</v>
      </c>
      <c r="B50" s="2" t="s">
        <v>1355</v>
      </c>
      <c r="C50" s="2" t="s">
        <v>1356</v>
      </c>
      <c r="D50" s="2" t="s">
        <v>6666</v>
      </c>
      <c r="E50" s="2" t="s">
        <v>4038</v>
      </c>
    </row>
    <row r="51" spans="1:5" x14ac:dyDescent="0.2">
      <c r="A51">
        <v>48</v>
      </c>
      <c r="B51" s="2" t="s">
        <v>1363</v>
      </c>
      <c r="C51" s="2" t="s">
        <v>1364</v>
      </c>
      <c r="D51" s="2" t="s">
        <v>5474</v>
      </c>
      <c r="E51" s="2" t="s">
        <v>4686</v>
      </c>
    </row>
    <row r="52" spans="1:5" x14ac:dyDescent="0.2">
      <c r="A52">
        <v>49</v>
      </c>
      <c r="B52" s="2" t="s">
        <v>1375</v>
      </c>
      <c r="C52" s="2" t="s">
        <v>1376</v>
      </c>
      <c r="D52" s="2" t="s">
        <v>6667</v>
      </c>
      <c r="E52" s="2" t="s">
        <v>4329</v>
      </c>
    </row>
    <row r="53" spans="1:5" x14ac:dyDescent="0.2">
      <c r="A53">
        <v>50</v>
      </c>
      <c r="B53" s="2" t="s">
        <v>1403</v>
      </c>
      <c r="C53" s="2" t="s">
        <v>1404</v>
      </c>
      <c r="D53" s="2" t="s">
        <v>5486</v>
      </c>
      <c r="E53" s="2" t="s">
        <v>4109</v>
      </c>
    </row>
    <row r="54" spans="1:5" x14ac:dyDescent="0.2">
      <c r="A54">
        <v>51</v>
      </c>
      <c r="B54" s="2" t="s">
        <v>1405</v>
      </c>
      <c r="C54" s="2" t="s">
        <v>1406</v>
      </c>
      <c r="D54" s="2" t="s">
        <v>6668</v>
      </c>
      <c r="E54" s="2" t="s">
        <v>4312</v>
      </c>
    </row>
    <row r="55" spans="1:5" x14ac:dyDescent="0.2">
      <c r="A55">
        <v>52</v>
      </c>
      <c r="B55" s="2" t="s">
        <v>1407</v>
      </c>
      <c r="C55" s="2" t="s">
        <v>1408</v>
      </c>
      <c r="D55" s="2" t="s">
        <v>5487</v>
      </c>
      <c r="E55" s="2" t="s">
        <v>4265</v>
      </c>
    </row>
    <row r="56" spans="1:5" x14ac:dyDescent="0.2">
      <c r="A56">
        <v>53</v>
      </c>
      <c r="B56" s="2" t="s">
        <v>1429</v>
      </c>
      <c r="C56" s="2" t="s">
        <v>1430</v>
      </c>
      <c r="D56" s="2" t="s">
        <v>4153</v>
      </c>
      <c r="E56" s="2" t="s">
        <v>6669</v>
      </c>
    </row>
    <row r="57" spans="1:5" x14ac:dyDescent="0.2">
      <c r="A57">
        <v>54</v>
      </c>
      <c r="B57" s="2" t="s">
        <v>1437</v>
      </c>
      <c r="C57" s="2" t="s">
        <v>1438</v>
      </c>
      <c r="D57" s="2" t="s">
        <v>5496</v>
      </c>
      <c r="E57" s="2" t="s">
        <v>4093</v>
      </c>
    </row>
    <row r="58" spans="1:5" x14ac:dyDescent="0.2">
      <c r="A58">
        <v>55</v>
      </c>
      <c r="B58" s="2" t="s">
        <v>1451</v>
      </c>
      <c r="C58" s="2" t="s">
        <v>1452</v>
      </c>
      <c r="D58" s="2" t="s">
        <v>5502</v>
      </c>
      <c r="E58" s="2" t="s">
        <v>4404</v>
      </c>
    </row>
    <row r="59" spans="1:5" x14ac:dyDescent="0.2">
      <c r="A59">
        <v>56</v>
      </c>
      <c r="B59" s="2" t="s">
        <v>1469</v>
      </c>
      <c r="C59" s="2" t="s">
        <v>1470</v>
      </c>
      <c r="D59" s="2" t="s">
        <v>6670</v>
      </c>
      <c r="E59" s="2" t="s">
        <v>4209</v>
      </c>
    </row>
    <row r="60" spans="1:5" x14ac:dyDescent="0.2">
      <c r="A60">
        <v>57</v>
      </c>
      <c r="B60" s="2" t="s">
        <v>1471</v>
      </c>
      <c r="C60" s="2" t="s">
        <v>1472</v>
      </c>
      <c r="D60" s="2" t="s">
        <v>5511</v>
      </c>
      <c r="E60" s="2" t="s">
        <v>4237</v>
      </c>
    </row>
    <row r="61" spans="1:5" x14ac:dyDescent="0.2">
      <c r="A61">
        <v>58</v>
      </c>
      <c r="B61" s="2" t="s">
        <v>1507</v>
      </c>
      <c r="C61" s="2" t="s">
        <v>1508</v>
      </c>
      <c r="D61" s="2" t="s">
        <v>5521</v>
      </c>
      <c r="E61" s="2" t="s">
        <v>4663</v>
      </c>
    </row>
    <row r="62" spans="1:5" x14ac:dyDescent="0.2">
      <c r="A62">
        <v>59</v>
      </c>
      <c r="B62" s="2" t="s">
        <v>1509</v>
      </c>
      <c r="C62" s="2" t="s">
        <v>1510</v>
      </c>
      <c r="D62" s="2" t="s">
        <v>6671</v>
      </c>
      <c r="E62" s="2" t="s">
        <v>4780</v>
      </c>
    </row>
    <row r="63" spans="1:5" x14ac:dyDescent="0.2">
      <c r="A63">
        <v>60</v>
      </c>
      <c r="B63" s="2" t="s">
        <v>1515</v>
      </c>
      <c r="C63" s="2" t="s">
        <v>1516</v>
      </c>
      <c r="D63" s="2" t="s">
        <v>5524</v>
      </c>
      <c r="E63" s="2" t="s">
        <v>4343</v>
      </c>
    </row>
    <row r="64" spans="1:5" x14ac:dyDescent="0.2">
      <c r="A64">
        <v>61</v>
      </c>
      <c r="B64" s="2" t="s">
        <v>1529</v>
      </c>
      <c r="C64" s="2" t="s">
        <v>1530</v>
      </c>
      <c r="D64" s="2" t="s">
        <v>6672</v>
      </c>
      <c r="E64" s="2" t="s">
        <v>4052</v>
      </c>
    </row>
    <row r="65" spans="1:5" x14ac:dyDescent="0.2">
      <c r="A65">
        <v>62</v>
      </c>
      <c r="B65" s="2" t="s">
        <v>1643</v>
      </c>
      <c r="C65" s="2" t="s">
        <v>1644</v>
      </c>
      <c r="D65" s="2" t="s">
        <v>5565</v>
      </c>
      <c r="E65" s="2" t="s">
        <v>4077</v>
      </c>
    </row>
    <row r="66" spans="1:5" x14ac:dyDescent="0.2">
      <c r="A66">
        <v>63</v>
      </c>
      <c r="B66" s="2" t="s">
        <v>1677</v>
      </c>
      <c r="C66" s="2" t="s">
        <v>1678</v>
      </c>
      <c r="D66" s="2" t="s">
        <v>6673</v>
      </c>
      <c r="E66" s="2" t="s">
        <v>4248</v>
      </c>
    </row>
    <row r="67" spans="1:5" x14ac:dyDescent="0.2">
      <c r="A67">
        <v>64</v>
      </c>
      <c r="B67" s="2" t="s">
        <v>1725</v>
      </c>
      <c r="C67" s="2" t="s">
        <v>1726</v>
      </c>
      <c r="D67" s="2" t="s">
        <v>6674</v>
      </c>
      <c r="E67" s="2" t="s">
        <v>4436</v>
      </c>
    </row>
    <row r="68" spans="1:5" x14ac:dyDescent="0.2">
      <c r="A68">
        <v>65</v>
      </c>
      <c r="B68" s="2" t="s">
        <v>1737</v>
      </c>
      <c r="C68" s="2" t="s">
        <v>1738</v>
      </c>
      <c r="D68" s="2" t="s">
        <v>4768</v>
      </c>
      <c r="E68" s="2" t="s">
        <v>6401</v>
      </c>
    </row>
    <row r="69" spans="1:5" x14ac:dyDescent="0.2">
      <c r="A69">
        <v>66</v>
      </c>
      <c r="B69" s="2" t="s">
        <v>1787</v>
      </c>
      <c r="C69" s="2" t="s">
        <v>1788</v>
      </c>
      <c r="D69" s="2" t="s">
        <v>6675</v>
      </c>
      <c r="E69" s="2" t="s">
        <v>4788</v>
      </c>
    </row>
    <row r="70" spans="1:5" x14ac:dyDescent="0.2">
      <c r="A70">
        <v>67</v>
      </c>
      <c r="B70" s="2" t="s">
        <v>2097</v>
      </c>
      <c r="C70" s="2" t="s">
        <v>2098</v>
      </c>
      <c r="D70" s="2" t="s">
        <v>6218</v>
      </c>
      <c r="E70" s="2" t="s">
        <v>6676</v>
      </c>
    </row>
    <row r="71" spans="1:5" x14ac:dyDescent="0.2">
      <c r="A71">
        <v>68</v>
      </c>
      <c r="B71" s="2" t="s">
        <v>2105</v>
      </c>
      <c r="C71" s="2" t="s">
        <v>2106</v>
      </c>
      <c r="D71" s="2" t="s">
        <v>5735</v>
      </c>
      <c r="E71" s="2" t="s">
        <v>4256</v>
      </c>
    </row>
    <row r="72" spans="1:5" x14ac:dyDescent="0.2">
      <c r="A72">
        <v>69</v>
      </c>
      <c r="B72" s="2" t="s">
        <v>2183</v>
      </c>
      <c r="C72" s="2" t="s">
        <v>2184</v>
      </c>
      <c r="D72" s="2" t="s">
        <v>6677</v>
      </c>
      <c r="E72" s="2" t="s">
        <v>4107</v>
      </c>
    </row>
    <row r="73" spans="1:5" x14ac:dyDescent="0.2">
      <c r="A73">
        <v>70</v>
      </c>
      <c r="B73" s="2" t="s">
        <v>2213</v>
      </c>
      <c r="C73" s="2" t="s">
        <v>2214</v>
      </c>
      <c r="D73" s="2" t="s">
        <v>5777</v>
      </c>
      <c r="E73" s="2" t="s">
        <v>4686</v>
      </c>
    </row>
    <row r="74" spans="1:5" x14ac:dyDescent="0.2">
      <c r="A74">
        <v>71</v>
      </c>
      <c r="B74" s="2" t="s">
        <v>2297</v>
      </c>
      <c r="C74" s="2" t="s">
        <v>2298</v>
      </c>
      <c r="D74" s="2" t="s">
        <v>5786</v>
      </c>
      <c r="E74" s="2" t="s">
        <v>4903</v>
      </c>
    </row>
    <row r="75" spans="1:5" x14ac:dyDescent="0.2">
      <c r="A75">
        <v>72</v>
      </c>
      <c r="B75" s="2" t="s">
        <v>2319</v>
      </c>
      <c r="C75" s="2" t="s">
        <v>2320</v>
      </c>
      <c r="D75" s="2" t="s">
        <v>4823</v>
      </c>
      <c r="E75" s="2" t="s">
        <v>4954</v>
      </c>
    </row>
    <row r="76" spans="1:5" x14ac:dyDescent="0.2">
      <c r="A76">
        <v>73</v>
      </c>
      <c r="B76" s="2" t="s">
        <v>2329</v>
      </c>
      <c r="C76" s="2" t="s">
        <v>2330</v>
      </c>
      <c r="D76" s="2" t="s">
        <v>5793</v>
      </c>
      <c r="E76" s="2" t="s">
        <v>4067</v>
      </c>
    </row>
    <row r="77" spans="1:5" x14ac:dyDescent="0.2">
      <c r="A77">
        <v>74</v>
      </c>
      <c r="B77" s="2" t="s">
        <v>2357</v>
      </c>
      <c r="C77" s="2" t="s">
        <v>2358</v>
      </c>
      <c r="D77" s="2" t="s">
        <v>5800</v>
      </c>
      <c r="E77" s="2" t="s">
        <v>4020</v>
      </c>
    </row>
    <row r="78" spans="1:5" x14ac:dyDescent="0.2">
      <c r="A78">
        <v>75</v>
      </c>
      <c r="B78" s="2" t="s">
        <v>2387</v>
      </c>
      <c r="C78" s="2" t="s">
        <v>2388</v>
      </c>
      <c r="D78" s="2" t="s">
        <v>5807</v>
      </c>
      <c r="E78" s="2" t="s">
        <v>4135</v>
      </c>
    </row>
    <row r="79" spans="1:5" x14ac:dyDescent="0.2">
      <c r="A79">
        <v>76</v>
      </c>
      <c r="B79" s="2" t="s">
        <v>2451</v>
      </c>
      <c r="C79" s="2" t="s">
        <v>2452</v>
      </c>
      <c r="D79" s="2" t="s">
        <v>6678</v>
      </c>
      <c r="E79" s="2" t="s">
        <v>4507</v>
      </c>
    </row>
    <row r="80" spans="1:5" x14ac:dyDescent="0.2">
      <c r="A80">
        <v>77</v>
      </c>
      <c r="B80" s="2" t="s">
        <v>2457</v>
      </c>
      <c r="C80" s="2" t="s">
        <v>2458</v>
      </c>
      <c r="D80" s="2" t="s">
        <v>5818</v>
      </c>
      <c r="E80" s="2" t="s">
        <v>4362</v>
      </c>
    </row>
    <row r="81" spans="1:5" x14ac:dyDescent="0.2">
      <c r="A81">
        <v>78</v>
      </c>
      <c r="B81" s="2" t="s">
        <v>2459</v>
      </c>
      <c r="C81" s="2" t="s">
        <v>2460</v>
      </c>
      <c r="D81" s="2" t="s">
        <v>6679</v>
      </c>
      <c r="E81" s="2" t="s">
        <v>4259</v>
      </c>
    </row>
    <row r="82" spans="1:5" x14ac:dyDescent="0.2">
      <c r="A82">
        <v>79</v>
      </c>
      <c r="B82" s="2" t="s">
        <v>2501</v>
      </c>
      <c r="C82" s="2" t="s">
        <v>2502</v>
      </c>
      <c r="D82" s="2" t="s">
        <v>6680</v>
      </c>
      <c r="E82" s="2" t="s">
        <v>4003</v>
      </c>
    </row>
    <row r="83" spans="1:5" x14ac:dyDescent="0.2">
      <c r="A83">
        <v>80</v>
      </c>
      <c r="B83" s="2" t="s">
        <v>2551</v>
      </c>
      <c r="C83" s="2" t="s">
        <v>2552</v>
      </c>
      <c r="D83" s="2" t="s">
        <v>4870</v>
      </c>
      <c r="E83" s="2" t="s">
        <v>6269</v>
      </c>
    </row>
    <row r="84" spans="1:5" x14ac:dyDescent="0.2">
      <c r="A84">
        <v>81</v>
      </c>
      <c r="B84" s="2" t="s">
        <v>2555</v>
      </c>
      <c r="C84" s="2" t="s">
        <v>2556</v>
      </c>
      <c r="D84" s="2" t="s">
        <v>5842</v>
      </c>
      <c r="E84" s="2" t="s">
        <v>4123</v>
      </c>
    </row>
    <row r="85" spans="1:5" x14ac:dyDescent="0.2">
      <c r="A85">
        <v>82</v>
      </c>
      <c r="B85" s="2" t="s">
        <v>2559</v>
      </c>
      <c r="C85" s="2" t="s">
        <v>2560</v>
      </c>
      <c r="D85" s="2" t="s">
        <v>5844</v>
      </c>
      <c r="E85" s="2" t="s">
        <v>4944</v>
      </c>
    </row>
    <row r="86" spans="1:5" x14ac:dyDescent="0.2">
      <c r="A86">
        <v>83</v>
      </c>
      <c r="B86" s="2" t="s">
        <v>2571</v>
      </c>
      <c r="C86" s="2" t="s">
        <v>2572</v>
      </c>
      <c r="D86" s="2" t="s">
        <v>4874</v>
      </c>
      <c r="E86" s="2" t="s">
        <v>6681</v>
      </c>
    </row>
    <row r="87" spans="1:5" x14ac:dyDescent="0.2">
      <c r="A87">
        <v>84</v>
      </c>
      <c r="B87" s="2" t="s">
        <v>2617</v>
      </c>
      <c r="C87" s="2" t="s">
        <v>2618</v>
      </c>
      <c r="D87" s="2" t="s">
        <v>6682</v>
      </c>
      <c r="E87" s="2" t="s">
        <v>4469</v>
      </c>
    </row>
    <row r="88" spans="1:5" x14ac:dyDescent="0.2">
      <c r="A88">
        <v>85</v>
      </c>
      <c r="B88" s="2" t="s">
        <v>2621</v>
      </c>
      <c r="C88" s="2" t="s">
        <v>2622</v>
      </c>
      <c r="D88" s="2" t="s">
        <v>6683</v>
      </c>
      <c r="E88" s="2" t="s">
        <v>4711</v>
      </c>
    </row>
    <row r="89" spans="1:5" x14ac:dyDescent="0.2">
      <c r="A89">
        <v>86</v>
      </c>
      <c r="B89" s="2" t="s">
        <v>2641</v>
      </c>
      <c r="C89" s="2" t="s">
        <v>2642</v>
      </c>
      <c r="D89" s="2" t="s">
        <v>5858</v>
      </c>
      <c r="E89" s="2" t="s">
        <v>4343</v>
      </c>
    </row>
    <row r="90" spans="1:5" x14ac:dyDescent="0.2">
      <c r="A90">
        <v>87</v>
      </c>
      <c r="B90" s="2" t="s">
        <v>2673</v>
      </c>
      <c r="C90" s="2" t="s">
        <v>2674</v>
      </c>
      <c r="D90" s="2" t="s">
        <v>6684</v>
      </c>
      <c r="E90" s="2" t="s">
        <v>4852</v>
      </c>
    </row>
    <row r="91" spans="1:5" x14ac:dyDescent="0.2">
      <c r="A91">
        <v>88</v>
      </c>
      <c r="B91" s="2" t="s">
        <v>2687</v>
      </c>
      <c r="C91" s="2" t="s">
        <v>2688</v>
      </c>
      <c r="D91" s="2" t="s">
        <v>4281</v>
      </c>
      <c r="E91" s="2" t="s">
        <v>6528</v>
      </c>
    </row>
    <row r="92" spans="1:5" x14ac:dyDescent="0.2">
      <c r="A92">
        <v>89</v>
      </c>
      <c r="B92" s="2" t="s">
        <v>2689</v>
      </c>
      <c r="C92" s="2" t="s">
        <v>2690</v>
      </c>
      <c r="D92" s="2" t="s">
        <v>6685</v>
      </c>
      <c r="E92" s="2" t="s">
        <v>4030</v>
      </c>
    </row>
    <row r="93" spans="1:5" x14ac:dyDescent="0.2">
      <c r="A93">
        <v>90</v>
      </c>
      <c r="B93" s="2" t="s">
        <v>2705</v>
      </c>
      <c r="C93" s="2" t="s">
        <v>2706</v>
      </c>
      <c r="D93" s="2" t="s">
        <v>5868</v>
      </c>
      <c r="E93" s="2" t="s">
        <v>4663</v>
      </c>
    </row>
    <row r="94" spans="1:5" x14ac:dyDescent="0.2">
      <c r="A94">
        <v>91</v>
      </c>
      <c r="B94" s="2" t="s">
        <v>2753</v>
      </c>
      <c r="C94" s="2" t="s">
        <v>2754</v>
      </c>
      <c r="D94" s="2" t="s">
        <v>3902</v>
      </c>
      <c r="E94" s="2" t="s">
        <v>6686</v>
      </c>
    </row>
    <row r="95" spans="1:5" x14ac:dyDescent="0.2">
      <c r="A95">
        <v>92</v>
      </c>
      <c r="B95" s="2" t="s">
        <v>2793</v>
      </c>
      <c r="C95" s="2" t="s">
        <v>2794</v>
      </c>
      <c r="D95" s="2" t="s">
        <v>5887</v>
      </c>
      <c r="E95" s="2" t="s">
        <v>4550</v>
      </c>
    </row>
    <row r="96" spans="1:5" x14ac:dyDescent="0.2">
      <c r="A96">
        <v>93</v>
      </c>
      <c r="B96" s="2" t="s">
        <v>2843</v>
      </c>
      <c r="C96" s="2" t="s">
        <v>2844</v>
      </c>
      <c r="D96" s="2" t="s">
        <v>4932</v>
      </c>
      <c r="E96" s="2" t="s">
        <v>6448</v>
      </c>
    </row>
    <row r="97" spans="1:5" x14ac:dyDescent="0.2">
      <c r="A97">
        <v>94</v>
      </c>
      <c r="B97" s="2" t="s">
        <v>2845</v>
      </c>
      <c r="C97" s="2" t="s">
        <v>2846</v>
      </c>
      <c r="D97" s="2" t="s">
        <v>4933</v>
      </c>
      <c r="E97" s="2" t="s">
        <v>4338</v>
      </c>
    </row>
    <row r="98" spans="1:5" x14ac:dyDescent="0.2">
      <c r="A98">
        <v>95</v>
      </c>
      <c r="B98" s="2" t="s">
        <v>2847</v>
      </c>
      <c r="C98" s="2" t="s">
        <v>2848</v>
      </c>
      <c r="D98" s="2" t="s">
        <v>4934</v>
      </c>
      <c r="E98" s="2" t="s">
        <v>6687</v>
      </c>
    </row>
    <row r="99" spans="1:5" x14ac:dyDescent="0.2">
      <c r="A99">
        <v>96</v>
      </c>
      <c r="B99" s="2" t="s">
        <v>2861</v>
      </c>
      <c r="C99" s="2" t="s">
        <v>2862</v>
      </c>
      <c r="D99" s="2" t="s">
        <v>5900</v>
      </c>
      <c r="E99" s="2" t="s">
        <v>4552</v>
      </c>
    </row>
    <row r="100" spans="1:5" x14ac:dyDescent="0.2">
      <c r="A100">
        <v>97</v>
      </c>
      <c r="B100" s="2" t="s">
        <v>2951</v>
      </c>
      <c r="C100" s="2" t="s">
        <v>2952</v>
      </c>
      <c r="D100" s="2" t="s">
        <v>5922</v>
      </c>
      <c r="E100" s="2" t="s">
        <v>6688</v>
      </c>
    </row>
    <row r="101" spans="1:5" x14ac:dyDescent="0.2">
      <c r="A101">
        <v>98</v>
      </c>
      <c r="B101" s="2" t="s">
        <v>2983</v>
      </c>
      <c r="C101" s="2" t="s">
        <v>2984</v>
      </c>
      <c r="D101" s="2" t="s">
        <v>6689</v>
      </c>
      <c r="E101" s="2" t="s">
        <v>4052</v>
      </c>
    </row>
    <row r="102" spans="1:5" x14ac:dyDescent="0.2">
      <c r="A102">
        <v>99</v>
      </c>
      <c r="B102" s="2" t="s">
        <v>2987</v>
      </c>
      <c r="C102" s="2" t="s">
        <v>2988</v>
      </c>
      <c r="D102" s="2" t="s">
        <v>4961</v>
      </c>
      <c r="E102" s="2" t="s">
        <v>6405</v>
      </c>
    </row>
    <row r="103" spans="1:5" x14ac:dyDescent="0.2">
      <c r="A103">
        <v>100</v>
      </c>
      <c r="B103" s="2" t="s">
        <v>3035</v>
      </c>
      <c r="C103" s="2" t="s">
        <v>3036</v>
      </c>
      <c r="D103" s="2" t="s">
        <v>4976</v>
      </c>
      <c r="E103" s="2" t="s">
        <v>6690</v>
      </c>
    </row>
    <row r="104" spans="1:5" x14ac:dyDescent="0.2">
      <c r="A104">
        <v>101</v>
      </c>
      <c r="B104" s="2" t="s">
        <v>3063</v>
      </c>
      <c r="C104" s="2" t="s">
        <v>3064</v>
      </c>
      <c r="D104" s="2" t="s">
        <v>4323</v>
      </c>
      <c r="E104" s="2" t="s">
        <v>6691</v>
      </c>
    </row>
    <row r="105" spans="1:5" x14ac:dyDescent="0.2">
      <c r="A105">
        <v>102</v>
      </c>
      <c r="B105" s="2" t="s">
        <v>3065</v>
      </c>
      <c r="C105" s="2" t="s">
        <v>3066</v>
      </c>
      <c r="D105" s="2" t="s">
        <v>4984</v>
      </c>
      <c r="E105" s="2" t="s">
        <v>6692</v>
      </c>
    </row>
    <row r="106" spans="1:5" x14ac:dyDescent="0.2">
      <c r="A106">
        <v>103</v>
      </c>
      <c r="B106" s="2" t="s">
        <v>3079</v>
      </c>
      <c r="C106" s="2" t="s">
        <v>3080</v>
      </c>
      <c r="D106" s="2" t="s">
        <v>4989</v>
      </c>
      <c r="E106" s="2" t="s">
        <v>5301</v>
      </c>
    </row>
    <row r="107" spans="1:5" x14ac:dyDescent="0.2">
      <c r="A107">
        <v>104</v>
      </c>
      <c r="B107" s="2" t="s">
        <v>3115</v>
      </c>
      <c r="C107" s="2" t="s">
        <v>3116</v>
      </c>
      <c r="D107" s="2" t="s">
        <v>4998</v>
      </c>
      <c r="E107" s="2" t="s">
        <v>6693</v>
      </c>
    </row>
    <row r="108" spans="1:5" x14ac:dyDescent="0.2">
      <c r="A108">
        <v>105</v>
      </c>
      <c r="B108" s="2" t="s">
        <v>3117</v>
      </c>
      <c r="C108" s="2" t="s">
        <v>3118</v>
      </c>
      <c r="D108" s="2" t="s">
        <v>5957</v>
      </c>
      <c r="E108" s="2" t="s">
        <v>6661</v>
      </c>
    </row>
    <row r="109" spans="1:5" x14ac:dyDescent="0.2">
      <c r="A109">
        <v>106</v>
      </c>
      <c r="B109" s="2" t="s">
        <v>3135</v>
      </c>
      <c r="C109" s="2" t="s">
        <v>3136</v>
      </c>
      <c r="D109" s="2" t="s">
        <v>3914</v>
      </c>
      <c r="E109" s="2" t="s">
        <v>6694</v>
      </c>
    </row>
    <row r="110" spans="1:5" x14ac:dyDescent="0.2">
      <c r="A110">
        <v>107</v>
      </c>
      <c r="B110" s="2" t="s">
        <v>3157</v>
      </c>
      <c r="C110" s="2" t="s">
        <v>3158</v>
      </c>
      <c r="D110" s="2" t="s">
        <v>5959</v>
      </c>
      <c r="E110" s="2" t="s">
        <v>4077</v>
      </c>
    </row>
    <row r="111" spans="1:5" x14ac:dyDescent="0.2">
      <c r="A111">
        <v>108</v>
      </c>
      <c r="B111" s="2" t="s">
        <v>3177</v>
      </c>
      <c r="C111" s="2" t="s">
        <v>3178</v>
      </c>
      <c r="D111" s="2" t="s">
        <v>6695</v>
      </c>
      <c r="E111" s="2" t="s">
        <v>3981</v>
      </c>
    </row>
    <row r="112" spans="1:5" x14ac:dyDescent="0.2">
      <c r="A112">
        <v>109</v>
      </c>
      <c r="B112" s="2" t="s">
        <v>3259</v>
      </c>
      <c r="C112" s="2" t="s">
        <v>3260</v>
      </c>
      <c r="D112" s="2" t="s">
        <v>5979</v>
      </c>
      <c r="E112" s="2" t="s">
        <v>4003</v>
      </c>
    </row>
    <row r="113" spans="1:5" x14ac:dyDescent="0.2">
      <c r="A113">
        <v>110</v>
      </c>
      <c r="B113" s="2" t="s">
        <v>3469</v>
      </c>
      <c r="C113" s="2" t="s">
        <v>3470</v>
      </c>
      <c r="D113" s="2" t="s">
        <v>4424</v>
      </c>
      <c r="E113" s="2" t="s">
        <v>6696</v>
      </c>
    </row>
    <row r="114" spans="1:5" x14ac:dyDescent="0.2">
      <c r="A114">
        <v>111</v>
      </c>
      <c r="B114" s="2" t="s">
        <v>3475</v>
      </c>
      <c r="C114" s="2" t="s">
        <v>3476</v>
      </c>
      <c r="D114" s="2" t="s">
        <v>6012</v>
      </c>
      <c r="E114" s="2" t="s">
        <v>4741</v>
      </c>
    </row>
    <row r="115" spans="1:5" x14ac:dyDescent="0.2">
      <c r="A115">
        <v>112</v>
      </c>
      <c r="B115" s="2" t="s">
        <v>3515</v>
      </c>
      <c r="C115" s="2" t="s">
        <v>3516</v>
      </c>
      <c r="D115" s="2" t="s">
        <v>6697</v>
      </c>
      <c r="E115" s="2" t="s">
        <v>4741</v>
      </c>
    </row>
    <row r="116" spans="1:5" x14ac:dyDescent="0.2">
      <c r="A116">
        <v>113</v>
      </c>
      <c r="B116" s="2" t="s">
        <v>3519</v>
      </c>
      <c r="C116" s="2" t="s">
        <v>3520</v>
      </c>
      <c r="D116" s="2" t="s">
        <v>6019</v>
      </c>
      <c r="E116" s="2" t="s">
        <v>4584</v>
      </c>
    </row>
    <row r="117" spans="1:5" x14ac:dyDescent="0.2">
      <c r="A117">
        <v>114</v>
      </c>
      <c r="B117" s="2" t="s">
        <v>3527</v>
      </c>
      <c r="C117" s="2" t="s">
        <v>3528</v>
      </c>
      <c r="D117" s="2" t="s">
        <v>6698</v>
      </c>
      <c r="E117" s="2" t="s">
        <v>4406</v>
      </c>
    </row>
    <row r="118" spans="1:5" x14ac:dyDescent="0.2">
      <c r="A118">
        <v>115</v>
      </c>
      <c r="B118" s="2" t="s">
        <v>3559</v>
      </c>
      <c r="C118" s="2" t="s">
        <v>3560</v>
      </c>
      <c r="D118" s="2" t="s">
        <v>4437</v>
      </c>
      <c r="E118" s="2" t="s">
        <v>4123</v>
      </c>
    </row>
    <row r="119" spans="1:5" x14ac:dyDescent="0.2">
      <c r="A119">
        <v>116</v>
      </c>
      <c r="B119" s="2" t="s">
        <v>3571</v>
      </c>
      <c r="C119" s="2" t="s">
        <v>3572</v>
      </c>
      <c r="D119" s="2" t="s">
        <v>5064</v>
      </c>
      <c r="E119" s="2" t="s">
        <v>4776</v>
      </c>
    </row>
    <row r="120" spans="1:5" x14ac:dyDescent="0.2">
      <c r="A120">
        <v>117</v>
      </c>
      <c r="B120" s="2" t="s">
        <v>3591</v>
      </c>
      <c r="C120" s="2" t="s">
        <v>3592</v>
      </c>
      <c r="D120" s="2" t="s">
        <v>4441</v>
      </c>
      <c r="E120" s="2" t="s">
        <v>6699</v>
      </c>
    </row>
    <row r="121" spans="1:5" x14ac:dyDescent="0.2">
      <c r="A121">
        <v>118</v>
      </c>
      <c r="B121" s="2" t="s">
        <v>3611</v>
      </c>
      <c r="C121" s="2" t="s">
        <v>3612</v>
      </c>
      <c r="D121" s="2" t="s">
        <v>6700</v>
      </c>
      <c r="E121" s="2" t="s">
        <v>4660</v>
      </c>
    </row>
    <row r="122" spans="1:5" x14ac:dyDescent="0.2">
      <c r="A122">
        <v>119</v>
      </c>
      <c r="B122" s="2" t="s">
        <v>3619</v>
      </c>
      <c r="C122" s="2" t="s">
        <v>3620</v>
      </c>
      <c r="D122" s="2" t="s">
        <v>6050</v>
      </c>
      <c r="E122" s="2" t="s">
        <v>4594</v>
      </c>
    </row>
    <row r="123" spans="1:5" x14ac:dyDescent="0.2">
      <c r="A123">
        <v>120</v>
      </c>
      <c r="B123" s="2" t="s">
        <v>3631</v>
      </c>
      <c r="C123" s="2" t="s">
        <v>3632</v>
      </c>
      <c r="D123" s="2" t="s">
        <v>6055</v>
      </c>
      <c r="E123" s="2" t="s">
        <v>4278</v>
      </c>
    </row>
    <row r="124" spans="1:5" x14ac:dyDescent="0.2">
      <c r="A124">
        <v>121</v>
      </c>
      <c r="B124" s="2" t="s">
        <v>3637</v>
      </c>
      <c r="C124" s="2" t="s">
        <v>3638</v>
      </c>
      <c r="D124" s="2" t="s">
        <v>5071</v>
      </c>
      <c r="E124" s="2" t="s">
        <v>6189</v>
      </c>
    </row>
    <row r="125" spans="1:5" x14ac:dyDescent="0.2">
      <c r="A125">
        <v>122</v>
      </c>
      <c r="B125" s="2" t="s">
        <v>3665</v>
      </c>
      <c r="C125" s="2" t="s">
        <v>3666</v>
      </c>
      <c r="D125" s="2" t="s">
        <v>6067</v>
      </c>
      <c r="E125" s="2" t="s">
        <v>6701</v>
      </c>
    </row>
    <row r="126" spans="1:5" x14ac:dyDescent="0.2">
      <c r="A126">
        <v>123</v>
      </c>
      <c r="B126" s="2" t="s">
        <v>3685</v>
      </c>
      <c r="C126" s="2" t="s">
        <v>3686</v>
      </c>
      <c r="D126" s="2" t="s">
        <v>6702</v>
      </c>
      <c r="E126" s="2" t="s">
        <v>6249</v>
      </c>
    </row>
    <row r="127" spans="1:5" x14ac:dyDescent="0.2">
      <c r="A127">
        <v>124</v>
      </c>
      <c r="B127" s="2" t="s">
        <v>3695</v>
      </c>
      <c r="C127" s="2" t="s">
        <v>3696</v>
      </c>
      <c r="D127" s="2" t="s">
        <v>6078</v>
      </c>
      <c r="E127" s="2" t="s">
        <v>4896</v>
      </c>
    </row>
    <row r="128" spans="1:5" x14ac:dyDescent="0.2">
      <c r="A128">
        <v>125</v>
      </c>
      <c r="B128" s="2" t="s">
        <v>3697</v>
      </c>
      <c r="C128" s="2" t="s">
        <v>3698</v>
      </c>
      <c r="D128" s="2" t="s">
        <v>6079</v>
      </c>
      <c r="E128" s="2" t="s">
        <v>4250</v>
      </c>
    </row>
    <row r="129" spans="1:5" x14ac:dyDescent="0.2">
      <c r="A129">
        <v>126</v>
      </c>
      <c r="B129" s="2" t="s">
        <v>3707</v>
      </c>
      <c r="C129" s="2" t="s">
        <v>3708</v>
      </c>
      <c r="D129" s="2" t="s">
        <v>6703</v>
      </c>
      <c r="E129" s="2" t="s">
        <v>4356</v>
      </c>
    </row>
    <row r="130" spans="1:5" x14ac:dyDescent="0.2">
      <c r="A130">
        <v>127</v>
      </c>
      <c r="B130" s="2" t="s">
        <v>3741</v>
      </c>
      <c r="C130" s="2" t="s">
        <v>3742</v>
      </c>
      <c r="D130" s="2" t="s">
        <v>6097</v>
      </c>
      <c r="E130" s="2" t="s">
        <v>4425</v>
      </c>
    </row>
    <row r="131" spans="1:5" x14ac:dyDescent="0.2">
      <c r="A131">
        <v>128</v>
      </c>
      <c r="B131" s="2" t="s">
        <v>3743</v>
      </c>
      <c r="C131" s="2" t="s">
        <v>3744</v>
      </c>
      <c r="D131" s="2" t="s">
        <v>6098</v>
      </c>
      <c r="E131" s="2" t="s">
        <v>4507</v>
      </c>
    </row>
    <row r="132" spans="1:5" x14ac:dyDescent="0.2">
      <c r="A132">
        <v>129</v>
      </c>
      <c r="B132" s="2" t="s">
        <v>3765</v>
      </c>
      <c r="C132" s="2" t="s">
        <v>3766</v>
      </c>
      <c r="D132" s="2" t="s">
        <v>6106</v>
      </c>
      <c r="E132" s="2" t="s">
        <v>4111</v>
      </c>
    </row>
    <row r="133" spans="1:5" x14ac:dyDescent="0.2">
      <c r="A133">
        <v>130</v>
      </c>
      <c r="B133" s="2" t="s">
        <v>3767</v>
      </c>
      <c r="C133" s="2" t="s">
        <v>3768</v>
      </c>
      <c r="D133" s="2" t="s">
        <v>6107</v>
      </c>
      <c r="E133" s="2" t="s">
        <v>4660</v>
      </c>
    </row>
    <row r="134" spans="1:5" x14ac:dyDescent="0.2">
      <c r="A134">
        <v>131</v>
      </c>
      <c r="B134" s="2" t="s">
        <v>3795</v>
      </c>
      <c r="C134" s="2" t="s">
        <v>3796</v>
      </c>
      <c r="D134" s="2" t="s">
        <v>5091</v>
      </c>
      <c r="E134" s="2" t="s">
        <v>4594</v>
      </c>
    </row>
    <row r="135" spans="1:5" x14ac:dyDescent="0.2">
      <c r="A135">
        <v>132</v>
      </c>
      <c r="B135" s="2" t="s">
        <v>3811</v>
      </c>
      <c r="C135" s="2" t="s">
        <v>3812</v>
      </c>
      <c r="D135" s="2" t="s">
        <v>6704</v>
      </c>
      <c r="E135" s="2" t="s">
        <v>4077</v>
      </c>
    </row>
    <row r="136" spans="1:5" x14ac:dyDescent="0.2">
      <c r="A136">
        <v>133</v>
      </c>
      <c r="B136" s="2" t="s">
        <v>3823</v>
      </c>
      <c r="C136" s="2" t="s">
        <v>3824</v>
      </c>
      <c r="D136" s="2" t="s">
        <v>6122</v>
      </c>
      <c r="E136" s="2" t="s">
        <v>5283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90FF4-8176-4029-8D8F-A37FDEE9DDE2}">
  <dimension ref="A1:E150"/>
  <sheetViews>
    <sheetView workbookViewId="0"/>
  </sheetViews>
  <sheetFormatPr defaultRowHeight="14.25" x14ac:dyDescent="0.2"/>
  <cols>
    <col min="1" max="1" width="11.125" bestFit="1" customWidth="1"/>
    <col min="2" max="2" width="12.75" bestFit="1" customWidth="1"/>
    <col min="3" max="3" width="11.125" bestFit="1" customWidth="1"/>
    <col min="4" max="4" width="19.875" bestFit="1" customWidth="1"/>
    <col min="5" max="5" width="11.125" bestFit="1" customWidth="1"/>
  </cols>
  <sheetData>
    <row r="1" spans="1:5" x14ac:dyDescent="0.2">
      <c r="A1" t="s">
        <v>3868</v>
      </c>
      <c r="B1" t="s">
        <v>3869</v>
      </c>
      <c r="C1" t="s">
        <v>3870</v>
      </c>
      <c r="D1" t="s">
        <v>3871</v>
      </c>
      <c r="E1" t="s">
        <v>3872</v>
      </c>
    </row>
    <row r="2" spans="1:5" x14ac:dyDescent="0.2">
      <c r="B2" s="2" t="s">
        <v>0</v>
      </c>
      <c r="C2" s="2" t="s">
        <v>1</v>
      </c>
      <c r="D2" s="2" t="s">
        <v>2</v>
      </c>
      <c r="E2" s="2" t="s">
        <v>3873</v>
      </c>
    </row>
    <row r="3" spans="1:5" x14ac:dyDescent="0.2">
      <c r="A3">
        <v>0</v>
      </c>
      <c r="B3" s="2" t="s">
        <v>3</v>
      </c>
      <c r="C3" s="2" t="s">
        <v>4</v>
      </c>
      <c r="D3" s="2" t="s">
        <v>3974</v>
      </c>
      <c r="E3" s="2" t="s">
        <v>6705</v>
      </c>
    </row>
    <row r="4" spans="1:5" x14ac:dyDescent="0.2">
      <c r="A4">
        <v>1</v>
      </c>
      <c r="B4" s="2" t="s">
        <v>5</v>
      </c>
      <c r="C4" s="2" t="s">
        <v>6</v>
      </c>
      <c r="D4" s="2" t="s">
        <v>3976</v>
      </c>
      <c r="E4" s="2" t="s">
        <v>6706</v>
      </c>
    </row>
    <row r="5" spans="1:5" x14ac:dyDescent="0.2">
      <c r="A5">
        <v>2</v>
      </c>
      <c r="B5" s="2" t="s">
        <v>7</v>
      </c>
      <c r="C5" s="2" t="s">
        <v>8</v>
      </c>
      <c r="D5" s="2" t="s">
        <v>4449</v>
      </c>
      <c r="E5" s="2" t="s">
        <v>4268</v>
      </c>
    </row>
    <row r="6" spans="1:5" x14ac:dyDescent="0.2">
      <c r="A6">
        <v>3</v>
      </c>
      <c r="B6" s="2" t="s">
        <v>13</v>
      </c>
      <c r="C6" s="2" t="s">
        <v>14</v>
      </c>
      <c r="D6" s="2" t="s">
        <v>5098</v>
      </c>
      <c r="E6" s="2" t="s">
        <v>4440</v>
      </c>
    </row>
    <row r="7" spans="1:5" x14ac:dyDescent="0.2">
      <c r="A7">
        <v>4</v>
      </c>
      <c r="B7" s="2" t="s">
        <v>33</v>
      </c>
      <c r="C7" s="2" t="s">
        <v>34</v>
      </c>
      <c r="D7" s="2" t="s">
        <v>4462</v>
      </c>
      <c r="E7" s="2" t="s">
        <v>5299</v>
      </c>
    </row>
    <row r="8" spans="1:5" x14ac:dyDescent="0.2">
      <c r="A8">
        <v>5</v>
      </c>
      <c r="B8" s="2" t="s">
        <v>39</v>
      </c>
      <c r="C8" s="2" t="s">
        <v>40</v>
      </c>
      <c r="D8" s="2" t="s">
        <v>5106</v>
      </c>
      <c r="E8" s="2" t="s">
        <v>4026</v>
      </c>
    </row>
    <row r="9" spans="1:5" x14ac:dyDescent="0.2">
      <c r="A9">
        <v>6</v>
      </c>
      <c r="B9" s="2" t="s">
        <v>47</v>
      </c>
      <c r="C9" s="2" t="s">
        <v>48</v>
      </c>
      <c r="D9" s="2" t="s">
        <v>6707</v>
      </c>
      <c r="E9" s="2" t="s">
        <v>5140</v>
      </c>
    </row>
    <row r="10" spans="1:5" x14ac:dyDescent="0.2">
      <c r="A10">
        <v>7</v>
      </c>
      <c r="B10" s="2" t="s">
        <v>51</v>
      </c>
      <c r="C10" s="2" t="s">
        <v>52</v>
      </c>
      <c r="D10" s="2" t="s">
        <v>6708</v>
      </c>
      <c r="E10" s="2" t="s">
        <v>4795</v>
      </c>
    </row>
    <row r="11" spans="1:5" x14ac:dyDescent="0.2">
      <c r="A11">
        <v>8</v>
      </c>
      <c r="B11" s="2" t="s">
        <v>57</v>
      </c>
      <c r="C11" s="2" t="s">
        <v>58</v>
      </c>
      <c r="D11" s="2" t="s">
        <v>5111</v>
      </c>
      <c r="E11" s="2" t="s">
        <v>4089</v>
      </c>
    </row>
    <row r="12" spans="1:5" x14ac:dyDescent="0.2">
      <c r="A12">
        <v>9</v>
      </c>
      <c r="B12" s="2" t="s">
        <v>75</v>
      </c>
      <c r="C12" s="2" t="s">
        <v>76</v>
      </c>
      <c r="D12" s="2" t="s">
        <v>3980</v>
      </c>
      <c r="E12" s="2" t="s">
        <v>6709</v>
      </c>
    </row>
    <row r="13" spans="1:5" x14ac:dyDescent="0.2">
      <c r="A13">
        <v>10</v>
      </c>
      <c r="B13" s="2" t="s">
        <v>101</v>
      </c>
      <c r="C13" s="2" t="s">
        <v>102</v>
      </c>
      <c r="D13" s="2" t="s">
        <v>3986</v>
      </c>
      <c r="E13" s="2" t="s">
        <v>4367</v>
      </c>
    </row>
    <row r="14" spans="1:5" x14ac:dyDescent="0.2">
      <c r="A14">
        <v>11</v>
      </c>
      <c r="B14" s="2" t="s">
        <v>113</v>
      </c>
      <c r="C14" s="2" t="s">
        <v>114</v>
      </c>
      <c r="D14" s="2" t="s">
        <v>3992</v>
      </c>
      <c r="E14" s="2" t="s">
        <v>4123</v>
      </c>
    </row>
    <row r="15" spans="1:5" x14ac:dyDescent="0.2">
      <c r="A15">
        <v>12</v>
      </c>
      <c r="B15" s="2" t="s">
        <v>157</v>
      </c>
      <c r="C15" s="2" t="s">
        <v>158</v>
      </c>
      <c r="D15" s="2" t="s">
        <v>5132</v>
      </c>
      <c r="E15" s="2" t="s">
        <v>4151</v>
      </c>
    </row>
    <row r="16" spans="1:5" x14ac:dyDescent="0.2">
      <c r="A16">
        <v>13</v>
      </c>
      <c r="B16" s="2" t="s">
        <v>173</v>
      </c>
      <c r="C16" s="2" t="s">
        <v>174</v>
      </c>
      <c r="D16" s="2" t="s">
        <v>4493</v>
      </c>
      <c r="E16" s="2" t="s">
        <v>4125</v>
      </c>
    </row>
    <row r="17" spans="1:5" x14ac:dyDescent="0.2">
      <c r="A17">
        <v>14</v>
      </c>
      <c r="B17" s="2" t="s">
        <v>201</v>
      </c>
      <c r="C17" s="2" t="s">
        <v>202</v>
      </c>
      <c r="D17" s="2" t="s">
        <v>5145</v>
      </c>
      <c r="E17" s="2" t="s">
        <v>4081</v>
      </c>
    </row>
    <row r="18" spans="1:5" x14ac:dyDescent="0.2">
      <c r="A18">
        <v>15</v>
      </c>
      <c r="B18" s="2" t="s">
        <v>205</v>
      </c>
      <c r="C18" s="2" t="s">
        <v>206</v>
      </c>
      <c r="D18" s="2" t="s">
        <v>4503</v>
      </c>
      <c r="E18" s="2" t="s">
        <v>4050</v>
      </c>
    </row>
    <row r="19" spans="1:5" x14ac:dyDescent="0.2">
      <c r="A19">
        <v>16</v>
      </c>
      <c r="B19" s="2" t="s">
        <v>245</v>
      </c>
      <c r="C19" s="2" t="s">
        <v>246</v>
      </c>
      <c r="D19" s="2" t="s">
        <v>5158</v>
      </c>
      <c r="E19" s="2" t="s">
        <v>4376</v>
      </c>
    </row>
    <row r="20" spans="1:5" x14ac:dyDescent="0.2">
      <c r="A20">
        <v>17</v>
      </c>
      <c r="B20" s="2" t="s">
        <v>253</v>
      </c>
      <c r="C20" s="2" t="s">
        <v>254</v>
      </c>
      <c r="D20" s="2" t="s">
        <v>4014</v>
      </c>
      <c r="E20" s="2" t="s">
        <v>4707</v>
      </c>
    </row>
    <row r="21" spans="1:5" x14ac:dyDescent="0.2">
      <c r="A21">
        <v>18</v>
      </c>
      <c r="B21" s="2" t="s">
        <v>257</v>
      </c>
      <c r="C21" s="2" t="s">
        <v>258</v>
      </c>
      <c r="D21" s="2" t="s">
        <v>5160</v>
      </c>
      <c r="E21" s="2" t="s">
        <v>5114</v>
      </c>
    </row>
    <row r="22" spans="1:5" x14ac:dyDescent="0.2">
      <c r="A22">
        <v>19</v>
      </c>
      <c r="B22" s="2" t="s">
        <v>267</v>
      </c>
      <c r="C22" s="2" t="s">
        <v>268</v>
      </c>
      <c r="D22" s="2" t="s">
        <v>4517</v>
      </c>
      <c r="E22" s="2" t="s">
        <v>6710</v>
      </c>
    </row>
    <row r="23" spans="1:5" x14ac:dyDescent="0.2">
      <c r="A23">
        <v>20</v>
      </c>
      <c r="B23" s="2" t="s">
        <v>279</v>
      </c>
      <c r="C23" s="2" t="s">
        <v>280</v>
      </c>
      <c r="D23" s="2" t="s">
        <v>4021</v>
      </c>
      <c r="E23" s="2" t="s">
        <v>4763</v>
      </c>
    </row>
    <row r="24" spans="1:5" x14ac:dyDescent="0.2">
      <c r="A24">
        <v>21</v>
      </c>
      <c r="B24" s="2" t="s">
        <v>293</v>
      </c>
      <c r="C24" s="2" t="s">
        <v>294</v>
      </c>
      <c r="D24" s="2" t="s">
        <v>4522</v>
      </c>
      <c r="E24" s="2" t="s">
        <v>4079</v>
      </c>
    </row>
    <row r="25" spans="1:5" x14ac:dyDescent="0.2">
      <c r="A25">
        <v>22</v>
      </c>
      <c r="B25" s="2" t="s">
        <v>315</v>
      </c>
      <c r="C25" s="2" t="s">
        <v>316</v>
      </c>
      <c r="D25" s="2" t="s">
        <v>4525</v>
      </c>
      <c r="E25" s="2" t="s">
        <v>4268</v>
      </c>
    </row>
    <row r="26" spans="1:5" x14ac:dyDescent="0.2">
      <c r="A26">
        <v>23</v>
      </c>
      <c r="B26" s="2" t="s">
        <v>319</v>
      </c>
      <c r="C26" s="2" t="s">
        <v>320</v>
      </c>
      <c r="D26" s="2" t="s">
        <v>4527</v>
      </c>
      <c r="E26" s="2" t="s">
        <v>4476</v>
      </c>
    </row>
    <row r="27" spans="1:5" x14ac:dyDescent="0.2">
      <c r="A27">
        <v>24</v>
      </c>
      <c r="B27" s="2" t="s">
        <v>331</v>
      </c>
      <c r="C27" s="2" t="s">
        <v>332</v>
      </c>
      <c r="D27" s="2" t="s">
        <v>4029</v>
      </c>
      <c r="E27" s="2" t="s">
        <v>6711</v>
      </c>
    </row>
    <row r="28" spans="1:5" x14ac:dyDescent="0.2">
      <c r="A28">
        <v>25</v>
      </c>
      <c r="B28" s="2" t="s">
        <v>337</v>
      </c>
      <c r="C28" s="2" t="s">
        <v>338</v>
      </c>
      <c r="D28" s="2" t="s">
        <v>4533</v>
      </c>
      <c r="E28" s="2" t="s">
        <v>4545</v>
      </c>
    </row>
    <row r="29" spans="1:5" x14ac:dyDescent="0.2">
      <c r="A29">
        <v>26</v>
      </c>
      <c r="B29" s="2" t="s">
        <v>347</v>
      </c>
      <c r="C29" s="2" t="s">
        <v>348</v>
      </c>
      <c r="D29" s="2" t="s">
        <v>4537</v>
      </c>
      <c r="E29" s="2" t="s">
        <v>6712</v>
      </c>
    </row>
    <row r="30" spans="1:5" x14ac:dyDescent="0.2">
      <c r="A30">
        <v>27</v>
      </c>
      <c r="B30" s="2" t="s">
        <v>363</v>
      </c>
      <c r="C30" s="2" t="s">
        <v>364</v>
      </c>
      <c r="D30" s="2" t="s">
        <v>4033</v>
      </c>
      <c r="E30" s="2" t="s">
        <v>6713</v>
      </c>
    </row>
    <row r="31" spans="1:5" x14ac:dyDescent="0.2">
      <c r="A31">
        <v>28</v>
      </c>
      <c r="B31" s="2" t="s">
        <v>367</v>
      </c>
      <c r="C31" s="2" t="s">
        <v>368</v>
      </c>
      <c r="D31" s="2" t="s">
        <v>4035</v>
      </c>
      <c r="E31" s="2" t="s">
        <v>6714</v>
      </c>
    </row>
    <row r="32" spans="1:5" x14ac:dyDescent="0.2">
      <c r="A32">
        <v>29</v>
      </c>
      <c r="B32" s="2" t="s">
        <v>387</v>
      </c>
      <c r="C32" s="2" t="s">
        <v>388</v>
      </c>
      <c r="D32" s="2" t="s">
        <v>5189</v>
      </c>
      <c r="E32" s="2" t="s">
        <v>5155</v>
      </c>
    </row>
    <row r="33" spans="1:5" x14ac:dyDescent="0.2">
      <c r="A33">
        <v>30</v>
      </c>
      <c r="B33" s="2" t="s">
        <v>453</v>
      </c>
      <c r="C33" s="2" t="s">
        <v>454</v>
      </c>
      <c r="D33" s="2" t="s">
        <v>5210</v>
      </c>
      <c r="E33" s="2" t="s">
        <v>4495</v>
      </c>
    </row>
    <row r="34" spans="1:5" x14ac:dyDescent="0.2">
      <c r="A34">
        <v>31</v>
      </c>
      <c r="B34" s="2" t="s">
        <v>485</v>
      </c>
      <c r="C34" s="2" t="s">
        <v>486</v>
      </c>
      <c r="D34" s="2" t="s">
        <v>5223</v>
      </c>
      <c r="E34" s="2" t="s">
        <v>4022</v>
      </c>
    </row>
    <row r="35" spans="1:5" x14ac:dyDescent="0.2">
      <c r="A35">
        <v>32</v>
      </c>
      <c r="B35" s="2" t="s">
        <v>493</v>
      </c>
      <c r="C35" s="2" t="s">
        <v>494</v>
      </c>
      <c r="D35" s="2" t="s">
        <v>4560</v>
      </c>
      <c r="E35" s="2" t="s">
        <v>4785</v>
      </c>
    </row>
    <row r="36" spans="1:5" x14ac:dyDescent="0.2">
      <c r="A36">
        <v>33</v>
      </c>
      <c r="B36" s="2" t="s">
        <v>527</v>
      </c>
      <c r="C36" s="2" t="s">
        <v>528</v>
      </c>
      <c r="D36" s="2" t="s">
        <v>4057</v>
      </c>
      <c r="E36" s="2" t="s">
        <v>4524</v>
      </c>
    </row>
    <row r="37" spans="1:5" x14ac:dyDescent="0.2">
      <c r="A37">
        <v>34</v>
      </c>
      <c r="B37" s="2" t="s">
        <v>555</v>
      </c>
      <c r="C37" s="2" t="s">
        <v>556</v>
      </c>
      <c r="D37" s="2" t="s">
        <v>4572</v>
      </c>
      <c r="E37" s="2" t="s">
        <v>4207</v>
      </c>
    </row>
    <row r="38" spans="1:5" x14ac:dyDescent="0.2">
      <c r="A38">
        <v>35</v>
      </c>
      <c r="B38" s="2" t="s">
        <v>577</v>
      </c>
      <c r="C38" s="2" t="s">
        <v>578</v>
      </c>
      <c r="D38" s="2" t="s">
        <v>4064</v>
      </c>
      <c r="E38" s="2" t="s">
        <v>6715</v>
      </c>
    </row>
    <row r="39" spans="1:5" x14ac:dyDescent="0.2">
      <c r="A39">
        <v>36</v>
      </c>
      <c r="B39" s="2" t="s">
        <v>595</v>
      </c>
      <c r="C39" s="2" t="s">
        <v>596</v>
      </c>
      <c r="D39" s="2" t="s">
        <v>5249</v>
      </c>
      <c r="E39" s="2" t="s">
        <v>4119</v>
      </c>
    </row>
    <row r="40" spans="1:5" x14ac:dyDescent="0.2">
      <c r="A40">
        <v>37</v>
      </c>
      <c r="B40" s="2" t="s">
        <v>745</v>
      </c>
      <c r="C40" s="2" t="s">
        <v>746</v>
      </c>
      <c r="D40" s="2" t="s">
        <v>4090</v>
      </c>
      <c r="E40" s="2" t="s">
        <v>6716</v>
      </c>
    </row>
    <row r="41" spans="1:5" x14ac:dyDescent="0.2">
      <c r="A41">
        <v>38</v>
      </c>
      <c r="B41" s="2" t="s">
        <v>751</v>
      </c>
      <c r="C41" s="2" t="s">
        <v>752</v>
      </c>
      <c r="D41" s="2" t="s">
        <v>4092</v>
      </c>
      <c r="E41" s="2" t="s">
        <v>6717</v>
      </c>
    </row>
    <row r="42" spans="1:5" x14ac:dyDescent="0.2">
      <c r="A42">
        <v>39</v>
      </c>
      <c r="B42" s="2" t="s">
        <v>753</v>
      </c>
      <c r="C42" s="2" t="s">
        <v>754</v>
      </c>
      <c r="D42" s="2" t="s">
        <v>4612</v>
      </c>
      <c r="E42" s="2" t="s">
        <v>5099</v>
      </c>
    </row>
    <row r="43" spans="1:5" x14ac:dyDescent="0.2">
      <c r="A43">
        <v>40</v>
      </c>
      <c r="B43" s="2" t="s">
        <v>861</v>
      </c>
      <c r="C43" s="2" t="s">
        <v>862</v>
      </c>
      <c r="D43" s="2" t="s">
        <v>4632</v>
      </c>
      <c r="E43" s="2" t="s">
        <v>4222</v>
      </c>
    </row>
    <row r="44" spans="1:5" x14ac:dyDescent="0.2">
      <c r="A44">
        <v>41</v>
      </c>
      <c r="B44" s="2" t="s">
        <v>917</v>
      </c>
      <c r="C44" s="2" t="s">
        <v>918</v>
      </c>
      <c r="D44" s="2" t="s">
        <v>4646</v>
      </c>
      <c r="E44" s="2" t="s">
        <v>4434</v>
      </c>
    </row>
    <row r="45" spans="1:5" x14ac:dyDescent="0.2">
      <c r="A45">
        <v>42</v>
      </c>
      <c r="B45" s="2" t="s">
        <v>953</v>
      </c>
      <c r="C45" s="2" t="s">
        <v>954</v>
      </c>
      <c r="D45" s="2" t="s">
        <v>5352</v>
      </c>
      <c r="E45" s="2" t="s">
        <v>4867</v>
      </c>
    </row>
    <row r="46" spans="1:5" x14ac:dyDescent="0.2">
      <c r="A46">
        <v>43</v>
      </c>
      <c r="B46" s="2" t="s">
        <v>1187</v>
      </c>
      <c r="C46" s="2" t="s">
        <v>1188</v>
      </c>
      <c r="D46" s="2" t="s">
        <v>4708</v>
      </c>
      <c r="E46" s="2" t="s">
        <v>3921</v>
      </c>
    </row>
    <row r="47" spans="1:5" x14ac:dyDescent="0.2">
      <c r="A47">
        <v>44</v>
      </c>
      <c r="B47" s="2" t="s">
        <v>1357</v>
      </c>
      <c r="C47" s="2" t="s">
        <v>1358</v>
      </c>
      <c r="D47" s="2" t="s">
        <v>5471</v>
      </c>
      <c r="E47" s="2" t="s">
        <v>4185</v>
      </c>
    </row>
    <row r="48" spans="1:5" x14ac:dyDescent="0.2">
      <c r="A48">
        <v>45</v>
      </c>
      <c r="B48" s="2" t="s">
        <v>1387</v>
      </c>
      <c r="C48" s="2" t="s">
        <v>1388</v>
      </c>
      <c r="D48" s="2" t="s">
        <v>4737</v>
      </c>
      <c r="E48" s="2" t="s">
        <v>4162</v>
      </c>
    </row>
    <row r="49" spans="1:5" x14ac:dyDescent="0.2">
      <c r="A49">
        <v>46</v>
      </c>
      <c r="B49" s="2" t="s">
        <v>1391</v>
      </c>
      <c r="C49" s="2" t="s">
        <v>1392</v>
      </c>
      <c r="D49" s="2" t="s">
        <v>4152</v>
      </c>
      <c r="E49" s="2" t="s">
        <v>6718</v>
      </c>
    </row>
    <row r="50" spans="1:5" x14ac:dyDescent="0.2">
      <c r="A50">
        <v>47</v>
      </c>
      <c r="B50" s="2" t="s">
        <v>1443</v>
      </c>
      <c r="C50" s="2" t="s">
        <v>1444</v>
      </c>
      <c r="D50" s="2" t="s">
        <v>4154</v>
      </c>
      <c r="E50" s="2" t="s">
        <v>6661</v>
      </c>
    </row>
    <row r="51" spans="1:5" x14ac:dyDescent="0.2">
      <c r="A51">
        <v>48</v>
      </c>
      <c r="B51" s="2" t="s">
        <v>1483</v>
      </c>
      <c r="C51" s="2" t="s">
        <v>1484</v>
      </c>
      <c r="D51" s="2" t="s">
        <v>4158</v>
      </c>
      <c r="E51" s="2" t="s">
        <v>4099</v>
      </c>
    </row>
    <row r="52" spans="1:5" x14ac:dyDescent="0.2">
      <c r="A52">
        <v>49</v>
      </c>
      <c r="B52" s="2" t="s">
        <v>1487</v>
      </c>
      <c r="C52" s="2" t="s">
        <v>1488</v>
      </c>
      <c r="D52" s="2" t="s">
        <v>4748</v>
      </c>
      <c r="E52" s="2" t="s">
        <v>4880</v>
      </c>
    </row>
    <row r="53" spans="1:5" x14ac:dyDescent="0.2">
      <c r="A53">
        <v>50</v>
      </c>
      <c r="B53" s="2" t="s">
        <v>1505</v>
      </c>
      <c r="C53" s="2" t="s">
        <v>1506</v>
      </c>
      <c r="D53" s="2" t="s">
        <v>4752</v>
      </c>
      <c r="E53" s="2" t="s">
        <v>4138</v>
      </c>
    </row>
    <row r="54" spans="1:5" x14ac:dyDescent="0.2">
      <c r="A54">
        <v>51</v>
      </c>
      <c r="B54" s="2" t="s">
        <v>1557</v>
      </c>
      <c r="C54" s="2" t="s">
        <v>1558</v>
      </c>
      <c r="D54" s="2" t="s">
        <v>6719</v>
      </c>
      <c r="E54" s="2" t="s">
        <v>4067</v>
      </c>
    </row>
    <row r="55" spans="1:5" x14ac:dyDescent="0.2">
      <c r="A55">
        <v>52</v>
      </c>
      <c r="B55" s="2" t="s">
        <v>2221</v>
      </c>
      <c r="C55" s="2" t="s">
        <v>2222</v>
      </c>
      <c r="D55" s="2" t="s">
        <v>3874</v>
      </c>
      <c r="E55" s="2" t="s">
        <v>6720</v>
      </c>
    </row>
    <row r="56" spans="1:5" x14ac:dyDescent="0.2">
      <c r="A56">
        <v>53</v>
      </c>
      <c r="B56" s="2" t="s">
        <v>2237</v>
      </c>
      <c r="C56" s="2" t="s">
        <v>2238</v>
      </c>
      <c r="D56" s="2" t="s">
        <v>4199</v>
      </c>
      <c r="E56" s="2" t="s">
        <v>6721</v>
      </c>
    </row>
    <row r="57" spans="1:5" x14ac:dyDescent="0.2">
      <c r="A57">
        <v>54</v>
      </c>
      <c r="B57" s="2" t="s">
        <v>2239</v>
      </c>
      <c r="C57" s="2" t="s">
        <v>2240</v>
      </c>
      <c r="D57" s="2" t="s">
        <v>3876</v>
      </c>
      <c r="E57" s="2" t="s">
        <v>6722</v>
      </c>
    </row>
    <row r="58" spans="1:5" x14ac:dyDescent="0.2">
      <c r="A58">
        <v>55</v>
      </c>
      <c r="B58" s="2" t="s">
        <v>2265</v>
      </c>
      <c r="C58" s="2" t="s">
        <v>2266</v>
      </c>
      <c r="D58" s="2" t="s">
        <v>3884</v>
      </c>
      <c r="E58" s="2" t="s">
        <v>6723</v>
      </c>
    </row>
    <row r="59" spans="1:5" x14ac:dyDescent="0.2">
      <c r="A59">
        <v>56</v>
      </c>
      <c r="B59" s="2" t="s">
        <v>2273</v>
      </c>
      <c r="C59" s="2" t="s">
        <v>2274</v>
      </c>
      <c r="D59" s="2" t="s">
        <v>3886</v>
      </c>
      <c r="E59" s="2" t="s">
        <v>6724</v>
      </c>
    </row>
    <row r="60" spans="1:5" x14ac:dyDescent="0.2">
      <c r="A60">
        <v>57</v>
      </c>
      <c r="B60" s="2" t="s">
        <v>2281</v>
      </c>
      <c r="C60" s="2" t="s">
        <v>2282</v>
      </c>
      <c r="D60" s="2" t="s">
        <v>3888</v>
      </c>
      <c r="E60" s="2" t="s">
        <v>6725</v>
      </c>
    </row>
    <row r="61" spans="1:5" x14ac:dyDescent="0.2">
      <c r="A61">
        <v>58</v>
      </c>
      <c r="B61" s="2" t="s">
        <v>2285</v>
      </c>
      <c r="C61" s="2" t="s">
        <v>2286</v>
      </c>
      <c r="D61" s="2" t="s">
        <v>4817</v>
      </c>
      <c r="E61" s="2" t="s">
        <v>3999</v>
      </c>
    </row>
    <row r="62" spans="1:5" x14ac:dyDescent="0.2">
      <c r="A62">
        <v>59</v>
      </c>
      <c r="B62" s="2" t="s">
        <v>2301</v>
      </c>
      <c r="C62" s="2" t="s">
        <v>2302</v>
      </c>
      <c r="D62" s="2" t="s">
        <v>4220</v>
      </c>
      <c r="E62" s="2" t="s">
        <v>4246</v>
      </c>
    </row>
    <row r="63" spans="1:5" x14ac:dyDescent="0.2">
      <c r="A63">
        <v>60</v>
      </c>
      <c r="B63" s="2" t="s">
        <v>2307</v>
      </c>
      <c r="C63" s="2" t="s">
        <v>2308</v>
      </c>
      <c r="D63" s="2" t="s">
        <v>4822</v>
      </c>
      <c r="E63" s="2" t="s">
        <v>5016</v>
      </c>
    </row>
    <row r="64" spans="1:5" x14ac:dyDescent="0.2">
      <c r="A64">
        <v>61</v>
      </c>
      <c r="B64" s="2" t="s">
        <v>2311</v>
      </c>
      <c r="C64" s="2" t="s">
        <v>2312</v>
      </c>
      <c r="D64" s="2" t="s">
        <v>5788</v>
      </c>
      <c r="E64" s="2" t="s">
        <v>4568</v>
      </c>
    </row>
    <row r="65" spans="1:5" x14ac:dyDescent="0.2">
      <c r="A65">
        <v>62</v>
      </c>
      <c r="B65" s="2" t="s">
        <v>2341</v>
      </c>
      <c r="C65" s="2" t="s">
        <v>2342</v>
      </c>
      <c r="D65" s="2" t="s">
        <v>4827</v>
      </c>
      <c r="E65" s="2" t="s">
        <v>4048</v>
      </c>
    </row>
    <row r="66" spans="1:5" x14ac:dyDescent="0.2">
      <c r="A66">
        <v>63</v>
      </c>
      <c r="B66" s="2" t="s">
        <v>2359</v>
      </c>
      <c r="C66" s="2" t="s">
        <v>2360</v>
      </c>
      <c r="D66" s="2" t="s">
        <v>4230</v>
      </c>
      <c r="E66" s="2" t="s">
        <v>6726</v>
      </c>
    </row>
    <row r="67" spans="1:5" x14ac:dyDescent="0.2">
      <c r="A67">
        <v>64</v>
      </c>
      <c r="B67" s="2" t="s">
        <v>2405</v>
      </c>
      <c r="C67" s="2" t="s">
        <v>2406</v>
      </c>
      <c r="D67" s="2" t="s">
        <v>4838</v>
      </c>
      <c r="E67" s="2" t="s">
        <v>4097</v>
      </c>
    </row>
    <row r="68" spans="1:5" x14ac:dyDescent="0.2">
      <c r="A68">
        <v>65</v>
      </c>
      <c r="B68" s="2" t="s">
        <v>2409</v>
      </c>
      <c r="C68" s="2" t="s">
        <v>2410</v>
      </c>
      <c r="D68" s="2" t="s">
        <v>4840</v>
      </c>
      <c r="E68" s="2" t="s">
        <v>4839</v>
      </c>
    </row>
    <row r="69" spans="1:5" x14ac:dyDescent="0.2">
      <c r="A69">
        <v>66</v>
      </c>
      <c r="B69" s="2" t="s">
        <v>2415</v>
      </c>
      <c r="C69" s="2" t="s">
        <v>2416</v>
      </c>
      <c r="D69" s="2" t="s">
        <v>5811</v>
      </c>
      <c r="E69" s="2" t="s">
        <v>4356</v>
      </c>
    </row>
    <row r="70" spans="1:5" x14ac:dyDescent="0.2">
      <c r="A70">
        <v>67</v>
      </c>
      <c r="B70" s="2" t="s">
        <v>2447</v>
      </c>
      <c r="C70" s="2" t="s">
        <v>2448</v>
      </c>
      <c r="D70" s="2" t="s">
        <v>5817</v>
      </c>
      <c r="E70" s="2" t="s">
        <v>4013</v>
      </c>
    </row>
    <row r="71" spans="1:5" x14ac:dyDescent="0.2">
      <c r="A71">
        <v>68</v>
      </c>
      <c r="B71" s="2" t="s">
        <v>2469</v>
      </c>
      <c r="C71" s="2" t="s">
        <v>2470</v>
      </c>
      <c r="D71" s="2" t="s">
        <v>4247</v>
      </c>
      <c r="E71" s="2" t="s">
        <v>5937</v>
      </c>
    </row>
    <row r="72" spans="1:5" x14ac:dyDescent="0.2">
      <c r="A72">
        <v>69</v>
      </c>
      <c r="B72" s="2" t="s">
        <v>2497</v>
      </c>
      <c r="C72" s="2" t="s">
        <v>2498</v>
      </c>
      <c r="D72" s="2" t="s">
        <v>4856</v>
      </c>
      <c r="E72" s="2" t="s">
        <v>4054</v>
      </c>
    </row>
    <row r="73" spans="1:5" x14ac:dyDescent="0.2">
      <c r="A73">
        <v>70</v>
      </c>
      <c r="B73" s="2" t="s">
        <v>2499</v>
      </c>
      <c r="C73" s="2" t="s">
        <v>2500</v>
      </c>
      <c r="D73" s="2" t="s">
        <v>5830</v>
      </c>
      <c r="E73" s="2" t="s">
        <v>4157</v>
      </c>
    </row>
    <row r="74" spans="1:5" x14ac:dyDescent="0.2">
      <c r="A74">
        <v>71</v>
      </c>
      <c r="B74" s="2" t="s">
        <v>2517</v>
      </c>
      <c r="C74" s="2" t="s">
        <v>2518</v>
      </c>
      <c r="D74" s="2" t="s">
        <v>4862</v>
      </c>
      <c r="E74" s="2" t="s">
        <v>4611</v>
      </c>
    </row>
    <row r="75" spans="1:5" x14ac:dyDescent="0.2">
      <c r="A75">
        <v>72</v>
      </c>
      <c r="B75" s="2" t="s">
        <v>2545</v>
      </c>
      <c r="C75" s="2" t="s">
        <v>2546</v>
      </c>
      <c r="D75" s="2" t="s">
        <v>4869</v>
      </c>
      <c r="E75" s="2" t="s">
        <v>4109</v>
      </c>
    </row>
    <row r="76" spans="1:5" x14ac:dyDescent="0.2">
      <c r="A76">
        <v>73</v>
      </c>
      <c r="B76" s="2" t="s">
        <v>2583</v>
      </c>
      <c r="C76" s="2" t="s">
        <v>2584</v>
      </c>
      <c r="D76" s="2" t="s">
        <v>4877</v>
      </c>
      <c r="E76" s="2" t="s">
        <v>4621</v>
      </c>
    </row>
    <row r="77" spans="1:5" x14ac:dyDescent="0.2">
      <c r="A77">
        <v>74</v>
      </c>
      <c r="B77" s="2" t="s">
        <v>2603</v>
      </c>
      <c r="C77" s="2" t="s">
        <v>2604</v>
      </c>
      <c r="D77" s="2" t="s">
        <v>3900</v>
      </c>
      <c r="E77" s="2" t="s">
        <v>6727</v>
      </c>
    </row>
    <row r="78" spans="1:5" x14ac:dyDescent="0.2">
      <c r="A78">
        <v>75</v>
      </c>
      <c r="B78" s="2" t="s">
        <v>2629</v>
      </c>
      <c r="C78" s="2" t="s">
        <v>2630</v>
      </c>
      <c r="D78" s="2" t="s">
        <v>4267</v>
      </c>
      <c r="E78" s="2" t="s">
        <v>4467</v>
      </c>
    </row>
    <row r="79" spans="1:5" x14ac:dyDescent="0.2">
      <c r="A79">
        <v>76</v>
      </c>
      <c r="B79" s="2" t="s">
        <v>2635</v>
      </c>
      <c r="C79" s="2" t="s">
        <v>2636</v>
      </c>
      <c r="D79" s="2" t="s">
        <v>4887</v>
      </c>
      <c r="E79" s="2" t="s">
        <v>4246</v>
      </c>
    </row>
    <row r="80" spans="1:5" x14ac:dyDescent="0.2">
      <c r="A80">
        <v>77</v>
      </c>
      <c r="B80" s="2" t="s">
        <v>2645</v>
      </c>
      <c r="C80" s="2" t="s">
        <v>2646</v>
      </c>
      <c r="D80" s="2" t="s">
        <v>4270</v>
      </c>
      <c r="E80" s="2" t="s">
        <v>6424</v>
      </c>
    </row>
    <row r="81" spans="1:5" x14ac:dyDescent="0.2">
      <c r="A81">
        <v>78</v>
      </c>
      <c r="B81" s="2" t="s">
        <v>2649</v>
      </c>
      <c r="C81" s="2" t="s">
        <v>2650</v>
      </c>
      <c r="D81" s="2" t="s">
        <v>4272</v>
      </c>
      <c r="E81" s="2" t="s">
        <v>4278</v>
      </c>
    </row>
    <row r="82" spans="1:5" x14ac:dyDescent="0.2">
      <c r="A82">
        <v>79</v>
      </c>
      <c r="B82" s="2" t="s">
        <v>2655</v>
      </c>
      <c r="C82" s="2" t="s">
        <v>2656</v>
      </c>
      <c r="D82" s="2" t="s">
        <v>4893</v>
      </c>
      <c r="E82" s="2" t="s">
        <v>4056</v>
      </c>
    </row>
    <row r="83" spans="1:5" x14ac:dyDescent="0.2">
      <c r="A83">
        <v>80</v>
      </c>
      <c r="B83" s="2" t="s">
        <v>2703</v>
      </c>
      <c r="C83" s="2" t="s">
        <v>2704</v>
      </c>
      <c r="D83" s="2" t="s">
        <v>4907</v>
      </c>
      <c r="E83" s="2" t="s">
        <v>4536</v>
      </c>
    </row>
    <row r="84" spans="1:5" x14ac:dyDescent="0.2">
      <c r="A84">
        <v>81</v>
      </c>
      <c r="B84" s="2" t="s">
        <v>2739</v>
      </c>
      <c r="C84" s="2" t="s">
        <v>2740</v>
      </c>
      <c r="D84" s="2" t="s">
        <v>4912</v>
      </c>
      <c r="E84" s="2" t="s">
        <v>4024</v>
      </c>
    </row>
    <row r="85" spans="1:5" x14ac:dyDescent="0.2">
      <c r="A85">
        <v>82</v>
      </c>
      <c r="B85" s="2" t="s">
        <v>2799</v>
      </c>
      <c r="C85" s="2" t="s">
        <v>2800</v>
      </c>
      <c r="D85" s="2" t="s">
        <v>4922</v>
      </c>
      <c r="E85" s="2" t="s">
        <v>4488</v>
      </c>
    </row>
    <row r="86" spans="1:5" x14ac:dyDescent="0.2">
      <c r="A86">
        <v>83</v>
      </c>
      <c r="B86" s="2" t="s">
        <v>2805</v>
      </c>
      <c r="C86" s="2" t="s">
        <v>2806</v>
      </c>
      <c r="D86" s="2" t="s">
        <v>5889</v>
      </c>
      <c r="E86" s="2" t="s">
        <v>4833</v>
      </c>
    </row>
    <row r="87" spans="1:5" x14ac:dyDescent="0.2">
      <c r="A87">
        <v>84</v>
      </c>
      <c r="B87" s="2" t="s">
        <v>2851</v>
      </c>
      <c r="C87" s="2" t="s">
        <v>2852</v>
      </c>
      <c r="D87" s="2" t="s">
        <v>5898</v>
      </c>
      <c r="E87" s="2" t="s">
        <v>4707</v>
      </c>
    </row>
    <row r="88" spans="1:5" x14ac:dyDescent="0.2">
      <c r="A88">
        <v>85</v>
      </c>
      <c r="B88" s="2" t="s">
        <v>2853</v>
      </c>
      <c r="C88" s="2" t="s">
        <v>2854</v>
      </c>
      <c r="D88" s="2" t="s">
        <v>3908</v>
      </c>
      <c r="E88" s="2" t="s">
        <v>6728</v>
      </c>
    </row>
    <row r="89" spans="1:5" x14ac:dyDescent="0.2">
      <c r="A89">
        <v>86</v>
      </c>
      <c r="B89" s="2" t="s">
        <v>2867</v>
      </c>
      <c r="C89" s="2" t="s">
        <v>2868</v>
      </c>
      <c r="D89" s="2" t="s">
        <v>5902</v>
      </c>
      <c r="E89" s="2" t="s">
        <v>4044</v>
      </c>
    </row>
    <row r="90" spans="1:5" x14ac:dyDescent="0.2">
      <c r="A90">
        <v>87</v>
      </c>
      <c r="B90" s="2" t="s">
        <v>2869</v>
      </c>
      <c r="C90" s="2" t="s">
        <v>2870</v>
      </c>
      <c r="D90" s="2" t="s">
        <v>5903</v>
      </c>
      <c r="E90" s="2" t="s">
        <v>4785</v>
      </c>
    </row>
    <row r="91" spans="1:5" x14ac:dyDescent="0.2">
      <c r="A91">
        <v>88</v>
      </c>
      <c r="B91" s="2" t="s">
        <v>2883</v>
      </c>
      <c r="C91" s="2" t="s">
        <v>2884</v>
      </c>
      <c r="D91" s="2" t="s">
        <v>5907</v>
      </c>
      <c r="E91" s="2" t="s">
        <v>4190</v>
      </c>
    </row>
    <row r="92" spans="1:5" x14ac:dyDescent="0.2">
      <c r="A92">
        <v>89</v>
      </c>
      <c r="B92" s="2" t="s">
        <v>2889</v>
      </c>
      <c r="C92" s="2" t="s">
        <v>2890</v>
      </c>
      <c r="D92" s="2" t="s">
        <v>5908</v>
      </c>
      <c r="E92" s="2" t="s">
        <v>4138</v>
      </c>
    </row>
    <row r="93" spans="1:5" x14ac:dyDescent="0.2">
      <c r="A93">
        <v>90</v>
      </c>
      <c r="B93" s="2" t="s">
        <v>2893</v>
      </c>
      <c r="C93" s="2" t="s">
        <v>2894</v>
      </c>
      <c r="D93" s="2" t="s">
        <v>4945</v>
      </c>
      <c r="E93" s="2" t="s">
        <v>4795</v>
      </c>
    </row>
    <row r="94" spans="1:5" x14ac:dyDescent="0.2">
      <c r="A94">
        <v>91</v>
      </c>
      <c r="B94" s="2" t="s">
        <v>2899</v>
      </c>
      <c r="C94" s="2" t="s">
        <v>2900</v>
      </c>
      <c r="D94" s="2" t="s">
        <v>4948</v>
      </c>
      <c r="E94" s="2" t="s">
        <v>4707</v>
      </c>
    </row>
    <row r="95" spans="1:5" x14ac:dyDescent="0.2">
      <c r="A95">
        <v>92</v>
      </c>
      <c r="B95" s="2" t="s">
        <v>2907</v>
      </c>
      <c r="C95" s="2" t="s">
        <v>2908</v>
      </c>
      <c r="D95" s="2" t="s">
        <v>4951</v>
      </c>
      <c r="E95" s="2" t="s">
        <v>4495</v>
      </c>
    </row>
    <row r="96" spans="1:5" x14ac:dyDescent="0.2">
      <c r="A96">
        <v>93</v>
      </c>
      <c r="B96" s="2" t="s">
        <v>2915</v>
      </c>
      <c r="C96" s="2" t="s">
        <v>2916</v>
      </c>
      <c r="D96" s="2" t="s">
        <v>6729</v>
      </c>
      <c r="E96" s="2" t="s">
        <v>4422</v>
      </c>
    </row>
    <row r="97" spans="1:5" x14ac:dyDescent="0.2">
      <c r="A97">
        <v>94</v>
      </c>
      <c r="B97" s="2" t="s">
        <v>2927</v>
      </c>
      <c r="C97" s="2" t="s">
        <v>2928</v>
      </c>
      <c r="D97" s="2" t="s">
        <v>5915</v>
      </c>
      <c r="E97" s="2" t="s">
        <v>4233</v>
      </c>
    </row>
    <row r="98" spans="1:5" x14ac:dyDescent="0.2">
      <c r="A98">
        <v>95</v>
      </c>
      <c r="B98" s="2" t="s">
        <v>2957</v>
      </c>
      <c r="C98" s="2" t="s">
        <v>2958</v>
      </c>
      <c r="D98" s="2" t="s">
        <v>4316</v>
      </c>
      <c r="E98" s="2" t="s">
        <v>6431</v>
      </c>
    </row>
    <row r="99" spans="1:5" x14ac:dyDescent="0.2">
      <c r="A99">
        <v>96</v>
      </c>
      <c r="B99" s="2" t="s">
        <v>2961</v>
      </c>
      <c r="C99" s="2" t="s">
        <v>2962</v>
      </c>
      <c r="D99" s="2" t="s">
        <v>5924</v>
      </c>
      <c r="E99" s="2" t="s">
        <v>4263</v>
      </c>
    </row>
    <row r="100" spans="1:5" x14ac:dyDescent="0.2">
      <c r="A100">
        <v>97</v>
      </c>
      <c r="B100" s="2" t="s">
        <v>2985</v>
      </c>
      <c r="C100" s="2" t="s">
        <v>2986</v>
      </c>
      <c r="D100" s="2" t="s">
        <v>6730</v>
      </c>
      <c r="E100" s="2" t="s">
        <v>4125</v>
      </c>
    </row>
    <row r="101" spans="1:5" x14ac:dyDescent="0.2">
      <c r="A101">
        <v>98</v>
      </c>
      <c r="B101" s="2" t="s">
        <v>2997</v>
      </c>
      <c r="C101" s="2" t="s">
        <v>2998</v>
      </c>
      <c r="D101" s="2" t="s">
        <v>4962</v>
      </c>
      <c r="E101" s="2" t="s">
        <v>4056</v>
      </c>
    </row>
    <row r="102" spans="1:5" x14ac:dyDescent="0.2">
      <c r="A102">
        <v>99</v>
      </c>
      <c r="B102" s="2" t="s">
        <v>3001</v>
      </c>
      <c r="C102" s="2" t="s">
        <v>3002</v>
      </c>
      <c r="D102" s="2" t="s">
        <v>4963</v>
      </c>
      <c r="E102" s="2" t="s">
        <v>4469</v>
      </c>
    </row>
    <row r="103" spans="1:5" x14ac:dyDescent="0.2">
      <c r="A103">
        <v>100</v>
      </c>
      <c r="B103" s="2" t="s">
        <v>3031</v>
      </c>
      <c r="C103" s="2" t="s">
        <v>3032</v>
      </c>
      <c r="D103" s="2" t="s">
        <v>4974</v>
      </c>
      <c r="E103" s="2" t="s">
        <v>5155</v>
      </c>
    </row>
    <row r="104" spans="1:5" x14ac:dyDescent="0.2">
      <c r="A104">
        <v>101</v>
      </c>
      <c r="B104" s="2" t="s">
        <v>3071</v>
      </c>
      <c r="C104" s="2" t="s">
        <v>3072</v>
      </c>
      <c r="D104" s="2" t="s">
        <v>4325</v>
      </c>
      <c r="E104" s="2" t="s">
        <v>6731</v>
      </c>
    </row>
    <row r="105" spans="1:5" x14ac:dyDescent="0.2">
      <c r="A105">
        <v>102</v>
      </c>
      <c r="B105" s="2" t="s">
        <v>3077</v>
      </c>
      <c r="C105" s="2" t="s">
        <v>3078</v>
      </c>
      <c r="D105" s="2" t="s">
        <v>4988</v>
      </c>
      <c r="E105" s="2" t="s">
        <v>4250</v>
      </c>
    </row>
    <row r="106" spans="1:5" x14ac:dyDescent="0.2">
      <c r="A106">
        <v>103</v>
      </c>
      <c r="B106" s="2" t="s">
        <v>3087</v>
      </c>
      <c r="C106" s="2" t="s">
        <v>3088</v>
      </c>
      <c r="D106" s="2" t="s">
        <v>4326</v>
      </c>
      <c r="E106" s="2" t="s">
        <v>6732</v>
      </c>
    </row>
    <row r="107" spans="1:5" x14ac:dyDescent="0.2">
      <c r="A107">
        <v>104</v>
      </c>
      <c r="B107" s="2" t="s">
        <v>3095</v>
      </c>
      <c r="C107" s="2" t="s">
        <v>3096</v>
      </c>
      <c r="D107" s="2" t="s">
        <v>4992</v>
      </c>
      <c r="E107" s="2" t="s">
        <v>4744</v>
      </c>
    </row>
    <row r="108" spans="1:5" x14ac:dyDescent="0.2">
      <c r="A108">
        <v>105</v>
      </c>
      <c r="B108" s="2" t="s">
        <v>3139</v>
      </c>
      <c r="C108" s="2" t="s">
        <v>3140</v>
      </c>
      <c r="D108" s="2" t="s">
        <v>5006</v>
      </c>
      <c r="E108" s="2" t="s">
        <v>4524</v>
      </c>
    </row>
    <row r="109" spans="1:5" x14ac:dyDescent="0.2">
      <c r="A109">
        <v>106</v>
      </c>
      <c r="B109" s="2" t="s">
        <v>3145</v>
      </c>
      <c r="C109" s="2" t="s">
        <v>3146</v>
      </c>
      <c r="D109" s="2" t="s">
        <v>5007</v>
      </c>
      <c r="E109" s="2" t="s">
        <v>4067</v>
      </c>
    </row>
    <row r="110" spans="1:5" x14ac:dyDescent="0.2">
      <c r="A110">
        <v>107</v>
      </c>
      <c r="B110" s="2" t="s">
        <v>3147</v>
      </c>
      <c r="C110" s="2" t="s">
        <v>3148</v>
      </c>
      <c r="D110" s="2" t="s">
        <v>5008</v>
      </c>
      <c r="E110" s="2" t="s">
        <v>4785</v>
      </c>
    </row>
    <row r="111" spans="1:5" x14ac:dyDescent="0.2">
      <c r="A111">
        <v>108</v>
      </c>
      <c r="B111" s="2" t="s">
        <v>3149</v>
      </c>
      <c r="C111" s="2" t="s">
        <v>3150</v>
      </c>
      <c r="D111" s="2" t="s">
        <v>4336</v>
      </c>
      <c r="E111" s="2" t="s">
        <v>3981</v>
      </c>
    </row>
    <row r="112" spans="1:5" x14ac:dyDescent="0.2">
      <c r="A112">
        <v>109</v>
      </c>
      <c r="B112" s="2" t="s">
        <v>3153</v>
      </c>
      <c r="C112" s="2" t="s">
        <v>3154</v>
      </c>
      <c r="D112" s="2" t="s">
        <v>4337</v>
      </c>
      <c r="E112" s="2" t="s">
        <v>6239</v>
      </c>
    </row>
    <row r="113" spans="1:5" x14ac:dyDescent="0.2">
      <c r="A113">
        <v>110</v>
      </c>
      <c r="B113" s="2" t="s">
        <v>3155</v>
      </c>
      <c r="C113" s="2" t="s">
        <v>3156</v>
      </c>
      <c r="D113" s="2" t="s">
        <v>4339</v>
      </c>
      <c r="E113" s="2" t="s">
        <v>6733</v>
      </c>
    </row>
    <row r="114" spans="1:5" x14ac:dyDescent="0.2">
      <c r="A114">
        <v>111</v>
      </c>
      <c r="B114" s="2" t="s">
        <v>3163</v>
      </c>
      <c r="C114" s="2" t="s">
        <v>3164</v>
      </c>
      <c r="D114" s="2" t="s">
        <v>4340</v>
      </c>
      <c r="E114" s="2" t="s">
        <v>6734</v>
      </c>
    </row>
    <row r="115" spans="1:5" x14ac:dyDescent="0.2">
      <c r="A115">
        <v>112</v>
      </c>
      <c r="B115" s="2" t="s">
        <v>3203</v>
      </c>
      <c r="C115" s="2" t="s">
        <v>3204</v>
      </c>
      <c r="D115" s="2" t="s">
        <v>4345</v>
      </c>
      <c r="E115" s="2" t="s">
        <v>6735</v>
      </c>
    </row>
    <row r="116" spans="1:5" x14ac:dyDescent="0.2">
      <c r="A116">
        <v>113</v>
      </c>
      <c r="B116" s="2" t="s">
        <v>3215</v>
      </c>
      <c r="C116" s="2" t="s">
        <v>3216</v>
      </c>
      <c r="D116" s="2" t="s">
        <v>4348</v>
      </c>
      <c r="E116" s="2" t="s">
        <v>6736</v>
      </c>
    </row>
    <row r="117" spans="1:5" x14ac:dyDescent="0.2">
      <c r="A117">
        <v>114</v>
      </c>
      <c r="B117" s="2" t="s">
        <v>3237</v>
      </c>
      <c r="C117" s="2" t="s">
        <v>3238</v>
      </c>
      <c r="D117" s="2" t="s">
        <v>4355</v>
      </c>
      <c r="E117" s="2" t="s">
        <v>4795</v>
      </c>
    </row>
    <row r="118" spans="1:5" x14ac:dyDescent="0.2">
      <c r="A118">
        <v>115</v>
      </c>
      <c r="B118" s="2" t="s">
        <v>3245</v>
      </c>
      <c r="C118" s="2" t="s">
        <v>3246</v>
      </c>
      <c r="D118" s="2" t="s">
        <v>6737</v>
      </c>
      <c r="E118" s="2" t="s">
        <v>4442</v>
      </c>
    </row>
    <row r="119" spans="1:5" x14ac:dyDescent="0.2">
      <c r="A119">
        <v>116</v>
      </c>
      <c r="B119" s="2" t="s">
        <v>3253</v>
      </c>
      <c r="C119" s="2" t="s">
        <v>3254</v>
      </c>
      <c r="D119" s="2" t="s">
        <v>4358</v>
      </c>
      <c r="E119" s="2" t="s">
        <v>4568</v>
      </c>
    </row>
    <row r="120" spans="1:5" x14ac:dyDescent="0.2">
      <c r="A120">
        <v>117</v>
      </c>
      <c r="B120" s="2" t="s">
        <v>3267</v>
      </c>
      <c r="C120" s="2" t="s">
        <v>3268</v>
      </c>
      <c r="D120" s="2" t="s">
        <v>5032</v>
      </c>
      <c r="E120" s="2" t="s">
        <v>4127</v>
      </c>
    </row>
    <row r="121" spans="1:5" x14ac:dyDescent="0.2">
      <c r="A121">
        <v>118</v>
      </c>
      <c r="B121" s="2" t="s">
        <v>3275</v>
      </c>
      <c r="C121" s="2" t="s">
        <v>3276</v>
      </c>
      <c r="D121" s="2" t="s">
        <v>4361</v>
      </c>
      <c r="E121" s="2" t="s">
        <v>6738</v>
      </c>
    </row>
    <row r="122" spans="1:5" x14ac:dyDescent="0.2">
      <c r="A122">
        <v>119</v>
      </c>
      <c r="B122" s="2" t="s">
        <v>3281</v>
      </c>
      <c r="C122" s="2" t="s">
        <v>3282</v>
      </c>
      <c r="D122" s="2" t="s">
        <v>3922</v>
      </c>
      <c r="E122" s="2" t="s">
        <v>6739</v>
      </c>
    </row>
    <row r="123" spans="1:5" x14ac:dyDescent="0.2">
      <c r="A123">
        <v>120</v>
      </c>
      <c r="B123" s="2" t="s">
        <v>3285</v>
      </c>
      <c r="C123" s="2" t="s">
        <v>3286</v>
      </c>
      <c r="D123" s="2" t="s">
        <v>3924</v>
      </c>
      <c r="E123" s="2" t="s">
        <v>6740</v>
      </c>
    </row>
    <row r="124" spans="1:5" x14ac:dyDescent="0.2">
      <c r="A124">
        <v>121</v>
      </c>
      <c r="B124" s="2" t="s">
        <v>3291</v>
      </c>
      <c r="C124" s="2" t="s">
        <v>3292</v>
      </c>
      <c r="D124" s="2" t="s">
        <v>4366</v>
      </c>
      <c r="E124" s="2" t="s">
        <v>6741</v>
      </c>
    </row>
    <row r="125" spans="1:5" x14ac:dyDescent="0.2">
      <c r="A125">
        <v>122</v>
      </c>
      <c r="B125" s="2" t="s">
        <v>3295</v>
      </c>
      <c r="C125" s="2" t="s">
        <v>3296</v>
      </c>
      <c r="D125" s="2" t="s">
        <v>3928</v>
      </c>
      <c r="E125" s="2" t="s">
        <v>6742</v>
      </c>
    </row>
    <row r="126" spans="1:5" x14ac:dyDescent="0.2">
      <c r="A126">
        <v>123</v>
      </c>
      <c r="B126" s="2" t="s">
        <v>3307</v>
      </c>
      <c r="C126" s="2" t="s">
        <v>3308</v>
      </c>
      <c r="D126" s="2" t="s">
        <v>3930</v>
      </c>
      <c r="E126" s="2" t="s">
        <v>6743</v>
      </c>
    </row>
    <row r="127" spans="1:5" x14ac:dyDescent="0.2">
      <c r="A127">
        <v>124</v>
      </c>
      <c r="B127" s="2" t="s">
        <v>3313</v>
      </c>
      <c r="C127" s="2" t="s">
        <v>3314</v>
      </c>
      <c r="D127" s="2" t="s">
        <v>3932</v>
      </c>
      <c r="E127" s="2" t="s">
        <v>6744</v>
      </c>
    </row>
    <row r="128" spans="1:5" x14ac:dyDescent="0.2">
      <c r="A128">
        <v>125</v>
      </c>
      <c r="B128" s="2" t="s">
        <v>3317</v>
      </c>
      <c r="C128" s="2" t="s">
        <v>3318</v>
      </c>
      <c r="D128" s="2" t="s">
        <v>3934</v>
      </c>
      <c r="E128" s="2" t="s">
        <v>6745</v>
      </c>
    </row>
    <row r="129" spans="1:5" x14ac:dyDescent="0.2">
      <c r="A129">
        <v>126</v>
      </c>
      <c r="B129" s="2" t="s">
        <v>3321</v>
      </c>
      <c r="C129" s="2" t="s">
        <v>3322</v>
      </c>
      <c r="D129" s="2" t="s">
        <v>3936</v>
      </c>
      <c r="E129" s="2" t="s">
        <v>6746</v>
      </c>
    </row>
    <row r="130" spans="1:5" x14ac:dyDescent="0.2">
      <c r="A130">
        <v>127</v>
      </c>
      <c r="B130" s="2" t="s">
        <v>3327</v>
      </c>
      <c r="C130" s="2" t="s">
        <v>3328</v>
      </c>
      <c r="D130" s="2" t="s">
        <v>3938</v>
      </c>
      <c r="E130" s="2" t="s">
        <v>6502</v>
      </c>
    </row>
    <row r="131" spans="1:5" x14ac:dyDescent="0.2">
      <c r="A131">
        <v>128</v>
      </c>
      <c r="B131" s="2" t="s">
        <v>3335</v>
      </c>
      <c r="C131" s="2" t="s">
        <v>3336</v>
      </c>
      <c r="D131" s="2" t="s">
        <v>5988</v>
      </c>
      <c r="E131" s="2" t="s">
        <v>4225</v>
      </c>
    </row>
    <row r="132" spans="1:5" x14ac:dyDescent="0.2">
      <c r="A132">
        <v>129</v>
      </c>
      <c r="B132" s="2" t="s">
        <v>3337</v>
      </c>
      <c r="C132" s="2" t="s">
        <v>3338</v>
      </c>
      <c r="D132" s="2" t="s">
        <v>4383</v>
      </c>
      <c r="E132" s="2" t="s">
        <v>6747</v>
      </c>
    </row>
    <row r="133" spans="1:5" x14ac:dyDescent="0.2">
      <c r="A133">
        <v>130</v>
      </c>
      <c r="B133" s="2" t="s">
        <v>3343</v>
      </c>
      <c r="C133" s="2" t="s">
        <v>3344</v>
      </c>
      <c r="D133" s="2" t="s">
        <v>3944</v>
      </c>
      <c r="E133" s="2" t="s">
        <v>6748</v>
      </c>
    </row>
    <row r="134" spans="1:5" x14ac:dyDescent="0.2">
      <c r="A134">
        <v>131</v>
      </c>
      <c r="B134" s="2" t="s">
        <v>3347</v>
      </c>
      <c r="C134" s="2" t="s">
        <v>3348</v>
      </c>
      <c r="D134" s="2" t="s">
        <v>4387</v>
      </c>
      <c r="E134" s="2" t="s">
        <v>6749</v>
      </c>
    </row>
    <row r="135" spans="1:5" x14ac:dyDescent="0.2">
      <c r="A135">
        <v>132</v>
      </c>
      <c r="B135" s="2" t="s">
        <v>3351</v>
      </c>
      <c r="C135" s="2" t="s">
        <v>3352</v>
      </c>
      <c r="D135" s="2" t="s">
        <v>5992</v>
      </c>
      <c r="E135" s="2" t="s">
        <v>4022</v>
      </c>
    </row>
    <row r="136" spans="1:5" x14ac:dyDescent="0.2">
      <c r="A136">
        <v>133</v>
      </c>
      <c r="B136" s="2" t="s">
        <v>3361</v>
      </c>
      <c r="C136" s="2" t="s">
        <v>3362</v>
      </c>
      <c r="D136" s="2" t="s">
        <v>3946</v>
      </c>
      <c r="E136" s="2" t="s">
        <v>6750</v>
      </c>
    </row>
    <row r="137" spans="1:5" x14ac:dyDescent="0.2">
      <c r="A137">
        <v>134</v>
      </c>
      <c r="B137" s="2" t="s">
        <v>3373</v>
      </c>
      <c r="C137" s="2" t="s">
        <v>3374</v>
      </c>
      <c r="D137" s="2" t="s">
        <v>3948</v>
      </c>
      <c r="E137" s="2" t="s">
        <v>6751</v>
      </c>
    </row>
    <row r="138" spans="1:5" x14ac:dyDescent="0.2">
      <c r="A138">
        <v>135</v>
      </c>
      <c r="B138" s="2" t="s">
        <v>3389</v>
      </c>
      <c r="C138" s="2" t="s">
        <v>3390</v>
      </c>
      <c r="D138" s="2" t="s">
        <v>3952</v>
      </c>
      <c r="E138" s="2" t="s">
        <v>6752</v>
      </c>
    </row>
    <row r="139" spans="1:5" x14ac:dyDescent="0.2">
      <c r="A139">
        <v>136</v>
      </c>
      <c r="B139" s="2" t="s">
        <v>3405</v>
      </c>
      <c r="C139" s="2" t="s">
        <v>3406</v>
      </c>
      <c r="D139" s="2" t="s">
        <v>4403</v>
      </c>
      <c r="E139" s="2" t="s">
        <v>4313</v>
      </c>
    </row>
    <row r="140" spans="1:5" x14ac:dyDescent="0.2">
      <c r="A140">
        <v>137</v>
      </c>
      <c r="B140" s="2" t="s">
        <v>3419</v>
      </c>
      <c r="C140" s="2" t="s">
        <v>3420</v>
      </c>
      <c r="D140" s="2" t="s">
        <v>3958</v>
      </c>
      <c r="E140" s="2" t="s">
        <v>6753</v>
      </c>
    </row>
    <row r="141" spans="1:5" x14ac:dyDescent="0.2">
      <c r="A141">
        <v>138</v>
      </c>
      <c r="B141" s="2" t="s">
        <v>3423</v>
      </c>
      <c r="C141" s="2" t="s">
        <v>3424</v>
      </c>
      <c r="D141" s="2" t="s">
        <v>4410</v>
      </c>
      <c r="E141" s="2" t="s">
        <v>4726</v>
      </c>
    </row>
    <row r="142" spans="1:5" x14ac:dyDescent="0.2">
      <c r="A142">
        <v>139</v>
      </c>
      <c r="B142" s="2" t="s">
        <v>3437</v>
      </c>
      <c r="C142" s="2" t="s">
        <v>3438</v>
      </c>
      <c r="D142" s="2" t="s">
        <v>4414</v>
      </c>
      <c r="E142" s="2" t="s">
        <v>4577</v>
      </c>
    </row>
    <row r="143" spans="1:5" x14ac:dyDescent="0.2">
      <c r="A143">
        <v>140</v>
      </c>
      <c r="B143" s="2" t="s">
        <v>3441</v>
      </c>
      <c r="C143" s="2" t="s">
        <v>3442</v>
      </c>
      <c r="D143" s="2" t="s">
        <v>4416</v>
      </c>
      <c r="E143" s="2" t="s">
        <v>4648</v>
      </c>
    </row>
    <row r="144" spans="1:5" x14ac:dyDescent="0.2">
      <c r="A144">
        <v>141</v>
      </c>
      <c r="B144" s="2" t="s">
        <v>3457</v>
      </c>
      <c r="C144" s="2" t="s">
        <v>3458</v>
      </c>
      <c r="D144" s="2" t="s">
        <v>4421</v>
      </c>
      <c r="E144" s="2" t="s">
        <v>6709</v>
      </c>
    </row>
    <row r="145" spans="1:5" x14ac:dyDescent="0.2">
      <c r="A145">
        <v>142</v>
      </c>
      <c r="B145" s="2" t="s">
        <v>3471</v>
      </c>
      <c r="C145" s="2" t="s">
        <v>3472</v>
      </c>
      <c r="D145" s="2" t="s">
        <v>3964</v>
      </c>
      <c r="E145" s="2" t="s">
        <v>6754</v>
      </c>
    </row>
    <row r="146" spans="1:5" x14ac:dyDescent="0.2">
      <c r="A146">
        <v>143</v>
      </c>
      <c r="B146" s="2" t="s">
        <v>3485</v>
      </c>
      <c r="C146" s="2" t="s">
        <v>3486</v>
      </c>
      <c r="D146" s="2" t="s">
        <v>3966</v>
      </c>
      <c r="E146" s="2" t="s">
        <v>6755</v>
      </c>
    </row>
    <row r="147" spans="1:5" x14ac:dyDescent="0.2">
      <c r="A147">
        <v>144</v>
      </c>
      <c r="B147" s="2" t="s">
        <v>3489</v>
      </c>
      <c r="C147" s="2" t="s">
        <v>3490</v>
      </c>
      <c r="D147" s="2" t="s">
        <v>5058</v>
      </c>
      <c r="E147" s="2" t="s">
        <v>4376</v>
      </c>
    </row>
    <row r="148" spans="1:5" x14ac:dyDescent="0.2">
      <c r="A148">
        <v>145</v>
      </c>
      <c r="B148" s="2" t="s">
        <v>3495</v>
      </c>
      <c r="C148" s="2" t="s">
        <v>3496</v>
      </c>
      <c r="D148" s="2" t="s">
        <v>4433</v>
      </c>
      <c r="E148" s="2" t="s">
        <v>6756</v>
      </c>
    </row>
    <row r="149" spans="1:5" x14ac:dyDescent="0.2">
      <c r="A149">
        <v>146</v>
      </c>
      <c r="B149" s="2" t="s">
        <v>3497</v>
      </c>
      <c r="C149" s="2" t="s">
        <v>3498</v>
      </c>
      <c r="D149" s="2" t="s">
        <v>4435</v>
      </c>
      <c r="E149" s="2" t="s">
        <v>4349</v>
      </c>
    </row>
    <row r="150" spans="1:5" x14ac:dyDescent="0.2">
      <c r="A150">
        <v>147</v>
      </c>
      <c r="B150" s="2" t="s">
        <v>3607</v>
      </c>
      <c r="C150" s="2" t="s">
        <v>3608</v>
      </c>
      <c r="D150" s="2" t="s">
        <v>6046</v>
      </c>
      <c r="E150" s="2" t="s">
        <v>4476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7030C-A080-4837-9BAC-C4DA77E4F7B8}">
  <dimension ref="A1:E40"/>
  <sheetViews>
    <sheetView workbookViewId="0">
      <selection activeCell="B6" sqref="B6"/>
    </sheetView>
  </sheetViews>
  <sheetFormatPr defaultRowHeight="14.25" x14ac:dyDescent="0.2"/>
  <cols>
    <col min="1" max="1" width="11.125" bestFit="1" customWidth="1"/>
    <col min="2" max="2" width="12.75" bestFit="1" customWidth="1"/>
    <col min="3" max="5" width="11.125" bestFit="1" customWidth="1"/>
  </cols>
  <sheetData>
    <row r="1" spans="1:5" x14ac:dyDescent="0.2">
      <c r="A1" t="s">
        <v>3868</v>
      </c>
      <c r="B1" t="s">
        <v>3869</v>
      </c>
      <c r="C1" t="s">
        <v>3870</v>
      </c>
      <c r="D1" t="s">
        <v>3871</v>
      </c>
      <c r="E1" t="s">
        <v>3872</v>
      </c>
    </row>
    <row r="2" spans="1:5" x14ac:dyDescent="0.2">
      <c r="B2" s="2" t="s">
        <v>0</v>
      </c>
      <c r="C2" s="2" t="s">
        <v>1</v>
      </c>
      <c r="D2" s="2" t="s">
        <v>2</v>
      </c>
      <c r="E2" s="2" t="s">
        <v>3873</v>
      </c>
    </row>
    <row r="3" spans="1:5" x14ac:dyDescent="0.2">
      <c r="A3">
        <v>0</v>
      </c>
      <c r="B3" s="2" t="s">
        <v>101</v>
      </c>
      <c r="C3" s="2" t="s">
        <v>102</v>
      </c>
      <c r="D3" s="2" t="s">
        <v>3986</v>
      </c>
      <c r="E3" s="2" t="s">
        <v>6757</v>
      </c>
    </row>
    <row r="4" spans="1:5" x14ac:dyDescent="0.2">
      <c r="A4">
        <v>1</v>
      </c>
      <c r="B4" s="2" t="s">
        <v>293</v>
      </c>
      <c r="C4" s="2" t="s">
        <v>294</v>
      </c>
      <c r="D4" s="2" t="s">
        <v>4522</v>
      </c>
      <c r="E4" s="2" t="s">
        <v>6758</v>
      </c>
    </row>
    <row r="5" spans="1:5" x14ac:dyDescent="0.2">
      <c r="A5">
        <v>2</v>
      </c>
      <c r="B5" s="2" t="s">
        <v>315</v>
      </c>
      <c r="C5" s="2" t="s">
        <v>316</v>
      </c>
      <c r="D5" s="2" t="s">
        <v>4525</v>
      </c>
      <c r="E5" s="2" t="s">
        <v>4417</v>
      </c>
    </row>
    <row r="6" spans="1:5" x14ac:dyDescent="0.2">
      <c r="A6">
        <v>3</v>
      </c>
      <c r="B6" s="2" t="s">
        <v>331</v>
      </c>
      <c r="C6" s="2" t="s">
        <v>332</v>
      </c>
      <c r="D6" s="2" t="s">
        <v>4029</v>
      </c>
      <c r="E6" s="2" t="s">
        <v>6759</v>
      </c>
    </row>
    <row r="7" spans="1:5" x14ac:dyDescent="0.2">
      <c r="A7">
        <v>4</v>
      </c>
      <c r="B7" s="2" t="s">
        <v>347</v>
      </c>
      <c r="C7" s="2" t="s">
        <v>348</v>
      </c>
      <c r="D7" s="2" t="s">
        <v>4537</v>
      </c>
      <c r="E7" s="2" t="s">
        <v>6760</v>
      </c>
    </row>
    <row r="8" spans="1:5" x14ac:dyDescent="0.2">
      <c r="A8">
        <v>5</v>
      </c>
      <c r="B8" s="2" t="s">
        <v>363</v>
      </c>
      <c r="C8" s="2" t="s">
        <v>364</v>
      </c>
      <c r="D8" s="2" t="s">
        <v>4033</v>
      </c>
      <c r="E8" s="2" t="s">
        <v>6761</v>
      </c>
    </row>
    <row r="9" spans="1:5" x14ac:dyDescent="0.2">
      <c r="A9">
        <v>6</v>
      </c>
      <c r="B9" s="2" t="s">
        <v>367</v>
      </c>
      <c r="C9" s="2" t="s">
        <v>368</v>
      </c>
      <c r="D9" s="2" t="s">
        <v>4035</v>
      </c>
      <c r="E9" s="2" t="s">
        <v>6762</v>
      </c>
    </row>
    <row r="10" spans="1:5" x14ac:dyDescent="0.2">
      <c r="A10">
        <v>7</v>
      </c>
      <c r="B10" s="2" t="s">
        <v>555</v>
      </c>
      <c r="C10" s="2" t="s">
        <v>556</v>
      </c>
      <c r="D10" s="2" t="s">
        <v>4572</v>
      </c>
      <c r="E10" s="2" t="s">
        <v>4320</v>
      </c>
    </row>
    <row r="11" spans="1:5" x14ac:dyDescent="0.2">
      <c r="A11">
        <v>8</v>
      </c>
      <c r="B11" s="2" t="s">
        <v>1187</v>
      </c>
      <c r="C11" s="2" t="s">
        <v>1188</v>
      </c>
      <c r="D11" s="2" t="s">
        <v>4708</v>
      </c>
      <c r="E11" s="2" t="s">
        <v>6763</v>
      </c>
    </row>
    <row r="12" spans="1:5" x14ac:dyDescent="0.2">
      <c r="A12">
        <v>9</v>
      </c>
      <c r="B12" s="2" t="s">
        <v>1387</v>
      </c>
      <c r="C12" s="2" t="s">
        <v>1388</v>
      </c>
      <c r="D12" s="2" t="s">
        <v>4737</v>
      </c>
      <c r="E12" s="2" t="s">
        <v>6541</v>
      </c>
    </row>
    <row r="13" spans="1:5" x14ac:dyDescent="0.2">
      <c r="A13">
        <v>10</v>
      </c>
      <c r="B13" s="2" t="s">
        <v>1391</v>
      </c>
      <c r="C13" s="2" t="s">
        <v>1392</v>
      </c>
      <c r="D13" s="2" t="s">
        <v>4152</v>
      </c>
      <c r="E13" s="2" t="s">
        <v>6764</v>
      </c>
    </row>
    <row r="14" spans="1:5" x14ac:dyDescent="0.2">
      <c r="A14">
        <v>11</v>
      </c>
      <c r="B14" s="2" t="s">
        <v>1443</v>
      </c>
      <c r="C14" s="2" t="s">
        <v>1444</v>
      </c>
      <c r="D14" s="2" t="s">
        <v>4154</v>
      </c>
      <c r="E14" s="2" t="s">
        <v>6765</v>
      </c>
    </row>
    <row r="15" spans="1:5" x14ac:dyDescent="0.2">
      <c r="A15">
        <v>12</v>
      </c>
      <c r="B15" s="2" t="s">
        <v>1483</v>
      </c>
      <c r="C15" s="2" t="s">
        <v>1484</v>
      </c>
      <c r="D15" s="2" t="s">
        <v>4158</v>
      </c>
      <c r="E15" s="2" t="s">
        <v>6600</v>
      </c>
    </row>
    <row r="16" spans="1:5" x14ac:dyDescent="0.2">
      <c r="A16">
        <v>13</v>
      </c>
      <c r="B16" s="2" t="s">
        <v>1557</v>
      </c>
      <c r="C16" s="2" t="s">
        <v>1558</v>
      </c>
      <c r="D16" s="2" t="s">
        <v>6719</v>
      </c>
      <c r="E16" s="2" t="s">
        <v>6766</v>
      </c>
    </row>
    <row r="17" spans="1:5" x14ac:dyDescent="0.2">
      <c r="A17">
        <v>14</v>
      </c>
      <c r="B17" s="2" t="s">
        <v>2265</v>
      </c>
      <c r="C17" s="2" t="s">
        <v>2266</v>
      </c>
      <c r="D17" s="2" t="s">
        <v>3884</v>
      </c>
      <c r="E17" s="2" t="s">
        <v>6767</v>
      </c>
    </row>
    <row r="18" spans="1:5" x14ac:dyDescent="0.2">
      <c r="A18">
        <v>15</v>
      </c>
      <c r="B18" s="2" t="s">
        <v>2301</v>
      </c>
      <c r="C18" s="2" t="s">
        <v>2302</v>
      </c>
      <c r="D18" s="2" t="s">
        <v>4220</v>
      </c>
      <c r="E18" s="2" t="s">
        <v>6768</v>
      </c>
    </row>
    <row r="19" spans="1:5" x14ac:dyDescent="0.2">
      <c r="A19">
        <v>16</v>
      </c>
      <c r="B19" s="2" t="s">
        <v>2359</v>
      </c>
      <c r="C19" s="2" t="s">
        <v>2360</v>
      </c>
      <c r="D19" s="2" t="s">
        <v>4230</v>
      </c>
      <c r="E19" s="2" t="s">
        <v>6769</v>
      </c>
    </row>
    <row r="20" spans="1:5" x14ac:dyDescent="0.2">
      <c r="A20">
        <v>17</v>
      </c>
      <c r="B20" s="2" t="s">
        <v>2405</v>
      </c>
      <c r="C20" s="2" t="s">
        <v>2406</v>
      </c>
      <c r="D20" s="2" t="s">
        <v>4838</v>
      </c>
      <c r="E20" s="2" t="s">
        <v>6770</v>
      </c>
    </row>
    <row r="21" spans="1:5" x14ac:dyDescent="0.2">
      <c r="A21">
        <v>18</v>
      </c>
      <c r="B21" s="2" t="s">
        <v>2629</v>
      </c>
      <c r="C21" s="2" t="s">
        <v>2630</v>
      </c>
      <c r="D21" s="2" t="s">
        <v>4267</v>
      </c>
      <c r="E21" s="2" t="s">
        <v>6771</v>
      </c>
    </row>
    <row r="22" spans="1:5" x14ac:dyDescent="0.2">
      <c r="A22">
        <v>19</v>
      </c>
      <c r="B22" s="2" t="s">
        <v>2867</v>
      </c>
      <c r="C22" s="2" t="s">
        <v>2868</v>
      </c>
      <c r="D22" s="2" t="s">
        <v>5902</v>
      </c>
      <c r="E22" s="2" t="s">
        <v>4257</v>
      </c>
    </row>
    <row r="23" spans="1:5" x14ac:dyDescent="0.2">
      <c r="A23">
        <v>20</v>
      </c>
      <c r="B23" s="2" t="s">
        <v>3087</v>
      </c>
      <c r="C23" s="2" t="s">
        <v>3088</v>
      </c>
      <c r="D23" s="2" t="s">
        <v>4326</v>
      </c>
      <c r="E23" s="2" t="s">
        <v>6772</v>
      </c>
    </row>
    <row r="24" spans="1:5" x14ac:dyDescent="0.2">
      <c r="A24">
        <v>21</v>
      </c>
      <c r="B24" s="2" t="s">
        <v>3149</v>
      </c>
      <c r="C24" s="2" t="s">
        <v>3150</v>
      </c>
      <c r="D24" s="2" t="s">
        <v>4336</v>
      </c>
      <c r="E24" s="2" t="s">
        <v>6773</v>
      </c>
    </row>
    <row r="25" spans="1:5" x14ac:dyDescent="0.2">
      <c r="A25">
        <v>22</v>
      </c>
      <c r="B25" s="2" t="s">
        <v>3163</v>
      </c>
      <c r="C25" s="2" t="s">
        <v>3164</v>
      </c>
      <c r="D25" s="2" t="s">
        <v>4340</v>
      </c>
      <c r="E25" s="2" t="s">
        <v>6774</v>
      </c>
    </row>
    <row r="26" spans="1:5" x14ac:dyDescent="0.2">
      <c r="A26">
        <v>23</v>
      </c>
      <c r="B26" s="2" t="s">
        <v>3203</v>
      </c>
      <c r="C26" s="2" t="s">
        <v>3204</v>
      </c>
      <c r="D26" s="2" t="s">
        <v>4345</v>
      </c>
      <c r="E26" s="2" t="s">
        <v>6775</v>
      </c>
    </row>
    <row r="27" spans="1:5" x14ac:dyDescent="0.2">
      <c r="A27">
        <v>24</v>
      </c>
      <c r="B27" s="2" t="s">
        <v>3237</v>
      </c>
      <c r="C27" s="2" t="s">
        <v>3238</v>
      </c>
      <c r="D27" s="2" t="s">
        <v>4355</v>
      </c>
      <c r="E27" s="2" t="s">
        <v>6583</v>
      </c>
    </row>
    <row r="28" spans="1:5" x14ac:dyDescent="0.2">
      <c r="A28">
        <v>25</v>
      </c>
      <c r="B28" s="2" t="s">
        <v>3245</v>
      </c>
      <c r="C28" s="2" t="s">
        <v>3246</v>
      </c>
      <c r="D28" s="2" t="s">
        <v>6737</v>
      </c>
      <c r="E28" s="2" t="s">
        <v>6776</v>
      </c>
    </row>
    <row r="29" spans="1:5" x14ac:dyDescent="0.2">
      <c r="A29">
        <v>26</v>
      </c>
      <c r="B29" s="2" t="s">
        <v>3253</v>
      </c>
      <c r="C29" s="2" t="s">
        <v>3254</v>
      </c>
      <c r="D29" s="2" t="s">
        <v>4358</v>
      </c>
      <c r="E29" s="2" t="s">
        <v>6777</v>
      </c>
    </row>
    <row r="30" spans="1:5" x14ac:dyDescent="0.2">
      <c r="A30">
        <v>27</v>
      </c>
      <c r="B30" s="2" t="s">
        <v>3291</v>
      </c>
      <c r="C30" s="2" t="s">
        <v>3292</v>
      </c>
      <c r="D30" s="2" t="s">
        <v>4366</v>
      </c>
      <c r="E30" s="2" t="s">
        <v>6354</v>
      </c>
    </row>
    <row r="31" spans="1:5" x14ac:dyDescent="0.2">
      <c r="A31">
        <v>28</v>
      </c>
      <c r="B31" s="2" t="s">
        <v>3295</v>
      </c>
      <c r="C31" s="2" t="s">
        <v>3296</v>
      </c>
      <c r="D31" s="2" t="s">
        <v>3928</v>
      </c>
      <c r="E31" s="2" t="s">
        <v>6778</v>
      </c>
    </row>
    <row r="32" spans="1:5" x14ac:dyDescent="0.2">
      <c r="A32">
        <v>29</v>
      </c>
      <c r="B32" s="2" t="s">
        <v>3335</v>
      </c>
      <c r="C32" s="2" t="s">
        <v>3336</v>
      </c>
      <c r="D32" s="2" t="s">
        <v>5988</v>
      </c>
      <c r="E32" s="2" t="s">
        <v>6779</v>
      </c>
    </row>
    <row r="33" spans="1:5" x14ac:dyDescent="0.2">
      <c r="A33">
        <v>30</v>
      </c>
      <c r="B33" s="2" t="s">
        <v>3337</v>
      </c>
      <c r="C33" s="2" t="s">
        <v>3338</v>
      </c>
      <c r="D33" s="2" t="s">
        <v>4383</v>
      </c>
      <c r="E33" s="2" t="s">
        <v>6780</v>
      </c>
    </row>
    <row r="34" spans="1:5" x14ac:dyDescent="0.2">
      <c r="A34">
        <v>31</v>
      </c>
      <c r="B34" s="2" t="s">
        <v>3347</v>
      </c>
      <c r="C34" s="2" t="s">
        <v>3348</v>
      </c>
      <c r="D34" s="2" t="s">
        <v>4387</v>
      </c>
      <c r="E34" s="2" t="s">
        <v>6781</v>
      </c>
    </row>
    <row r="35" spans="1:5" x14ac:dyDescent="0.2">
      <c r="A35">
        <v>32</v>
      </c>
      <c r="B35" s="2" t="s">
        <v>3389</v>
      </c>
      <c r="C35" s="2" t="s">
        <v>3390</v>
      </c>
      <c r="D35" s="2" t="s">
        <v>3952</v>
      </c>
      <c r="E35" s="2" t="s">
        <v>6782</v>
      </c>
    </row>
    <row r="36" spans="1:5" x14ac:dyDescent="0.2">
      <c r="A36">
        <v>33</v>
      </c>
      <c r="B36" s="2" t="s">
        <v>3405</v>
      </c>
      <c r="C36" s="2" t="s">
        <v>3406</v>
      </c>
      <c r="D36" s="2" t="s">
        <v>4403</v>
      </c>
      <c r="E36" s="2" t="s">
        <v>6536</v>
      </c>
    </row>
    <row r="37" spans="1:5" x14ac:dyDescent="0.2">
      <c r="A37">
        <v>34</v>
      </c>
      <c r="B37" s="2" t="s">
        <v>3437</v>
      </c>
      <c r="C37" s="2" t="s">
        <v>3438</v>
      </c>
      <c r="D37" s="2" t="s">
        <v>4414</v>
      </c>
      <c r="E37" s="2" t="s">
        <v>6783</v>
      </c>
    </row>
    <row r="38" spans="1:5" x14ac:dyDescent="0.2">
      <c r="A38">
        <v>35</v>
      </c>
      <c r="B38" s="2" t="s">
        <v>3441</v>
      </c>
      <c r="C38" s="2" t="s">
        <v>3442</v>
      </c>
      <c r="D38" s="2" t="s">
        <v>4416</v>
      </c>
      <c r="E38" s="2" t="s">
        <v>6784</v>
      </c>
    </row>
    <row r="39" spans="1:5" x14ac:dyDescent="0.2">
      <c r="A39">
        <v>36</v>
      </c>
      <c r="B39" s="2" t="s">
        <v>3457</v>
      </c>
      <c r="C39" s="2" t="s">
        <v>3458</v>
      </c>
      <c r="D39" s="2" t="s">
        <v>4421</v>
      </c>
      <c r="E39" s="2" t="s">
        <v>6785</v>
      </c>
    </row>
    <row r="40" spans="1:5" x14ac:dyDescent="0.2">
      <c r="A40">
        <v>37</v>
      </c>
      <c r="B40" s="2" t="s">
        <v>3489</v>
      </c>
      <c r="C40" s="2" t="s">
        <v>3490</v>
      </c>
      <c r="D40" s="2" t="s">
        <v>5058</v>
      </c>
      <c r="E40" s="2" t="s">
        <v>6710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0A6C5-DEC3-46F0-B77C-720C7A962F80}">
  <dimension ref="A1:J55"/>
  <sheetViews>
    <sheetView tabSelected="1" zoomScaleNormal="100" workbookViewId="0">
      <selection activeCell="H11" sqref="H11"/>
    </sheetView>
  </sheetViews>
  <sheetFormatPr defaultRowHeight="14.25" x14ac:dyDescent="0.2"/>
  <cols>
    <col min="1" max="1" width="9" bestFit="1" customWidth="1"/>
    <col min="2" max="2" width="15.25" style="1" bestFit="1" customWidth="1"/>
    <col min="3" max="3" width="17.25" style="7" bestFit="1" customWidth="1"/>
    <col min="4" max="4" width="13" style="7" bestFit="1" customWidth="1"/>
    <col min="5" max="5" width="19.75" style="7" customWidth="1"/>
    <col min="6" max="6" width="6.875" bestFit="1" customWidth="1"/>
  </cols>
  <sheetData>
    <row r="1" spans="1:10" x14ac:dyDescent="0.2">
      <c r="A1" s="1" t="s">
        <v>6904</v>
      </c>
      <c r="B1" s="1" t="s">
        <v>6903</v>
      </c>
      <c r="C1" s="1" t="s">
        <v>6905</v>
      </c>
      <c r="D1" s="1" t="s">
        <v>6906</v>
      </c>
      <c r="E1" s="1" t="s">
        <v>6907</v>
      </c>
      <c r="F1" s="1" t="s">
        <v>6908</v>
      </c>
      <c r="G1" s="1" t="s">
        <v>6911</v>
      </c>
      <c r="H1" s="8">
        <v>6400</v>
      </c>
      <c r="J1" t="s">
        <v>6788</v>
      </c>
    </row>
    <row r="2" spans="1:10" x14ac:dyDescent="0.2">
      <c r="A2">
        <v>1299</v>
      </c>
      <c r="B2" t="s">
        <v>6820</v>
      </c>
      <c r="C2" s="1" t="s">
        <v>6791</v>
      </c>
      <c r="D2" s="1" t="s">
        <v>6821</v>
      </c>
      <c r="E2" s="1" t="s">
        <v>6822</v>
      </c>
      <c r="F2" s="6">
        <v>0.1008</v>
      </c>
      <c r="G2" s="8">
        <f>$H$1*F2</f>
        <v>645.12</v>
      </c>
      <c r="J2" t="s">
        <v>6909</v>
      </c>
    </row>
    <row r="3" spans="1:10" x14ac:dyDescent="0.2">
      <c r="A3">
        <v>700</v>
      </c>
      <c r="B3" t="s">
        <v>6823</v>
      </c>
      <c r="C3" s="1" t="s">
        <v>6812</v>
      </c>
      <c r="D3" s="1" t="s">
        <v>6824</v>
      </c>
      <c r="E3" s="1" t="s">
        <v>6825</v>
      </c>
      <c r="F3" s="6">
        <v>9.74E-2</v>
      </c>
      <c r="G3" s="8">
        <f t="shared" ref="G3:G51" si="0">$H$1*F3</f>
        <v>623.36</v>
      </c>
      <c r="J3" t="s">
        <v>6910</v>
      </c>
    </row>
    <row r="4" spans="1:10" x14ac:dyDescent="0.2">
      <c r="A4">
        <v>5</v>
      </c>
      <c r="B4" t="s">
        <v>6826</v>
      </c>
      <c r="C4" s="1" t="s">
        <v>6789</v>
      </c>
      <c r="D4" s="1" t="s">
        <v>6821</v>
      </c>
      <c r="E4" s="1" t="s">
        <v>6822</v>
      </c>
      <c r="F4" s="6">
        <v>8.9700000000000002E-2</v>
      </c>
      <c r="G4" s="8">
        <f t="shared" si="0"/>
        <v>574.08000000000004</v>
      </c>
    </row>
    <row r="5" spans="1:10" x14ac:dyDescent="0.2">
      <c r="A5">
        <v>939</v>
      </c>
      <c r="B5" t="s">
        <v>6827</v>
      </c>
      <c r="C5" s="1" t="s">
        <v>6828</v>
      </c>
      <c r="D5" s="1" t="s">
        <v>6821</v>
      </c>
      <c r="E5" s="1" t="s">
        <v>6829</v>
      </c>
      <c r="F5" s="6">
        <v>8.0299999999999996E-2</v>
      </c>
      <c r="G5" s="8">
        <f t="shared" si="0"/>
        <v>513.91999999999996</v>
      </c>
    </row>
    <row r="6" spans="1:10" x14ac:dyDescent="0.2">
      <c r="A6">
        <v>941</v>
      </c>
      <c r="B6" t="s">
        <v>6830</v>
      </c>
      <c r="C6" s="1" t="s">
        <v>6814</v>
      </c>
      <c r="D6" s="1" t="s">
        <v>6831</v>
      </c>
      <c r="E6" s="1" t="s">
        <v>6832</v>
      </c>
      <c r="F6" s="6">
        <v>5.4000000000000006E-2</v>
      </c>
      <c r="G6" s="8">
        <f t="shared" si="0"/>
        <v>345.6</v>
      </c>
    </row>
    <row r="7" spans="1:10" x14ac:dyDescent="0.2">
      <c r="A7">
        <v>2318</v>
      </c>
      <c r="B7" t="s">
        <v>6833</v>
      </c>
      <c r="C7" s="1" t="s">
        <v>6792</v>
      </c>
      <c r="D7" s="1" t="s">
        <v>6821</v>
      </c>
      <c r="E7" s="1" t="s">
        <v>6829</v>
      </c>
      <c r="F7" s="6">
        <v>4.9100000000000005E-2</v>
      </c>
      <c r="G7" s="8">
        <f t="shared" si="0"/>
        <v>314.24</v>
      </c>
    </row>
    <row r="8" spans="1:10" x14ac:dyDescent="0.2">
      <c r="A8">
        <v>1398</v>
      </c>
      <c r="B8" t="s">
        <v>6834</v>
      </c>
      <c r="C8" s="1" t="s">
        <v>6835</v>
      </c>
      <c r="D8" s="1" t="s">
        <v>6821</v>
      </c>
      <c r="E8" s="1" t="s">
        <v>6829</v>
      </c>
      <c r="F8" s="6">
        <v>4.7400000000000005E-2</v>
      </c>
      <c r="G8" s="8">
        <f t="shared" si="0"/>
        <v>303.36</v>
      </c>
    </row>
    <row r="9" spans="1:10" x14ac:dyDescent="0.2">
      <c r="A9">
        <v>388</v>
      </c>
      <c r="B9" t="s">
        <v>6836</v>
      </c>
      <c r="C9" s="1" t="s">
        <v>6790</v>
      </c>
      <c r="D9" s="1" t="s">
        <v>6821</v>
      </c>
      <c r="E9" s="1" t="s">
        <v>6822</v>
      </c>
      <c r="F9" s="6">
        <v>3.4200000000000001E-2</v>
      </c>
      <c r="G9" s="8">
        <f t="shared" si="0"/>
        <v>218.88</v>
      </c>
    </row>
    <row r="10" spans="1:10" x14ac:dyDescent="0.2">
      <c r="A10">
        <v>3988</v>
      </c>
      <c r="B10" t="s">
        <v>6837</v>
      </c>
      <c r="C10" s="1" t="s">
        <v>6838</v>
      </c>
      <c r="D10" s="1" t="s">
        <v>6821</v>
      </c>
      <c r="E10" s="1" t="s">
        <v>6829</v>
      </c>
      <c r="F10" s="6">
        <v>3.09E-2</v>
      </c>
      <c r="G10" s="8">
        <f t="shared" si="0"/>
        <v>197.76</v>
      </c>
    </row>
    <row r="11" spans="1:10" x14ac:dyDescent="0.2">
      <c r="A11">
        <v>883</v>
      </c>
      <c r="B11" t="s">
        <v>6839</v>
      </c>
      <c r="C11" s="1" t="s">
        <v>6840</v>
      </c>
      <c r="D11" s="1" t="s">
        <v>6841</v>
      </c>
      <c r="E11" s="1" t="s">
        <v>6832</v>
      </c>
      <c r="F11" s="6">
        <v>2.5700000000000001E-2</v>
      </c>
      <c r="G11" s="8">
        <f t="shared" si="0"/>
        <v>164.48000000000002</v>
      </c>
    </row>
    <row r="12" spans="1:10" x14ac:dyDescent="0.2">
      <c r="A12">
        <v>1</v>
      </c>
      <c r="B12" t="s">
        <v>6842</v>
      </c>
      <c r="C12" s="1" t="s">
        <v>6843</v>
      </c>
      <c r="D12" s="1" t="s">
        <v>6844</v>
      </c>
      <c r="E12" s="1" t="s">
        <v>6822</v>
      </c>
      <c r="F12" s="6">
        <v>2.4E-2</v>
      </c>
      <c r="G12" s="8">
        <f t="shared" si="0"/>
        <v>153.6</v>
      </c>
    </row>
    <row r="13" spans="1:10" x14ac:dyDescent="0.2">
      <c r="A13">
        <v>823</v>
      </c>
      <c r="B13" t="s">
        <v>6845</v>
      </c>
      <c r="C13" s="1" t="s">
        <v>6846</v>
      </c>
      <c r="D13" s="1" t="s">
        <v>6847</v>
      </c>
      <c r="E13" s="1" t="s">
        <v>6822</v>
      </c>
      <c r="F13" s="6">
        <v>1.9900000000000001E-2</v>
      </c>
      <c r="G13" s="8">
        <f t="shared" si="0"/>
        <v>127.36000000000001</v>
      </c>
    </row>
    <row r="14" spans="1:10" x14ac:dyDescent="0.2">
      <c r="A14">
        <v>2</v>
      </c>
      <c r="B14" t="s">
        <v>6848</v>
      </c>
      <c r="C14" s="1" t="s">
        <v>6794</v>
      </c>
      <c r="D14" s="1" t="s">
        <v>6849</v>
      </c>
      <c r="E14" s="1" t="s">
        <v>6822</v>
      </c>
      <c r="F14" s="6">
        <v>1.8700000000000001E-2</v>
      </c>
      <c r="G14" s="8">
        <f t="shared" si="0"/>
        <v>119.68</v>
      </c>
    </row>
    <row r="15" spans="1:10" x14ac:dyDescent="0.2">
      <c r="A15">
        <v>386</v>
      </c>
      <c r="B15" t="s">
        <v>6850</v>
      </c>
      <c r="C15" s="1" t="s">
        <v>6851</v>
      </c>
      <c r="D15" s="1" t="s">
        <v>6841</v>
      </c>
      <c r="E15" s="1" t="s">
        <v>6829</v>
      </c>
      <c r="F15" s="6">
        <v>1.84E-2</v>
      </c>
      <c r="G15" s="8">
        <f t="shared" si="0"/>
        <v>117.75999999999999</v>
      </c>
    </row>
    <row r="16" spans="1:10" x14ac:dyDescent="0.2">
      <c r="A16">
        <v>3</v>
      </c>
      <c r="B16" t="s">
        <v>6852</v>
      </c>
      <c r="C16" s="1" t="s">
        <v>6795</v>
      </c>
      <c r="D16" s="1" t="s">
        <v>6849</v>
      </c>
      <c r="E16" s="1" t="s">
        <v>6822</v>
      </c>
      <c r="F16" s="6">
        <v>1.7899999999999999E-2</v>
      </c>
      <c r="G16" s="8">
        <f t="shared" si="0"/>
        <v>114.56</v>
      </c>
    </row>
    <row r="17" spans="1:7" x14ac:dyDescent="0.2">
      <c r="A17">
        <v>1113</v>
      </c>
      <c r="B17" t="s">
        <v>6853</v>
      </c>
      <c r="C17" s="1" t="s">
        <v>6854</v>
      </c>
      <c r="D17" s="1" t="s">
        <v>6847</v>
      </c>
      <c r="E17" s="1" t="s">
        <v>6822</v>
      </c>
      <c r="F17" s="6">
        <v>1.7899999999999999E-2</v>
      </c>
      <c r="G17" s="8">
        <f t="shared" si="0"/>
        <v>114.56</v>
      </c>
    </row>
    <row r="18" spans="1:7" x14ac:dyDescent="0.2">
      <c r="A18">
        <v>2628</v>
      </c>
      <c r="B18" t="s">
        <v>6855</v>
      </c>
      <c r="C18" s="1" t="s">
        <v>6856</v>
      </c>
      <c r="D18" s="1" t="s">
        <v>6821</v>
      </c>
      <c r="E18" s="1" t="s">
        <v>6829</v>
      </c>
      <c r="F18" s="6">
        <v>1.7100000000000001E-2</v>
      </c>
      <c r="G18" s="8">
        <f t="shared" si="0"/>
        <v>109.44</v>
      </c>
    </row>
    <row r="19" spans="1:7" x14ac:dyDescent="0.2">
      <c r="A19">
        <v>16</v>
      </c>
      <c r="B19" t="s">
        <v>6857</v>
      </c>
      <c r="C19" s="1" t="s">
        <v>6798</v>
      </c>
      <c r="D19" s="1" t="s">
        <v>6847</v>
      </c>
      <c r="E19" s="1" t="s">
        <v>6822</v>
      </c>
      <c r="F19" s="6">
        <v>1.6E-2</v>
      </c>
      <c r="G19" s="8">
        <f t="shared" si="0"/>
        <v>102.4</v>
      </c>
    </row>
    <row r="20" spans="1:7" x14ac:dyDescent="0.2">
      <c r="A20">
        <v>11</v>
      </c>
      <c r="B20" t="s">
        <v>6858</v>
      </c>
      <c r="C20" s="1" t="s">
        <v>6859</v>
      </c>
      <c r="D20" s="1" t="s">
        <v>6821</v>
      </c>
      <c r="E20" s="1" t="s">
        <v>6822</v>
      </c>
      <c r="F20" s="6">
        <v>1.5800000000000002E-2</v>
      </c>
      <c r="G20" s="8">
        <f t="shared" si="0"/>
        <v>101.12</v>
      </c>
    </row>
    <row r="21" spans="1:7" x14ac:dyDescent="0.2">
      <c r="A21">
        <v>27</v>
      </c>
      <c r="B21" t="s">
        <v>6860</v>
      </c>
      <c r="C21" s="1" t="s">
        <v>6807</v>
      </c>
      <c r="D21" s="1" t="s">
        <v>6861</v>
      </c>
      <c r="E21" s="1" t="s">
        <v>6822</v>
      </c>
      <c r="F21" s="6">
        <v>1.41E-2</v>
      </c>
      <c r="G21" s="8">
        <f t="shared" si="0"/>
        <v>90.24</v>
      </c>
    </row>
    <row r="22" spans="1:7" x14ac:dyDescent="0.2">
      <c r="A22">
        <v>2388</v>
      </c>
      <c r="B22" t="s">
        <v>6862</v>
      </c>
      <c r="C22" s="1" t="s">
        <v>6793</v>
      </c>
      <c r="D22" s="1" t="s">
        <v>6821</v>
      </c>
      <c r="E22" s="1" t="s">
        <v>6822</v>
      </c>
      <c r="F22" s="6">
        <v>1.29E-2</v>
      </c>
      <c r="G22" s="8">
        <f t="shared" si="0"/>
        <v>82.56</v>
      </c>
    </row>
    <row r="23" spans="1:7" x14ac:dyDescent="0.2">
      <c r="A23">
        <v>688</v>
      </c>
      <c r="B23" t="s">
        <v>6863</v>
      </c>
      <c r="C23" s="1" t="s">
        <v>6802</v>
      </c>
      <c r="D23" s="1" t="s">
        <v>6847</v>
      </c>
      <c r="E23" s="1" t="s">
        <v>6832</v>
      </c>
      <c r="F23" s="6">
        <v>1.18E-2</v>
      </c>
      <c r="G23" s="8">
        <f t="shared" si="0"/>
        <v>75.52</v>
      </c>
    </row>
    <row r="24" spans="1:7" x14ac:dyDescent="0.2">
      <c r="A24">
        <v>857</v>
      </c>
      <c r="B24" t="s">
        <v>6864</v>
      </c>
      <c r="C24" s="1" t="s">
        <v>6865</v>
      </c>
      <c r="D24" s="1" t="s">
        <v>6841</v>
      </c>
      <c r="E24" s="1" t="s">
        <v>6829</v>
      </c>
      <c r="F24" s="6">
        <v>1.1599999999999999E-2</v>
      </c>
      <c r="G24" s="8">
        <f t="shared" si="0"/>
        <v>74.239999999999995</v>
      </c>
    </row>
    <row r="25" spans="1:7" x14ac:dyDescent="0.2">
      <c r="A25">
        <v>1928</v>
      </c>
      <c r="B25" t="s">
        <v>6866</v>
      </c>
      <c r="C25" s="1" t="s">
        <v>6867</v>
      </c>
      <c r="D25" s="1" t="s">
        <v>6861</v>
      </c>
      <c r="E25" s="1" t="s">
        <v>6822</v>
      </c>
      <c r="F25" s="6">
        <v>1.01E-2</v>
      </c>
      <c r="G25" s="8">
        <f t="shared" si="0"/>
        <v>64.64</v>
      </c>
    </row>
    <row r="26" spans="1:7" x14ac:dyDescent="0.2">
      <c r="A26">
        <v>66</v>
      </c>
      <c r="B26" t="s">
        <v>6868</v>
      </c>
      <c r="C26" s="1" t="s">
        <v>6808</v>
      </c>
      <c r="D26" s="1" t="s">
        <v>6861</v>
      </c>
      <c r="E26" s="1" t="s">
        <v>6822</v>
      </c>
      <c r="F26" s="6">
        <v>8.8000000000000005E-3</v>
      </c>
      <c r="G26" s="8">
        <f t="shared" si="0"/>
        <v>56.32</v>
      </c>
    </row>
    <row r="27" spans="1:7" x14ac:dyDescent="0.2">
      <c r="A27">
        <v>1109</v>
      </c>
      <c r="B27" t="s">
        <v>6869</v>
      </c>
      <c r="C27" s="1" t="s">
        <v>6803</v>
      </c>
      <c r="D27" s="1" t="s">
        <v>6847</v>
      </c>
      <c r="E27" s="1" t="s">
        <v>6832</v>
      </c>
      <c r="F27" s="6">
        <v>8.6E-3</v>
      </c>
      <c r="G27" s="8">
        <f t="shared" si="0"/>
        <v>55.04</v>
      </c>
    </row>
    <row r="28" spans="1:7" x14ac:dyDescent="0.2">
      <c r="A28">
        <v>175</v>
      </c>
      <c r="B28" t="s">
        <v>6870</v>
      </c>
      <c r="C28" s="1" t="s">
        <v>6871</v>
      </c>
      <c r="D28" s="1" t="s">
        <v>6872</v>
      </c>
      <c r="E28" s="1" t="s">
        <v>6825</v>
      </c>
      <c r="F28" s="6">
        <v>8.3999999999999995E-3</v>
      </c>
      <c r="G28" s="8">
        <f t="shared" si="0"/>
        <v>53.76</v>
      </c>
    </row>
    <row r="29" spans="1:7" x14ac:dyDescent="0.2">
      <c r="A29">
        <v>2007</v>
      </c>
      <c r="B29" t="s">
        <v>6873</v>
      </c>
      <c r="C29" s="1" t="s">
        <v>6805</v>
      </c>
      <c r="D29" s="1" t="s">
        <v>6847</v>
      </c>
      <c r="E29" s="1" t="s">
        <v>6825</v>
      </c>
      <c r="F29" s="6">
        <v>8.3000000000000001E-3</v>
      </c>
      <c r="G29" s="8">
        <f t="shared" si="0"/>
        <v>53.12</v>
      </c>
    </row>
    <row r="30" spans="1:7" x14ac:dyDescent="0.2">
      <c r="A30">
        <v>17</v>
      </c>
      <c r="B30" t="s">
        <v>6874</v>
      </c>
      <c r="C30" s="1" t="s">
        <v>6799</v>
      </c>
      <c r="D30" s="1" t="s">
        <v>6847</v>
      </c>
      <c r="E30" s="1" t="s">
        <v>6822</v>
      </c>
      <c r="F30" s="6">
        <v>8.199999999999999E-3</v>
      </c>
      <c r="G30" s="8">
        <f t="shared" si="0"/>
        <v>52.47999999999999</v>
      </c>
    </row>
    <row r="31" spans="1:7" x14ac:dyDescent="0.2">
      <c r="A31">
        <v>6</v>
      </c>
      <c r="B31" t="s">
        <v>6875</v>
      </c>
      <c r="C31" s="1" t="s">
        <v>6796</v>
      </c>
      <c r="D31" s="1" t="s">
        <v>6849</v>
      </c>
      <c r="E31" s="1" t="s">
        <v>6822</v>
      </c>
      <c r="F31" s="6">
        <v>8.0000000000000002E-3</v>
      </c>
      <c r="G31" s="8">
        <f t="shared" si="0"/>
        <v>51.2</v>
      </c>
    </row>
    <row r="32" spans="1:7" x14ac:dyDescent="0.2">
      <c r="A32">
        <v>2313</v>
      </c>
      <c r="B32" t="s">
        <v>6876</v>
      </c>
      <c r="C32" s="1" t="s">
        <v>6818</v>
      </c>
      <c r="D32" s="1" t="s">
        <v>6872</v>
      </c>
      <c r="E32" s="1" t="s">
        <v>6825</v>
      </c>
      <c r="F32" s="6">
        <v>7.8000000000000005E-3</v>
      </c>
      <c r="G32" s="8">
        <f t="shared" si="0"/>
        <v>49.92</v>
      </c>
    </row>
    <row r="33" spans="1:7" x14ac:dyDescent="0.2">
      <c r="A33">
        <v>267</v>
      </c>
      <c r="B33" t="s">
        <v>6877</v>
      </c>
      <c r="C33" s="1" t="s">
        <v>6810</v>
      </c>
      <c r="D33" s="1" t="s">
        <v>6844</v>
      </c>
      <c r="E33" s="1" t="s">
        <v>6832</v>
      </c>
      <c r="F33" s="6">
        <v>7.4000000000000003E-3</v>
      </c>
      <c r="G33" s="8">
        <f t="shared" si="0"/>
        <v>47.36</v>
      </c>
    </row>
    <row r="34" spans="1:7" x14ac:dyDescent="0.2">
      <c r="A34">
        <v>1997</v>
      </c>
      <c r="B34" t="s">
        <v>6878</v>
      </c>
      <c r="C34" s="1" t="s">
        <v>6804</v>
      </c>
      <c r="D34" s="1" t="s">
        <v>6847</v>
      </c>
      <c r="E34" s="1" t="s">
        <v>6822</v>
      </c>
      <c r="F34" s="6">
        <v>7.0999999999999995E-3</v>
      </c>
      <c r="G34" s="8">
        <f t="shared" si="0"/>
        <v>45.44</v>
      </c>
    </row>
    <row r="35" spans="1:7" x14ac:dyDescent="0.2">
      <c r="A35">
        <v>2319</v>
      </c>
      <c r="B35" t="s">
        <v>6879</v>
      </c>
      <c r="C35" s="1" t="s">
        <v>6880</v>
      </c>
      <c r="D35" s="1" t="s">
        <v>6872</v>
      </c>
      <c r="E35" s="1" t="s">
        <v>6832</v>
      </c>
      <c r="F35" s="6">
        <v>7.0999999999999995E-3</v>
      </c>
      <c r="G35" s="8">
        <f t="shared" si="0"/>
        <v>45.44</v>
      </c>
    </row>
    <row r="36" spans="1:7" x14ac:dyDescent="0.2">
      <c r="A36">
        <v>2382</v>
      </c>
      <c r="B36" t="s">
        <v>6881</v>
      </c>
      <c r="C36" s="1" t="s">
        <v>6819</v>
      </c>
      <c r="D36" s="1" t="s">
        <v>6882</v>
      </c>
      <c r="E36" s="1" t="s">
        <v>6825</v>
      </c>
      <c r="F36" s="6">
        <v>7.0999999999999995E-3</v>
      </c>
      <c r="G36" s="8">
        <f t="shared" si="0"/>
        <v>45.44</v>
      </c>
    </row>
    <row r="37" spans="1:7" x14ac:dyDescent="0.2">
      <c r="A37">
        <v>1088</v>
      </c>
      <c r="B37" t="s">
        <v>6883</v>
      </c>
      <c r="C37" s="1" t="s">
        <v>6816</v>
      </c>
      <c r="D37" s="1" t="s">
        <v>6841</v>
      </c>
      <c r="E37" s="1" t="s">
        <v>6829</v>
      </c>
      <c r="F37" s="6">
        <v>6.9999999999999993E-3</v>
      </c>
      <c r="G37" s="8">
        <f t="shared" si="0"/>
        <v>44.8</v>
      </c>
    </row>
    <row r="38" spans="1:7" x14ac:dyDescent="0.2">
      <c r="A38">
        <v>1093</v>
      </c>
      <c r="B38" t="s">
        <v>6884</v>
      </c>
      <c r="C38" s="1" t="s">
        <v>6885</v>
      </c>
      <c r="D38" s="1" t="s">
        <v>6872</v>
      </c>
      <c r="E38" s="1" t="s">
        <v>6825</v>
      </c>
      <c r="F38" s="6">
        <v>6.7000000000000002E-3</v>
      </c>
      <c r="G38" s="8">
        <f t="shared" si="0"/>
        <v>42.88</v>
      </c>
    </row>
    <row r="39" spans="1:7" x14ac:dyDescent="0.2">
      <c r="A39">
        <v>288</v>
      </c>
      <c r="B39" t="s">
        <v>6886</v>
      </c>
      <c r="C39" s="1" t="s">
        <v>6811</v>
      </c>
      <c r="D39" s="1" t="s">
        <v>6872</v>
      </c>
      <c r="E39" s="1" t="s">
        <v>6822</v>
      </c>
      <c r="F39" s="6">
        <v>6.5000000000000006E-3</v>
      </c>
      <c r="G39" s="8">
        <f t="shared" si="0"/>
        <v>41.6</v>
      </c>
    </row>
    <row r="40" spans="1:7" x14ac:dyDescent="0.2">
      <c r="A40">
        <v>12</v>
      </c>
      <c r="B40" t="s">
        <v>6887</v>
      </c>
      <c r="C40" s="1" t="s">
        <v>6797</v>
      </c>
      <c r="D40" s="1" t="s">
        <v>6847</v>
      </c>
      <c r="E40" s="1" t="s">
        <v>6822</v>
      </c>
      <c r="F40" s="6">
        <v>6.1999999999999998E-3</v>
      </c>
      <c r="G40" s="8">
        <f t="shared" si="0"/>
        <v>39.68</v>
      </c>
    </row>
    <row r="41" spans="1:7" x14ac:dyDescent="0.2">
      <c r="A41">
        <v>762</v>
      </c>
      <c r="B41" t="s">
        <v>6888</v>
      </c>
      <c r="C41" s="1" t="s">
        <v>6813</v>
      </c>
      <c r="D41" s="1" t="s">
        <v>6831</v>
      </c>
      <c r="E41" s="1" t="s">
        <v>6832</v>
      </c>
      <c r="F41" s="6">
        <v>6.1000000000000004E-3</v>
      </c>
      <c r="G41" s="8">
        <f t="shared" si="0"/>
        <v>39.04</v>
      </c>
    </row>
    <row r="42" spans="1:7" x14ac:dyDescent="0.2">
      <c r="A42">
        <v>3328</v>
      </c>
      <c r="B42" t="s">
        <v>6889</v>
      </c>
      <c r="C42" s="1" t="s">
        <v>6890</v>
      </c>
      <c r="D42" s="1" t="s">
        <v>6821</v>
      </c>
      <c r="E42" s="1" t="s">
        <v>6829</v>
      </c>
      <c r="F42" s="6">
        <v>6.1000000000000004E-3</v>
      </c>
      <c r="G42" s="8">
        <f t="shared" si="0"/>
        <v>39.04</v>
      </c>
    </row>
    <row r="43" spans="1:7" x14ac:dyDescent="0.2">
      <c r="A43">
        <v>1177</v>
      </c>
      <c r="B43" t="s">
        <v>6891</v>
      </c>
      <c r="C43" s="1" t="s">
        <v>6892</v>
      </c>
      <c r="D43" s="1" t="s">
        <v>6872</v>
      </c>
      <c r="E43" s="1" t="s">
        <v>6825</v>
      </c>
      <c r="F43" s="6">
        <v>5.0000000000000001E-3</v>
      </c>
      <c r="G43" s="8">
        <f t="shared" si="0"/>
        <v>32</v>
      </c>
    </row>
    <row r="44" spans="1:7" x14ac:dyDescent="0.2">
      <c r="A44">
        <v>19</v>
      </c>
      <c r="B44" t="s">
        <v>6893</v>
      </c>
      <c r="C44" s="1" t="s">
        <v>6806</v>
      </c>
      <c r="D44" s="1" t="s">
        <v>6844</v>
      </c>
      <c r="E44" s="1" t="s">
        <v>6822</v>
      </c>
      <c r="F44" s="6">
        <v>4.8999999999999998E-3</v>
      </c>
      <c r="G44" s="8">
        <f t="shared" si="0"/>
        <v>31.36</v>
      </c>
    </row>
    <row r="45" spans="1:7" x14ac:dyDescent="0.2">
      <c r="A45">
        <v>1044</v>
      </c>
      <c r="B45" t="s">
        <v>6894</v>
      </c>
      <c r="C45" s="1" t="s">
        <v>6815</v>
      </c>
      <c r="D45" s="1" t="s">
        <v>6872</v>
      </c>
      <c r="E45" s="1" t="s">
        <v>6825</v>
      </c>
      <c r="F45" s="6">
        <v>4.8999999999999998E-3</v>
      </c>
      <c r="G45" s="8">
        <f t="shared" si="0"/>
        <v>31.36</v>
      </c>
    </row>
    <row r="46" spans="1:7" x14ac:dyDescent="0.2">
      <c r="A46">
        <v>83</v>
      </c>
      <c r="B46" t="s">
        <v>6895</v>
      </c>
      <c r="C46" s="1" t="s">
        <v>6800</v>
      </c>
      <c r="D46" s="1" t="s">
        <v>6847</v>
      </c>
      <c r="E46" s="1" t="s">
        <v>6822</v>
      </c>
      <c r="F46" s="6">
        <v>4.5999999999999999E-3</v>
      </c>
      <c r="G46" s="8">
        <f t="shared" si="0"/>
        <v>29.439999999999998</v>
      </c>
    </row>
    <row r="47" spans="1:7" x14ac:dyDescent="0.2">
      <c r="A47">
        <v>1038</v>
      </c>
      <c r="B47" t="s">
        <v>6896</v>
      </c>
      <c r="C47" s="1" t="s">
        <v>6897</v>
      </c>
      <c r="D47" s="1" t="s">
        <v>6849</v>
      </c>
      <c r="E47" s="1" t="s">
        <v>6822</v>
      </c>
      <c r="F47" s="6">
        <v>4.5999999999999999E-3</v>
      </c>
      <c r="G47" s="8">
        <f t="shared" si="0"/>
        <v>29.439999999999998</v>
      </c>
    </row>
    <row r="48" spans="1:7" x14ac:dyDescent="0.2">
      <c r="A48">
        <v>101</v>
      </c>
      <c r="B48" t="s">
        <v>6898</v>
      </c>
      <c r="C48" s="1" t="s">
        <v>6801</v>
      </c>
      <c r="D48" s="1" t="s">
        <v>6847</v>
      </c>
      <c r="E48" s="1" t="s">
        <v>6822</v>
      </c>
      <c r="F48" s="6">
        <v>4.0000000000000001E-3</v>
      </c>
      <c r="G48" s="8">
        <f t="shared" si="0"/>
        <v>25.6</v>
      </c>
    </row>
    <row r="49" spans="1:7" x14ac:dyDescent="0.2">
      <c r="A49">
        <v>151</v>
      </c>
      <c r="B49" t="s">
        <v>6899</v>
      </c>
      <c r="C49" s="1" t="s">
        <v>6809</v>
      </c>
      <c r="D49" s="1" t="s">
        <v>6872</v>
      </c>
      <c r="E49" s="1" t="s">
        <v>6825</v>
      </c>
      <c r="F49" s="6">
        <v>3.8E-3</v>
      </c>
      <c r="G49" s="8">
        <f t="shared" si="0"/>
        <v>24.32</v>
      </c>
    </row>
    <row r="50" spans="1:7" x14ac:dyDescent="0.2">
      <c r="A50">
        <v>2018</v>
      </c>
      <c r="B50" t="s">
        <v>6900</v>
      </c>
      <c r="C50" s="1" t="s">
        <v>6817</v>
      </c>
      <c r="D50" s="1" t="s">
        <v>6824</v>
      </c>
      <c r="E50" s="1" t="s">
        <v>6825</v>
      </c>
      <c r="F50" s="6">
        <v>3.5999999999999999E-3</v>
      </c>
      <c r="G50" s="8">
        <f t="shared" si="0"/>
        <v>23.04</v>
      </c>
    </row>
    <row r="51" spans="1:7" x14ac:dyDescent="0.2">
      <c r="A51">
        <v>836</v>
      </c>
      <c r="B51" t="s">
        <v>6901</v>
      </c>
      <c r="C51" s="1" t="s">
        <v>6902</v>
      </c>
      <c r="D51" s="1" t="s">
        <v>6849</v>
      </c>
      <c r="E51" s="1" t="s">
        <v>6832</v>
      </c>
      <c r="F51" s="6">
        <v>3.0000000000000001E-3</v>
      </c>
      <c r="G51" s="8">
        <f t="shared" si="0"/>
        <v>19.2</v>
      </c>
    </row>
    <row r="52" spans="1:7" x14ac:dyDescent="0.2">
      <c r="F52" s="6"/>
    </row>
    <row r="53" spans="1:7" x14ac:dyDescent="0.2">
      <c r="F53" s="6"/>
    </row>
    <row r="54" spans="1:7" x14ac:dyDescent="0.2">
      <c r="F54" s="6"/>
    </row>
    <row r="55" spans="1:7" x14ac:dyDescent="0.2">
      <c r="F55" s="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8BB5F-350A-4817-8ED6-D0655DF717EA}">
  <dimension ref="A1:E52"/>
  <sheetViews>
    <sheetView workbookViewId="0">
      <selection activeCell="B51" sqref="B51"/>
    </sheetView>
  </sheetViews>
  <sheetFormatPr defaultRowHeight="14.25" x14ac:dyDescent="0.2"/>
  <cols>
    <col min="1" max="1" width="11.125" bestFit="1" customWidth="1"/>
    <col min="2" max="2" width="12.75" bestFit="1" customWidth="1"/>
    <col min="3" max="5" width="11.125" bestFit="1" customWidth="1"/>
  </cols>
  <sheetData>
    <row r="1" spans="1:5" x14ac:dyDescent="0.2">
      <c r="A1" t="s">
        <v>3868</v>
      </c>
      <c r="B1" t="s">
        <v>3869</v>
      </c>
      <c r="C1" t="s">
        <v>3870</v>
      </c>
      <c r="D1" t="s">
        <v>3871</v>
      </c>
      <c r="E1" t="s">
        <v>3872</v>
      </c>
    </row>
    <row r="2" spans="1:5" x14ac:dyDescent="0.2">
      <c r="B2" s="2" t="s">
        <v>0</v>
      </c>
      <c r="C2" s="2" t="s">
        <v>1</v>
      </c>
      <c r="D2" s="2" t="s">
        <v>2</v>
      </c>
      <c r="E2" s="2" t="s">
        <v>3873</v>
      </c>
    </row>
    <row r="3" spans="1:5" x14ac:dyDescent="0.2">
      <c r="A3">
        <v>0</v>
      </c>
      <c r="B3" s="2" t="s">
        <v>2221</v>
      </c>
      <c r="C3" s="2" t="s">
        <v>2222</v>
      </c>
      <c r="D3" s="2" t="s">
        <v>3874</v>
      </c>
      <c r="E3" s="2" t="s">
        <v>3875</v>
      </c>
    </row>
    <row r="4" spans="1:5" x14ac:dyDescent="0.2">
      <c r="A4">
        <v>1</v>
      </c>
      <c r="B4" s="2" t="s">
        <v>2239</v>
      </c>
      <c r="C4" s="2" t="s">
        <v>2240</v>
      </c>
      <c r="D4" s="2" t="s">
        <v>3876</v>
      </c>
      <c r="E4" s="2" t="s">
        <v>3877</v>
      </c>
    </row>
    <row r="5" spans="1:5" x14ac:dyDescent="0.2">
      <c r="A5">
        <v>2</v>
      </c>
      <c r="B5" s="2" t="s">
        <v>2245</v>
      </c>
      <c r="C5" s="2" t="s">
        <v>2246</v>
      </c>
      <c r="D5" s="2" t="s">
        <v>3878</v>
      </c>
      <c r="E5" s="2" t="s">
        <v>3879</v>
      </c>
    </row>
    <row r="6" spans="1:5" x14ac:dyDescent="0.2">
      <c r="A6">
        <v>3</v>
      </c>
      <c r="B6" s="2" t="s">
        <v>2261</v>
      </c>
      <c r="C6" s="2" t="s">
        <v>2262</v>
      </c>
      <c r="D6" s="2" t="s">
        <v>3880</v>
      </c>
      <c r="E6" s="2" t="s">
        <v>3881</v>
      </c>
    </row>
    <row r="7" spans="1:5" x14ac:dyDescent="0.2">
      <c r="A7">
        <v>4</v>
      </c>
      <c r="B7" s="2" t="s">
        <v>2263</v>
      </c>
      <c r="C7" s="2" t="s">
        <v>2264</v>
      </c>
      <c r="D7" s="2" t="s">
        <v>3882</v>
      </c>
      <c r="E7" s="2" t="s">
        <v>3883</v>
      </c>
    </row>
    <row r="8" spans="1:5" x14ac:dyDescent="0.2">
      <c r="A8">
        <v>5</v>
      </c>
      <c r="B8" s="2" t="s">
        <v>2265</v>
      </c>
      <c r="C8" s="2" t="s">
        <v>2266</v>
      </c>
      <c r="D8" s="2" t="s">
        <v>3884</v>
      </c>
      <c r="E8" s="2" t="s">
        <v>3885</v>
      </c>
    </row>
    <row r="9" spans="1:5" x14ac:dyDescent="0.2">
      <c r="A9">
        <v>6</v>
      </c>
      <c r="B9" s="2" t="s">
        <v>2273</v>
      </c>
      <c r="C9" s="2" t="s">
        <v>2274</v>
      </c>
      <c r="D9" s="2" t="s">
        <v>3886</v>
      </c>
      <c r="E9" s="2" t="s">
        <v>3887</v>
      </c>
    </row>
    <row r="10" spans="1:5" x14ac:dyDescent="0.2">
      <c r="A10">
        <v>7</v>
      </c>
      <c r="B10" s="2" t="s">
        <v>2281</v>
      </c>
      <c r="C10" s="2" t="s">
        <v>2282</v>
      </c>
      <c r="D10" s="2" t="s">
        <v>3888</v>
      </c>
      <c r="E10" s="2" t="s">
        <v>3889</v>
      </c>
    </row>
    <row r="11" spans="1:5" x14ac:dyDescent="0.2">
      <c r="A11">
        <v>8</v>
      </c>
      <c r="B11" s="2" t="s">
        <v>2283</v>
      </c>
      <c r="C11" s="2" t="s">
        <v>2284</v>
      </c>
      <c r="D11" s="2" t="s">
        <v>3890</v>
      </c>
      <c r="E11" s="2" t="s">
        <v>3891</v>
      </c>
    </row>
    <row r="12" spans="1:5" x14ac:dyDescent="0.2">
      <c r="A12">
        <v>9</v>
      </c>
      <c r="B12" s="2" t="s">
        <v>2351</v>
      </c>
      <c r="C12" s="2" t="s">
        <v>2352</v>
      </c>
      <c r="D12" s="2" t="s">
        <v>3892</v>
      </c>
      <c r="E12" s="2" t="s">
        <v>3893</v>
      </c>
    </row>
    <row r="13" spans="1:5" x14ac:dyDescent="0.2">
      <c r="A13">
        <v>10</v>
      </c>
      <c r="B13" s="2" t="s">
        <v>2455</v>
      </c>
      <c r="C13" s="2" t="s">
        <v>2456</v>
      </c>
      <c r="D13" s="2" t="s">
        <v>3894</v>
      </c>
      <c r="E13" s="2" t="s">
        <v>3895</v>
      </c>
    </row>
    <row r="14" spans="1:5" x14ac:dyDescent="0.2">
      <c r="A14">
        <v>11</v>
      </c>
      <c r="B14" s="2" t="s">
        <v>2527</v>
      </c>
      <c r="C14" s="2" t="s">
        <v>2528</v>
      </c>
      <c r="D14" s="2" t="s">
        <v>3896</v>
      </c>
      <c r="E14" s="2" t="s">
        <v>3897</v>
      </c>
    </row>
    <row r="15" spans="1:5" x14ac:dyDescent="0.2">
      <c r="A15">
        <v>12</v>
      </c>
      <c r="B15" s="2" t="s">
        <v>2565</v>
      </c>
      <c r="C15" s="2" t="s">
        <v>2566</v>
      </c>
      <c r="D15" s="2" t="s">
        <v>3898</v>
      </c>
      <c r="E15" s="2" t="s">
        <v>3899</v>
      </c>
    </row>
    <row r="16" spans="1:5" x14ac:dyDescent="0.2">
      <c r="A16">
        <v>13</v>
      </c>
      <c r="B16" s="2" t="s">
        <v>2603</v>
      </c>
      <c r="C16" s="2" t="s">
        <v>2604</v>
      </c>
      <c r="D16" s="2" t="s">
        <v>3900</v>
      </c>
      <c r="E16" s="2" t="s">
        <v>3901</v>
      </c>
    </row>
    <row r="17" spans="1:5" x14ac:dyDescent="0.2">
      <c r="A17">
        <v>14</v>
      </c>
      <c r="B17" s="2" t="s">
        <v>2753</v>
      </c>
      <c r="C17" s="2" t="s">
        <v>2754</v>
      </c>
      <c r="D17" s="2" t="s">
        <v>3902</v>
      </c>
      <c r="E17" s="2" t="s">
        <v>3903</v>
      </c>
    </row>
    <row r="18" spans="1:5" x14ac:dyDescent="0.2">
      <c r="A18">
        <v>15</v>
      </c>
      <c r="B18" s="2" t="s">
        <v>2783</v>
      </c>
      <c r="C18" s="2" t="s">
        <v>2784</v>
      </c>
      <c r="D18" s="2" t="s">
        <v>3904</v>
      </c>
      <c r="E18" s="2" t="s">
        <v>3905</v>
      </c>
    </row>
    <row r="19" spans="1:5" x14ac:dyDescent="0.2">
      <c r="A19">
        <v>16</v>
      </c>
      <c r="B19" s="2" t="s">
        <v>2829</v>
      </c>
      <c r="C19" s="2" t="s">
        <v>2830</v>
      </c>
      <c r="D19" s="2" t="s">
        <v>3906</v>
      </c>
      <c r="E19" s="2" t="s">
        <v>3907</v>
      </c>
    </row>
    <row r="20" spans="1:5" x14ac:dyDescent="0.2">
      <c r="A20">
        <v>17</v>
      </c>
      <c r="B20" s="2" t="s">
        <v>2853</v>
      </c>
      <c r="C20" s="2" t="s">
        <v>2854</v>
      </c>
      <c r="D20" s="2" t="s">
        <v>3908</v>
      </c>
      <c r="E20" s="2" t="s">
        <v>3909</v>
      </c>
    </row>
    <row r="21" spans="1:5" x14ac:dyDescent="0.2">
      <c r="A21">
        <v>18</v>
      </c>
      <c r="B21" s="2" t="s">
        <v>2943</v>
      </c>
      <c r="C21" s="2" t="s">
        <v>2944</v>
      </c>
      <c r="D21" s="2" t="s">
        <v>3910</v>
      </c>
      <c r="E21" s="2" t="s">
        <v>3911</v>
      </c>
    </row>
    <row r="22" spans="1:5" x14ac:dyDescent="0.2">
      <c r="A22">
        <v>19</v>
      </c>
      <c r="B22" s="2" t="s">
        <v>2953</v>
      </c>
      <c r="C22" s="2" t="s">
        <v>2954</v>
      </c>
      <c r="D22" s="2" t="s">
        <v>3912</v>
      </c>
      <c r="E22" s="2" t="s">
        <v>3913</v>
      </c>
    </row>
    <row r="23" spans="1:5" x14ac:dyDescent="0.2">
      <c r="A23">
        <v>20</v>
      </c>
      <c r="B23" s="2" t="s">
        <v>3135</v>
      </c>
      <c r="C23" s="2" t="s">
        <v>3136</v>
      </c>
      <c r="D23" s="2" t="s">
        <v>3914</v>
      </c>
      <c r="E23" s="2" t="s">
        <v>3915</v>
      </c>
    </row>
    <row r="24" spans="1:5" x14ac:dyDescent="0.2">
      <c r="A24">
        <v>21</v>
      </c>
      <c r="B24" s="2" t="s">
        <v>3213</v>
      </c>
      <c r="C24" s="2" t="s">
        <v>3214</v>
      </c>
      <c r="D24" s="2" t="s">
        <v>3916</v>
      </c>
      <c r="E24" s="2" t="s">
        <v>3917</v>
      </c>
    </row>
    <row r="25" spans="1:5" x14ac:dyDescent="0.2">
      <c r="A25">
        <v>22</v>
      </c>
      <c r="B25" s="2" t="s">
        <v>3241</v>
      </c>
      <c r="C25" s="2" t="s">
        <v>3242</v>
      </c>
      <c r="D25" s="2" t="s">
        <v>3918</v>
      </c>
      <c r="E25" s="2" t="s">
        <v>3919</v>
      </c>
    </row>
    <row r="26" spans="1:5" x14ac:dyDescent="0.2">
      <c r="A26">
        <v>23</v>
      </c>
      <c r="B26" s="2" t="s">
        <v>3271</v>
      </c>
      <c r="C26" s="2" t="s">
        <v>3272</v>
      </c>
      <c r="D26" s="2" t="s">
        <v>3920</v>
      </c>
      <c r="E26" s="2" t="s">
        <v>3921</v>
      </c>
    </row>
    <row r="27" spans="1:5" x14ac:dyDescent="0.2">
      <c r="A27">
        <v>24</v>
      </c>
      <c r="B27" s="2" t="s">
        <v>3281</v>
      </c>
      <c r="C27" s="2" t="s">
        <v>3282</v>
      </c>
      <c r="D27" s="2" t="s">
        <v>3922</v>
      </c>
      <c r="E27" s="2" t="s">
        <v>3923</v>
      </c>
    </row>
    <row r="28" spans="1:5" x14ac:dyDescent="0.2">
      <c r="A28">
        <v>25</v>
      </c>
      <c r="B28" s="2" t="s">
        <v>3285</v>
      </c>
      <c r="C28" s="2" t="s">
        <v>3286</v>
      </c>
      <c r="D28" s="2" t="s">
        <v>3924</v>
      </c>
      <c r="E28" s="2" t="s">
        <v>3925</v>
      </c>
    </row>
    <row r="29" spans="1:5" x14ac:dyDescent="0.2">
      <c r="A29">
        <v>26</v>
      </c>
      <c r="B29" s="2" t="s">
        <v>3289</v>
      </c>
      <c r="C29" s="2" t="s">
        <v>3290</v>
      </c>
      <c r="D29" s="2" t="s">
        <v>3926</v>
      </c>
      <c r="E29" s="2" t="s">
        <v>3927</v>
      </c>
    </row>
    <row r="30" spans="1:5" x14ac:dyDescent="0.2">
      <c r="A30">
        <v>27</v>
      </c>
      <c r="B30" s="2" t="s">
        <v>3295</v>
      </c>
      <c r="C30" s="2" t="s">
        <v>3296</v>
      </c>
      <c r="D30" s="2" t="s">
        <v>3928</v>
      </c>
      <c r="E30" s="2" t="s">
        <v>3929</v>
      </c>
    </row>
    <row r="31" spans="1:5" x14ac:dyDescent="0.2">
      <c r="A31">
        <v>28</v>
      </c>
      <c r="B31" s="2" t="s">
        <v>3307</v>
      </c>
      <c r="C31" s="2" t="s">
        <v>3308</v>
      </c>
      <c r="D31" s="2" t="s">
        <v>3930</v>
      </c>
      <c r="E31" s="2" t="s">
        <v>3931</v>
      </c>
    </row>
    <row r="32" spans="1:5" x14ac:dyDescent="0.2">
      <c r="A32">
        <v>29</v>
      </c>
      <c r="B32" s="2" t="s">
        <v>3313</v>
      </c>
      <c r="C32" s="2" t="s">
        <v>3314</v>
      </c>
      <c r="D32" s="2" t="s">
        <v>3932</v>
      </c>
      <c r="E32" s="2" t="s">
        <v>3933</v>
      </c>
    </row>
    <row r="33" spans="1:5" x14ac:dyDescent="0.2">
      <c r="A33">
        <v>30</v>
      </c>
      <c r="B33" s="2" t="s">
        <v>3317</v>
      </c>
      <c r="C33" s="2" t="s">
        <v>3318</v>
      </c>
      <c r="D33" s="2" t="s">
        <v>3934</v>
      </c>
      <c r="E33" s="2" t="s">
        <v>3935</v>
      </c>
    </row>
    <row r="34" spans="1:5" x14ac:dyDescent="0.2">
      <c r="A34">
        <v>31</v>
      </c>
      <c r="B34" s="2" t="s">
        <v>3321</v>
      </c>
      <c r="C34" s="2" t="s">
        <v>3322</v>
      </c>
      <c r="D34" s="2" t="s">
        <v>3936</v>
      </c>
      <c r="E34" s="2" t="s">
        <v>3937</v>
      </c>
    </row>
    <row r="35" spans="1:5" x14ac:dyDescent="0.2">
      <c r="A35">
        <v>32</v>
      </c>
      <c r="B35" s="2" t="s">
        <v>3327</v>
      </c>
      <c r="C35" s="2" t="s">
        <v>3328</v>
      </c>
      <c r="D35" s="2" t="s">
        <v>3938</v>
      </c>
      <c r="E35" s="2" t="s">
        <v>3939</v>
      </c>
    </row>
    <row r="36" spans="1:5" x14ac:dyDescent="0.2">
      <c r="A36">
        <v>33</v>
      </c>
      <c r="B36" s="2" t="s">
        <v>3329</v>
      </c>
      <c r="C36" s="2" t="s">
        <v>3330</v>
      </c>
      <c r="D36" s="2" t="s">
        <v>3940</v>
      </c>
      <c r="E36" s="2" t="s">
        <v>3941</v>
      </c>
    </row>
    <row r="37" spans="1:5" x14ac:dyDescent="0.2">
      <c r="A37">
        <v>34</v>
      </c>
      <c r="B37" s="2" t="s">
        <v>3341</v>
      </c>
      <c r="C37" s="2" t="s">
        <v>3342</v>
      </c>
      <c r="D37" s="2" t="s">
        <v>3942</v>
      </c>
      <c r="E37" s="2" t="s">
        <v>3943</v>
      </c>
    </row>
    <row r="38" spans="1:5" x14ac:dyDescent="0.2">
      <c r="A38">
        <v>35</v>
      </c>
      <c r="B38" s="2" t="s">
        <v>3343</v>
      </c>
      <c r="C38" s="2" t="s">
        <v>3344</v>
      </c>
      <c r="D38" s="2" t="s">
        <v>3944</v>
      </c>
      <c r="E38" s="2" t="s">
        <v>3945</v>
      </c>
    </row>
    <row r="39" spans="1:5" x14ac:dyDescent="0.2">
      <c r="A39">
        <v>36</v>
      </c>
      <c r="B39" s="2" t="s">
        <v>3361</v>
      </c>
      <c r="C39" s="2" t="s">
        <v>3362</v>
      </c>
      <c r="D39" s="2" t="s">
        <v>3946</v>
      </c>
      <c r="E39" s="2" t="s">
        <v>3947</v>
      </c>
    </row>
    <row r="40" spans="1:5" x14ac:dyDescent="0.2">
      <c r="A40">
        <v>37</v>
      </c>
      <c r="B40" s="2" t="s">
        <v>3373</v>
      </c>
      <c r="C40" s="2" t="s">
        <v>3374</v>
      </c>
      <c r="D40" s="2" t="s">
        <v>3948</v>
      </c>
      <c r="E40" s="2" t="s">
        <v>3949</v>
      </c>
    </row>
    <row r="41" spans="1:5" x14ac:dyDescent="0.2">
      <c r="A41">
        <v>38</v>
      </c>
      <c r="B41" s="2" t="s">
        <v>3381</v>
      </c>
      <c r="C41" s="2" t="s">
        <v>3382</v>
      </c>
      <c r="D41" s="2" t="s">
        <v>3950</v>
      </c>
      <c r="E41" s="2" t="s">
        <v>3951</v>
      </c>
    </row>
    <row r="42" spans="1:5" x14ac:dyDescent="0.2">
      <c r="A42">
        <v>39</v>
      </c>
      <c r="B42" s="2" t="s">
        <v>3389</v>
      </c>
      <c r="C42" s="2" t="s">
        <v>3390</v>
      </c>
      <c r="D42" s="2" t="s">
        <v>3952</v>
      </c>
      <c r="E42" s="2" t="s">
        <v>3953</v>
      </c>
    </row>
    <row r="43" spans="1:5" x14ac:dyDescent="0.2">
      <c r="A43">
        <v>40</v>
      </c>
      <c r="B43" s="2" t="s">
        <v>3401</v>
      </c>
      <c r="C43" s="2" t="s">
        <v>3402</v>
      </c>
      <c r="D43" s="2" t="s">
        <v>3954</v>
      </c>
      <c r="E43" s="2" t="s">
        <v>3955</v>
      </c>
    </row>
    <row r="44" spans="1:5" x14ac:dyDescent="0.2">
      <c r="A44">
        <v>41</v>
      </c>
      <c r="B44" s="2" t="s">
        <v>3411</v>
      </c>
      <c r="C44" s="2" t="s">
        <v>3412</v>
      </c>
      <c r="D44" s="2" t="s">
        <v>3956</v>
      </c>
      <c r="E44" s="2" t="s">
        <v>3957</v>
      </c>
    </row>
    <row r="45" spans="1:5" x14ac:dyDescent="0.2">
      <c r="A45">
        <v>42</v>
      </c>
      <c r="B45" s="2" t="s">
        <v>3419</v>
      </c>
      <c r="C45" s="2" t="s">
        <v>3420</v>
      </c>
      <c r="D45" s="2" t="s">
        <v>3958</v>
      </c>
      <c r="E45" s="2" t="s">
        <v>3959</v>
      </c>
    </row>
    <row r="46" spans="1:5" x14ac:dyDescent="0.2">
      <c r="A46">
        <v>43</v>
      </c>
      <c r="B46" s="2" t="s">
        <v>3425</v>
      </c>
      <c r="C46" s="2" t="s">
        <v>3426</v>
      </c>
      <c r="D46" s="2" t="s">
        <v>3960</v>
      </c>
      <c r="E46" s="2" t="s">
        <v>3961</v>
      </c>
    </row>
    <row r="47" spans="1:5" x14ac:dyDescent="0.2">
      <c r="A47">
        <v>44</v>
      </c>
      <c r="B47" s="2" t="s">
        <v>3447</v>
      </c>
      <c r="C47" s="2" t="s">
        <v>3448</v>
      </c>
      <c r="D47" s="2" t="s">
        <v>3962</v>
      </c>
      <c r="E47" s="2" t="s">
        <v>3963</v>
      </c>
    </row>
    <row r="48" spans="1:5" x14ac:dyDescent="0.2">
      <c r="A48">
        <v>45</v>
      </c>
      <c r="B48" s="2" t="s">
        <v>3471</v>
      </c>
      <c r="C48" s="2" t="s">
        <v>3472</v>
      </c>
      <c r="D48" s="2" t="s">
        <v>3964</v>
      </c>
      <c r="E48" s="2" t="s">
        <v>3965</v>
      </c>
    </row>
    <row r="49" spans="1:5" x14ac:dyDescent="0.2">
      <c r="A49">
        <v>46</v>
      </c>
      <c r="B49" s="2" t="s">
        <v>3485</v>
      </c>
      <c r="C49" s="2" t="s">
        <v>3486</v>
      </c>
      <c r="D49" s="2" t="s">
        <v>3966</v>
      </c>
      <c r="E49" s="2" t="s">
        <v>3967</v>
      </c>
    </row>
    <row r="50" spans="1:5" x14ac:dyDescent="0.2">
      <c r="A50">
        <v>47</v>
      </c>
      <c r="B50" s="2" t="s">
        <v>3487</v>
      </c>
      <c r="C50" s="2" t="s">
        <v>3488</v>
      </c>
      <c r="D50" s="2" t="s">
        <v>3968</v>
      </c>
      <c r="E50" s="2" t="s">
        <v>3969</v>
      </c>
    </row>
    <row r="51" spans="1:5" x14ac:dyDescent="0.2">
      <c r="A51">
        <v>48</v>
      </c>
      <c r="B51" s="2" t="s">
        <v>3585</v>
      </c>
      <c r="C51" s="2" t="s">
        <v>3586</v>
      </c>
      <c r="D51" s="2" t="s">
        <v>3970</v>
      </c>
      <c r="E51" s="2" t="s">
        <v>3971</v>
      </c>
    </row>
    <row r="52" spans="1:5" x14ac:dyDescent="0.2">
      <c r="A52">
        <v>49</v>
      </c>
      <c r="B52" s="2" t="s">
        <v>3841</v>
      </c>
      <c r="C52" s="2" t="s">
        <v>3842</v>
      </c>
      <c r="D52" s="2" t="s">
        <v>3972</v>
      </c>
      <c r="E52" s="2" t="s">
        <v>3973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8DA48-1566-4486-9F59-54BB845C9460}">
  <dimension ref="A1:E302"/>
  <sheetViews>
    <sheetView workbookViewId="0">
      <selection activeCell="A2" sqref="A2"/>
    </sheetView>
  </sheetViews>
  <sheetFormatPr defaultRowHeight="14.25" x14ac:dyDescent="0.2"/>
  <cols>
    <col min="1" max="1" width="11.125" bestFit="1" customWidth="1"/>
    <col min="2" max="2" width="12.75" bestFit="1" customWidth="1"/>
    <col min="3" max="3" width="11.125" bestFit="1" customWidth="1"/>
    <col min="4" max="4" width="19.875" bestFit="1" customWidth="1"/>
    <col min="5" max="5" width="11.125" bestFit="1" customWidth="1"/>
  </cols>
  <sheetData>
    <row r="1" spans="1:5" x14ac:dyDescent="0.2">
      <c r="A1" t="s">
        <v>3868</v>
      </c>
      <c r="B1" t="s">
        <v>3869</v>
      </c>
      <c r="C1" t="s">
        <v>3870</v>
      </c>
      <c r="D1" t="s">
        <v>3871</v>
      </c>
      <c r="E1" t="s">
        <v>3872</v>
      </c>
    </row>
    <row r="2" spans="1:5" x14ac:dyDescent="0.2">
      <c r="B2" s="2" t="s">
        <v>0</v>
      </c>
      <c r="C2" s="2" t="s">
        <v>1</v>
      </c>
      <c r="D2" s="2" t="s">
        <v>2</v>
      </c>
      <c r="E2" s="2" t="s">
        <v>3873</v>
      </c>
    </row>
    <row r="3" spans="1:5" x14ac:dyDescent="0.2">
      <c r="A3">
        <v>0</v>
      </c>
      <c r="B3" s="2" t="s">
        <v>3</v>
      </c>
      <c r="C3" s="2" t="s">
        <v>4</v>
      </c>
      <c r="D3" s="2" t="s">
        <v>3974</v>
      </c>
      <c r="E3" s="2" t="s">
        <v>3975</v>
      </c>
    </row>
    <row r="4" spans="1:5" x14ac:dyDescent="0.2">
      <c r="A4">
        <v>1</v>
      </c>
      <c r="B4" s="2" t="s">
        <v>5</v>
      </c>
      <c r="C4" s="2" t="s">
        <v>6</v>
      </c>
      <c r="D4" s="2" t="s">
        <v>3976</v>
      </c>
      <c r="E4" s="2" t="s">
        <v>3977</v>
      </c>
    </row>
    <row r="5" spans="1:5" x14ac:dyDescent="0.2">
      <c r="A5">
        <v>2</v>
      </c>
      <c r="B5" s="2" t="s">
        <v>69</v>
      </c>
      <c r="C5" s="2" t="s">
        <v>70</v>
      </c>
      <c r="D5" s="2" t="s">
        <v>3978</v>
      </c>
      <c r="E5" s="2" t="s">
        <v>3979</v>
      </c>
    </row>
    <row r="6" spans="1:5" x14ac:dyDescent="0.2">
      <c r="A6">
        <v>3</v>
      </c>
      <c r="B6" s="2" t="s">
        <v>75</v>
      </c>
      <c r="C6" s="2" t="s">
        <v>76</v>
      </c>
      <c r="D6" s="2" t="s">
        <v>3980</v>
      </c>
      <c r="E6" s="2" t="s">
        <v>3981</v>
      </c>
    </row>
    <row r="7" spans="1:5" x14ac:dyDescent="0.2">
      <c r="A7">
        <v>4</v>
      </c>
      <c r="B7" s="2" t="s">
        <v>87</v>
      </c>
      <c r="C7" s="2" t="s">
        <v>88</v>
      </c>
      <c r="D7" s="2" t="s">
        <v>3982</v>
      </c>
      <c r="E7" s="2" t="s">
        <v>3983</v>
      </c>
    </row>
    <row r="8" spans="1:5" x14ac:dyDescent="0.2">
      <c r="A8">
        <v>5</v>
      </c>
      <c r="B8" s="2" t="s">
        <v>97</v>
      </c>
      <c r="C8" s="2" t="s">
        <v>98</v>
      </c>
      <c r="D8" s="2" t="s">
        <v>3984</v>
      </c>
      <c r="E8" s="2" t="s">
        <v>3985</v>
      </c>
    </row>
    <row r="9" spans="1:5" x14ac:dyDescent="0.2">
      <c r="A9">
        <v>6</v>
      </c>
      <c r="B9" s="2" t="s">
        <v>101</v>
      </c>
      <c r="C9" s="2" t="s">
        <v>102</v>
      </c>
      <c r="D9" s="2" t="s">
        <v>3986</v>
      </c>
      <c r="E9" s="2" t="s">
        <v>3987</v>
      </c>
    </row>
    <row r="10" spans="1:5" x14ac:dyDescent="0.2">
      <c r="A10">
        <v>7</v>
      </c>
      <c r="B10" s="2" t="s">
        <v>105</v>
      </c>
      <c r="C10" s="2" t="s">
        <v>106</v>
      </c>
      <c r="D10" s="2" t="s">
        <v>3988</v>
      </c>
      <c r="E10" s="2" t="s">
        <v>3989</v>
      </c>
    </row>
    <row r="11" spans="1:5" x14ac:dyDescent="0.2">
      <c r="A11">
        <v>8</v>
      </c>
      <c r="B11" s="2" t="s">
        <v>107</v>
      </c>
      <c r="C11" s="2" t="s">
        <v>108</v>
      </c>
      <c r="D11" s="2" t="s">
        <v>3990</v>
      </c>
      <c r="E11" s="2" t="s">
        <v>3991</v>
      </c>
    </row>
    <row r="12" spans="1:5" x14ac:dyDescent="0.2">
      <c r="A12">
        <v>9</v>
      </c>
      <c r="B12" s="2" t="s">
        <v>113</v>
      </c>
      <c r="C12" s="2" t="s">
        <v>114</v>
      </c>
      <c r="D12" s="2" t="s">
        <v>3992</v>
      </c>
      <c r="E12" s="2" t="s">
        <v>3993</v>
      </c>
    </row>
    <row r="13" spans="1:5" x14ac:dyDescent="0.2">
      <c r="A13">
        <v>10</v>
      </c>
      <c r="B13" s="2" t="s">
        <v>119</v>
      </c>
      <c r="C13" s="2" t="s">
        <v>120</v>
      </c>
      <c r="D13" s="2" t="s">
        <v>3994</v>
      </c>
      <c r="E13" s="2" t="s">
        <v>3995</v>
      </c>
    </row>
    <row r="14" spans="1:5" x14ac:dyDescent="0.2">
      <c r="A14">
        <v>11</v>
      </c>
      <c r="B14" s="2" t="s">
        <v>123</v>
      </c>
      <c r="C14" s="2" t="s">
        <v>124</v>
      </c>
      <c r="D14" s="2" t="s">
        <v>3996</v>
      </c>
      <c r="E14" s="2" t="s">
        <v>3997</v>
      </c>
    </row>
    <row r="15" spans="1:5" x14ac:dyDescent="0.2">
      <c r="A15">
        <v>12</v>
      </c>
      <c r="B15" s="2" t="s">
        <v>125</v>
      </c>
      <c r="C15" s="2" t="s">
        <v>126</v>
      </c>
      <c r="D15" s="2" t="s">
        <v>3998</v>
      </c>
      <c r="E15" s="2" t="s">
        <v>3999</v>
      </c>
    </row>
    <row r="16" spans="1:5" x14ac:dyDescent="0.2">
      <c r="A16">
        <v>13</v>
      </c>
      <c r="B16" s="2" t="s">
        <v>129</v>
      </c>
      <c r="C16" s="2" t="s">
        <v>130</v>
      </c>
      <c r="D16" s="2" t="s">
        <v>4000</v>
      </c>
      <c r="E16" s="2" t="s">
        <v>4001</v>
      </c>
    </row>
    <row r="17" spans="1:5" x14ac:dyDescent="0.2">
      <c r="A17">
        <v>14</v>
      </c>
      <c r="B17" s="2" t="s">
        <v>131</v>
      </c>
      <c r="C17" s="2" t="s">
        <v>132</v>
      </c>
      <c r="D17" s="2" t="s">
        <v>4002</v>
      </c>
      <c r="E17" s="2" t="s">
        <v>4003</v>
      </c>
    </row>
    <row r="18" spans="1:5" x14ac:dyDescent="0.2">
      <c r="A18">
        <v>15</v>
      </c>
      <c r="B18" s="2" t="s">
        <v>143</v>
      </c>
      <c r="C18" s="2" t="s">
        <v>144</v>
      </c>
      <c r="D18" s="2" t="s">
        <v>4004</v>
      </c>
      <c r="E18" s="2" t="s">
        <v>4005</v>
      </c>
    </row>
    <row r="19" spans="1:5" x14ac:dyDescent="0.2">
      <c r="A19">
        <v>16</v>
      </c>
      <c r="B19" s="2" t="s">
        <v>175</v>
      </c>
      <c r="C19" s="2" t="s">
        <v>176</v>
      </c>
      <c r="D19" s="2" t="s">
        <v>4006</v>
      </c>
      <c r="E19" s="2" t="s">
        <v>4007</v>
      </c>
    </row>
    <row r="20" spans="1:5" x14ac:dyDescent="0.2">
      <c r="A20">
        <v>17</v>
      </c>
      <c r="B20" s="2" t="s">
        <v>193</v>
      </c>
      <c r="C20" s="2" t="s">
        <v>194</v>
      </c>
      <c r="D20" s="2" t="s">
        <v>4008</v>
      </c>
      <c r="E20" s="2" t="s">
        <v>4009</v>
      </c>
    </row>
    <row r="21" spans="1:5" x14ac:dyDescent="0.2">
      <c r="A21">
        <v>18</v>
      </c>
      <c r="B21" s="2" t="s">
        <v>211</v>
      </c>
      <c r="C21" s="2" t="s">
        <v>212</v>
      </c>
      <c r="D21" s="2" t="s">
        <v>4010</v>
      </c>
      <c r="E21" s="2" t="s">
        <v>4011</v>
      </c>
    </row>
    <row r="22" spans="1:5" x14ac:dyDescent="0.2">
      <c r="A22">
        <v>19</v>
      </c>
      <c r="B22" s="2" t="s">
        <v>249</v>
      </c>
      <c r="C22" s="2" t="s">
        <v>250</v>
      </c>
      <c r="D22" s="2" t="s">
        <v>4012</v>
      </c>
      <c r="E22" s="2" t="s">
        <v>4013</v>
      </c>
    </row>
    <row r="23" spans="1:5" x14ac:dyDescent="0.2">
      <c r="A23">
        <v>20</v>
      </c>
      <c r="B23" s="2" t="s">
        <v>253</v>
      </c>
      <c r="C23" s="2" t="s">
        <v>254</v>
      </c>
      <c r="D23" s="2" t="s">
        <v>4014</v>
      </c>
      <c r="E23" s="2" t="s">
        <v>4015</v>
      </c>
    </row>
    <row r="24" spans="1:5" x14ac:dyDescent="0.2">
      <c r="A24">
        <v>21</v>
      </c>
      <c r="B24" s="2" t="s">
        <v>255</v>
      </c>
      <c r="C24" s="2" t="s">
        <v>256</v>
      </c>
      <c r="D24" s="2" t="s">
        <v>4016</v>
      </c>
      <c r="E24" s="2" t="s">
        <v>4013</v>
      </c>
    </row>
    <row r="25" spans="1:5" x14ac:dyDescent="0.2">
      <c r="A25">
        <v>22</v>
      </c>
      <c r="B25" s="2" t="s">
        <v>265</v>
      </c>
      <c r="C25" s="2" t="s">
        <v>266</v>
      </c>
      <c r="D25" s="2" t="s">
        <v>4017</v>
      </c>
      <c r="E25" s="2" t="s">
        <v>4018</v>
      </c>
    </row>
    <row r="26" spans="1:5" x14ac:dyDescent="0.2">
      <c r="A26">
        <v>23</v>
      </c>
      <c r="B26" s="2" t="s">
        <v>271</v>
      </c>
      <c r="C26" s="2" t="s">
        <v>272</v>
      </c>
      <c r="D26" s="2" t="s">
        <v>4019</v>
      </c>
      <c r="E26" s="2" t="s">
        <v>4020</v>
      </c>
    </row>
    <row r="27" spans="1:5" x14ac:dyDescent="0.2">
      <c r="A27">
        <v>24</v>
      </c>
      <c r="B27" s="2" t="s">
        <v>279</v>
      </c>
      <c r="C27" s="2" t="s">
        <v>280</v>
      </c>
      <c r="D27" s="2" t="s">
        <v>4021</v>
      </c>
      <c r="E27" s="2" t="s">
        <v>4022</v>
      </c>
    </row>
    <row r="28" spans="1:5" x14ac:dyDescent="0.2">
      <c r="A28">
        <v>25</v>
      </c>
      <c r="B28" s="2" t="s">
        <v>307</v>
      </c>
      <c r="C28" s="2" t="s">
        <v>308</v>
      </c>
      <c r="D28" s="2" t="s">
        <v>4023</v>
      </c>
      <c r="E28" s="2" t="s">
        <v>4024</v>
      </c>
    </row>
    <row r="29" spans="1:5" x14ac:dyDescent="0.2">
      <c r="A29">
        <v>26</v>
      </c>
      <c r="B29" s="2" t="s">
        <v>309</v>
      </c>
      <c r="C29" s="2" t="s">
        <v>310</v>
      </c>
      <c r="D29" s="2" t="s">
        <v>4025</v>
      </c>
      <c r="E29" s="2" t="s">
        <v>4026</v>
      </c>
    </row>
    <row r="30" spans="1:5" x14ac:dyDescent="0.2">
      <c r="A30">
        <v>27</v>
      </c>
      <c r="B30" s="2" t="s">
        <v>325</v>
      </c>
      <c r="C30" s="2" t="s">
        <v>326</v>
      </c>
      <c r="D30" s="2" t="s">
        <v>4027</v>
      </c>
      <c r="E30" s="2" t="s">
        <v>4028</v>
      </c>
    </row>
    <row r="31" spans="1:5" x14ac:dyDescent="0.2">
      <c r="A31">
        <v>28</v>
      </c>
      <c r="B31" s="2" t="s">
        <v>331</v>
      </c>
      <c r="C31" s="2" t="s">
        <v>332</v>
      </c>
      <c r="D31" s="2" t="s">
        <v>4029</v>
      </c>
      <c r="E31" s="2" t="s">
        <v>4030</v>
      </c>
    </row>
    <row r="32" spans="1:5" x14ac:dyDescent="0.2">
      <c r="A32">
        <v>29</v>
      </c>
      <c r="B32" s="2" t="s">
        <v>361</v>
      </c>
      <c r="C32" s="2" t="s">
        <v>362</v>
      </c>
      <c r="D32" s="2" t="s">
        <v>4031</v>
      </c>
      <c r="E32" s="2" t="s">
        <v>4032</v>
      </c>
    </row>
    <row r="33" spans="1:5" x14ac:dyDescent="0.2">
      <c r="A33">
        <v>30</v>
      </c>
      <c r="B33" s="2" t="s">
        <v>363</v>
      </c>
      <c r="C33" s="2" t="s">
        <v>364</v>
      </c>
      <c r="D33" s="2" t="s">
        <v>4033</v>
      </c>
      <c r="E33" s="2" t="s">
        <v>4034</v>
      </c>
    </row>
    <row r="34" spans="1:5" x14ac:dyDescent="0.2">
      <c r="A34">
        <v>31</v>
      </c>
      <c r="B34" s="2" t="s">
        <v>367</v>
      </c>
      <c r="C34" s="2" t="s">
        <v>368</v>
      </c>
      <c r="D34" s="2" t="s">
        <v>4035</v>
      </c>
      <c r="E34" s="2" t="s">
        <v>4036</v>
      </c>
    </row>
    <row r="35" spans="1:5" x14ac:dyDescent="0.2">
      <c r="A35">
        <v>32</v>
      </c>
      <c r="B35" s="2" t="s">
        <v>369</v>
      </c>
      <c r="C35" s="2" t="s">
        <v>370</v>
      </c>
      <c r="D35" s="2" t="s">
        <v>4037</v>
      </c>
      <c r="E35" s="2" t="s">
        <v>4038</v>
      </c>
    </row>
    <row r="36" spans="1:5" x14ac:dyDescent="0.2">
      <c r="A36">
        <v>33</v>
      </c>
      <c r="B36" s="2" t="s">
        <v>379</v>
      </c>
      <c r="C36" s="2" t="s">
        <v>380</v>
      </c>
      <c r="D36" s="2" t="s">
        <v>4039</v>
      </c>
      <c r="E36" s="2" t="s">
        <v>4040</v>
      </c>
    </row>
    <row r="37" spans="1:5" x14ac:dyDescent="0.2">
      <c r="A37">
        <v>34</v>
      </c>
      <c r="B37" s="2" t="s">
        <v>415</v>
      </c>
      <c r="C37" s="2" t="s">
        <v>416</v>
      </c>
      <c r="D37" s="2" t="s">
        <v>4041</v>
      </c>
      <c r="E37" s="2" t="s">
        <v>4042</v>
      </c>
    </row>
    <row r="38" spans="1:5" x14ac:dyDescent="0.2">
      <c r="A38">
        <v>35</v>
      </c>
      <c r="B38" s="2" t="s">
        <v>431</v>
      </c>
      <c r="C38" s="2" t="s">
        <v>432</v>
      </c>
      <c r="D38" s="2" t="s">
        <v>4043</v>
      </c>
      <c r="E38" s="2" t="s">
        <v>4044</v>
      </c>
    </row>
    <row r="39" spans="1:5" x14ac:dyDescent="0.2">
      <c r="A39">
        <v>36</v>
      </c>
      <c r="B39" s="2" t="s">
        <v>437</v>
      </c>
      <c r="C39" s="2" t="s">
        <v>438</v>
      </c>
      <c r="D39" s="2" t="s">
        <v>4045</v>
      </c>
      <c r="E39" s="2" t="s">
        <v>4046</v>
      </c>
    </row>
    <row r="40" spans="1:5" x14ac:dyDescent="0.2">
      <c r="A40">
        <v>37</v>
      </c>
      <c r="B40" s="2" t="s">
        <v>445</v>
      </c>
      <c r="C40" s="2" t="s">
        <v>446</v>
      </c>
      <c r="D40" s="2" t="s">
        <v>4047</v>
      </c>
      <c r="E40" s="2" t="s">
        <v>4048</v>
      </c>
    </row>
    <row r="41" spans="1:5" x14ac:dyDescent="0.2">
      <c r="A41">
        <v>38</v>
      </c>
      <c r="B41" s="2" t="s">
        <v>465</v>
      </c>
      <c r="C41" s="2" t="s">
        <v>466</v>
      </c>
      <c r="D41" s="2" t="s">
        <v>4049</v>
      </c>
      <c r="E41" s="2" t="s">
        <v>4050</v>
      </c>
    </row>
    <row r="42" spans="1:5" x14ac:dyDescent="0.2">
      <c r="A42">
        <v>39</v>
      </c>
      <c r="B42" s="2" t="s">
        <v>467</v>
      </c>
      <c r="C42" s="2" t="s">
        <v>468</v>
      </c>
      <c r="D42" s="2" t="s">
        <v>4051</v>
      </c>
      <c r="E42" s="2" t="s">
        <v>4052</v>
      </c>
    </row>
    <row r="43" spans="1:5" x14ac:dyDescent="0.2">
      <c r="A43">
        <v>40</v>
      </c>
      <c r="B43" s="2" t="s">
        <v>513</v>
      </c>
      <c r="C43" s="2" t="s">
        <v>514</v>
      </c>
      <c r="D43" s="2" t="s">
        <v>4053</v>
      </c>
      <c r="E43" s="2" t="s">
        <v>4054</v>
      </c>
    </row>
    <row r="44" spans="1:5" x14ac:dyDescent="0.2">
      <c r="A44">
        <v>41</v>
      </c>
      <c r="B44" s="2" t="s">
        <v>523</v>
      </c>
      <c r="C44" s="2" t="s">
        <v>524</v>
      </c>
      <c r="D44" s="2" t="s">
        <v>4055</v>
      </c>
      <c r="E44" s="2" t="s">
        <v>4056</v>
      </c>
    </row>
    <row r="45" spans="1:5" x14ac:dyDescent="0.2">
      <c r="A45">
        <v>42</v>
      </c>
      <c r="B45" s="2" t="s">
        <v>527</v>
      </c>
      <c r="C45" s="2" t="s">
        <v>528</v>
      </c>
      <c r="D45" s="2" t="s">
        <v>4057</v>
      </c>
      <c r="E45" s="2" t="s">
        <v>4058</v>
      </c>
    </row>
    <row r="46" spans="1:5" x14ac:dyDescent="0.2">
      <c r="A46">
        <v>43</v>
      </c>
      <c r="B46" s="2" t="s">
        <v>529</v>
      </c>
      <c r="C46" s="2" t="s">
        <v>530</v>
      </c>
      <c r="D46" s="2" t="s">
        <v>4059</v>
      </c>
      <c r="E46" s="2" t="s">
        <v>3941</v>
      </c>
    </row>
    <row r="47" spans="1:5" x14ac:dyDescent="0.2">
      <c r="A47">
        <v>44</v>
      </c>
      <c r="B47" s="2" t="s">
        <v>553</v>
      </c>
      <c r="C47" s="2" t="s">
        <v>554</v>
      </c>
      <c r="D47" s="2" t="s">
        <v>4060</v>
      </c>
      <c r="E47" s="2" t="s">
        <v>4061</v>
      </c>
    </row>
    <row r="48" spans="1:5" x14ac:dyDescent="0.2">
      <c r="A48">
        <v>45</v>
      </c>
      <c r="B48" s="2" t="s">
        <v>575</v>
      </c>
      <c r="C48" s="2" t="s">
        <v>576</v>
      </c>
      <c r="D48" s="2" t="s">
        <v>4062</v>
      </c>
      <c r="E48" s="2" t="s">
        <v>4063</v>
      </c>
    </row>
    <row r="49" spans="1:5" x14ac:dyDescent="0.2">
      <c r="A49">
        <v>46</v>
      </c>
      <c r="B49" s="2" t="s">
        <v>577</v>
      </c>
      <c r="C49" s="2" t="s">
        <v>578</v>
      </c>
      <c r="D49" s="2" t="s">
        <v>4064</v>
      </c>
      <c r="E49" s="2" t="s">
        <v>4065</v>
      </c>
    </row>
    <row r="50" spans="1:5" x14ac:dyDescent="0.2">
      <c r="A50">
        <v>47</v>
      </c>
      <c r="B50" s="2" t="s">
        <v>579</v>
      </c>
      <c r="C50" s="2" t="s">
        <v>580</v>
      </c>
      <c r="D50" s="2" t="s">
        <v>4066</v>
      </c>
      <c r="E50" s="2" t="s">
        <v>4067</v>
      </c>
    </row>
    <row r="51" spans="1:5" x14ac:dyDescent="0.2">
      <c r="A51">
        <v>48</v>
      </c>
      <c r="B51" s="2" t="s">
        <v>589</v>
      </c>
      <c r="C51" s="2" t="s">
        <v>590</v>
      </c>
      <c r="D51" s="2" t="s">
        <v>4068</v>
      </c>
      <c r="E51" s="2" t="s">
        <v>4069</v>
      </c>
    </row>
    <row r="52" spans="1:5" x14ac:dyDescent="0.2">
      <c r="A52">
        <v>49</v>
      </c>
      <c r="B52" s="2" t="s">
        <v>591</v>
      </c>
      <c r="C52" s="2" t="s">
        <v>592</v>
      </c>
      <c r="D52" s="2" t="s">
        <v>4070</v>
      </c>
      <c r="E52" s="2" t="s">
        <v>4071</v>
      </c>
    </row>
    <row r="53" spans="1:5" x14ac:dyDescent="0.2">
      <c r="A53">
        <v>50</v>
      </c>
      <c r="B53" s="2" t="s">
        <v>605</v>
      </c>
      <c r="C53" s="2" t="s">
        <v>606</v>
      </c>
      <c r="D53" s="2" t="s">
        <v>4072</v>
      </c>
      <c r="E53" s="2" t="s">
        <v>4073</v>
      </c>
    </row>
    <row r="54" spans="1:5" x14ac:dyDescent="0.2">
      <c r="A54">
        <v>51</v>
      </c>
      <c r="B54" s="2" t="s">
        <v>609</v>
      </c>
      <c r="C54" s="2" t="s">
        <v>610</v>
      </c>
      <c r="D54" s="2" t="s">
        <v>4074</v>
      </c>
      <c r="E54" s="2" t="s">
        <v>4075</v>
      </c>
    </row>
    <row r="55" spans="1:5" x14ac:dyDescent="0.2">
      <c r="A55">
        <v>52</v>
      </c>
      <c r="B55" s="2" t="s">
        <v>617</v>
      </c>
      <c r="C55" s="2" t="s">
        <v>618</v>
      </c>
      <c r="D55" s="2" t="s">
        <v>4076</v>
      </c>
      <c r="E55" s="2" t="s">
        <v>4077</v>
      </c>
    </row>
    <row r="56" spans="1:5" x14ac:dyDescent="0.2">
      <c r="A56">
        <v>53</v>
      </c>
      <c r="B56" s="2" t="s">
        <v>633</v>
      </c>
      <c r="C56" s="2" t="s">
        <v>634</v>
      </c>
      <c r="D56" s="2" t="s">
        <v>4078</v>
      </c>
      <c r="E56" s="2" t="s">
        <v>4079</v>
      </c>
    </row>
    <row r="57" spans="1:5" x14ac:dyDescent="0.2">
      <c r="A57">
        <v>54</v>
      </c>
      <c r="B57" s="2" t="s">
        <v>641</v>
      </c>
      <c r="C57" s="2" t="s">
        <v>642</v>
      </c>
      <c r="D57" s="2" t="s">
        <v>4080</v>
      </c>
      <c r="E57" s="2" t="s">
        <v>4081</v>
      </c>
    </row>
    <row r="58" spans="1:5" x14ac:dyDescent="0.2">
      <c r="A58">
        <v>55</v>
      </c>
      <c r="B58" s="2" t="s">
        <v>657</v>
      </c>
      <c r="C58" s="2" t="s">
        <v>658</v>
      </c>
      <c r="D58" s="2" t="s">
        <v>4082</v>
      </c>
      <c r="E58" s="2" t="s">
        <v>4083</v>
      </c>
    </row>
    <row r="59" spans="1:5" x14ac:dyDescent="0.2">
      <c r="A59">
        <v>56</v>
      </c>
      <c r="B59" s="2" t="s">
        <v>675</v>
      </c>
      <c r="C59" s="2" t="s">
        <v>676</v>
      </c>
      <c r="D59" s="2" t="s">
        <v>4084</v>
      </c>
      <c r="E59" s="2" t="s">
        <v>4085</v>
      </c>
    </row>
    <row r="60" spans="1:5" x14ac:dyDescent="0.2">
      <c r="A60">
        <v>57</v>
      </c>
      <c r="B60" s="2" t="s">
        <v>679</v>
      </c>
      <c r="C60" s="2" t="s">
        <v>680</v>
      </c>
      <c r="D60" s="2" t="s">
        <v>4086</v>
      </c>
      <c r="E60" s="2" t="s">
        <v>4087</v>
      </c>
    </row>
    <row r="61" spans="1:5" x14ac:dyDescent="0.2">
      <c r="A61">
        <v>58</v>
      </c>
      <c r="B61" s="2" t="s">
        <v>715</v>
      </c>
      <c r="C61" s="2" t="s">
        <v>716</v>
      </c>
      <c r="D61" s="2" t="s">
        <v>4088</v>
      </c>
      <c r="E61" s="2" t="s">
        <v>4089</v>
      </c>
    </row>
    <row r="62" spans="1:5" x14ac:dyDescent="0.2">
      <c r="A62">
        <v>59</v>
      </c>
      <c r="B62" s="2" t="s">
        <v>745</v>
      </c>
      <c r="C62" s="2" t="s">
        <v>746</v>
      </c>
      <c r="D62" s="2" t="s">
        <v>4090</v>
      </c>
      <c r="E62" s="2" t="s">
        <v>4091</v>
      </c>
    </row>
    <row r="63" spans="1:5" x14ac:dyDescent="0.2">
      <c r="A63">
        <v>60</v>
      </c>
      <c r="B63" s="2" t="s">
        <v>751</v>
      </c>
      <c r="C63" s="2" t="s">
        <v>752</v>
      </c>
      <c r="D63" s="2" t="s">
        <v>4092</v>
      </c>
      <c r="E63" s="2" t="s">
        <v>4093</v>
      </c>
    </row>
    <row r="64" spans="1:5" x14ac:dyDescent="0.2">
      <c r="A64">
        <v>61</v>
      </c>
      <c r="B64" s="2" t="s">
        <v>761</v>
      </c>
      <c r="C64" s="2" t="s">
        <v>762</v>
      </c>
      <c r="D64" s="2" t="s">
        <v>4094</v>
      </c>
      <c r="E64" s="2" t="s">
        <v>4095</v>
      </c>
    </row>
    <row r="65" spans="1:5" x14ac:dyDescent="0.2">
      <c r="A65">
        <v>62</v>
      </c>
      <c r="B65" s="2" t="s">
        <v>785</v>
      </c>
      <c r="C65" s="2" t="s">
        <v>786</v>
      </c>
      <c r="D65" s="2" t="s">
        <v>4096</v>
      </c>
      <c r="E65" s="2" t="s">
        <v>4097</v>
      </c>
    </row>
    <row r="66" spans="1:5" x14ac:dyDescent="0.2">
      <c r="A66">
        <v>63</v>
      </c>
      <c r="B66" s="2" t="s">
        <v>805</v>
      </c>
      <c r="C66" s="2" t="s">
        <v>806</v>
      </c>
      <c r="D66" s="2" t="s">
        <v>4098</v>
      </c>
      <c r="E66" s="2" t="s">
        <v>4099</v>
      </c>
    </row>
    <row r="67" spans="1:5" x14ac:dyDescent="0.2">
      <c r="A67">
        <v>64</v>
      </c>
      <c r="B67" s="2" t="s">
        <v>839</v>
      </c>
      <c r="C67" s="2" t="s">
        <v>840</v>
      </c>
      <c r="D67" s="2" t="s">
        <v>4100</v>
      </c>
      <c r="E67" s="2" t="s">
        <v>4101</v>
      </c>
    </row>
    <row r="68" spans="1:5" x14ac:dyDescent="0.2">
      <c r="A68">
        <v>65</v>
      </c>
      <c r="B68" s="2" t="s">
        <v>849</v>
      </c>
      <c r="C68" s="2" t="s">
        <v>850</v>
      </c>
      <c r="D68" s="2" t="s">
        <v>4102</v>
      </c>
      <c r="E68" s="2" t="s">
        <v>4103</v>
      </c>
    </row>
    <row r="69" spans="1:5" x14ac:dyDescent="0.2">
      <c r="A69">
        <v>66</v>
      </c>
      <c r="B69" s="2" t="s">
        <v>857</v>
      </c>
      <c r="C69" s="2" t="s">
        <v>858</v>
      </c>
      <c r="D69" s="2" t="s">
        <v>4104</v>
      </c>
      <c r="E69" s="2" t="s">
        <v>4105</v>
      </c>
    </row>
    <row r="70" spans="1:5" x14ac:dyDescent="0.2">
      <c r="A70">
        <v>67</v>
      </c>
      <c r="B70" s="2" t="s">
        <v>875</v>
      </c>
      <c r="C70" s="2" t="s">
        <v>876</v>
      </c>
      <c r="D70" s="2" t="s">
        <v>4106</v>
      </c>
      <c r="E70" s="2" t="s">
        <v>4107</v>
      </c>
    </row>
    <row r="71" spans="1:5" x14ac:dyDescent="0.2">
      <c r="A71">
        <v>68</v>
      </c>
      <c r="B71" s="2" t="s">
        <v>897</v>
      </c>
      <c r="C71" s="2" t="s">
        <v>898</v>
      </c>
      <c r="D71" s="2" t="s">
        <v>4108</v>
      </c>
      <c r="E71" s="2" t="s">
        <v>4109</v>
      </c>
    </row>
    <row r="72" spans="1:5" x14ac:dyDescent="0.2">
      <c r="A72">
        <v>69</v>
      </c>
      <c r="B72" s="2" t="s">
        <v>925</v>
      </c>
      <c r="C72" s="2" t="s">
        <v>926</v>
      </c>
      <c r="D72" s="2" t="s">
        <v>4110</v>
      </c>
      <c r="E72" s="2" t="s">
        <v>4111</v>
      </c>
    </row>
    <row r="73" spans="1:5" x14ac:dyDescent="0.2">
      <c r="A73">
        <v>70</v>
      </c>
      <c r="B73" s="2" t="s">
        <v>937</v>
      </c>
      <c r="C73" s="2" t="s">
        <v>938</v>
      </c>
      <c r="D73" s="2" t="s">
        <v>4112</v>
      </c>
      <c r="E73" s="2" t="s">
        <v>4113</v>
      </c>
    </row>
    <row r="74" spans="1:5" x14ac:dyDescent="0.2">
      <c r="A74">
        <v>71</v>
      </c>
      <c r="B74" s="2" t="s">
        <v>947</v>
      </c>
      <c r="C74" s="2" t="s">
        <v>948</v>
      </c>
      <c r="D74" s="2" t="s">
        <v>4114</v>
      </c>
      <c r="E74" s="2" t="s">
        <v>4087</v>
      </c>
    </row>
    <row r="75" spans="1:5" x14ac:dyDescent="0.2">
      <c r="A75">
        <v>72</v>
      </c>
      <c r="B75" s="2" t="s">
        <v>949</v>
      </c>
      <c r="C75" s="2" t="s">
        <v>950</v>
      </c>
      <c r="D75" s="2" t="s">
        <v>4115</v>
      </c>
      <c r="E75" s="2" t="s">
        <v>3971</v>
      </c>
    </row>
    <row r="76" spans="1:5" x14ac:dyDescent="0.2">
      <c r="A76">
        <v>73</v>
      </c>
      <c r="B76" s="2" t="s">
        <v>995</v>
      </c>
      <c r="C76" s="2" t="s">
        <v>996</v>
      </c>
      <c r="D76" s="2" t="s">
        <v>4116</v>
      </c>
      <c r="E76" s="2" t="s">
        <v>4117</v>
      </c>
    </row>
    <row r="77" spans="1:5" x14ac:dyDescent="0.2">
      <c r="A77">
        <v>74</v>
      </c>
      <c r="B77" s="2" t="s">
        <v>1073</v>
      </c>
      <c r="C77" s="2" t="s">
        <v>1074</v>
      </c>
      <c r="D77" s="2" t="s">
        <v>4118</v>
      </c>
      <c r="E77" s="2" t="s">
        <v>4119</v>
      </c>
    </row>
    <row r="78" spans="1:5" x14ac:dyDescent="0.2">
      <c r="A78">
        <v>75</v>
      </c>
      <c r="B78" s="2" t="s">
        <v>1079</v>
      </c>
      <c r="C78" s="2" t="s">
        <v>1080</v>
      </c>
      <c r="D78" s="2" t="s">
        <v>4120</v>
      </c>
      <c r="E78" s="2" t="s">
        <v>4121</v>
      </c>
    </row>
    <row r="79" spans="1:5" x14ac:dyDescent="0.2">
      <c r="A79">
        <v>76</v>
      </c>
      <c r="B79" s="2" t="s">
        <v>1089</v>
      </c>
      <c r="C79" s="2" t="s">
        <v>1090</v>
      </c>
      <c r="D79" s="2" t="s">
        <v>4122</v>
      </c>
      <c r="E79" s="2" t="s">
        <v>4123</v>
      </c>
    </row>
    <row r="80" spans="1:5" x14ac:dyDescent="0.2">
      <c r="A80">
        <v>77</v>
      </c>
      <c r="B80" s="2" t="s">
        <v>1131</v>
      </c>
      <c r="C80" s="2" t="s">
        <v>1132</v>
      </c>
      <c r="D80" s="2" t="s">
        <v>4124</v>
      </c>
      <c r="E80" s="2" t="s">
        <v>4125</v>
      </c>
    </row>
    <row r="81" spans="1:5" x14ac:dyDescent="0.2">
      <c r="A81">
        <v>78</v>
      </c>
      <c r="B81" s="2" t="s">
        <v>1137</v>
      </c>
      <c r="C81" s="2" t="s">
        <v>1138</v>
      </c>
      <c r="D81" s="2" t="s">
        <v>4126</v>
      </c>
      <c r="E81" s="2" t="s">
        <v>4127</v>
      </c>
    </row>
    <row r="82" spans="1:5" x14ac:dyDescent="0.2">
      <c r="A82">
        <v>79</v>
      </c>
      <c r="B82" s="2" t="s">
        <v>1141</v>
      </c>
      <c r="C82" s="2" t="s">
        <v>1142</v>
      </c>
      <c r="D82" s="2" t="s">
        <v>4128</v>
      </c>
      <c r="E82" s="2" t="s">
        <v>4129</v>
      </c>
    </row>
    <row r="83" spans="1:5" x14ac:dyDescent="0.2">
      <c r="A83">
        <v>80</v>
      </c>
      <c r="B83" s="2" t="s">
        <v>1153</v>
      </c>
      <c r="C83" s="2" t="s">
        <v>1154</v>
      </c>
      <c r="D83" s="2" t="s">
        <v>4130</v>
      </c>
      <c r="E83" s="2" t="s">
        <v>4131</v>
      </c>
    </row>
    <row r="84" spans="1:5" x14ac:dyDescent="0.2">
      <c r="A84">
        <v>81</v>
      </c>
      <c r="B84" s="2" t="s">
        <v>1157</v>
      </c>
      <c r="C84" s="2" t="s">
        <v>1158</v>
      </c>
      <c r="D84" s="2" t="s">
        <v>4132</v>
      </c>
      <c r="E84" s="2" t="s">
        <v>4133</v>
      </c>
    </row>
    <row r="85" spans="1:5" x14ac:dyDescent="0.2">
      <c r="A85">
        <v>82</v>
      </c>
      <c r="B85" s="2" t="s">
        <v>1163</v>
      </c>
      <c r="C85" s="2" t="s">
        <v>1164</v>
      </c>
      <c r="D85" s="2" t="s">
        <v>4134</v>
      </c>
      <c r="E85" s="2" t="s">
        <v>4135</v>
      </c>
    </row>
    <row r="86" spans="1:5" x14ac:dyDescent="0.2">
      <c r="A86">
        <v>83</v>
      </c>
      <c r="B86" s="2" t="s">
        <v>1183</v>
      </c>
      <c r="C86" s="2" t="s">
        <v>1184</v>
      </c>
      <c r="D86" s="2" t="s">
        <v>4136</v>
      </c>
      <c r="E86" s="2" t="s">
        <v>4067</v>
      </c>
    </row>
    <row r="87" spans="1:5" x14ac:dyDescent="0.2">
      <c r="A87">
        <v>84</v>
      </c>
      <c r="B87" s="2" t="s">
        <v>1201</v>
      </c>
      <c r="C87" s="2" t="s">
        <v>1202</v>
      </c>
      <c r="D87" s="2" t="s">
        <v>4137</v>
      </c>
      <c r="E87" s="2" t="s">
        <v>4138</v>
      </c>
    </row>
    <row r="88" spans="1:5" x14ac:dyDescent="0.2">
      <c r="A88">
        <v>85</v>
      </c>
      <c r="B88" s="2" t="s">
        <v>1255</v>
      </c>
      <c r="C88" s="2" t="s">
        <v>1256</v>
      </c>
      <c r="D88" s="2" t="s">
        <v>4139</v>
      </c>
      <c r="E88" s="2" t="s">
        <v>4140</v>
      </c>
    </row>
    <row r="89" spans="1:5" x14ac:dyDescent="0.2">
      <c r="A89">
        <v>86</v>
      </c>
      <c r="B89" s="2" t="s">
        <v>1261</v>
      </c>
      <c r="C89" s="2" t="s">
        <v>1262</v>
      </c>
      <c r="D89" s="2" t="s">
        <v>4141</v>
      </c>
      <c r="E89" s="2" t="s">
        <v>4142</v>
      </c>
    </row>
    <row r="90" spans="1:5" x14ac:dyDescent="0.2">
      <c r="A90">
        <v>87</v>
      </c>
      <c r="B90" s="2" t="s">
        <v>1273</v>
      </c>
      <c r="C90" s="2" t="s">
        <v>1274</v>
      </c>
      <c r="D90" s="2" t="s">
        <v>4143</v>
      </c>
      <c r="E90" s="2" t="s">
        <v>4083</v>
      </c>
    </row>
    <row r="91" spans="1:5" x14ac:dyDescent="0.2">
      <c r="A91">
        <v>88</v>
      </c>
      <c r="B91" s="2" t="s">
        <v>1299</v>
      </c>
      <c r="C91" s="2" t="s">
        <v>1300</v>
      </c>
      <c r="D91" s="2" t="s">
        <v>4144</v>
      </c>
      <c r="E91" s="2" t="s">
        <v>4145</v>
      </c>
    </row>
    <row r="92" spans="1:5" x14ac:dyDescent="0.2">
      <c r="A92">
        <v>89</v>
      </c>
      <c r="B92" s="2" t="s">
        <v>1305</v>
      </c>
      <c r="C92" s="2" t="s">
        <v>1306</v>
      </c>
      <c r="D92" s="2" t="s">
        <v>4146</v>
      </c>
      <c r="E92" s="2" t="s">
        <v>4061</v>
      </c>
    </row>
    <row r="93" spans="1:5" x14ac:dyDescent="0.2">
      <c r="A93">
        <v>90</v>
      </c>
      <c r="B93" s="2" t="s">
        <v>1307</v>
      </c>
      <c r="C93" s="2" t="s">
        <v>1308</v>
      </c>
      <c r="D93" s="2" t="s">
        <v>4147</v>
      </c>
      <c r="E93" s="2" t="s">
        <v>4148</v>
      </c>
    </row>
    <row r="94" spans="1:5" x14ac:dyDescent="0.2">
      <c r="A94">
        <v>91</v>
      </c>
      <c r="B94" s="2" t="s">
        <v>1331</v>
      </c>
      <c r="C94" s="2" t="s">
        <v>1332</v>
      </c>
      <c r="D94" s="2" t="s">
        <v>4149</v>
      </c>
      <c r="E94" s="2" t="s">
        <v>4125</v>
      </c>
    </row>
    <row r="95" spans="1:5" x14ac:dyDescent="0.2">
      <c r="A95">
        <v>92</v>
      </c>
      <c r="B95" s="2" t="s">
        <v>1333</v>
      </c>
      <c r="C95" s="2" t="s">
        <v>1334</v>
      </c>
      <c r="D95" s="2" t="s">
        <v>4150</v>
      </c>
      <c r="E95" s="2" t="s">
        <v>4151</v>
      </c>
    </row>
    <row r="96" spans="1:5" x14ac:dyDescent="0.2">
      <c r="A96">
        <v>93</v>
      </c>
      <c r="B96" s="2" t="s">
        <v>1391</v>
      </c>
      <c r="C96" s="2" t="s">
        <v>1392</v>
      </c>
      <c r="D96" s="2" t="s">
        <v>4152</v>
      </c>
      <c r="E96" s="2" t="s">
        <v>3985</v>
      </c>
    </row>
    <row r="97" spans="1:5" x14ac:dyDescent="0.2">
      <c r="A97">
        <v>94</v>
      </c>
      <c r="B97" s="2" t="s">
        <v>1429</v>
      </c>
      <c r="C97" s="2" t="s">
        <v>1430</v>
      </c>
      <c r="D97" s="2" t="s">
        <v>4153</v>
      </c>
      <c r="E97" s="2" t="s">
        <v>3921</v>
      </c>
    </row>
    <row r="98" spans="1:5" x14ac:dyDescent="0.2">
      <c r="A98">
        <v>95</v>
      </c>
      <c r="B98" s="2" t="s">
        <v>1443</v>
      </c>
      <c r="C98" s="2" t="s">
        <v>1444</v>
      </c>
      <c r="D98" s="2" t="s">
        <v>4154</v>
      </c>
      <c r="E98" s="2" t="s">
        <v>4155</v>
      </c>
    </row>
    <row r="99" spans="1:5" x14ac:dyDescent="0.2">
      <c r="A99">
        <v>96</v>
      </c>
      <c r="B99" s="2" t="s">
        <v>1473</v>
      </c>
      <c r="C99" s="2" t="s">
        <v>1474</v>
      </c>
      <c r="D99" s="2" t="s">
        <v>4156</v>
      </c>
      <c r="E99" s="2" t="s">
        <v>4157</v>
      </c>
    </row>
    <row r="100" spans="1:5" x14ac:dyDescent="0.2">
      <c r="A100">
        <v>97</v>
      </c>
      <c r="B100" s="2" t="s">
        <v>1483</v>
      </c>
      <c r="C100" s="2" t="s">
        <v>1484</v>
      </c>
      <c r="D100" s="2" t="s">
        <v>4158</v>
      </c>
      <c r="E100" s="2" t="s">
        <v>4083</v>
      </c>
    </row>
    <row r="101" spans="1:5" x14ac:dyDescent="0.2">
      <c r="A101">
        <v>98</v>
      </c>
      <c r="B101" s="2" t="s">
        <v>1555</v>
      </c>
      <c r="C101" s="2" t="s">
        <v>1556</v>
      </c>
      <c r="D101" s="2" t="s">
        <v>4159</v>
      </c>
      <c r="E101" s="2" t="s">
        <v>4160</v>
      </c>
    </row>
    <row r="102" spans="1:5" x14ac:dyDescent="0.2">
      <c r="A102">
        <v>99</v>
      </c>
      <c r="B102" s="2" t="s">
        <v>1571</v>
      </c>
      <c r="C102" s="2" t="s">
        <v>1572</v>
      </c>
      <c r="D102" s="2" t="s">
        <v>4161</v>
      </c>
      <c r="E102" s="2" t="s">
        <v>4162</v>
      </c>
    </row>
    <row r="103" spans="1:5" x14ac:dyDescent="0.2">
      <c r="A103">
        <v>100</v>
      </c>
      <c r="B103" s="2" t="s">
        <v>1591</v>
      </c>
      <c r="C103" s="2" t="s">
        <v>1592</v>
      </c>
      <c r="D103" s="2" t="s">
        <v>4163</v>
      </c>
      <c r="E103" s="2" t="s">
        <v>4164</v>
      </c>
    </row>
    <row r="104" spans="1:5" x14ac:dyDescent="0.2">
      <c r="A104">
        <v>101</v>
      </c>
      <c r="B104" s="2" t="s">
        <v>1595</v>
      </c>
      <c r="C104" s="2" t="s">
        <v>1596</v>
      </c>
      <c r="D104" s="2" t="s">
        <v>4165</v>
      </c>
      <c r="E104" s="2" t="s">
        <v>4166</v>
      </c>
    </row>
    <row r="105" spans="1:5" x14ac:dyDescent="0.2">
      <c r="A105">
        <v>102</v>
      </c>
      <c r="B105" s="2" t="s">
        <v>1601</v>
      </c>
      <c r="C105" s="2" t="s">
        <v>1602</v>
      </c>
      <c r="D105" s="2" t="s">
        <v>4167</v>
      </c>
      <c r="E105" s="2" t="s">
        <v>4168</v>
      </c>
    </row>
    <row r="106" spans="1:5" x14ac:dyDescent="0.2">
      <c r="A106">
        <v>103</v>
      </c>
      <c r="B106" s="2" t="s">
        <v>1609</v>
      </c>
      <c r="C106" s="2" t="s">
        <v>1610</v>
      </c>
      <c r="D106" s="2" t="s">
        <v>4169</v>
      </c>
      <c r="E106" s="2" t="s">
        <v>4129</v>
      </c>
    </row>
    <row r="107" spans="1:5" x14ac:dyDescent="0.2">
      <c r="A107">
        <v>104</v>
      </c>
      <c r="B107" s="2" t="s">
        <v>1641</v>
      </c>
      <c r="C107" s="2" t="s">
        <v>1642</v>
      </c>
      <c r="D107" s="2" t="s">
        <v>4170</v>
      </c>
      <c r="E107" s="2" t="s">
        <v>4171</v>
      </c>
    </row>
    <row r="108" spans="1:5" x14ac:dyDescent="0.2">
      <c r="A108">
        <v>105</v>
      </c>
      <c r="B108" s="2" t="s">
        <v>1653</v>
      </c>
      <c r="C108" s="2" t="s">
        <v>1654</v>
      </c>
      <c r="D108" s="2" t="s">
        <v>4172</v>
      </c>
      <c r="E108" s="2" t="s">
        <v>4117</v>
      </c>
    </row>
    <row r="109" spans="1:5" x14ac:dyDescent="0.2">
      <c r="A109">
        <v>106</v>
      </c>
      <c r="B109" s="2" t="s">
        <v>1655</v>
      </c>
      <c r="C109" s="2" t="s">
        <v>1656</v>
      </c>
      <c r="D109" s="2" t="s">
        <v>4173</v>
      </c>
      <c r="E109" s="2" t="s">
        <v>4077</v>
      </c>
    </row>
    <row r="110" spans="1:5" x14ac:dyDescent="0.2">
      <c r="A110">
        <v>107</v>
      </c>
      <c r="B110" s="2" t="s">
        <v>1705</v>
      </c>
      <c r="C110" s="2" t="s">
        <v>1706</v>
      </c>
      <c r="D110" s="2" t="s">
        <v>4174</v>
      </c>
      <c r="E110" s="2" t="s">
        <v>4175</v>
      </c>
    </row>
    <row r="111" spans="1:5" x14ac:dyDescent="0.2">
      <c r="A111">
        <v>108</v>
      </c>
      <c r="B111" s="2" t="s">
        <v>1709</v>
      </c>
      <c r="C111" s="2" t="s">
        <v>1710</v>
      </c>
      <c r="D111" s="2" t="s">
        <v>4176</v>
      </c>
      <c r="E111" s="2" t="s">
        <v>4177</v>
      </c>
    </row>
    <row r="112" spans="1:5" x14ac:dyDescent="0.2">
      <c r="A112">
        <v>109</v>
      </c>
      <c r="B112" s="2" t="s">
        <v>1721</v>
      </c>
      <c r="C112" s="2" t="s">
        <v>1722</v>
      </c>
      <c r="D112" s="2" t="s">
        <v>4178</v>
      </c>
      <c r="E112" s="2" t="s">
        <v>4179</v>
      </c>
    </row>
    <row r="113" spans="1:5" x14ac:dyDescent="0.2">
      <c r="A113">
        <v>110</v>
      </c>
      <c r="B113" s="2" t="s">
        <v>1729</v>
      </c>
      <c r="C113" s="2" t="s">
        <v>1730</v>
      </c>
      <c r="D113" s="2" t="s">
        <v>4180</v>
      </c>
      <c r="E113" s="2" t="s">
        <v>4181</v>
      </c>
    </row>
    <row r="114" spans="1:5" x14ac:dyDescent="0.2">
      <c r="A114">
        <v>111</v>
      </c>
      <c r="B114" s="2" t="s">
        <v>1733</v>
      </c>
      <c r="C114" s="2" t="s">
        <v>1734</v>
      </c>
      <c r="D114" s="2" t="s">
        <v>4182</v>
      </c>
      <c r="E114" s="2" t="s">
        <v>4183</v>
      </c>
    </row>
    <row r="115" spans="1:5" x14ac:dyDescent="0.2">
      <c r="A115">
        <v>112</v>
      </c>
      <c r="B115" s="2" t="s">
        <v>1855</v>
      </c>
      <c r="C115" s="2" t="s">
        <v>1856</v>
      </c>
      <c r="D115" s="2" t="s">
        <v>4184</v>
      </c>
      <c r="E115" s="2" t="s">
        <v>4185</v>
      </c>
    </row>
    <row r="116" spans="1:5" x14ac:dyDescent="0.2">
      <c r="A116">
        <v>113</v>
      </c>
      <c r="B116" s="2" t="s">
        <v>1903</v>
      </c>
      <c r="C116" s="2" t="s">
        <v>1904</v>
      </c>
      <c r="D116" s="2" t="s">
        <v>4186</v>
      </c>
      <c r="E116" s="2" t="s">
        <v>4022</v>
      </c>
    </row>
    <row r="117" spans="1:5" x14ac:dyDescent="0.2">
      <c r="A117">
        <v>114</v>
      </c>
      <c r="B117" s="2" t="s">
        <v>2017</v>
      </c>
      <c r="C117" s="2" t="s">
        <v>2018</v>
      </c>
      <c r="D117" s="2" t="s">
        <v>4187</v>
      </c>
      <c r="E117" s="2" t="s">
        <v>4188</v>
      </c>
    </row>
    <row r="118" spans="1:5" x14ac:dyDescent="0.2">
      <c r="A118">
        <v>115</v>
      </c>
      <c r="B118" s="2" t="s">
        <v>2037</v>
      </c>
      <c r="C118" s="2" t="s">
        <v>2038</v>
      </c>
      <c r="D118" s="2" t="s">
        <v>4189</v>
      </c>
      <c r="E118" s="2" t="s">
        <v>4190</v>
      </c>
    </row>
    <row r="119" spans="1:5" x14ac:dyDescent="0.2">
      <c r="A119">
        <v>116</v>
      </c>
      <c r="B119" s="2" t="s">
        <v>2221</v>
      </c>
      <c r="C119" s="2" t="s">
        <v>2222</v>
      </c>
      <c r="D119" s="2" t="s">
        <v>3874</v>
      </c>
      <c r="E119" s="2" t="s">
        <v>4191</v>
      </c>
    </row>
    <row r="120" spans="1:5" x14ac:dyDescent="0.2">
      <c r="A120">
        <v>117</v>
      </c>
      <c r="B120" s="2" t="s">
        <v>2223</v>
      </c>
      <c r="C120" s="2" t="s">
        <v>2224</v>
      </c>
      <c r="D120" s="2" t="s">
        <v>4192</v>
      </c>
      <c r="E120" s="2" t="s">
        <v>4193</v>
      </c>
    </row>
    <row r="121" spans="1:5" x14ac:dyDescent="0.2">
      <c r="A121">
        <v>118</v>
      </c>
      <c r="B121" s="2" t="s">
        <v>2229</v>
      </c>
      <c r="C121" s="2" t="s">
        <v>2230</v>
      </c>
      <c r="D121" s="2" t="s">
        <v>4194</v>
      </c>
      <c r="E121" s="2" t="s">
        <v>4195</v>
      </c>
    </row>
    <row r="122" spans="1:5" x14ac:dyDescent="0.2">
      <c r="A122">
        <v>119</v>
      </c>
      <c r="B122" s="2" t="s">
        <v>2231</v>
      </c>
      <c r="C122" s="2" t="s">
        <v>2232</v>
      </c>
      <c r="D122" s="2" t="s">
        <v>4196</v>
      </c>
      <c r="E122" s="2" t="s">
        <v>4155</v>
      </c>
    </row>
    <row r="123" spans="1:5" x14ac:dyDescent="0.2">
      <c r="A123">
        <v>120</v>
      </c>
      <c r="B123" s="2" t="s">
        <v>2233</v>
      </c>
      <c r="C123" s="2" t="s">
        <v>2234</v>
      </c>
      <c r="D123" s="2" t="s">
        <v>4197</v>
      </c>
      <c r="E123" s="2" t="s">
        <v>4198</v>
      </c>
    </row>
    <row r="124" spans="1:5" x14ac:dyDescent="0.2">
      <c r="A124">
        <v>121</v>
      </c>
      <c r="B124" s="2" t="s">
        <v>2237</v>
      </c>
      <c r="C124" s="2" t="s">
        <v>2238</v>
      </c>
      <c r="D124" s="2" t="s">
        <v>4199</v>
      </c>
      <c r="E124" s="2" t="s">
        <v>4200</v>
      </c>
    </row>
    <row r="125" spans="1:5" x14ac:dyDescent="0.2">
      <c r="A125">
        <v>122</v>
      </c>
      <c r="B125" s="2" t="s">
        <v>2239</v>
      </c>
      <c r="C125" s="2" t="s">
        <v>2240</v>
      </c>
      <c r="D125" s="2" t="s">
        <v>3876</v>
      </c>
      <c r="E125" s="2" t="s">
        <v>4201</v>
      </c>
    </row>
    <row r="126" spans="1:5" x14ac:dyDescent="0.2">
      <c r="A126">
        <v>123</v>
      </c>
      <c r="B126" s="2" t="s">
        <v>2243</v>
      </c>
      <c r="C126" s="2" t="s">
        <v>2244</v>
      </c>
      <c r="D126" s="2" t="s">
        <v>4202</v>
      </c>
      <c r="E126" s="2" t="s">
        <v>4032</v>
      </c>
    </row>
    <row r="127" spans="1:5" x14ac:dyDescent="0.2">
      <c r="A127">
        <v>124</v>
      </c>
      <c r="B127" s="2" t="s">
        <v>2245</v>
      </c>
      <c r="C127" s="2" t="s">
        <v>2246</v>
      </c>
      <c r="D127" s="2" t="s">
        <v>3878</v>
      </c>
      <c r="E127" s="2" t="s">
        <v>4203</v>
      </c>
    </row>
    <row r="128" spans="1:5" x14ac:dyDescent="0.2">
      <c r="A128">
        <v>125</v>
      </c>
      <c r="B128" s="2" t="s">
        <v>2253</v>
      </c>
      <c r="C128" s="2" t="s">
        <v>2254</v>
      </c>
      <c r="D128" s="2" t="s">
        <v>4204</v>
      </c>
      <c r="E128" s="2" t="s">
        <v>4205</v>
      </c>
    </row>
    <row r="129" spans="1:5" x14ac:dyDescent="0.2">
      <c r="A129">
        <v>126</v>
      </c>
      <c r="B129" s="2" t="s">
        <v>2255</v>
      </c>
      <c r="C129" s="2" t="s">
        <v>2256</v>
      </c>
      <c r="D129" s="2" t="s">
        <v>4206</v>
      </c>
      <c r="E129" s="2" t="s">
        <v>4207</v>
      </c>
    </row>
    <row r="130" spans="1:5" x14ac:dyDescent="0.2">
      <c r="A130">
        <v>127</v>
      </c>
      <c r="B130" s="2" t="s">
        <v>2259</v>
      </c>
      <c r="C130" s="2" t="s">
        <v>2260</v>
      </c>
      <c r="D130" s="2" t="s">
        <v>4208</v>
      </c>
      <c r="E130" s="2" t="s">
        <v>4209</v>
      </c>
    </row>
    <row r="131" spans="1:5" x14ac:dyDescent="0.2">
      <c r="A131">
        <v>128</v>
      </c>
      <c r="B131" s="2" t="s">
        <v>2261</v>
      </c>
      <c r="C131" s="2" t="s">
        <v>2262</v>
      </c>
      <c r="D131" s="2" t="s">
        <v>3880</v>
      </c>
      <c r="E131" s="2" t="s">
        <v>4210</v>
      </c>
    </row>
    <row r="132" spans="1:5" x14ac:dyDescent="0.2">
      <c r="A132">
        <v>129</v>
      </c>
      <c r="B132" s="2" t="s">
        <v>2263</v>
      </c>
      <c r="C132" s="2" t="s">
        <v>2264</v>
      </c>
      <c r="D132" s="2" t="s">
        <v>3882</v>
      </c>
      <c r="E132" s="2" t="s">
        <v>4211</v>
      </c>
    </row>
    <row r="133" spans="1:5" x14ac:dyDescent="0.2">
      <c r="A133">
        <v>130</v>
      </c>
      <c r="B133" s="2" t="s">
        <v>2265</v>
      </c>
      <c r="C133" s="2" t="s">
        <v>2266</v>
      </c>
      <c r="D133" s="2" t="s">
        <v>3884</v>
      </c>
      <c r="E133" s="2" t="s">
        <v>4212</v>
      </c>
    </row>
    <row r="134" spans="1:5" x14ac:dyDescent="0.2">
      <c r="A134">
        <v>131</v>
      </c>
      <c r="B134" s="2" t="s">
        <v>2267</v>
      </c>
      <c r="C134" s="2" t="s">
        <v>2268</v>
      </c>
      <c r="D134" s="2" t="s">
        <v>4213</v>
      </c>
      <c r="E134" s="2" t="s">
        <v>4214</v>
      </c>
    </row>
    <row r="135" spans="1:5" x14ac:dyDescent="0.2">
      <c r="A135">
        <v>132</v>
      </c>
      <c r="B135" s="2" t="s">
        <v>2273</v>
      </c>
      <c r="C135" s="2" t="s">
        <v>2274</v>
      </c>
      <c r="D135" s="2" t="s">
        <v>3886</v>
      </c>
      <c r="E135" s="2" t="s">
        <v>4215</v>
      </c>
    </row>
    <row r="136" spans="1:5" x14ac:dyDescent="0.2">
      <c r="A136">
        <v>133</v>
      </c>
      <c r="B136" s="2" t="s">
        <v>2277</v>
      </c>
      <c r="C136" s="2" t="s">
        <v>2278</v>
      </c>
      <c r="D136" s="2" t="s">
        <v>4216</v>
      </c>
      <c r="E136" s="2" t="s">
        <v>4217</v>
      </c>
    </row>
    <row r="137" spans="1:5" x14ac:dyDescent="0.2">
      <c r="A137">
        <v>134</v>
      </c>
      <c r="B137" s="2" t="s">
        <v>2281</v>
      </c>
      <c r="C137" s="2" t="s">
        <v>2282</v>
      </c>
      <c r="D137" s="2" t="s">
        <v>3888</v>
      </c>
      <c r="E137" s="2" t="s">
        <v>4218</v>
      </c>
    </row>
    <row r="138" spans="1:5" x14ac:dyDescent="0.2">
      <c r="A138">
        <v>135</v>
      </c>
      <c r="B138" s="2" t="s">
        <v>2283</v>
      </c>
      <c r="C138" s="2" t="s">
        <v>2284</v>
      </c>
      <c r="D138" s="2" t="s">
        <v>3890</v>
      </c>
      <c r="E138" s="2" t="s">
        <v>4219</v>
      </c>
    </row>
    <row r="139" spans="1:5" x14ac:dyDescent="0.2">
      <c r="A139">
        <v>136</v>
      </c>
      <c r="B139" s="2" t="s">
        <v>2301</v>
      </c>
      <c r="C139" s="2" t="s">
        <v>2302</v>
      </c>
      <c r="D139" s="2" t="s">
        <v>4220</v>
      </c>
      <c r="E139" s="2" t="s">
        <v>4077</v>
      </c>
    </row>
    <row r="140" spans="1:5" x14ac:dyDescent="0.2">
      <c r="A140">
        <v>137</v>
      </c>
      <c r="B140" s="2" t="s">
        <v>2309</v>
      </c>
      <c r="C140" s="2" t="s">
        <v>2310</v>
      </c>
      <c r="D140" s="2" t="s">
        <v>4221</v>
      </c>
      <c r="E140" s="2" t="s">
        <v>4222</v>
      </c>
    </row>
    <row r="141" spans="1:5" x14ac:dyDescent="0.2">
      <c r="A141">
        <v>138</v>
      </c>
      <c r="B141" s="2" t="s">
        <v>2313</v>
      </c>
      <c r="C141" s="2" t="s">
        <v>2314</v>
      </c>
      <c r="D141" s="2" t="s">
        <v>4223</v>
      </c>
      <c r="E141" s="2" t="s">
        <v>4005</v>
      </c>
    </row>
    <row r="142" spans="1:5" x14ac:dyDescent="0.2">
      <c r="A142">
        <v>139</v>
      </c>
      <c r="B142" s="2" t="s">
        <v>2331</v>
      </c>
      <c r="C142" s="2" t="s">
        <v>2332</v>
      </c>
      <c r="D142" s="2" t="s">
        <v>4224</v>
      </c>
      <c r="E142" s="2" t="s">
        <v>4225</v>
      </c>
    </row>
    <row r="143" spans="1:5" x14ac:dyDescent="0.2">
      <c r="A143">
        <v>140</v>
      </c>
      <c r="B143" s="2" t="s">
        <v>2335</v>
      </c>
      <c r="C143" s="2" t="s">
        <v>2336</v>
      </c>
      <c r="D143" s="2" t="s">
        <v>4226</v>
      </c>
      <c r="E143" s="2" t="s">
        <v>4227</v>
      </c>
    </row>
    <row r="144" spans="1:5" x14ac:dyDescent="0.2">
      <c r="A144">
        <v>141</v>
      </c>
      <c r="B144" s="2" t="s">
        <v>2347</v>
      </c>
      <c r="C144" s="2" t="s">
        <v>2348</v>
      </c>
      <c r="D144" s="2" t="s">
        <v>4228</v>
      </c>
      <c r="E144" s="2" t="s">
        <v>4050</v>
      </c>
    </row>
    <row r="145" spans="1:5" x14ac:dyDescent="0.2">
      <c r="A145">
        <v>142</v>
      </c>
      <c r="B145" s="2" t="s">
        <v>2351</v>
      </c>
      <c r="C145" s="2" t="s">
        <v>2352</v>
      </c>
      <c r="D145" s="2" t="s">
        <v>3892</v>
      </c>
      <c r="E145" s="2" t="s">
        <v>4229</v>
      </c>
    </row>
    <row r="146" spans="1:5" x14ac:dyDescent="0.2">
      <c r="A146">
        <v>143</v>
      </c>
      <c r="B146" s="2" t="s">
        <v>2359</v>
      </c>
      <c r="C146" s="2" t="s">
        <v>2360</v>
      </c>
      <c r="D146" s="2" t="s">
        <v>4230</v>
      </c>
      <c r="E146" s="2" t="s">
        <v>4231</v>
      </c>
    </row>
    <row r="147" spans="1:5" x14ac:dyDescent="0.2">
      <c r="A147">
        <v>144</v>
      </c>
      <c r="B147" s="2" t="s">
        <v>2363</v>
      </c>
      <c r="C147" s="2" t="s">
        <v>2364</v>
      </c>
      <c r="D147" s="2" t="s">
        <v>4232</v>
      </c>
      <c r="E147" s="2" t="s">
        <v>4233</v>
      </c>
    </row>
    <row r="148" spans="1:5" x14ac:dyDescent="0.2">
      <c r="A148">
        <v>145</v>
      </c>
      <c r="B148" s="2" t="s">
        <v>2367</v>
      </c>
      <c r="C148" s="2" t="s">
        <v>2368</v>
      </c>
      <c r="D148" s="2" t="s">
        <v>4234</v>
      </c>
      <c r="E148" s="2" t="s">
        <v>4235</v>
      </c>
    </row>
    <row r="149" spans="1:5" x14ac:dyDescent="0.2">
      <c r="A149">
        <v>146</v>
      </c>
      <c r="B149" s="2" t="s">
        <v>2371</v>
      </c>
      <c r="C149" s="2" t="s">
        <v>2372</v>
      </c>
      <c r="D149" s="2" t="s">
        <v>4236</v>
      </c>
      <c r="E149" s="2" t="s">
        <v>4237</v>
      </c>
    </row>
    <row r="150" spans="1:5" x14ac:dyDescent="0.2">
      <c r="A150">
        <v>147</v>
      </c>
      <c r="B150" s="2" t="s">
        <v>2403</v>
      </c>
      <c r="C150" s="2" t="s">
        <v>2404</v>
      </c>
      <c r="D150" s="2" t="s">
        <v>4238</v>
      </c>
      <c r="E150" s="2" t="s">
        <v>4239</v>
      </c>
    </row>
    <row r="151" spans="1:5" x14ac:dyDescent="0.2">
      <c r="A151">
        <v>148</v>
      </c>
      <c r="B151" s="2" t="s">
        <v>2407</v>
      </c>
      <c r="C151" s="2" t="s">
        <v>2408</v>
      </c>
      <c r="D151" s="2" t="s">
        <v>4240</v>
      </c>
      <c r="E151" s="2" t="s">
        <v>4022</v>
      </c>
    </row>
    <row r="152" spans="1:5" x14ac:dyDescent="0.2">
      <c r="A152">
        <v>149</v>
      </c>
      <c r="B152" s="2" t="s">
        <v>2425</v>
      </c>
      <c r="C152" s="2" t="s">
        <v>2426</v>
      </c>
      <c r="D152" s="2" t="s">
        <v>4241</v>
      </c>
      <c r="E152" s="2" t="s">
        <v>4081</v>
      </c>
    </row>
    <row r="153" spans="1:5" x14ac:dyDescent="0.2">
      <c r="A153">
        <v>150</v>
      </c>
      <c r="B153" s="2" t="s">
        <v>2435</v>
      </c>
      <c r="C153" s="2" t="s">
        <v>2436</v>
      </c>
      <c r="D153" s="2" t="s">
        <v>4242</v>
      </c>
      <c r="E153" s="2" t="s">
        <v>4179</v>
      </c>
    </row>
    <row r="154" spans="1:5" x14ac:dyDescent="0.2">
      <c r="A154">
        <v>151</v>
      </c>
      <c r="B154" s="2" t="s">
        <v>2437</v>
      </c>
      <c r="C154" s="2" t="s">
        <v>2438</v>
      </c>
      <c r="D154" s="2" t="s">
        <v>4243</v>
      </c>
      <c r="E154" s="2" t="s">
        <v>4244</v>
      </c>
    </row>
    <row r="155" spans="1:5" x14ac:dyDescent="0.2">
      <c r="A155">
        <v>152</v>
      </c>
      <c r="B155" s="2" t="s">
        <v>2449</v>
      </c>
      <c r="C155" s="2" t="s">
        <v>2450</v>
      </c>
      <c r="D155" s="2" t="s">
        <v>4245</v>
      </c>
      <c r="E155" s="2" t="s">
        <v>4040</v>
      </c>
    </row>
    <row r="156" spans="1:5" x14ac:dyDescent="0.2">
      <c r="A156">
        <v>153</v>
      </c>
      <c r="B156" s="2" t="s">
        <v>2455</v>
      </c>
      <c r="C156" s="2" t="s">
        <v>2456</v>
      </c>
      <c r="D156" s="2" t="s">
        <v>3894</v>
      </c>
      <c r="E156" s="2" t="s">
        <v>4246</v>
      </c>
    </row>
    <row r="157" spans="1:5" x14ac:dyDescent="0.2">
      <c r="A157">
        <v>154</v>
      </c>
      <c r="B157" s="2" t="s">
        <v>2469</v>
      </c>
      <c r="C157" s="2" t="s">
        <v>2470</v>
      </c>
      <c r="D157" s="2" t="s">
        <v>4247</v>
      </c>
      <c r="E157" s="2" t="s">
        <v>4248</v>
      </c>
    </row>
    <row r="158" spans="1:5" x14ac:dyDescent="0.2">
      <c r="A158">
        <v>155</v>
      </c>
      <c r="B158" s="2" t="s">
        <v>2479</v>
      </c>
      <c r="C158" s="2" t="s">
        <v>2480</v>
      </c>
      <c r="D158" s="2" t="s">
        <v>4249</v>
      </c>
      <c r="E158" s="2" t="s">
        <v>4250</v>
      </c>
    </row>
    <row r="159" spans="1:5" x14ac:dyDescent="0.2">
      <c r="A159">
        <v>156</v>
      </c>
      <c r="B159" s="2" t="s">
        <v>2481</v>
      </c>
      <c r="C159" s="2" t="s">
        <v>2482</v>
      </c>
      <c r="D159" s="2" t="s">
        <v>4251</v>
      </c>
      <c r="E159" s="2" t="s">
        <v>4069</v>
      </c>
    </row>
    <row r="160" spans="1:5" x14ac:dyDescent="0.2">
      <c r="A160">
        <v>157</v>
      </c>
      <c r="B160" s="2" t="s">
        <v>2491</v>
      </c>
      <c r="C160" s="2" t="s">
        <v>2492</v>
      </c>
      <c r="D160" s="2" t="s">
        <v>4252</v>
      </c>
      <c r="E160" s="2" t="s">
        <v>4151</v>
      </c>
    </row>
    <row r="161" spans="1:5" x14ac:dyDescent="0.2">
      <c r="A161">
        <v>158</v>
      </c>
      <c r="B161" s="2" t="s">
        <v>2523</v>
      </c>
      <c r="C161" s="2" t="s">
        <v>2524</v>
      </c>
      <c r="D161" s="2" t="s">
        <v>4253</v>
      </c>
      <c r="E161" s="2" t="s">
        <v>4254</v>
      </c>
    </row>
    <row r="162" spans="1:5" x14ac:dyDescent="0.2">
      <c r="A162">
        <v>159</v>
      </c>
      <c r="B162" s="2" t="s">
        <v>2527</v>
      </c>
      <c r="C162" s="2" t="s">
        <v>2528</v>
      </c>
      <c r="D162" s="2" t="s">
        <v>3896</v>
      </c>
      <c r="E162" s="2" t="s">
        <v>3907</v>
      </c>
    </row>
    <row r="163" spans="1:5" x14ac:dyDescent="0.2">
      <c r="A163">
        <v>160</v>
      </c>
      <c r="B163" s="2" t="s">
        <v>2549</v>
      </c>
      <c r="C163" s="2" t="s">
        <v>2550</v>
      </c>
      <c r="D163" s="2" t="s">
        <v>4255</v>
      </c>
      <c r="E163" s="2" t="s">
        <v>4256</v>
      </c>
    </row>
    <row r="164" spans="1:5" x14ac:dyDescent="0.2">
      <c r="A164">
        <v>161</v>
      </c>
      <c r="B164" s="2" t="s">
        <v>2565</v>
      </c>
      <c r="C164" s="2" t="s">
        <v>2566</v>
      </c>
      <c r="D164" s="2" t="s">
        <v>3898</v>
      </c>
      <c r="E164" s="2" t="s">
        <v>4257</v>
      </c>
    </row>
    <row r="165" spans="1:5" x14ac:dyDescent="0.2">
      <c r="A165">
        <v>162</v>
      </c>
      <c r="B165" s="2" t="s">
        <v>2593</v>
      </c>
      <c r="C165" s="2" t="s">
        <v>2594</v>
      </c>
      <c r="D165" s="2" t="s">
        <v>4258</v>
      </c>
      <c r="E165" s="2" t="s">
        <v>4259</v>
      </c>
    </row>
    <row r="166" spans="1:5" x14ac:dyDescent="0.2">
      <c r="A166">
        <v>163</v>
      </c>
      <c r="B166" s="2" t="s">
        <v>2601</v>
      </c>
      <c r="C166" s="2" t="s">
        <v>2602</v>
      </c>
      <c r="D166" s="2" t="s">
        <v>4260</v>
      </c>
      <c r="E166" s="2" t="s">
        <v>4185</v>
      </c>
    </row>
    <row r="167" spans="1:5" x14ac:dyDescent="0.2">
      <c r="A167">
        <v>164</v>
      </c>
      <c r="B167" s="2" t="s">
        <v>2603</v>
      </c>
      <c r="C167" s="2" t="s">
        <v>2604</v>
      </c>
      <c r="D167" s="2" t="s">
        <v>3900</v>
      </c>
      <c r="E167" s="2" t="s">
        <v>4261</v>
      </c>
    </row>
    <row r="168" spans="1:5" x14ac:dyDescent="0.2">
      <c r="A168">
        <v>165</v>
      </c>
      <c r="B168" s="2" t="s">
        <v>2607</v>
      </c>
      <c r="C168" s="2" t="s">
        <v>2608</v>
      </c>
      <c r="D168" s="2" t="s">
        <v>4262</v>
      </c>
      <c r="E168" s="2" t="s">
        <v>4263</v>
      </c>
    </row>
    <row r="169" spans="1:5" x14ac:dyDescent="0.2">
      <c r="A169">
        <v>166</v>
      </c>
      <c r="B169" s="2" t="s">
        <v>2615</v>
      </c>
      <c r="C169" s="2" t="s">
        <v>2616</v>
      </c>
      <c r="D169" s="2" t="s">
        <v>4264</v>
      </c>
      <c r="E169" s="2" t="s">
        <v>4265</v>
      </c>
    </row>
    <row r="170" spans="1:5" x14ac:dyDescent="0.2">
      <c r="A170">
        <v>167</v>
      </c>
      <c r="B170" s="2" t="s">
        <v>2623</v>
      </c>
      <c r="C170" s="2" t="s">
        <v>2624</v>
      </c>
      <c r="D170" s="2" t="s">
        <v>4266</v>
      </c>
      <c r="E170" s="2" t="s">
        <v>4013</v>
      </c>
    </row>
    <row r="171" spans="1:5" x14ac:dyDescent="0.2">
      <c r="A171">
        <v>168</v>
      </c>
      <c r="B171" s="2" t="s">
        <v>2629</v>
      </c>
      <c r="C171" s="2" t="s">
        <v>2630</v>
      </c>
      <c r="D171" s="2" t="s">
        <v>4267</v>
      </c>
      <c r="E171" s="2" t="s">
        <v>4268</v>
      </c>
    </row>
    <row r="172" spans="1:5" x14ac:dyDescent="0.2">
      <c r="A172">
        <v>169</v>
      </c>
      <c r="B172" s="2" t="s">
        <v>2631</v>
      </c>
      <c r="C172" s="2" t="s">
        <v>2632</v>
      </c>
      <c r="D172" s="2" t="s">
        <v>4269</v>
      </c>
      <c r="E172" s="2" t="s">
        <v>4140</v>
      </c>
    </row>
    <row r="173" spans="1:5" x14ac:dyDescent="0.2">
      <c r="A173">
        <v>170</v>
      </c>
      <c r="B173" s="2" t="s">
        <v>2645</v>
      </c>
      <c r="C173" s="2" t="s">
        <v>2646</v>
      </c>
      <c r="D173" s="2" t="s">
        <v>4270</v>
      </c>
      <c r="E173" s="2" t="s">
        <v>4271</v>
      </c>
    </row>
    <row r="174" spans="1:5" x14ac:dyDescent="0.2">
      <c r="A174">
        <v>171</v>
      </c>
      <c r="B174" s="2" t="s">
        <v>2649</v>
      </c>
      <c r="C174" s="2" t="s">
        <v>2650</v>
      </c>
      <c r="D174" s="2" t="s">
        <v>4272</v>
      </c>
      <c r="E174" s="2" t="s">
        <v>4089</v>
      </c>
    </row>
    <row r="175" spans="1:5" x14ac:dyDescent="0.2">
      <c r="A175">
        <v>172</v>
      </c>
      <c r="B175" s="2" t="s">
        <v>2657</v>
      </c>
      <c r="C175" s="2" t="s">
        <v>2658</v>
      </c>
      <c r="D175" s="2" t="s">
        <v>4273</v>
      </c>
      <c r="E175" s="2" t="s">
        <v>4274</v>
      </c>
    </row>
    <row r="176" spans="1:5" x14ac:dyDescent="0.2">
      <c r="A176">
        <v>173</v>
      </c>
      <c r="B176" s="2" t="s">
        <v>2661</v>
      </c>
      <c r="C176" s="2" t="s">
        <v>2662</v>
      </c>
      <c r="D176" s="2" t="s">
        <v>4275</v>
      </c>
      <c r="E176" s="2" t="s">
        <v>4276</v>
      </c>
    </row>
    <row r="177" spans="1:5" x14ac:dyDescent="0.2">
      <c r="A177">
        <v>174</v>
      </c>
      <c r="B177" s="2" t="s">
        <v>2667</v>
      </c>
      <c r="C177" s="2" t="s">
        <v>2668</v>
      </c>
      <c r="D177" s="2" t="s">
        <v>4277</v>
      </c>
      <c r="E177" s="2" t="s">
        <v>4278</v>
      </c>
    </row>
    <row r="178" spans="1:5" x14ac:dyDescent="0.2">
      <c r="A178">
        <v>175</v>
      </c>
      <c r="B178" s="2" t="s">
        <v>2685</v>
      </c>
      <c r="C178" s="2" t="s">
        <v>2686</v>
      </c>
      <c r="D178" s="2" t="s">
        <v>4279</v>
      </c>
      <c r="E178" s="2" t="s">
        <v>4280</v>
      </c>
    </row>
    <row r="179" spans="1:5" x14ac:dyDescent="0.2">
      <c r="A179">
        <v>176</v>
      </c>
      <c r="B179" s="2" t="s">
        <v>2687</v>
      </c>
      <c r="C179" s="2" t="s">
        <v>2688</v>
      </c>
      <c r="D179" s="2" t="s">
        <v>4281</v>
      </c>
      <c r="E179" s="2" t="s">
        <v>4032</v>
      </c>
    </row>
    <row r="180" spans="1:5" x14ac:dyDescent="0.2">
      <c r="A180">
        <v>177</v>
      </c>
      <c r="B180" s="2" t="s">
        <v>2715</v>
      </c>
      <c r="C180" s="2" t="s">
        <v>2716</v>
      </c>
      <c r="D180" s="2" t="s">
        <v>4282</v>
      </c>
      <c r="E180" s="2" t="s">
        <v>4283</v>
      </c>
    </row>
    <row r="181" spans="1:5" x14ac:dyDescent="0.2">
      <c r="A181">
        <v>178</v>
      </c>
      <c r="B181" s="2" t="s">
        <v>2719</v>
      </c>
      <c r="C181" s="2" t="s">
        <v>2720</v>
      </c>
      <c r="D181" s="2" t="s">
        <v>4284</v>
      </c>
      <c r="E181" s="2" t="s">
        <v>4162</v>
      </c>
    </row>
    <row r="182" spans="1:5" x14ac:dyDescent="0.2">
      <c r="A182">
        <v>179</v>
      </c>
      <c r="B182" s="2" t="s">
        <v>2721</v>
      </c>
      <c r="C182" s="2" t="s">
        <v>2722</v>
      </c>
      <c r="D182" s="2" t="s">
        <v>4285</v>
      </c>
      <c r="E182" s="2" t="s">
        <v>4239</v>
      </c>
    </row>
    <row r="183" spans="1:5" x14ac:dyDescent="0.2">
      <c r="A183">
        <v>180</v>
      </c>
      <c r="B183" s="2" t="s">
        <v>2729</v>
      </c>
      <c r="C183" s="2" t="s">
        <v>2730</v>
      </c>
      <c r="D183" s="2" t="s">
        <v>4286</v>
      </c>
      <c r="E183" s="2" t="s">
        <v>4287</v>
      </c>
    </row>
    <row r="184" spans="1:5" x14ac:dyDescent="0.2">
      <c r="A184">
        <v>181</v>
      </c>
      <c r="B184" s="2" t="s">
        <v>2749</v>
      </c>
      <c r="C184" s="2" t="s">
        <v>2750</v>
      </c>
      <c r="D184" s="2" t="s">
        <v>4288</v>
      </c>
      <c r="E184" s="2" t="s">
        <v>4233</v>
      </c>
    </row>
    <row r="185" spans="1:5" x14ac:dyDescent="0.2">
      <c r="A185">
        <v>182</v>
      </c>
      <c r="B185" s="2" t="s">
        <v>2751</v>
      </c>
      <c r="C185" s="2" t="s">
        <v>2752</v>
      </c>
      <c r="D185" s="2" t="s">
        <v>4289</v>
      </c>
      <c r="E185" s="2" t="s">
        <v>4254</v>
      </c>
    </row>
    <row r="186" spans="1:5" x14ac:dyDescent="0.2">
      <c r="A186">
        <v>183</v>
      </c>
      <c r="B186" s="2" t="s">
        <v>2753</v>
      </c>
      <c r="C186" s="2" t="s">
        <v>2754</v>
      </c>
      <c r="D186" s="2" t="s">
        <v>3902</v>
      </c>
      <c r="E186" s="2" t="s">
        <v>4290</v>
      </c>
    </row>
    <row r="187" spans="1:5" x14ac:dyDescent="0.2">
      <c r="A187">
        <v>184</v>
      </c>
      <c r="B187" s="2" t="s">
        <v>2757</v>
      </c>
      <c r="C187" s="2" t="s">
        <v>2758</v>
      </c>
      <c r="D187" s="2" t="s">
        <v>4291</v>
      </c>
      <c r="E187" s="2" t="s">
        <v>4292</v>
      </c>
    </row>
    <row r="188" spans="1:5" x14ac:dyDescent="0.2">
      <c r="A188">
        <v>185</v>
      </c>
      <c r="B188" s="2" t="s">
        <v>2775</v>
      </c>
      <c r="C188" s="2" t="s">
        <v>2776</v>
      </c>
      <c r="D188" s="2" t="s">
        <v>4293</v>
      </c>
      <c r="E188" s="2" t="s">
        <v>4105</v>
      </c>
    </row>
    <row r="189" spans="1:5" x14ac:dyDescent="0.2">
      <c r="A189">
        <v>186</v>
      </c>
      <c r="B189" s="2" t="s">
        <v>2783</v>
      </c>
      <c r="C189" s="2" t="s">
        <v>2784</v>
      </c>
      <c r="D189" s="2" t="s">
        <v>3904</v>
      </c>
      <c r="E189" s="2" t="s">
        <v>4294</v>
      </c>
    </row>
    <row r="190" spans="1:5" x14ac:dyDescent="0.2">
      <c r="A190">
        <v>187</v>
      </c>
      <c r="B190" s="2" t="s">
        <v>2785</v>
      </c>
      <c r="C190" s="2" t="s">
        <v>2786</v>
      </c>
      <c r="D190" s="2" t="s">
        <v>4295</v>
      </c>
      <c r="E190" s="2" t="s">
        <v>4296</v>
      </c>
    </row>
    <row r="191" spans="1:5" x14ac:dyDescent="0.2">
      <c r="A191">
        <v>188</v>
      </c>
      <c r="B191" s="2" t="s">
        <v>2801</v>
      </c>
      <c r="C191" s="2" t="s">
        <v>2802</v>
      </c>
      <c r="D191" s="2" t="s">
        <v>4297</v>
      </c>
      <c r="E191" s="2" t="s">
        <v>4298</v>
      </c>
    </row>
    <row r="192" spans="1:5" x14ac:dyDescent="0.2">
      <c r="A192">
        <v>189</v>
      </c>
      <c r="B192" s="2" t="s">
        <v>2809</v>
      </c>
      <c r="C192" s="2" t="s">
        <v>2810</v>
      </c>
      <c r="D192" s="2" t="s">
        <v>4299</v>
      </c>
      <c r="E192" s="2" t="s">
        <v>4300</v>
      </c>
    </row>
    <row r="193" spans="1:5" x14ac:dyDescent="0.2">
      <c r="A193">
        <v>190</v>
      </c>
      <c r="B193" s="2" t="s">
        <v>2825</v>
      </c>
      <c r="C193" s="2" t="s">
        <v>2826</v>
      </c>
      <c r="D193" s="2" t="s">
        <v>4301</v>
      </c>
      <c r="E193" s="2" t="s">
        <v>4209</v>
      </c>
    </row>
    <row r="194" spans="1:5" x14ac:dyDescent="0.2">
      <c r="A194">
        <v>191</v>
      </c>
      <c r="B194" s="2" t="s">
        <v>2829</v>
      </c>
      <c r="C194" s="2" t="s">
        <v>2830</v>
      </c>
      <c r="D194" s="2" t="s">
        <v>3906</v>
      </c>
      <c r="E194" s="2" t="s">
        <v>4302</v>
      </c>
    </row>
    <row r="195" spans="1:5" x14ac:dyDescent="0.2">
      <c r="A195">
        <v>192</v>
      </c>
      <c r="B195" s="2" t="s">
        <v>2833</v>
      </c>
      <c r="C195" s="2" t="s">
        <v>2834</v>
      </c>
      <c r="D195" s="2" t="s">
        <v>4303</v>
      </c>
      <c r="E195" s="2" t="s">
        <v>4304</v>
      </c>
    </row>
    <row r="196" spans="1:5" x14ac:dyDescent="0.2">
      <c r="A196">
        <v>193</v>
      </c>
      <c r="B196" s="2" t="s">
        <v>2853</v>
      </c>
      <c r="C196" s="2" t="s">
        <v>2854</v>
      </c>
      <c r="D196" s="2" t="s">
        <v>3908</v>
      </c>
      <c r="E196" s="2" t="s">
        <v>4305</v>
      </c>
    </row>
    <row r="197" spans="1:5" x14ac:dyDescent="0.2">
      <c r="A197">
        <v>194</v>
      </c>
      <c r="B197" s="2" t="s">
        <v>2881</v>
      </c>
      <c r="C197" s="2" t="s">
        <v>2882</v>
      </c>
      <c r="D197" s="2" t="s">
        <v>4306</v>
      </c>
      <c r="E197" s="2" t="s">
        <v>4307</v>
      </c>
    </row>
    <row r="198" spans="1:5" x14ac:dyDescent="0.2">
      <c r="A198">
        <v>195</v>
      </c>
      <c r="B198" s="2" t="s">
        <v>2909</v>
      </c>
      <c r="C198" s="2" t="s">
        <v>2910</v>
      </c>
      <c r="D198" s="2" t="s">
        <v>4308</v>
      </c>
      <c r="E198" s="2" t="s">
        <v>4309</v>
      </c>
    </row>
    <row r="199" spans="1:5" x14ac:dyDescent="0.2">
      <c r="A199">
        <v>196</v>
      </c>
      <c r="B199" s="2" t="s">
        <v>2925</v>
      </c>
      <c r="C199" s="2" t="s">
        <v>2926</v>
      </c>
      <c r="D199" s="2" t="s">
        <v>4310</v>
      </c>
      <c r="E199" s="2" t="s">
        <v>4225</v>
      </c>
    </row>
    <row r="200" spans="1:5" x14ac:dyDescent="0.2">
      <c r="A200">
        <v>197</v>
      </c>
      <c r="B200" s="2" t="s">
        <v>2941</v>
      </c>
      <c r="C200" s="2" t="s">
        <v>2942</v>
      </c>
      <c r="D200" s="2" t="s">
        <v>4311</v>
      </c>
      <c r="E200" s="2" t="s">
        <v>4312</v>
      </c>
    </row>
    <row r="201" spans="1:5" x14ac:dyDescent="0.2">
      <c r="A201">
        <v>198</v>
      </c>
      <c r="B201" s="2" t="s">
        <v>2943</v>
      </c>
      <c r="C201" s="2" t="s">
        <v>2944</v>
      </c>
      <c r="D201" s="2" t="s">
        <v>3910</v>
      </c>
      <c r="E201" s="2" t="s">
        <v>4313</v>
      </c>
    </row>
    <row r="202" spans="1:5" x14ac:dyDescent="0.2">
      <c r="A202">
        <v>199</v>
      </c>
      <c r="B202" s="2" t="s">
        <v>2953</v>
      </c>
      <c r="C202" s="2" t="s">
        <v>2954</v>
      </c>
      <c r="D202" s="2" t="s">
        <v>3912</v>
      </c>
      <c r="E202" s="2" t="s">
        <v>4314</v>
      </c>
    </row>
    <row r="203" spans="1:5" x14ac:dyDescent="0.2">
      <c r="A203">
        <v>200</v>
      </c>
      <c r="B203" s="2" t="s">
        <v>2955</v>
      </c>
      <c r="C203" s="2" t="s">
        <v>2956</v>
      </c>
      <c r="D203" s="2" t="s">
        <v>4315</v>
      </c>
      <c r="E203" s="2" t="s">
        <v>4061</v>
      </c>
    </row>
    <row r="204" spans="1:5" x14ac:dyDescent="0.2">
      <c r="A204">
        <v>201</v>
      </c>
      <c r="B204" s="2" t="s">
        <v>2957</v>
      </c>
      <c r="C204" s="2" t="s">
        <v>2958</v>
      </c>
      <c r="D204" s="2" t="s">
        <v>4316</v>
      </c>
      <c r="E204" s="2" t="s">
        <v>4317</v>
      </c>
    </row>
    <row r="205" spans="1:5" x14ac:dyDescent="0.2">
      <c r="A205">
        <v>202</v>
      </c>
      <c r="B205" s="2" t="s">
        <v>2989</v>
      </c>
      <c r="C205" s="2" t="s">
        <v>2990</v>
      </c>
      <c r="D205" s="2" t="s">
        <v>4318</v>
      </c>
      <c r="E205" s="2" t="s">
        <v>4283</v>
      </c>
    </row>
    <row r="206" spans="1:5" x14ac:dyDescent="0.2">
      <c r="A206">
        <v>203</v>
      </c>
      <c r="B206" s="2" t="s">
        <v>2993</v>
      </c>
      <c r="C206" s="2" t="s">
        <v>2994</v>
      </c>
      <c r="D206" s="2" t="s">
        <v>4319</v>
      </c>
      <c r="E206" s="2" t="s">
        <v>4320</v>
      </c>
    </row>
    <row r="207" spans="1:5" x14ac:dyDescent="0.2">
      <c r="A207">
        <v>204</v>
      </c>
      <c r="B207" s="2" t="s">
        <v>3019</v>
      </c>
      <c r="C207" s="2" t="s">
        <v>3020</v>
      </c>
      <c r="D207" s="2" t="s">
        <v>4321</v>
      </c>
      <c r="E207" s="2" t="s">
        <v>4217</v>
      </c>
    </row>
    <row r="208" spans="1:5" x14ac:dyDescent="0.2">
      <c r="A208">
        <v>205</v>
      </c>
      <c r="B208" s="2" t="s">
        <v>3047</v>
      </c>
      <c r="C208" s="2" t="s">
        <v>3048</v>
      </c>
      <c r="D208" s="2" t="s">
        <v>4322</v>
      </c>
      <c r="E208" s="2" t="s">
        <v>3981</v>
      </c>
    </row>
    <row r="209" spans="1:5" x14ac:dyDescent="0.2">
      <c r="A209">
        <v>206</v>
      </c>
      <c r="B209" s="2" t="s">
        <v>3063</v>
      </c>
      <c r="C209" s="2" t="s">
        <v>3064</v>
      </c>
      <c r="D209" s="2" t="s">
        <v>4323</v>
      </c>
      <c r="E209" s="2" t="s">
        <v>4324</v>
      </c>
    </row>
    <row r="210" spans="1:5" x14ac:dyDescent="0.2">
      <c r="A210">
        <v>207</v>
      </c>
      <c r="B210" s="2" t="s">
        <v>3071</v>
      </c>
      <c r="C210" s="2" t="s">
        <v>3072</v>
      </c>
      <c r="D210" s="2" t="s">
        <v>4325</v>
      </c>
      <c r="E210" s="2" t="s">
        <v>4067</v>
      </c>
    </row>
    <row r="211" spans="1:5" x14ac:dyDescent="0.2">
      <c r="A211">
        <v>208</v>
      </c>
      <c r="B211" s="2" t="s">
        <v>3087</v>
      </c>
      <c r="C211" s="2" t="s">
        <v>3088</v>
      </c>
      <c r="D211" s="2" t="s">
        <v>4326</v>
      </c>
      <c r="E211" s="2" t="s">
        <v>4327</v>
      </c>
    </row>
    <row r="212" spans="1:5" x14ac:dyDescent="0.2">
      <c r="A212">
        <v>209</v>
      </c>
      <c r="B212" s="2" t="s">
        <v>3109</v>
      </c>
      <c r="C212" s="2" t="s">
        <v>3110</v>
      </c>
      <c r="D212" s="2" t="s">
        <v>4328</v>
      </c>
      <c r="E212" s="2" t="s">
        <v>4329</v>
      </c>
    </row>
    <row r="213" spans="1:5" x14ac:dyDescent="0.2">
      <c r="A213">
        <v>210</v>
      </c>
      <c r="B213" s="2" t="s">
        <v>3133</v>
      </c>
      <c r="C213" s="2" t="s">
        <v>3134</v>
      </c>
      <c r="D213" s="2" t="s">
        <v>4330</v>
      </c>
      <c r="E213" s="2" t="s">
        <v>4331</v>
      </c>
    </row>
    <row r="214" spans="1:5" x14ac:dyDescent="0.2">
      <c r="A214">
        <v>211</v>
      </c>
      <c r="B214" s="2" t="s">
        <v>3135</v>
      </c>
      <c r="C214" s="2" t="s">
        <v>3136</v>
      </c>
      <c r="D214" s="2" t="s">
        <v>3914</v>
      </c>
      <c r="E214" s="2" t="s">
        <v>4332</v>
      </c>
    </row>
    <row r="215" spans="1:5" x14ac:dyDescent="0.2">
      <c r="A215">
        <v>212</v>
      </c>
      <c r="B215" s="2" t="s">
        <v>3137</v>
      </c>
      <c r="C215" s="2" t="s">
        <v>3138</v>
      </c>
      <c r="D215" s="2" t="s">
        <v>4333</v>
      </c>
      <c r="E215" s="2" t="s">
        <v>3941</v>
      </c>
    </row>
    <row r="216" spans="1:5" x14ac:dyDescent="0.2">
      <c r="A216">
        <v>213</v>
      </c>
      <c r="B216" s="2" t="s">
        <v>3143</v>
      </c>
      <c r="C216" s="2" t="s">
        <v>3144</v>
      </c>
      <c r="D216" s="2" t="s">
        <v>4334</v>
      </c>
      <c r="E216" s="2" t="s">
        <v>4335</v>
      </c>
    </row>
    <row r="217" spans="1:5" x14ac:dyDescent="0.2">
      <c r="A217">
        <v>214</v>
      </c>
      <c r="B217" s="2" t="s">
        <v>3149</v>
      </c>
      <c r="C217" s="2" t="s">
        <v>3150</v>
      </c>
      <c r="D217" s="2" t="s">
        <v>4336</v>
      </c>
      <c r="E217" s="2" t="s">
        <v>4278</v>
      </c>
    </row>
    <row r="218" spans="1:5" x14ac:dyDescent="0.2">
      <c r="A218">
        <v>215</v>
      </c>
      <c r="B218" s="2" t="s">
        <v>3153</v>
      </c>
      <c r="C218" s="2" t="s">
        <v>3154</v>
      </c>
      <c r="D218" s="2" t="s">
        <v>4337</v>
      </c>
      <c r="E218" s="2" t="s">
        <v>4338</v>
      </c>
    </row>
    <row r="219" spans="1:5" x14ac:dyDescent="0.2">
      <c r="A219">
        <v>216</v>
      </c>
      <c r="B219" s="2" t="s">
        <v>3155</v>
      </c>
      <c r="C219" s="2" t="s">
        <v>3156</v>
      </c>
      <c r="D219" s="2" t="s">
        <v>4339</v>
      </c>
      <c r="E219" s="2" t="s">
        <v>4058</v>
      </c>
    </row>
    <row r="220" spans="1:5" x14ac:dyDescent="0.2">
      <c r="A220">
        <v>217</v>
      </c>
      <c r="B220" s="2" t="s">
        <v>3163</v>
      </c>
      <c r="C220" s="2" t="s">
        <v>3164</v>
      </c>
      <c r="D220" s="2" t="s">
        <v>4340</v>
      </c>
      <c r="E220" s="2" t="s">
        <v>4341</v>
      </c>
    </row>
    <row r="221" spans="1:5" x14ac:dyDescent="0.2">
      <c r="A221">
        <v>218</v>
      </c>
      <c r="B221" s="2" t="s">
        <v>3179</v>
      </c>
      <c r="C221" s="2" t="s">
        <v>3180</v>
      </c>
      <c r="D221" s="2" t="s">
        <v>4342</v>
      </c>
      <c r="E221" s="2" t="s">
        <v>4343</v>
      </c>
    </row>
    <row r="222" spans="1:5" x14ac:dyDescent="0.2">
      <c r="A222">
        <v>219</v>
      </c>
      <c r="B222" s="2" t="s">
        <v>3201</v>
      </c>
      <c r="C222" s="2" t="s">
        <v>3202</v>
      </c>
      <c r="D222" s="2" t="s">
        <v>4344</v>
      </c>
      <c r="E222" s="2" t="s">
        <v>4140</v>
      </c>
    </row>
    <row r="223" spans="1:5" x14ac:dyDescent="0.2">
      <c r="A223">
        <v>220</v>
      </c>
      <c r="B223" s="2" t="s">
        <v>3203</v>
      </c>
      <c r="C223" s="2" t="s">
        <v>3204</v>
      </c>
      <c r="D223" s="2" t="s">
        <v>4345</v>
      </c>
      <c r="E223" s="2" t="s">
        <v>4346</v>
      </c>
    </row>
    <row r="224" spans="1:5" x14ac:dyDescent="0.2">
      <c r="A224">
        <v>221</v>
      </c>
      <c r="B224" s="2" t="s">
        <v>3213</v>
      </c>
      <c r="C224" s="2" t="s">
        <v>3214</v>
      </c>
      <c r="D224" s="2" t="s">
        <v>3916</v>
      </c>
      <c r="E224" s="2" t="s">
        <v>4347</v>
      </c>
    </row>
    <row r="225" spans="1:5" x14ac:dyDescent="0.2">
      <c r="A225">
        <v>222</v>
      </c>
      <c r="B225" s="2" t="s">
        <v>3215</v>
      </c>
      <c r="C225" s="2" t="s">
        <v>3216</v>
      </c>
      <c r="D225" s="2" t="s">
        <v>4348</v>
      </c>
      <c r="E225" s="2" t="s">
        <v>4349</v>
      </c>
    </row>
    <row r="226" spans="1:5" x14ac:dyDescent="0.2">
      <c r="A226">
        <v>223</v>
      </c>
      <c r="B226" s="2" t="s">
        <v>3219</v>
      </c>
      <c r="C226" s="2" t="s">
        <v>3220</v>
      </c>
      <c r="D226" s="2" t="s">
        <v>4350</v>
      </c>
      <c r="E226" s="2" t="s">
        <v>4351</v>
      </c>
    </row>
    <row r="227" spans="1:5" x14ac:dyDescent="0.2">
      <c r="A227">
        <v>224</v>
      </c>
      <c r="B227" s="2" t="s">
        <v>3225</v>
      </c>
      <c r="C227" s="2" t="s">
        <v>3226</v>
      </c>
      <c r="D227" s="2" t="s">
        <v>4352</v>
      </c>
      <c r="E227" s="2" t="s">
        <v>4353</v>
      </c>
    </row>
    <row r="228" spans="1:5" x14ac:dyDescent="0.2">
      <c r="A228">
        <v>225</v>
      </c>
      <c r="B228" s="2" t="s">
        <v>3231</v>
      </c>
      <c r="C228" s="2" t="s">
        <v>3232</v>
      </c>
      <c r="D228" s="2" t="s">
        <v>4354</v>
      </c>
      <c r="E228" s="2" t="s">
        <v>4042</v>
      </c>
    </row>
    <row r="229" spans="1:5" x14ac:dyDescent="0.2">
      <c r="A229">
        <v>226</v>
      </c>
      <c r="B229" s="2" t="s">
        <v>3237</v>
      </c>
      <c r="C229" s="2" t="s">
        <v>3238</v>
      </c>
      <c r="D229" s="2" t="s">
        <v>4355</v>
      </c>
      <c r="E229" s="2" t="s">
        <v>4356</v>
      </c>
    </row>
    <row r="230" spans="1:5" x14ac:dyDescent="0.2">
      <c r="A230">
        <v>227</v>
      </c>
      <c r="B230" s="2" t="s">
        <v>3241</v>
      </c>
      <c r="C230" s="2" t="s">
        <v>3242</v>
      </c>
      <c r="D230" s="2" t="s">
        <v>3918</v>
      </c>
      <c r="E230" s="2" t="s">
        <v>4357</v>
      </c>
    </row>
    <row r="231" spans="1:5" x14ac:dyDescent="0.2">
      <c r="A231">
        <v>228</v>
      </c>
      <c r="B231" s="2" t="s">
        <v>3253</v>
      </c>
      <c r="C231" s="2" t="s">
        <v>3254</v>
      </c>
      <c r="D231" s="2" t="s">
        <v>4358</v>
      </c>
      <c r="E231" s="2" t="s">
        <v>4160</v>
      </c>
    </row>
    <row r="232" spans="1:5" x14ac:dyDescent="0.2">
      <c r="A232">
        <v>229</v>
      </c>
      <c r="B232" s="2" t="s">
        <v>3255</v>
      </c>
      <c r="C232" s="2" t="s">
        <v>3256</v>
      </c>
      <c r="D232" s="2" t="s">
        <v>4359</v>
      </c>
      <c r="E232" s="2" t="s">
        <v>4164</v>
      </c>
    </row>
    <row r="233" spans="1:5" x14ac:dyDescent="0.2">
      <c r="A233">
        <v>230</v>
      </c>
      <c r="B233" s="2" t="s">
        <v>3261</v>
      </c>
      <c r="C233" s="2" t="s">
        <v>3262</v>
      </c>
      <c r="D233" s="2" t="s">
        <v>4360</v>
      </c>
      <c r="E233" s="2" t="s">
        <v>4296</v>
      </c>
    </row>
    <row r="234" spans="1:5" x14ac:dyDescent="0.2">
      <c r="A234">
        <v>231</v>
      </c>
      <c r="B234" s="2" t="s">
        <v>3271</v>
      </c>
      <c r="C234" s="2" t="s">
        <v>3272</v>
      </c>
      <c r="D234" s="2" t="s">
        <v>3920</v>
      </c>
      <c r="E234" s="2" t="s">
        <v>4024</v>
      </c>
    </row>
    <row r="235" spans="1:5" x14ac:dyDescent="0.2">
      <c r="A235">
        <v>232</v>
      </c>
      <c r="B235" s="2" t="s">
        <v>3275</v>
      </c>
      <c r="C235" s="2" t="s">
        <v>3276</v>
      </c>
      <c r="D235" s="2" t="s">
        <v>4361</v>
      </c>
      <c r="E235" s="2" t="s">
        <v>4362</v>
      </c>
    </row>
    <row r="236" spans="1:5" x14ac:dyDescent="0.2">
      <c r="A236">
        <v>233</v>
      </c>
      <c r="B236" s="2" t="s">
        <v>3281</v>
      </c>
      <c r="C236" s="2" t="s">
        <v>3282</v>
      </c>
      <c r="D236" s="2" t="s">
        <v>3922</v>
      </c>
      <c r="E236" s="2" t="s">
        <v>4363</v>
      </c>
    </row>
    <row r="237" spans="1:5" x14ac:dyDescent="0.2">
      <c r="A237">
        <v>234</v>
      </c>
      <c r="B237" s="2" t="s">
        <v>3285</v>
      </c>
      <c r="C237" s="2" t="s">
        <v>3286</v>
      </c>
      <c r="D237" s="2" t="s">
        <v>3924</v>
      </c>
      <c r="E237" s="2" t="s">
        <v>4364</v>
      </c>
    </row>
    <row r="238" spans="1:5" x14ac:dyDescent="0.2">
      <c r="A238">
        <v>235</v>
      </c>
      <c r="B238" s="2" t="s">
        <v>3289</v>
      </c>
      <c r="C238" s="2" t="s">
        <v>3290</v>
      </c>
      <c r="D238" s="2" t="s">
        <v>3926</v>
      </c>
      <c r="E238" s="2" t="s">
        <v>4365</v>
      </c>
    </row>
    <row r="239" spans="1:5" x14ac:dyDescent="0.2">
      <c r="A239">
        <v>236</v>
      </c>
      <c r="B239" s="2" t="s">
        <v>3291</v>
      </c>
      <c r="C239" s="2" t="s">
        <v>3292</v>
      </c>
      <c r="D239" s="2" t="s">
        <v>4366</v>
      </c>
      <c r="E239" s="2" t="s">
        <v>4109</v>
      </c>
    </row>
    <row r="240" spans="1:5" x14ac:dyDescent="0.2">
      <c r="A240">
        <v>237</v>
      </c>
      <c r="B240" s="2" t="s">
        <v>3295</v>
      </c>
      <c r="C240" s="2" t="s">
        <v>3296</v>
      </c>
      <c r="D240" s="2" t="s">
        <v>3928</v>
      </c>
      <c r="E240" s="2" t="s">
        <v>4367</v>
      </c>
    </row>
    <row r="241" spans="1:5" x14ac:dyDescent="0.2">
      <c r="A241">
        <v>238</v>
      </c>
      <c r="B241" s="2" t="s">
        <v>3297</v>
      </c>
      <c r="C241" s="2" t="s">
        <v>3298</v>
      </c>
      <c r="D241" s="2" t="s">
        <v>4368</v>
      </c>
      <c r="E241" s="2" t="s">
        <v>4369</v>
      </c>
    </row>
    <row r="242" spans="1:5" x14ac:dyDescent="0.2">
      <c r="A242">
        <v>239</v>
      </c>
      <c r="B242" s="2" t="s">
        <v>3299</v>
      </c>
      <c r="C242" s="2" t="s">
        <v>3300</v>
      </c>
      <c r="D242" s="2" t="s">
        <v>4370</v>
      </c>
      <c r="E242" s="2" t="s">
        <v>4142</v>
      </c>
    </row>
    <row r="243" spans="1:5" x14ac:dyDescent="0.2">
      <c r="A243">
        <v>240</v>
      </c>
      <c r="B243" s="2" t="s">
        <v>3303</v>
      </c>
      <c r="C243" s="2" t="s">
        <v>3304</v>
      </c>
      <c r="D243" s="2" t="s">
        <v>4371</v>
      </c>
      <c r="E243" s="2" t="s">
        <v>4372</v>
      </c>
    </row>
    <row r="244" spans="1:5" x14ac:dyDescent="0.2">
      <c r="A244">
        <v>241</v>
      </c>
      <c r="B244" s="2" t="s">
        <v>3305</v>
      </c>
      <c r="C244" s="2" t="s">
        <v>3306</v>
      </c>
      <c r="D244" s="2" t="s">
        <v>4373</v>
      </c>
      <c r="E244" s="2" t="s">
        <v>4040</v>
      </c>
    </row>
    <row r="245" spans="1:5" x14ac:dyDescent="0.2">
      <c r="A245">
        <v>242</v>
      </c>
      <c r="B245" s="2" t="s">
        <v>3307</v>
      </c>
      <c r="C245" s="2" t="s">
        <v>3308</v>
      </c>
      <c r="D245" s="2" t="s">
        <v>3930</v>
      </c>
      <c r="E245" s="2" t="s">
        <v>4374</v>
      </c>
    </row>
    <row r="246" spans="1:5" x14ac:dyDescent="0.2">
      <c r="A246">
        <v>243</v>
      </c>
      <c r="B246" s="2" t="s">
        <v>3311</v>
      </c>
      <c r="C246" s="2" t="s">
        <v>3312</v>
      </c>
      <c r="D246" s="2" t="s">
        <v>4375</v>
      </c>
      <c r="E246" s="2" t="s">
        <v>4376</v>
      </c>
    </row>
    <row r="247" spans="1:5" x14ac:dyDescent="0.2">
      <c r="A247">
        <v>244</v>
      </c>
      <c r="B247" s="2" t="s">
        <v>3313</v>
      </c>
      <c r="C247" s="2" t="s">
        <v>3314</v>
      </c>
      <c r="D247" s="2" t="s">
        <v>3932</v>
      </c>
      <c r="E247" s="2" t="s">
        <v>4377</v>
      </c>
    </row>
    <row r="248" spans="1:5" x14ac:dyDescent="0.2">
      <c r="A248">
        <v>245</v>
      </c>
      <c r="B248" s="2" t="s">
        <v>3317</v>
      </c>
      <c r="C248" s="2" t="s">
        <v>3318</v>
      </c>
      <c r="D248" s="2" t="s">
        <v>3934</v>
      </c>
      <c r="E248" s="2" t="s">
        <v>4378</v>
      </c>
    </row>
    <row r="249" spans="1:5" x14ac:dyDescent="0.2">
      <c r="A249">
        <v>246</v>
      </c>
      <c r="B249" s="2" t="s">
        <v>3321</v>
      </c>
      <c r="C249" s="2" t="s">
        <v>3322</v>
      </c>
      <c r="D249" s="2" t="s">
        <v>3936</v>
      </c>
      <c r="E249" s="2" t="s">
        <v>4379</v>
      </c>
    </row>
    <row r="250" spans="1:5" x14ac:dyDescent="0.2">
      <c r="A250">
        <v>247</v>
      </c>
      <c r="B250" s="2" t="s">
        <v>3325</v>
      </c>
      <c r="C250" s="2" t="s">
        <v>3326</v>
      </c>
      <c r="D250" s="2" t="s">
        <v>4380</v>
      </c>
      <c r="E250" s="2" t="s">
        <v>4381</v>
      </c>
    </row>
    <row r="251" spans="1:5" x14ac:dyDescent="0.2">
      <c r="A251">
        <v>248</v>
      </c>
      <c r="B251" s="2" t="s">
        <v>3327</v>
      </c>
      <c r="C251" s="2" t="s">
        <v>3328</v>
      </c>
      <c r="D251" s="2" t="s">
        <v>3938</v>
      </c>
      <c r="E251" s="2" t="s">
        <v>4382</v>
      </c>
    </row>
    <row r="252" spans="1:5" x14ac:dyDescent="0.2">
      <c r="A252">
        <v>249</v>
      </c>
      <c r="B252" s="2" t="s">
        <v>3329</v>
      </c>
      <c r="C252" s="2" t="s">
        <v>3330</v>
      </c>
      <c r="D252" s="2" t="s">
        <v>3940</v>
      </c>
      <c r="E252" s="2" t="s">
        <v>4052</v>
      </c>
    </row>
    <row r="253" spans="1:5" x14ac:dyDescent="0.2">
      <c r="A253">
        <v>250</v>
      </c>
      <c r="B253" s="2" t="s">
        <v>3337</v>
      </c>
      <c r="C253" s="2" t="s">
        <v>3338</v>
      </c>
      <c r="D253" s="2" t="s">
        <v>4383</v>
      </c>
      <c r="E253" s="2" t="s">
        <v>4384</v>
      </c>
    </row>
    <row r="254" spans="1:5" x14ac:dyDescent="0.2">
      <c r="A254">
        <v>251</v>
      </c>
      <c r="B254" s="2" t="s">
        <v>3341</v>
      </c>
      <c r="C254" s="2" t="s">
        <v>3342</v>
      </c>
      <c r="D254" s="2" t="s">
        <v>3942</v>
      </c>
      <c r="E254" s="2" t="s">
        <v>4385</v>
      </c>
    </row>
    <row r="255" spans="1:5" x14ac:dyDescent="0.2">
      <c r="A255">
        <v>252</v>
      </c>
      <c r="B255" s="2" t="s">
        <v>3343</v>
      </c>
      <c r="C255" s="2" t="s">
        <v>3344</v>
      </c>
      <c r="D255" s="2" t="s">
        <v>3944</v>
      </c>
      <c r="E255" s="2" t="s">
        <v>4386</v>
      </c>
    </row>
    <row r="256" spans="1:5" x14ac:dyDescent="0.2">
      <c r="A256">
        <v>253</v>
      </c>
      <c r="B256" s="2" t="s">
        <v>3347</v>
      </c>
      <c r="C256" s="2" t="s">
        <v>3348</v>
      </c>
      <c r="D256" s="2" t="s">
        <v>4387</v>
      </c>
      <c r="E256" s="2" t="s">
        <v>4233</v>
      </c>
    </row>
    <row r="257" spans="1:5" x14ac:dyDescent="0.2">
      <c r="A257">
        <v>254</v>
      </c>
      <c r="B257" s="2" t="s">
        <v>3359</v>
      </c>
      <c r="C257" s="2" t="s">
        <v>3360</v>
      </c>
      <c r="D257" s="2" t="s">
        <v>4388</v>
      </c>
      <c r="E257" s="2" t="s">
        <v>4389</v>
      </c>
    </row>
    <row r="258" spans="1:5" x14ac:dyDescent="0.2">
      <c r="A258">
        <v>255</v>
      </c>
      <c r="B258" s="2" t="s">
        <v>3361</v>
      </c>
      <c r="C258" s="2" t="s">
        <v>3362</v>
      </c>
      <c r="D258" s="2" t="s">
        <v>3946</v>
      </c>
      <c r="E258" s="2" t="s">
        <v>4390</v>
      </c>
    </row>
    <row r="259" spans="1:5" x14ac:dyDescent="0.2">
      <c r="A259">
        <v>256</v>
      </c>
      <c r="B259" s="2" t="s">
        <v>3363</v>
      </c>
      <c r="C259" s="2" t="s">
        <v>3364</v>
      </c>
      <c r="D259" s="2" t="s">
        <v>4391</v>
      </c>
      <c r="E259" s="2" t="s">
        <v>3941</v>
      </c>
    </row>
    <row r="260" spans="1:5" x14ac:dyDescent="0.2">
      <c r="A260">
        <v>257</v>
      </c>
      <c r="B260" s="2" t="s">
        <v>3367</v>
      </c>
      <c r="C260" s="2" t="s">
        <v>3368</v>
      </c>
      <c r="D260" s="2" t="s">
        <v>4392</v>
      </c>
      <c r="E260" s="2" t="s">
        <v>4133</v>
      </c>
    </row>
    <row r="261" spans="1:5" x14ac:dyDescent="0.2">
      <c r="A261">
        <v>258</v>
      </c>
      <c r="B261" s="2" t="s">
        <v>3369</v>
      </c>
      <c r="C261" s="2" t="s">
        <v>3370</v>
      </c>
      <c r="D261" s="2" t="s">
        <v>4393</v>
      </c>
      <c r="E261" s="2" t="s">
        <v>4069</v>
      </c>
    </row>
    <row r="262" spans="1:5" x14ac:dyDescent="0.2">
      <c r="A262">
        <v>259</v>
      </c>
      <c r="B262" s="2" t="s">
        <v>3373</v>
      </c>
      <c r="C262" s="2" t="s">
        <v>3374</v>
      </c>
      <c r="D262" s="2" t="s">
        <v>3948</v>
      </c>
      <c r="E262" s="2" t="s">
        <v>4394</v>
      </c>
    </row>
    <row r="263" spans="1:5" x14ac:dyDescent="0.2">
      <c r="A263">
        <v>260</v>
      </c>
      <c r="B263" s="2" t="s">
        <v>3375</v>
      </c>
      <c r="C263" s="2" t="s">
        <v>3376</v>
      </c>
      <c r="D263" s="2" t="s">
        <v>4395</v>
      </c>
      <c r="E263" s="2" t="s">
        <v>4040</v>
      </c>
    </row>
    <row r="264" spans="1:5" x14ac:dyDescent="0.2">
      <c r="A264">
        <v>261</v>
      </c>
      <c r="B264" s="2" t="s">
        <v>3381</v>
      </c>
      <c r="C264" s="2" t="s">
        <v>3382</v>
      </c>
      <c r="D264" s="2" t="s">
        <v>3950</v>
      </c>
      <c r="E264" s="2" t="s">
        <v>4396</v>
      </c>
    </row>
    <row r="265" spans="1:5" x14ac:dyDescent="0.2">
      <c r="A265">
        <v>262</v>
      </c>
      <c r="B265" s="2" t="s">
        <v>3383</v>
      </c>
      <c r="C265" s="2" t="s">
        <v>3384</v>
      </c>
      <c r="D265" s="2" t="s">
        <v>4397</v>
      </c>
      <c r="E265" s="2" t="s">
        <v>4398</v>
      </c>
    </row>
    <row r="266" spans="1:5" x14ac:dyDescent="0.2">
      <c r="A266">
        <v>263</v>
      </c>
      <c r="B266" s="2" t="s">
        <v>3389</v>
      </c>
      <c r="C266" s="2" t="s">
        <v>3390</v>
      </c>
      <c r="D266" s="2" t="s">
        <v>3952</v>
      </c>
      <c r="E266" s="2" t="s">
        <v>4399</v>
      </c>
    </row>
    <row r="267" spans="1:5" x14ac:dyDescent="0.2">
      <c r="A267">
        <v>264</v>
      </c>
      <c r="B267" s="2" t="s">
        <v>3399</v>
      </c>
      <c r="C267" s="2" t="s">
        <v>3400</v>
      </c>
      <c r="D267" s="2" t="s">
        <v>4400</v>
      </c>
      <c r="E267" s="2" t="s">
        <v>4401</v>
      </c>
    </row>
    <row r="268" spans="1:5" x14ac:dyDescent="0.2">
      <c r="A268">
        <v>265</v>
      </c>
      <c r="B268" s="2" t="s">
        <v>3401</v>
      </c>
      <c r="C268" s="2" t="s">
        <v>3402</v>
      </c>
      <c r="D268" s="2" t="s">
        <v>3954</v>
      </c>
      <c r="E268" s="2" t="s">
        <v>4402</v>
      </c>
    </row>
    <row r="269" spans="1:5" x14ac:dyDescent="0.2">
      <c r="A269">
        <v>266</v>
      </c>
      <c r="B269" s="2" t="s">
        <v>3405</v>
      </c>
      <c r="C269" s="2" t="s">
        <v>3406</v>
      </c>
      <c r="D269" s="2" t="s">
        <v>4403</v>
      </c>
      <c r="E269" s="2" t="s">
        <v>4404</v>
      </c>
    </row>
    <row r="270" spans="1:5" x14ac:dyDescent="0.2">
      <c r="A270">
        <v>267</v>
      </c>
      <c r="B270" s="2" t="s">
        <v>3411</v>
      </c>
      <c r="C270" s="2" t="s">
        <v>3412</v>
      </c>
      <c r="D270" s="2" t="s">
        <v>3956</v>
      </c>
      <c r="E270" s="2" t="s">
        <v>4211</v>
      </c>
    </row>
    <row r="271" spans="1:5" x14ac:dyDescent="0.2">
      <c r="A271">
        <v>268</v>
      </c>
      <c r="B271" s="2" t="s">
        <v>3415</v>
      </c>
      <c r="C271" s="2" t="s">
        <v>3416</v>
      </c>
      <c r="D271" s="2" t="s">
        <v>4405</v>
      </c>
      <c r="E271" s="2" t="s">
        <v>4406</v>
      </c>
    </row>
    <row r="272" spans="1:5" x14ac:dyDescent="0.2">
      <c r="A272">
        <v>269</v>
      </c>
      <c r="B272" s="2" t="s">
        <v>3419</v>
      </c>
      <c r="C272" s="2" t="s">
        <v>3420</v>
      </c>
      <c r="D272" s="2" t="s">
        <v>3958</v>
      </c>
      <c r="E272" s="2" t="s">
        <v>4407</v>
      </c>
    </row>
    <row r="273" spans="1:5" x14ac:dyDescent="0.2">
      <c r="A273">
        <v>270</v>
      </c>
      <c r="B273" s="2" t="s">
        <v>3421</v>
      </c>
      <c r="C273" s="2" t="s">
        <v>3422</v>
      </c>
      <c r="D273" s="2" t="s">
        <v>4408</v>
      </c>
      <c r="E273" s="2" t="s">
        <v>4409</v>
      </c>
    </row>
    <row r="274" spans="1:5" x14ac:dyDescent="0.2">
      <c r="A274">
        <v>271</v>
      </c>
      <c r="B274" s="2" t="s">
        <v>3423</v>
      </c>
      <c r="C274" s="2" t="s">
        <v>3424</v>
      </c>
      <c r="D274" s="2" t="s">
        <v>4410</v>
      </c>
      <c r="E274" s="2" t="s">
        <v>4411</v>
      </c>
    </row>
    <row r="275" spans="1:5" x14ac:dyDescent="0.2">
      <c r="A275">
        <v>272</v>
      </c>
      <c r="B275" s="2" t="s">
        <v>3425</v>
      </c>
      <c r="C275" s="2" t="s">
        <v>3426</v>
      </c>
      <c r="D275" s="2" t="s">
        <v>3960</v>
      </c>
      <c r="E275" s="2" t="s">
        <v>4412</v>
      </c>
    </row>
    <row r="276" spans="1:5" x14ac:dyDescent="0.2">
      <c r="A276">
        <v>273</v>
      </c>
      <c r="B276" s="2" t="s">
        <v>3435</v>
      </c>
      <c r="C276" s="2" t="s">
        <v>3436</v>
      </c>
      <c r="D276" s="2" t="s">
        <v>4413</v>
      </c>
      <c r="E276" s="2" t="s">
        <v>4294</v>
      </c>
    </row>
    <row r="277" spans="1:5" x14ac:dyDescent="0.2">
      <c r="A277">
        <v>274</v>
      </c>
      <c r="B277" s="2" t="s">
        <v>3437</v>
      </c>
      <c r="C277" s="2" t="s">
        <v>3438</v>
      </c>
      <c r="D277" s="2" t="s">
        <v>4414</v>
      </c>
      <c r="E277" s="2" t="s">
        <v>4415</v>
      </c>
    </row>
    <row r="278" spans="1:5" x14ac:dyDescent="0.2">
      <c r="A278">
        <v>275</v>
      </c>
      <c r="B278" s="2" t="s">
        <v>3441</v>
      </c>
      <c r="C278" s="2" t="s">
        <v>3442</v>
      </c>
      <c r="D278" s="2" t="s">
        <v>4416</v>
      </c>
      <c r="E278" s="2" t="s">
        <v>4138</v>
      </c>
    </row>
    <row r="279" spans="1:5" x14ac:dyDescent="0.2">
      <c r="A279">
        <v>276</v>
      </c>
      <c r="B279" s="2" t="s">
        <v>3447</v>
      </c>
      <c r="C279" s="2" t="s">
        <v>3448</v>
      </c>
      <c r="D279" s="2" t="s">
        <v>3962</v>
      </c>
      <c r="E279" s="2" t="s">
        <v>4417</v>
      </c>
    </row>
    <row r="280" spans="1:5" x14ac:dyDescent="0.2">
      <c r="A280">
        <v>277</v>
      </c>
      <c r="B280" s="2" t="s">
        <v>3451</v>
      </c>
      <c r="C280" s="2" t="s">
        <v>3452</v>
      </c>
      <c r="D280" s="2" t="s">
        <v>4418</v>
      </c>
      <c r="E280" s="2" t="s">
        <v>4040</v>
      </c>
    </row>
    <row r="281" spans="1:5" x14ac:dyDescent="0.2">
      <c r="A281">
        <v>278</v>
      </c>
      <c r="B281" s="2" t="s">
        <v>3453</v>
      </c>
      <c r="C281" s="2" t="s">
        <v>3454</v>
      </c>
      <c r="D281" s="2" t="s">
        <v>4419</v>
      </c>
      <c r="E281" s="2" t="s">
        <v>4420</v>
      </c>
    </row>
    <row r="282" spans="1:5" x14ac:dyDescent="0.2">
      <c r="A282">
        <v>279</v>
      </c>
      <c r="B282" s="2" t="s">
        <v>3457</v>
      </c>
      <c r="C282" s="2" t="s">
        <v>3458</v>
      </c>
      <c r="D282" s="2" t="s">
        <v>4421</v>
      </c>
      <c r="E282" s="2" t="s">
        <v>4422</v>
      </c>
    </row>
    <row r="283" spans="1:5" x14ac:dyDescent="0.2">
      <c r="A283">
        <v>280</v>
      </c>
      <c r="B283" s="2" t="s">
        <v>3463</v>
      </c>
      <c r="C283" s="2" t="s">
        <v>3464</v>
      </c>
      <c r="D283" s="2" t="s">
        <v>4423</v>
      </c>
      <c r="E283" s="2" t="s">
        <v>4105</v>
      </c>
    </row>
    <row r="284" spans="1:5" x14ac:dyDescent="0.2">
      <c r="A284">
        <v>281</v>
      </c>
      <c r="B284" s="2" t="s">
        <v>3469</v>
      </c>
      <c r="C284" s="2" t="s">
        <v>3470</v>
      </c>
      <c r="D284" s="2" t="s">
        <v>4424</v>
      </c>
      <c r="E284" s="2" t="s">
        <v>4425</v>
      </c>
    </row>
    <row r="285" spans="1:5" x14ac:dyDescent="0.2">
      <c r="A285">
        <v>282</v>
      </c>
      <c r="B285" s="2" t="s">
        <v>3471</v>
      </c>
      <c r="C285" s="2" t="s">
        <v>3472</v>
      </c>
      <c r="D285" s="2" t="s">
        <v>3964</v>
      </c>
      <c r="E285" s="2" t="s">
        <v>4426</v>
      </c>
    </row>
    <row r="286" spans="1:5" x14ac:dyDescent="0.2">
      <c r="A286">
        <v>283</v>
      </c>
      <c r="B286" s="2" t="s">
        <v>3483</v>
      </c>
      <c r="C286" s="2" t="s">
        <v>3484</v>
      </c>
      <c r="D286" s="2" t="s">
        <v>4427</v>
      </c>
      <c r="E286" s="2" t="s">
        <v>4162</v>
      </c>
    </row>
    <row r="287" spans="1:5" x14ac:dyDescent="0.2">
      <c r="A287">
        <v>284</v>
      </c>
      <c r="B287" s="2" t="s">
        <v>3485</v>
      </c>
      <c r="C287" s="2" t="s">
        <v>3486</v>
      </c>
      <c r="D287" s="2" t="s">
        <v>3966</v>
      </c>
      <c r="E287" s="2" t="s">
        <v>4428</v>
      </c>
    </row>
    <row r="288" spans="1:5" x14ac:dyDescent="0.2">
      <c r="A288">
        <v>285</v>
      </c>
      <c r="B288" s="2" t="s">
        <v>3487</v>
      </c>
      <c r="C288" s="2" t="s">
        <v>3488</v>
      </c>
      <c r="D288" s="2" t="s">
        <v>3968</v>
      </c>
      <c r="E288" s="2" t="s">
        <v>4429</v>
      </c>
    </row>
    <row r="289" spans="1:5" x14ac:dyDescent="0.2">
      <c r="A289">
        <v>286</v>
      </c>
      <c r="B289" s="2" t="s">
        <v>3491</v>
      </c>
      <c r="C289" s="2" t="s">
        <v>3492</v>
      </c>
      <c r="D289" s="2" t="s">
        <v>4430</v>
      </c>
      <c r="E289" s="2" t="s">
        <v>4431</v>
      </c>
    </row>
    <row r="290" spans="1:5" x14ac:dyDescent="0.2">
      <c r="A290">
        <v>287</v>
      </c>
      <c r="B290" s="2" t="s">
        <v>3493</v>
      </c>
      <c r="C290" s="2" t="s">
        <v>3494</v>
      </c>
      <c r="D290" s="2" t="s">
        <v>4432</v>
      </c>
      <c r="E290" s="2" t="s">
        <v>4237</v>
      </c>
    </row>
    <row r="291" spans="1:5" x14ac:dyDescent="0.2">
      <c r="A291">
        <v>288</v>
      </c>
      <c r="B291" s="2" t="s">
        <v>3495</v>
      </c>
      <c r="C291" s="2" t="s">
        <v>3496</v>
      </c>
      <c r="D291" s="2" t="s">
        <v>4433</v>
      </c>
      <c r="E291" s="2" t="s">
        <v>4434</v>
      </c>
    </row>
    <row r="292" spans="1:5" x14ac:dyDescent="0.2">
      <c r="A292">
        <v>289</v>
      </c>
      <c r="B292" s="2" t="s">
        <v>3497</v>
      </c>
      <c r="C292" s="2" t="s">
        <v>3498</v>
      </c>
      <c r="D292" s="2" t="s">
        <v>4435</v>
      </c>
      <c r="E292" s="2" t="s">
        <v>4436</v>
      </c>
    </row>
    <row r="293" spans="1:5" x14ac:dyDescent="0.2">
      <c r="A293">
        <v>290</v>
      </c>
      <c r="B293" s="2" t="s">
        <v>3559</v>
      </c>
      <c r="C293" s="2" t="s">
        <v>3560</v>
      </c>
      <c r="D293" s="2" t="s">
        <v>4437</v>
      </c>
      <c r="E293" s="2" t="s">
        <v>4411</v>
      </c>
    </row>
    <row r="294" spans="1:5" x14ac:dyDescent="0.2">
      <c r="A294">
        <v>291</v>
      </c>
      <c r="B294" s="2" t="s">
        <v>3561</v>
      </c>
      <c r="C294" s="2" t="s">
        <v>3562</v>
      </c>
      <c r="D294" s="2" t="s">
        <v>4438</v>
      </c>
      <c r="E294" s="2" t="s">
        <v>4040</v>
      </c>
    </row>
    <row r="295" spans="1:5" x14ac:dyDescent="0.2">
      <c r="A295">
        <v>292</v>
      </c>
      <c r="B295" s="2" t="s">
        <v>3585</v>
      </c>
      <c r="C295" s="2" t="s">
        <v>3586</v>
      </c>
      <c r="D295" s="2" t="s">
        <v>3970</v>
      </c>
      <c r="E295" s="2" t="s">
        <v>4061</v>
      </c>
    </row>
    <row r="296" spans="1:5" x14ac:dyDescent="0.2">
      <c r="A296">
        <v>293</v>
      </c>
      <c r="B296" s="2" t="s">
        <v>3587</v>
      </c>
      <c r="C296" s="2" t="s">
        <v>3588</v>
      </c>
      <c r="D296" s="2" t="s">
        <v>4439</v>
      </c>
      <c r="E296" s="2" t="s">
        <v>4440</v>
      </c>
    </row>
    <row r="297" spans="1:5" x14ac:dyDescent="0.2">
      <c r="A297">
        <v>294</v>
      </c>
      <c r="B297" s="2" t="s">
        <v>3591</v>
      </c>
      <c r="C297" s="2" t="s">
        <v>3592</v>
      </c>
      <c r="D297" s="2" t="s">
        <v>4441</v>
      </c>
      <c r="E297" s="2" t="s">
        <v>4442</v>
      </c>
    </row>
    <row r="298" spans="1:5" x14ac:dyDescent="0.2">
      <c r="A298">
        <v>295</v>
      </c>
      <c r="B298" s="2" t="s">
        <v>3769</v>
      </c>
      <c r="C298" s="2" t="s">
        <v>3770</v>
      </c>
      <c r="D298" s="2" t="s">
        <v>4443</v>
      </c>
      <c r="E298" s="2" t="s">
        <v>4444</v>
      </c>
    </row>
    <row r="299" spans="1:5" x14ac:dyDescent="0.2">
      <c r="A299">
        <v>296</v>
      </c>
      <c r="B299" s="2" t="s">
        <v>3783</v>
      </c>
      <c r="C299" s="2" t="s">
        <v>3784</v>
      </c>
      <c r="D299" s="2" t="s">
        <v>4445</v>
      </c>
      <c r="E299" s="2" t="s">
        <v>4193</v>
      </c>
    </row>
    <row r="300" spans="1:5" x14ac:dyDescent="0.2">
      <c r="A300">
        <v>297</v>
      </c>
      <c r="B300" s="2" t="s">
        <v>3791</v>
      </c>
      <c r="C300" s="2" t="s">
        <v>3792</v>
      </c>
      <c r="D300" s="2" t="s">
        <v>4446</v>
      </c>
      <c r="E300" s="2" t="s">
        <v>4296</v>
      </c>
    </row>
    <row r="301" spans="1:5" x14ac:dyDescent="0.2">
      <c r="A301">
        <v>298</v>
      </c>
      <c r="B301" s="2" t="s">
        <v>3835</v>
      </c>
      <c r="C301" s="2" t="s">
        <v>3836</v>
      </c>
      <c r="D301" s="2" t="s">
        <v>4447</v>
      </c>
      <c r="E301" s="2" t="s">
        <v>4026</v>
      </c>
    </row>
    <row r="302" spans="1:5" x14ac:dyDescent="0.2">
      <c r="A302">
        <v>299</v>
      </c>
      <c r="B302" s="2" t="s">
        <v>3841</v>
      </c>
      <c r="C302" s="2" t="s">
        <v>3842</v>
      </c>
      <c r="D302" s="2" t="s">
        <v>3972</v>
      </c>
      <c r="E302" s="2" t="s">
        <v>4448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1C2E2-E5CE-4666-BB02-03E0E9CD34C0}">
  <dimension ref="A1:F529"/>
  <sheetViews>
    <sheetView workbookViewId="0">
      <selection activeCell="B2" sqref="B2:E2"/>
    </sheetView>
  </sheetViews>
  <sheetFormatPr defaultRowHeight="14.25" x14ac:dyDescent="0.2"/>
  <cols>
    <col min="1" max="1" width="11.125" bestFit="1" customWidth="1"/>
    <col min="2" max="2" width="12.75" bestFit="1" customWidth="1"/>
    <col min="3" max="3" width="11.125" bestFit="1" customWidth="1"/>
    <col min="4" max="4" width="19.875" bestFit="1" customWidth="1"/>
    <col min="5" max="6" width="11.125" bestFit="1" customWidth="1"/>
  </cols>
  <sheetData>
    <row r="1" spans="1:5" x14ac:dyDescent="0.2">
      <c r="A1" t="s">
        <v>3868</v>
      </c>
      <c r="B1" t="s">
        <v>3869</v>
      </c>
      <c r="C1" t="s">
        <v>3870</v>
      </c>
      <c r="D1" t="s">
        <v>3871</v>
      </c>
      <c r="E1" t="s">
        <v>3872</v>
      </c>
    </row>
    <row r="2" spans="1:5" x14ac:dyDescent="0.2">
      <c r="B2" s="2" t="s">
        <v>0</v>
      </c>
      <c r="C2" s="2" t="s">
        <v>1</v>
      </c>
      <c r="D2" s="2" t="s">
        <v>2</v>
      </c>
      <c r="E2" s="2" t="s">
        <v>3873</v>
      </c>
    </row>
    <row r="3" spans="1:5" x14ac:dyDescent="0.2">
      <c r="A3">
        <v>0</v>
      </c>
      <c r="B3" s="2" t="s">
        <v>7</v>
      </c>
      <c r="C3" s="2" t="s">
        <v>8</v>
      </c>
      <c r="D3" s="2" t="s">
        <v>4449</v>
      </c>
      <c r="E3" s="2" t="s">
        <v>4450</v>
      </c>
    </row>
    <row r="4" spans="1:5" x14ac:dyDescent="0.2">
      <c r="A4">
        <v>1</v>
      </c>
      <c r="B4" s="2" t="s">
        <v>9</v>
      </c>
      <c r="C4" s="2" t="s">
        <v>10</v>
      </c>
      <c r="D4" s="2" t="s">
        <v>4451</v>
      </c>
      <c r="E4" s="2" t="s">
        <v>4181</v>
      </c>
    </row>
    <row r="5" spans="1:5" x14ac:dyDescent="0.2">
      <c r="A5">
        <v>2</v>
      </c>
      <c r="B5" s="2" t="s">
        <v>11</v>
      </c>
      <c r="C5" s="2" t="s">
        <v>12</v>
      </c>
      <c r="D5" s="2" t="s">
        <v>4452</v>
      </c>
      <c r="E5" s="2" t="s">
        <v>4453</v>
      </c>
    </row>
    <row r="6" spans="1:5" x14ac:dyDescent="0.2">
      <c r="A6">
        <v>3</v>
      </c>
      <c r="B6" s="2" t="s">
        <v>15</v>
      </c>
      <c r="C6" s="2" t="s">
        <v>16</v>
      </c>
      <c r="D6" s="2" t="s">
        <v>4454</v>
      </c>
      <c r="E6" s="2" t="s">
        <v>4444</v>
      </c>
    </row>
    <row r="7" spans="1:5" x14ac:dyDescent="0.2">
      <c r="A7">
        <v>4</v>
      </c>
      <c r="B7" s="2" t="s">
        <v>23</v>
      </c>
      <c r="C7" s="2" t="s">
        <v>24</v>
      </c>
      <c r="D7" s="2" t="s">
        <v>4455</v>
      </c>
      <c r="E7" s="2" t="s">
        <v>4456</v>
      </c>
    </row>
    <row r="8" spans="1:5" x14ac:dyDescent="0.2">
      <c r="A8">
        <v>5</v>
      </c>
      <c r="B8" s="2" t="s">
        <v>25</v>
      </c>
      <c r="C8" s="2" t="s">
        <v>26</v>
      </c>
      <c r="D8" s="2" t="s">
        <v>4457</v>
      </c>
      <c r="E8" s="2" t="s">
        <v>4458</v>
      </c>
    </row>
    <row r="9" spans="1:5" x14ac:dyDescent="0.2">
      <c r="A9">
        <v>6</v>
      </c>
      <c r="B9" s="2" t="s">
        <v>27</v>
      </c>
      <c r="C9" s="2" t="s">
        <v>28</v>
      </c>
      <c r="D9" s="2" t="s">
        <v>4459</v>
      </c>
      <c r="E9" s="2" t="s">
        <v>4460</v>
      </c>
    </row>
    <row r="10" spans="1:5" x14ac:dyDescent="0.2">
      <c r="A10">
        <v>7</v>
      </c>
      <c r="B10" s="2" t="s">
        <v>29</v>
      </c>
      <c r="C10" s="2" t="s">
        <v>30</v>
      </c>
      <c r="D10" s="2" t="s">
        <v>4461</v>
      </c>
      <c r="E10" s="2" t="s">
        <v>3997</v>
      </c>
    </row>
    <row r="11" spans="1:5" x14ac:dyDescent="0.2">
      <c r="A11">
        <v>8</v>
      </c>
      <c r="B11" s="2" t="s">
        <v>33</v>
      </c>
      <c r="C11" s="2" t="s">
        <v>34</v>
      </c>
      <c r="D11" s="2" t="s">
        <v>4462</v>
      </c>
      <c r="E11" s="2" t="s">
        <v>4460</v>
      </c>
    </row>
    <row r="12" spans="1:5" x14ac:dyDescent="0.2">
      <c r="A12">
        <v>9</v>
      </c>
      <c r="B12" s="2" t="s">
        <v>43</v>
      </c>
      <c r="C12" s="2" t="s">
        <v>44</v>
      </c>
      <c r="D12" s="2" t="s">
        <v>4463</v>
      </c>
      <c r="E12" s="2" t="s">
        <v>4464</v>
      </c>
    </row>
    <row r="13" spans="1:5" x14ac:dyDescent="0.2">
      <c r="A13">
        <v>10</v>
      </c>
      <c r="B13" s="2" t="s">
        <v>53</v>
      </c>
      <c r="C13" s="2" t="s">
        <v>54</v>
      </c>
      <c r="D13" s="2" t="s">
        <v>4465</v>
      </c>
      <c r="E13" s="2" t="s">
        <v>4278</v>
      </c>
    </row>
    <row r="14" spans="1:5" x14ac:dyDescent="0.2">
      <c r="A14">
        <v>11</v>
      </c>
      <c r="B14" s="2" t="s">
        <v>63</v>
      </c>
      <c r="C14" s="2" t="s">
        <v>64</v>
      </c>
      <c r="D14" s="2" t="s">
        <v>4466</v>
      </c>
      <c r="E14" s="2" t="s">
        <v>4467</v>
      </c>
    </row>
    <row r="15" spans="1:5" x14ac:dyDescent="0.2">
      <c r="A15">
        <v>12</v>
      </c>
      <c r="B15" s="2" t="s">
        <v>65</v>
      </c>
      <c r="C15" s="2" t="s">
        <v>66</v>
      </c>
      <c r="D15" s="2" t="s">
        <v>4468</v>
      </c>
      <c r="E15" s="2" t="s">
        <v>4469</v>
      </c>
    </row>
    <row r="16" spans="1:5" x14ac:dyDescent="0.2">
      <c r="A16">
        <v>13</v>
      </c>
      <c r="B16" s="2" t="s">
        <v>67</v>
      </c>
      <c r="C16" s="2" t="s">
        <v>68</v>
      </c>
      <c r="D16" s="2" t="s">
        <v>4470</v>
      </c>
      <c r="E16" s="2" t="s">
        <v>4026</v>
      </c>
    </row>
    <row r="17" spans="1:6" x14ac:dyDescent="0.2">
      <c r="A17">
        <v>14</v>
      </c>
      <c r="B17" s="2" t="s">
        <v>73</v>
      </c>
      <c r="C17" s="2" t="s">
        <v>74</v>
      </c>
      <c r="D17" s="2" t="s">
        <v>4471</v>
      </c>
      <c r="E17" s="2" t="s">
        <v>4472</v>
      </c>
    </row>
    <row r="18" spans="1:6" x14ac:dyDescent="0.2">
      <c r="A18">
        <v>15</v>
      </c>
      <c r="B18" s="2" t="s">
        <v>79</v>
      </c>
      <c r="C18" s="2" t="s">
        <v>80</v>
      </c>
      <c r="D18" s="2" t="s">
        <v>4473</v>
      </c>
      <c r="E18" s="2" t="s">
        <v>4030</v>
      </c>
    </row>
    <row r="19" spans="1:6" x14ac:dyDescent="0.2">
      <c r="A19">
        <v>16</v>
      </c>
      <c r="B19" s="2" t="s">
        <v>83</v>
      </c>
      <c r="C19" s="2" t="s">
        <v>84</v>
      </c>
      <c r="D19" s="2" t="s">
        <v>4474</v>
      </c>
      <c r="E19" s="2" t="s">
        <v>4271</v>
      </c>
    </row>
    <row r="20" spans="1:6" x14ac:dyDescent="0.2">
      <c r="A20">
        <v>17</v>
      </c>
      <c r="B20" s="2" t="s">
        <v>85</v>
      </c>
      <c r="C20" s="2" t="s">
        <v>86</v>
      </c>
      <c r="D20" s="2" t="s">
        <v>4475</v>
      </c>
      <c r="E20" s="2" t="s">
        <v>4476</v>
      </c>
    </row>
    <row r="21" spans="1:6" x14ac:dyDescent="0.2">
      <c r="A21">
        <v>18</v>
      </c>
      <c r="B21" s="2" t="s">
        <v>95</v>
      </c>
      <c r="C21" s="2" t="s">
        <v>96</v>
      </c>
      <c r="D21" s="2" t="s">
        <v>4477</v>
      </c>
      <c r="E21" s="2" t="s">
        <v>4401</v>
      </c>
    </row>
    <row r="22" spans="1:6" x14ac:dyDescent="0.2">
      <c r="A22">
        <v>19</v>
      </c>
      <c r="B22" s="2" t="s">
        <v>99</v>
      </c>
      <c r="C22" s="2" t="s">
        <v>100</v>
      </c>
      <c r="D22" s="2" t="s">
        <v>4478</v>
      </c>
      <c r="E22" s="2" t="s">
        <v>4038</v>
      </c>
    </row>
    <row r="23" spans="1:6" x14ac:dyDescent="0.2">
      <c r="A23">
        <v>20</v>
      </c>
      <c r="B23" s="2" t="s">
        <v>109</v>
      </c>
      <c r="C23" s="2" t="s">
        <v>110</v>
      </c>
      <c r="D23" s="2" t="s">
        <v>4479</v>
      </c>
      <c r="E23" s="2" t="s">
        <v>4436</v>
      </c>
    </row>
    <row r="24" spans="1:6" x14ac:dyDescent="0.2">
      <c r="A24">
        <v>21</v>
      </c>
      <c r="B24" s="2" t="s">
        <v>111</v>
      </c>
      <c r="C24" s="2" t="s">
        <v>112</v>
      </c>
      <c r="D24" s="2" t="s">
        <v>4480</v>
      </c>
      <c r="E24" s="2" t="s">
        <v>4481</v>
      </c>
    </row>
    <row r="25" spans="1:6" x14ac:dyDescent="0.2">
      <c r="A25">
        <v>22</v>
      </c>
      <c r="B25" s="2" t="s">
        <v>127</v>
      </c>
      <c r="C25" s="2" t="s">
        <v>128</v>
      </c>
      <c r="D25" s="2" t="s">
        <v>4482</v>
      </c>
      <c r="E25" s="2" t="s">
        <v>4483</v>
      </c>
    </row>
    <row r="26" spans="1:6" x14ac:dyDescent="0.2">
      <c r="A26">
        <v>23</v>
      </c>
      <c r="B26" s="2" t="s">
        <v>133</v>
      </c>
      <c r="C26" s="2" t="s">
        <v>134</v>
      </c>
      <c r="D26" s="2" t="s">
        <v>4484</v>
      </c>
      <c r="E26" s="2" t="s">
        <v>4485</v>
      </c>
    </row>
    <row r="27" spans="1:6" x14ac:dyDescent="0.2">
      <c r="A27">
        <v>24</v>
      </c>
      <c r="B27" s="2" t="s">
        <v>137</v>
      </c>
      <c r="C27" s="2" t="s">
        <v>138</v>
      </c>
      <c r="D27" s="2" t="s">
        <v>4486</v>
      </c>
      <c r="E27" s="2" t="s">
        <v>4235</v>
      </c>
    </row>
    <row r="28" spans="1:6" x14ac:dyDescent="0.2">
      <c r="A28">
        <v>25</v>
      </c>
      <c r="B28" s="2" t="s">
        <v>141</v>
      </c>
      <c r="C28" s="2" t="s">
        <v>142</v>
      </c>
      <c r="D28" s="2" t="s">
        <v>4487</v>
      </c>
      <c r="E28" s="2" t="s">
        <v>4488</v>
      </c>
    </row>
    <row r="29" spans="1:6" x14ac:dyDescent="0.2">
      <c r="A29">
        <v>26</v>
      </c>
      <c r="B29" s="2" t="s">
        <v>151</v>
      </c>
      <c r="C29" s="2" t="s">
        <v>152</v>
      </c>
      <c r="D29" s="2" t="s">
        <v>4489</v>
      </c>
      <c r="E29" s="2" t="s">
        <v>4246</v>
      </c>
      <c r="F29" s="2"/>
    </row>
    <row r="30" spans="1:6" x14ac:dyDescent="0.2">
      <c r="A30">
        <v>27</v>
      </c>
      <c r="B30" s="2" t="s">
        <v>159</v>
      </c>
      <c r="C30" s="2" t="s">
        <v>160</v>
      </c>
      <c r="D30" s="2" t="s">
        <v>4490</v>
      </c>
      <c r="E30" s="2" t="s">
        <v>4444</v>
      </c>
      <c r="F30" s="2"/>
    </row>
    <row r="31" spans="1:6" x14ac:dyDescent="0.2">
      <c r="A31">
        <v>28</v>
      </c>
      <c r="B31" s="2" t="s">
        <v>165</v>
      </c>
      <c r="C31" s="2" t="s">
        <v>166</v>
      </c>
      <c r="D31" s="2" t="s">
        <v>4491</v>
      </c>
      <c r="E31" s="2" t="s">
        <v>4131</v>
      </c>
      <c r="F31" s="2"/>
    </row>
    <row r="32" spans="1:6" x14ac:dyDescent="0.2">
      <c r="A32">
        <v>29</v>
      </c>
      <c r="B32" s="2" t="s">
        <v>171</v>
      </c>
      <c r="C32" s="2" t="s">
        <v>172</v>
      </c>
      <c r="D32" s="2" t="s">
        <v>4492</v>
      </c>
      <c r="E32" s="2" t="s">
        <v>4485</v>
      </c>
      <c r="F32" s="2"/>
    </row>
    <row r="33" spans="1:6" x14ac:dyDescent="0.2">
      <c r="A33">
        <v>30</v>
      </c>
      <c r="B33" s="2" t="s">
        <v>173</v>
      </c>
      <c r="C33" s="2" t="s">
        <v>174</v>
      </c>
      <c r="D33" s="2" t="s">
        <v>4493</v>
      </c>
      <c r="E33" s="2" t="s">
        <v>4415</v>
      </c>
      <c r="F33" s="2"/>
    </row>
    <row r="34" spans="1:6" x14ac:dyDescent="0.2">
      <c r="A34">
        <v>31</v>
      </c>
      <c r="B34" s="2" t="s">
        <v>177</v>
      </c>
      <c r="C34" s="2" t="s">
        <v>178</v>
      </c>
      <c r="D34" s="2" t="s">
        <v>4494</v>
      </c>
      <c r="E34" s="2" t="s">
        <v>4495</v>
      </c>
      <c r="F34" s="2"/>
    </row>
    <row r="35" spans="1:6" x14ac:dyDescent="0.2">
      <c r="A35">
        <v>32</v>
      </c>
      <c r="B35" s="2" t="s">
        <v>179</v>
      </c>
      <c r="C35" s="2" t="s">
        <v>180</v>
      </c>
      <c r="D35" s="2" t="s">
        <v>4496</v>
      </c>
      <c r="E35" s="2" t="s">
        <v>4024</v>
      </c>
      <c r="F35" s="2"/>
    </row>
    <row r="36" spans="1:6" x14ac:dyDescent="0.2">
      <c r="A36">
        <v>33</v>
      </c>
      <c r="B36" s="2" t="s">
        <v>187</v>
      </c>
      <c r="C36" s="2" t="s">
        <v>188</v>
      </c>
      <c r="D36" s="2" t="s">
        <v>4497</v>
      </c>
      <c r="E36" s="2" t="s">
        <v>4498</v>
      </c>
      <c r="F36" s="2"/>
    </row>
    <row r="37" spans="1:6" x14ac:dyDescent="0.2">
      <c r="A37">
        <v>34</v>
      </c>
      <c r="B37" s="2" t="s">
        <v>191</v>
      </c>
      <c r="C37" s="2" t="s">
        <v>192</v>
      </c>
      <c r="D37" s="2" t="s">
        <v>4499</v>
      </c>
      <c r="E37" s="2" t="s">
        <v>4500</v>
      </c>
      <c r="F37" s="2"/>
    </row>
    <row r="38" spans="1:6" x14ac:dyDescent="0.2">
      <c r="A38">
        <v>35</v>
      </c>
      <c r="B38" s="2" t="s">
        <v>199</v>
      </c>
      <c r="C38" s="2" t="s">
        <v>200</v>
      </c>
      <c r="D38" s="2" t="s">
        <v>4501</v>
      </c>
      <c r="E38" s="2" t="s">
        <v>4502</v>
      </c>
      <c r="F38" s="2"/>
    </row>
    <row r="39" spans="1:6" x14ac:dyDescent="0.2">
      <c r="A39">
        <v>36</v>
      </c>
      <c r="B39" s="2" t="s">
        <v>205</v>
      </c>
      <c r="C39" s="2" t="s">
        <v>206</v>
      </c>
      <c r="D39" s="2" t="s">
        <v>4503</v>
      </c>
      <c r="E39" s="2" t="s">
        <v>4422</v>
      </c>
      <c r="F39" s="2"/>
    </row>
    <row r="40" spans="1:6" x14ac:dyDescent="0.2">
      <c r="A40">
        <v>37</v>
      </c>
      <c r="B40" s="2" t="s">
        <v>207</v>
      </c>
      <c r="C40" s="2" t="s">
        <v>208</v>
      </c>
      <c r="D40" s="2" t="s">
        <v>4504</v>
      </c>
      <c r="E40" s="2" t="s">
        <v>4205</v>
      </c>
      <c r="F40" s="2"/>
    </row>
    <row r="41" spans="1:6" x14ac:dyDescent="0.2">
      <c r="A41">
        <v>38</v>
      </c>
      <c r="B41" s="2" t="s">
        <v>217</v>
      </c>
      <c r="C41" s="2" t="s">
        <v>218</v>
      </c>
      <c r="D41" s="2" t="s">
        <v>4505</v>
      </c>
      <c r="E41" s="2" t="s">
        <v>4362</v>
      </c>
      <c r="F41" s="2"/>
    </row>
    <row r="42" spans="1:6" x14ac:dyDescent="0.2">
      <c r="A42">
        <v>39</v>
      </c>
      <c r="B42" s="2" t="s">
        <v>223</v>
      </c>
      <c r="C42" s="2" t="s">
        <v>224</v>
      </c>
      <c r="D42" s="2" t="s">
        <v>4506</v>
      </c>
      <c r="E42" s="2" t="s">
        <v>4507</v>
      </c>
      <c r="F42" s="2"/>
    </row>
    <row r="43" spans="1:6" x14ac:dyDescent="0.2">
      <c r="A43">
        <v>40</v>
      </c>
      <c r="B43" s="2" t="s">
        <v>229</v>
      </c>
      <c r="C43" s="2" t="s">
        <v>230</v>
      </c>
      <c r="D43" s="2" t="s">
        <v>4508</v>
      </c>
      <c r="E43" s="2" t="s">
        <v>3987</v>
      </c>
      <c r="F43" s="2"/>
    </row>
    <row r="44" spans="1:6" x14ac:dyDescent="0.2">
      <c r="A44">
        <v>41</v>
      </c>
      <c r="B44" s="2" t="s">
        <v>233</v>
      </c>
      <c r="C44" s="2" t="s">
        <v>234</v>
      </c>
      <c r="D44" s="2" t="s">
        <v>4509</v>
      </c>
      <c r="E44" s="2" t="s">
        <v>4069</v>
      </c>
      <c r="F44" s="2"/>
    </row>
    <row r="45" spans="1:6" x14ac:dyDescent="0.2">
      <c r="A45">
        <v>42</v>
      </c>
      <c r="B45" s="2" t="s">
        <v>235</v>
      </c>
      <c r="C45" s="2" t="s">
        <v>236</v>
      </c>
      <c r="D45" s="2" t="s">
        <v>4510</v>
      </c>
      <c r="E45" s="2" t="s">
        <v>4511</v>
      </c>
      <c r="F45" s="2"/>
    </row>
    <row r="46" spans="1:6" x14ac:dyDescent="0.2">
      <c r="A46">
        <v>43</v>
      </c>
      <c r="B46" s="2" t="s">
        <v>241</v>
      </c>
      <c r="C46" s="2" t="s">
        <v>242</v>
      </c>
      <c r="D46" s="2" t="s">
        <v>4512</v>
      </c>
      <c r="E46" s="2" t="s">
        <v>4239</v>
      </c>
      <c r="F46" s="2"/>
    </row>
    <row r="47" spans="1:6" x14ac:dyDescent="0.2">
      <c r="A47">
        <v>44</v>
      </c>
      <c r="B47" s="2" t="s">
        <v>247</v>
      </c>
      <c r="C47" s="2" t="s">
        <v>248</v>
      </c>
      <c r="D47" s="2" t="s">
        <v>4513</v>
      </c>
      <c r="E47" s="2" t="s">
        <v>4514</v>
      </c>
      <c r="F47" s="2"/>
    </row>
    <row r="48" spans="1:6" x14ac:dyDescent="0.2">
      <c r="A48">
        <v>45</v>
      </c>
      <c r="B48" s="2" t="s">
        <v>259</v>
      </c>
      <c r="C48" s="2" t="s">
        <v>260</v>
      </c>
      <c r="D48" s="2" t="s">
        <v>4515</v>
      </c>
      <c r="E48" s="2" t="s">
        <v>4516</v>
      </c>
      <c r="F48" s="2"/>
    </row>
    <row r="49" spans="1:6" x14ac:dyDescent="0.2">
      <c r="A49">
        <v>46</v>
      </c>
      <c r="B49" s="2" t="s">
        <v>267</v>
      </c>
      <c r="C49" s="2" t="s">
        <v>268</v>
      </c>
      <c r="D49" s="2" t="s">
        <v>4517</v>
      </c>
      <c r="E49" s="2" t="s">
        <v>4518</v>
      </c>
      <c r="F49" s="2"/>
    </row>
    <row r="50" spans="1:6" x14ac:dyDescent="0.2">
      <c r="A50">
        <v>47</v>
      </c>
      <c r="B50" s="2" t="s">
        <v>277</v>
      </c>
      <c r="C50" s="2" t="s">
        <v>278</v>
      </c>
      <c r="D50" s="2" t="s">
        <v>4519</v>
      </c>
      <c r="E50" s="2" t="s">
        <v>4188</v>
      </c>
      <c r="F50" s="2"/>
    </row>
    <row r="51" spans="1:6" x14ac:dyDescent="0.2">
      <c r="A51">
        <v>48</v>
      </c>
      <c r="B51" s="2" t="s">
        <v>287</v>
      </c>
      <c r="C51" s="2" t="s">
        <v>288</v>
      </c>
      <c r="D51" s="2" t="s">
        <v>4520</v>
      </c>
      <c r="E51" s="2" t="s">
        <v>4155</v>
      </c>
      <c r="F51" s="2"/>
    </row>
    <row r="52" spans="1:6" x14ac:dyDescent="0.2">
      <c r="A52">
        <v>49</v>
      </c>
      <c r="B52" s="2" t="s">
        <v>291</v>
      </c>
      <c r="C52" s="2" t="s">
        <v>292</v>
      </c>
      <c r="D52" s="2" t="s">
        <v>4521</v>
      </c>
      <c r="E52" s="2" t="s">
        <v>4294</v>
      </c>
      <c r="F52" s="2"/>
    </row>
    <row r="53" spans="1:6" x14ac:dyDescent="0.2">
      <c r="A53">
        <v>50</v>
      </c>
      <c r="B53" s="2" t="s">
        <v>293</v>
      </c>
      <c r="C53" s="2" t="s">
        <v>294</v>
      </c>
      <c r="D53" s="2" t="s">
        <v>4522</v>
      </c>
      <c r="E53" s="2" t="s">
        <v>4020</v>
      </c>
      <c r="F53" s="2"/>
    </row>
    <row r="54" spans="1:6" x14ac:dyDescent="0.2">
      <c r="A54">
        <v>51</v>
      </c>
      <c r="B54" s="2" t="s">
        <v>299</v>
      </c>
      <c r="C54" s="2" t="s">
        <v>300</v>
      </c>
      <c r="D54" s="2" t="s">
        <v>4523</v>
      </c>
      <c r="E54" s="2" t="s">
        <v>4524</v>
      </c>
      <c r="F54" s="2"/>
    </row>
    <row r="55" spans="1:6" x14ac:dyDescent="0.2">
      <c r="A55">
        <v>52</v>
      </c>
      <c r="B55" s="2" t="s">
        <v>315</v>
      </c>
      <c r="C55" s="2" t="s">
        <v>316</v>
      </c>
      <c r="D55" s="2" t="s">
        <v>4525</v>
      </c>
      <c r="E55" s="2" t="s">
        <v>4436</v>
      </c>
      <c r="F55" s="2"/>
    </row>
    <row r="56" spans="1:6" x14ac:dyDescent="0.2">
      <c r="A56">
        <v>53</v>
      </c>
      <c r="B56" s="2" t="s">
        <v>317</v>
      </c>
      <c r="C56" s="2" t="s">
        <v>318</v>
      </c>
      <c r="D56" s="2" t="s">
        <v>4526</v>
      </c>
      <c r="E56" s="2" t="s">
        <v>4456</v>
      </c>
      <c r="F56" s="2"/>
    </row>
    <row r="57" spans="1:6" x14ac:dyDescent="0.2">
      <c r="A57">
        <v>54</v>
      </c>
      <c r="B57" s="2" t="s">
        <v>319</v>
      </c>
      <c r="C57" s="2" t="s">
        <v>320</v>
      </c>
      <c r="D57" s="2" t="s">
        <v>4527</v>
      </c>
      <c r="E57" s="2" t="s">
        <v>4444</v>
      </c>
      <c r="F57" s="2"/>
    </row>
    <row r="58" spans="1:6" x14ac:dyDescent="0.2">
      <c r="A58">
        <v>55</v>
      </c>
      <c r="B58" s="2" t="s">
        <v>323</v>
      </c>
      <c r="C58" s="2" t="s">
        <v>324</v>
      </c>
      <c r="D58" s="2" t="s">
        <v>4528</v>
      </c>
      <c r="E58" s="2" t="s">
        <v>4529</v>
      </c>
      <c r="F58" s="2"/>
    </row>
    <row r="59" spans="1:6" x14ac:dyDescent="0.2">
      <c r="A59">
        <v>56</v>
      </c>
      <c r="B59" s="2" t="s">
        <v>329</v>
      </c>
      <c r="C59" s="2" t="s">
        <v>330</v>
      </c>
      <c r="D59" s="2" t="s">
        <v>4530</v>
      </c>
      <c r="E59" s="2" t="s">
        <v>4531</v>
      </c>
      <c r="F59" s="2"/>
    </row>
    <row r="60" spans="1:6" x14ac:dyDescent="0.2">
      <c r="A60">
        <v>57</v>
      </c>
      <c r="B60" s="2" t="s">
        <v>333</v>
      </c>
      <c r="C60" s="2" t="s">
        <v>334</v>
      </c>
      <c r="D60" s="2" t="s">
        <v>4532</v>
      </c>
      <c r="E60" s="2" t="s">
        <v>4235</v>
      </c>
      <c r="F60" s="2"/>
    </row>
    <row r="61" spans="1:6" x14ac:dyDescent="0.2">
      <c r="A61">
        <v>58</v>
      </c>
      <c r="B61" s="2" t="s">
        <v>337</v>
      </c>
      <c r="C61" s="2" t="s">
        <v>338</v>
      </c>
      <c r="D61" s="2" t="s">
        <v>4533</v>
      </c>
      <c r="E61" s="2" t="s">
        <v>4534</v>
      </c>
      <c r="F61" s="2"/>
    </row>
    <row r="62" spans="1:6" x14ac:dyDescent="0.2">
      <c r="A62">
        <v>59</v>
      </c>
      <c r="B62" s="2" t="s">
        <v>343</v>
      </c>
      <c r="C62" s="2" t="s">
        <v>344</v>
      </c>
      <c r="D62" s="2" t="s">
        <v>4535</v>
      </c>
      <c r="E62" s="2" t="s">
        <v>4536</v>
      </c>
      <c r="F62" s="2"/>
    </row>
    <row r="63" spans="1:6" x14ac:dyDescent="0.2">
      <c r="A63">
        <v>60</v>
      </c>
      <c r="B63" s="2" t="s">
        <v>347</v>
      </c>
      <c r="C63" s="2" t="s">
        <v>348</v>
      </c>
      <c r="D63" s="2" t="s">
        <v>4537</v>
      </c>
      <c r="E63" s="2" t="s">
        <v>4538</v>
      </c>
      <c r="F63" s="2"/>
    </row>
    <row r="64" spans="1:6" x14ac:dyDescent="0.2">
      <c r="A64">
        <v>61</v>
      </c>
      <c r="B64" s="2" t="s">
        <v>353</v>
      </c>
      <c r="C64" s="2" t="s">
        <v>354</v>
      </c>
      <c r="D64" s="2" t="s">
        <v>4539</v>
      </c>
      <c r="E64" s="2" t="s">
        <v>4005</v>
      </c>
      <c r="F64" s="2"/>
    </row>
    <row r="65" spans="1:6" x14ac:dyDescent="0.2">
      <c r="A65">
        <v>62</v>
      </c>
      <c r="B65" s="2" t="s">
        <v>357</v>
      </c>
      <c r="C65" s="2" t="s">
        <v>358</v>
      </c>
      <c r="D65" s="2" t="s">
        <v>4540</v>
      </c>
      <c r="E65" s="2" t="s">
        <v>4541</v>
      </c>
      <c r="F65" s="2"/>
    </row>
    <row r="66" spans="1:6" x14ac:dyDescent="0.2">
      <c r="A66">
        <v>63</v>
      </c>
      <c r="B66" s="2" t="s">
        <v>359</v>
      </c>
      <c r="C66" s="2" t="s">
        <v>360</v>
      </c>
      <c r="D66" s="2" t="s">
        <v>4542</v>
      </c>
      <c r="E66" s="2" t="s">
        <v>4278</v>
      </c>
      <c r="F66" s="2"/>
    </row>
    <row r="67" spans="1:6" x14ac:dyDescent="0.2">
      <c r="A67">
        <v>64</v>
      </c>
      <c r="B67" s="2" t="s">
        <v>365</v>
      </c>
      <c r="C67" s="2" t="s">
        <v>366</v>
      </c>
      <c r="D67" s="2" t="s">
        <v>4543</v>
      </c>
      <c r="E67" s="2" t="s">
        <v>4020</v>
      </c>
      <c r="F67" s="2"/>
    </row>
    <row r="68" spans="1:6" x14ac:dyDescent="0.2">
      <c r="A68">
        <v>65</v>
      </c>
      <c r="B68" s="2" t="s">
        <v>397</v>
      </c>
      <c r="C68" s="2" t="s">
        <v>398</v>
      </c>
      <c r="D68" s="2" t="s">
        <v>4544</v>
      </c>
      <c r="E68" s="2" t="s">
        <v>4545</v>
      </c>
      <c r="F68" s="2"/>
    </row>
    <row r="69" spans="1:6" x14ac:dyDescent="0.2">
      <c r="A69">
        <v>66</v>
      </c>
      <c r="B69" s="2" t="s">
        <v>403</v>
      </c>
      <c r="C69" s="2" t="s">
        <v>404</v>
      </c>
      <c r="D69" s="2" t="s">
        <v>4546</v>
      </c>
      <c r="E69" s="2" t="s">
        <v>4547</v>
      </c>
      <c r="F69" s="2"/>
    </row>
    <row r="70" spans="1:6" x14ac:dyDescent="0.2">
      <c r="A70">
        <v>67</v>
      </c>
      <c r="B70" s="2" t="s">
        <v>419</v>
      </c>
      <c r="C70" s="2" t="s">
        <v>420</v>
      </c>
      <c r="D70" s="2" t="s">
        <v>4548</v>
      </c>
      <c r="E70" s="2" t="s">
        <v>3993</v>
      </c>
      <c r="F70" s="2"/>
    </row>
    <row r="71" spans="1:6" x14ac:dyDescent="0.2">
      <c r="A71">
        <v>68</v>
      </c>
      <c r="B71" s="2" t="s">
        <v>421</v>
      </c>
      <c r="C71" s="2" t="s">
        <v>422</v>
      </c>
      <c r="D71" s="2" t="s">
        <v>4549</v>
      </c>
      <c r="E71" s="2" t="s">
        <v>4550</v>
      </c>
      <c r="F71" s="2"/>
    </row>
    <row r="72" spans="1:6" x14ac:dyDescent="0.2">
      <c r="A72">
        <v>69</v>
      </c>
      <c r="B72" s="2" t="s">
        <v>433</v>
      </c>
      <c r="C72" s="2" t="s">
        <v>434</v>
      </c>
      <c r="D72" s="2" t="s">
        <v>4551</v>
      </c>
      <c r="E72" s="2" t="s">
        <v>4552</v>
      </c>
      <c r="F72" s="2"/>
    </row>
    <row r="73" spans="1:6" x14ac:dyDescent="0.2">
      <c r="A73">
        <v>70</v>
      </c>
      <c r="B73" s="2" t="s">
        <v>439</v>
      </c>
      <c r="C73" s="2" t="s">
        <v>440</v>
      </c>
      <c r="D73" s="2" t="s">
        <v>4553</v>
      </c>
      <c r="E73" s="2" t="s">
        <v>4554</v>
      </c>
      <c r="F73" s="2"/>
    </row>
    <row r="74" spans="1:6" x14ac:dyDescent="0.2">
      <c r="A74">
        <v>71</v>
      </c>
      <c r="B74" s="2" t="s">
        <v>447</v>
      </c>
      <c r="C74" s="2" t="s">
        <v>448</v>
      </c>
      <c r="D74" s="2" t="s">
        <v>4555</v>
      </c>
      <c r="E74" s="2" t="s">
        <v>3971</v>
      </c>
      <c r="F74" s="2"/>
    </row>
    <row r="75" spans="1:6" x14ac:dyDescent="0.2">
      <c r="A75">
        <v>72</v>
      </c>
      <c r="B75" s="2" t="s">
        <v>449</v>
      </c>
      <c r="C75" s="2" t="s">
        <v>450</v>
      </c>
      <c r="D75" s="2" t="s">
        <v>4556</v>
      </c>
      <c r="E75" s="2" t="s">
        <v>4557</v>
      </c>
      <c r="F75" s="2"/>
    </row>
    <row r="76" spans="1:6" x14ac:dyDescent="0.2">
      <c r="A76">
        <v>73</v>
      </c>
      <c r="B76" s="2" t="s">
        <v>459</v>
      </c>
      <c r="C76" s="2" t="s">
        <v>460</v>
      </c>
      <c r="D76" s="2" t="s">
        <v>4558</v>
      </c>
      <c r="E76" s="2" t="s">
        <v>4559</v>
      </c>
      <c r="F76" s="2"/>
    </row>
    <row r="77" spans="1:6" x14ac:dyDescent="0.2">
      <c r="A77">
        <v>74</v>
      </c>
      <c r="B77" s="2" t="s">
        <v>493</v>
      </c>
      <c r="C77" s="2" t="s">
        <v>494</v>
      </c>
      <c r="D77" s="2" t="s">
        <v>4560</v>
      </c>
      <c r="E77" s="2" t="s">
        <v>4561</v>
      </c>
      <c r="F77" s="2"/>
    </row>
    <row r="78" spans="1:6" x14ac:dyDescent="0.2">
      <c r="A78">
        <v>75</v>
      </c>
      <c r="B78" s="2" t="s">
        <v>499</v>
      </c>
      <c r="C78" s="2" t="s">
        <v>500</v>
      </c>
      <c r="D78" s="2" t="s">
        <v>4562</v>
      </c>
      <c r="E78" s="2" t="s">
        <v>4198</v>
      </c>
      <c r="F78" s="2"/>
    </row>
    <row r="79" spans="1:6" x14ac:dyDescent="0.2">
      <c r="A79">
        <v>76</v>
      </c>
      <c r="B79" s="2" t="s">
        <v>503</v>
      </c>
      <c r="C79" s="2" t="s">
        <v>504</v>
      </c>
      <c r="D79" s="2" t="s">
        <v>4563</v>
      </c>
      <c r="E79" s="2" t="s">
        <v>4305</v>
      </c>
      <c r="F79" s="2"/>
    </row>
    <row r="80" spans="1:6" x14ac:dyDescent="0.2">
      <c r="A80">
        <v>77</v>
      </c>
      <c r="B80" s="2" t="s">
        <v>511</v>
      </c>
      <c r="C80" s="2" t="s">
        <v>512</v>
      </c>
      <c r="D80" s="2" t="s">
        <v>4564</v>
      </c>
      <c r="E80" s="2" t="s">
        <v>4488</v>
      </c>
      <c r="F80" s="2"/>
    </row>
    <row r="81" spans="1:6" x14ac:dyDescent="0.2">
      <c r="A81">
        <v>78</v>
      </c>
      <c r="B81" s="2" t="s">
        <v>525</v>
      </c>
      <c r="C81" s="2" t="s">
        <v>526</v>
      </c>
      <c r="D81" s="2" t="s">
        <v>4565</v>
      </c>
      <c r="E81" s="2" t="s">
        <v>4566</v>
      </c>
      <c r="F81" s="2"/>
    </row>
    <row r="82" spans="1:6" x14ac:dyDescent="0.2">
      <c r="A82">
        <v>79</v>
      </c>
      <c r="B82" s="2" t="s">
        <v>537</v>
      </c>
      <c r="C82" s="2" t="s">
        <v>538</v>
      </c>
      <c r="D82" s="2" t="s">
        <v>4567</v>
      </c>
      <c r="E82" s="2" t="s">
        <v>4568</v>
      </c>
      <c r="F82" s="2"/>
    </row>
    <row r="83" spans="1:6" x14ac:dyDescent="0.2">
      <c r="A83">
        <v>80</v>
      </c>
      <c r="B83" s="2" t="s">
        <v>539</v>
      </c>
      <c r="C83" s="2" t="s">
        <v>540</v>
      </c>
      <c r="D83" s="2" t="s">
        <v>4569</v>
      </c>
      <c r="E83" s="2" t="s">
        <v>4069</v>
      </c>
      <c r="F83" s="2"/>
    </row>
    <row r="84" spans="1:6" x14ac:dyDescent="0.2">
      <c r="A84">
        <v>81</v>
      </c>
      <c r="B84" s="2" t="s">
        <v>545</v>
      </c>
      <c r="C84" s="2" t="s">
        <v>546</v>
      </c>
      <c r="D84" s="2" t="s">
        <v>4570</v>
      </c>
      <c r="E84" s="2" t="s">
        <v>4304</v>
      </c>
      <c r="F84" s="2"/>
    </row>
    <row r="85" spans="1:6" x14ac:dyDescent="0.2">
      <c r="A85">
        <v>82</v>
      </c>
      <c r="B85" s="2" t="s">
        <v>551</v>
      </c>
      <c r="C85" s="2" t="s">
        <v>552</v>
      </c>
      <c r="D85" s="2" t="s">
        <v>4571</v>
      </c>
      <c r="E85" s="2" t="s">
        <v>4097</v>
      </c>
      <c r="F85" s="2"/>
    </row>
    <row r="86" spans="1:6" x14ac:dyDescent="0.2">
      <c r="A86">
        <v>83</v>
      </c>
      <c r="B86" s="2" t="s">
        <v>555</v>
      </c>
      <c r="C86" s="2" t="s">
        <v>556</v>
      </c>
      <c r="D86" s="2" t="s">
        <v>4572</v>
      </c>
      <c r="E86" s="2" t="s">
        <v>4148</v>
      </c>
      <c r="F86" s="2"/>
    </row>
    <row r="87" spans="1:6" x14ac:dyDescent="0.2">
      <c r="A87">
        <v>84</v>
      </c>
      <c r="B87" s="2" t="s">
        <v>557</v>
      </c>
      <c r="C87" s="2" t="s">
        <v>558</v>
      </c>
      <c r="D87" s="2" t="s">
        <v>4573</v>
      </c>
      <c r="E87" s="2" t="s">
        <v>4048</v>
      </c>
      <c r="F87" s="2"/>
    </row>
    <row r="88" spans="1:6" x14ac:dyDescent="0.2">
      <c r="A88">
        <v>85</v>
      </c>
      <c r="B88" s="2" t="s">
        <v>561</v>
      </c>
      <c r="C88" s="2" t="s">
        <v>562</v>
      </c>
      <c r="D88" s="2" t="s">
        <v>4574</v>
      </c>
      <c r="E88" s="2" t="s">
        <v>4575</v>
      </c>
      <c r="F88" s="2"/>
    </row>
    <row r="89" spans="1:6" x14ac:dyDescent="0.2">
      <c r="A89">
        <v>86</v>
      </c>
      <c r="B89" s="2" t="s">
        <v>565</v>
      </c>
      <c r="C89" s="2" t="s">
        <v>566</v>
      </c>
      <c r="D89" s="2" t="s">
        <v>4576</v>
      </c>
      <c r="E89" s="2" t="s">
        <v>4577</v>
      </c>
      <c r="F89" s="2"/>
    </row>
    <row r="90" spans="1:6" x14ac:dyDescent="0.2">
      <c r="A90">
        <v>87</v>
      </c>
      <c r="B90" s="2" t="s">
        <v>567</v>
      </c>
      <c r="C90" s="2" t="s">
        <v>568</v>
      </c>
      <c r="D90" s="2" t="s">
        <v>4578</v>
      </c>
      <c r="E90" s="2" t="s">
        <v>4020</v>
      </c>
      <c r="F90" s="2"/>
    </row>
    <row r="91" spans="1:6" x14ac:dyDescent="0.2">
      <c r="A91">
        <v>88</v>
      </c>
      <c r="B91" s="2" t="s">
        <v>569</v>
      </c>
      <c r="C91" s="2" t="s">
        <v>570</v>
      </c>
      <c r="D91" s="2" t="s">
        <v>4579</v>
      </c>
      <c r="E91" s="2" t="s">
        <v>4309</v>
      </c>
      <c r="F91" s="2"/>
    </row>
    <row r="92" spans="1:6" x14ac:dyDescent="0.2">
      <c r="A92">
        <v>89</v>
      </c>
      <c r="B92" s="2" t="s">
        <v>581</v>
      </c>
      <c r="C92" s="2" t="s">
        <v>582</v>
      </c>
      <c r="D92" s="2" t="s">
        <v>4580</v>
      </c>
      <c r="E92" s="2" t="s">
        <v>4030</v>
      </c>
      <c r="F92" s="2"/>
    </row>
    <row r="93" spans="1:6" x14ac:dyDescent="0.2">
      <c r="A93">
        <v>90</v>
      </c>
      <c r="B93" s="2" t="s">
        <v>585</v>
      </c>
      <c r="C93" s="2" t="s">
        <v>586</v>
      </c>
      <c r="D93" s="2" t="s">
        <v>4581</v>
      </c>
      <c r="E93" s="2" t="s">
        <v>4582</v>
      </c>
      <c r="F93" s="2"/>
    </row>
    <row r="94" spans="1:6" x14ac:dyDescent="0.2">
      <c r="A94">
        <v>91</v>
      </c>
      <c r="B94" s="2" t="s">
        <v>593</v>
      </c>
      <c r="C94" s="2" t="s">
        <v>594</v>
      </c>
      <c r="D94" s="2" t="s">
        <v>4583</v>
      </c>
      <c r="E94" s="2" t="s">
        <v>4584</v>
      </c>
      <c r="F94" s="2"/>
    </row>
    <row r="95" spans="1:6" x14ac:dyDescent="0.2">
      <c r="A95">
        <v>92</v>
      </c>
      <c r="B95" s="2" t="s">
        <v>597</v>
      </c>
      <c r="C95" s="2" t="s">
        <v>598</v>
      </c>
      <c r="D95" s="2" t="s">
        <v>4585</v>
      </c>
      <c r="E95" s="2" t="s">
        <v>4198</v>
      </c>
      <c r="F95" s="2"/>
    </row>
    <row r="96" spans="1:6" x14ac:dyDescent="0.2">
      <c r="A96">
        <v>93</v>
      </c>
      <c r="B96" s="2" t="s">
        <v>611</v>
      </c>
      <c r="C96" s="2" t="s">
        <v>612</v>
      </c>
      <c r="D96" s="2" t="s">
        <v>4586</v>
      </c>
      <c r="E96" s="2" t="s">
        <v>4038</v>
      </c>
      <c r="F96" s="2"/>
    </row>
    <row r="97" spans="1:6" x14ac:dyDescent="0.2">
      <c r="A97">
        <v>94</v>
      </c>
      <c r="B97" s="2" t="s">
        <v>613</v>
      </c>
      <c r="C97" s="2" t="s">
        <v>614</v>
      </c>
      <c r="D97" s="2" t="s">
        <v>4587</v>
      </c>
      <c r="E97" s="2" t="s">
        <v>3971</v>
      </c>
      <c r="F97" s="2"/>
    </row>
    <row r="98" spans="1:6" x14ac:dyDescent="0.2">
      <c r="A98">
        <v>95</v>
      </c>
      <c r="B98" s="2" t="s">
        <v>625</v>
      </c>
      <c r="C98" s="2" t="s">
        <v>626</v>
      </c>
      <c r="D98" s="2" t="s">
        <v>4588</v>
      </c>
      <c r="E98" s="2" t="s">
        <v>4529</v>
      </c>
      <c r="F98" s="2"/>
    </row>
    <row r="99" spans="1:6" x14ac:dyDescent="0.2">
      <c r="A99">
        <v>96</v>
      </c>
      <c r="B99" s="2" t="s">
        <v>627</v>
      </c>
      <c r="C99" s="2" t="s">
        <v>628</v>
      </c>
      <c r="D99" s="2" t="s">
        <v>4589</v>
      </c>
      <c r="E99" s="2" t="s">
        <v>4157</v>
      </c>
      <c r="F99" s="2"/>
    </row>
    <row r="100" spans="1:6" x14ac:dyDescent="0.2">
      <c r="A100">
        <v>97</v>
      </c>
      <c r="B100" s="2" t="s">
        <v>637</v>
      </c>
      <c r="C100" s="2" t="s">
        <v>638</v>
      </c>
      <c r="D100" s="2" t="s">
        <v>4590</v>
      </c>
      <c r="E100" s="2" t="s">
        <v>4107</v>
      </c>
      <c r="F100" s="2"/>
    </row>
    <row r="101" spans="1:6" x14ac:dyDescent="0.2">
      <c r="A101">
        <v>98</v>
      </c>
      <c r="B101" s="2" t="s">
        <v>639</v>
      </c>
      <c r="C101" s="2" t="s">
        <v>640</v>
      </c>
      <c r="D101" s="2" t="s">
        <v>4591</v>
      </c>
      <c r="E101" s="2" t="s">
        <v>4592</v>
      </c>
      <c r="F101" s="2"/>
    </row>
    <row r="102" spans="1:6" x14ac:dyDescent="0.2">
      <c r="A102">
        <v>99</v>
      </c>
      <c r="B102" s="2" t="s">
        <v>643</v>
      </c>
      <c r="C102" s="2" t="s">
        <v>644</v>
      </c>
      <c r="D102" s="2" t="s">
        <v>4593</v>
      </c>
      <c r="E102" s="2" t="s">
        <v>4594</v>
      </c>
      <c r="F102" s="2"/>
    </row>
    <row r="103" spans="1:6" x14ac:dyDescent="0.2">
      <c r="A103">
        <v>100</v>
      </c>
      <c r="B103" s="2" t="s">
        <v>649</v>
      </c>
      <c r="C103" s="2" t="s">
        <v>650</v>
      </c>
      <c r="D103" s="2" t="s">
        <v>4595</v>
      </c>
      <c r="E103" s="2" t="s">
        <v>4511</v>
      </c>
      <c r="F103" s="2"/>
    </row>
    <row r="104" spans="1:6" x14ac:dyDescent="0.2">
      <c r="A104">
        <v>101</v>
      </c>
      <c r="B104" s="2" t="s">
        <v>655</v>
      </c>
      <c r="C104" s="2" t="s">
        <v>656</v>
      </c>
      <c r="D104" s="2" t="s">
        <v>4596</v>
      </c>
      <c r="E104" s="2" t="s">
        <v>4250</v>
      </c>
      <c r="F104" s="2"/>
    </row>
    <row r="105" spans="1:6" x14ac:dyDescent="0.2">
      <c r="A105">
        <v>102</v>
      </c>
      <c r="B105" s="2" t="s">
        <v>667</v>
      </c>
      <c r="C105" s="2" t="s">
        <v>668</v>
      </c>
      <c r="D105" s="2" t="s">
        <v>4597</v>
      </c>
      <c r="E105" s="2" t="s">
        <v>4498</v>
      </c>
      <c r="F105" s="2"/>
    </row>
    <row r="106" spans="1:6" x14ac:dyDescent="0.2">
      <c r="A106">
        <v>103</v>
      </c>
      <c r="B106" s="2" t="s">
        <v>669</v>
      </c>
      <c r="C106" s="2" t="s">
        <v>670</v>
      </c>
      <c r="D106" s="2" t="s">
        <v>4598</v>
      </c>
      <c r="E106" s="2" t="s">
        <v>4599</v>
      </c>
      <c r="F106" s="2"/>
    </row>
    <row r="107" spans="1:6" x14ac:dyDescent="0.2">
      <c r="A107">
        <v>104</v>
      </c>
      <c r="B107" s="2" t="s">
        <v>687</v>
      </c>
      <c r="C107" s="2" t="s">
        <v>688</v>
      </c>
      <c r="D107" s="2" t="s">
        <v>4600</v>
      </c>
      <c r="E107" s="2" t="s">
        <v>4601</v>
      </c>
      <c r="F107" s="2"/>
    </row>
    <row r="108" spans="1:6" x14ac:dyDescent="0.2">
      <c r="A108">
        <v>105</v>
      </c>
      <c r="B108" s="2" t="s">
        <v>689</v>
      </c>
      <c r="C108" s="2" t="s">
        <v>690</v>
      </c>
      <c r="D108" s="2" t="s">
        <v>4602</v>
      </c>
      <c r="E108" s="2" t="s">
        <v>4239</v>
      </c>
      <c r="F108" s="2"/>
    </row>
    <row r="109" spans="1:6" x14ac:dyDescent="0.2">
      <c r="A109">
        <v>106</v>
      </c>
      <c r="B109" s="2" t="s">
        <v>705</v>
      </c>
      <c r="C109" s="2" t="s">
        <v>706</v>
      </c>
      <c r="D109" s="2" t="s">
        <v>4603</v>
      </c>
      <c r="E109" s="2" t="s">
        <v>4304</v>
      </c>
      <c r="F109" s="2"/>
    </row>
    <row r="110" spans="1:6" x14ac:dyDescent="0.2">
      <c r="A110">
        <v>107</v>
      </c>
      <c r="B110" s="2" t="s">
        <v>713</v>
      </c>
      <c r="C110" s="2" t="s">
        <v>714</v>
      </c>
      <c r="D110" s="2" t="s">
        <v>4604</v>
      </c>
      <c r="E110" s="2" t="s">
        <v>4067</v>
      </c>
      <c r="F110" s="2"/>
    </row>
    <row r="111" spans="1:6" x14ac:dyDescent="0.2">
      <c r="A111">
        <v>108</v>
      </c>
      <c r="B111" s="2" t="s">
        <v>725</v>
      </c>
      <c r="C111" s="2" t="s">
        <v>726</v>
      </c>
      <c r="D111" s="2" t="s">
        <v>4605</v>
      </c>
      <c r="E111" s="2" t="s">
        <v>4606</v>
      </c>
      <c r="F111" s="2"/>
    </row>
    <row r="112" spans="1:6" x14ac:dyDescent="0.2">
      <c r="A112">
        <v>109</v>
      </c>
      <c r="B112" s="2" t="s">
        <v>727</v>
      </c>
      <c r="C112" s="2" t="s">
        <v>728</v>
      </c>
      <c r="D112" s="2" t="s">
        <v>4607</v>
      </c>
      <c r="E112" s="2" t="s">
        <v>4434</v>
      </c>
      <c r="F112" s="2"/>
    </row>
    <row r="113" spans="1:6" x14ac:dyDescent="0.2">
      <c r="A113">
        <v>110</v>
      </c>
      <c r="B113" s="2" t="s">
        <v>729</v>
      </c>
      <c r="C113" s="2" t="s">
        <v>730</v>
      </c>
      <c r="D113" s="2" t="s">
        <v>4608</v>
      </c>
      <c r="E113" s="2" t="s">
        <v>4609</v>
      </c>
      <c r="F113" s="2"/>
    </row>
    <row r="114" spans="1:6" x14ac:dyDescent="0.2">
      <c r="A114">
        <v>111</v>
      </c>
      <c r="B114" s="2" t="s">
        <v>733</v>
      </c>
      <c r="C114" s="2" t="s">
        <v>734</v>
      </c>
      <c r="D114" s="2" t="s">
        <v>4610</v>
      </c>
      <c r="E114" s="2" t="s">
        <v>4611</v>
      </c>
      <c r="F114" s="2"/>
    </row>
    <row r="115" spans="1:6" x14ac:dyDescent="0.2">
      <c r="A115">
        <v>112</v>
      </c>
      <c r="B115" s="2" t="s">
        <v>753</v>
      </c>
      <c r="C115" s="2" t="s">
        <v>754</v>
      </c>
      <c r="D115" s="2" t="s">
        <v>4612</v>
      </c>
      <c r="E115" s="2" t="s">
        <v>4133</v>
      </c>
      <c r="F115" s="2"/>
    </row>
    <row r="116" spans="1:6" x14ac:dyDescent="0.2">
      <c r="A116">
        <v>113</v>
      </c>
      <c r="B116" s="2" t="s">
        <v>759</v>
      </c>
      <c r="C116" s="2" t="s">
        <v>760</v>
      </c>
      <c r="D116" s="2" t="s">
        <v>4613</v>
      </c>
      <c r="E116" s="2" t="s">
        <v>4614</v>
      </c>
      <c r="F116" s="2"/>
    </row>
    <row r="117" spans="1:6" x14ac:dyDescent="0.2">
      <c r="A117">
        <v>114</v>
      </c>
      <c r="B117" s="2" t="s">
        <v>763</v>
      </c>
      <c r="C117" s="2" t="s">
        <v>764</v>
      </c>
      <c r="D117" s="2" t="s">
        <v>4615</v>
      </c>
      <c r="E117" s="2" t="s">
        <v>4188</v>
      </c>
      <c r="F117" s="2"/>
    </row>
    <row r="118" spans="1:6" x14ac:dyDescent="0.2">
      <c r="A118">
        <v>115</v>
      </c>
      <c r="B118" s="2" t="s">
        <v>779</v>
      </c>
      <c r="C118" s="2" t="s">
        <v>780</v>
      </c>
      <c r="D118" s="2" t="s">
        <v>4616</v>
      </c>
      <c r="E118" s="2" t="s">
        <v>4617</v>
      </c>
      <c r="F118" s="2"/>
    </row>
    <row r="119" spans="1:6" x14ac:dyDescent="0.2">
      <c r="A119">
        <v>116</v>
      </c>
      <c r="B119" s="2" t="s">
        <v>781</v>
      </c>
      <c r="C119" s="2" t="s">
        <v>782</v>
      </c>
      <c r="D119" s="2" t="s">
        <v>4618</v>
      </c>
      <c r="E119" s="2" t="s">
        <v>4123</v>
      </c>
      <c r="F119" s="2"/>
    </row>
    <row r="120" spans="1:6" x14ac:dyDescent="0.2">
      <c r="A120">
        <v>117</v>
      </c>
      <c r="B120" s="2" t="s">
        <v>789</v>
      </c>
      <c r="C120" s="2" t="s">
        <v>790</v>
      </c>
      <c r="D120" s="2" t="s">
        <v>4619</v>
      </c>
      <c r="E120" s="2" t="s">
        <v>4307</v>
      </c>
      <c r="F120" s="2"/>
    </row>
    <row r="121" spans="1:6" x14ac:dyDescent="0.2">
      <c r="A121">
        <v>118</v>
      </c>
      <c r="B121" s="2" t="s">
        <v>793</v>
      </c>
      <c r="C121" s="2" t="s">
        <v>794</v>
      </c>
      <c r="D121" s="2" t="s">
        <v>4620</v>
      </c>
      <c r="E121" s="2" t="s">
        <v>4621</v>
      </c>
      <c r="F121" s="2"/>
    </row>
    <row r="122" spans="1:6" x14ac:dyDescent="0.2">
      <c r="A122">
        <v>119</v>
      </c>
      <c r="B122" s="2" t="s">
        <v>797</v>
      </c>
      <c r="C122" s="2" t="s">
        <v>798</v>
      </c>
      <c r="D122" s="2" t="s">
        <v>4622</v>
      </c>
      <c r="E122" s="2" t="s">
        <v>4623</v>
      </c>
      <c r="F122" s="2"/>
    </row>
    <row r="123" spans="1:6" x14ac:dyDescent="0.2">
      <c r="A123">
        <v>120</v>
      </c>
      <c r="B123" s="2" t="s">
        <v>815</v>
      </c>
      <c r="C123" s="2" t="s">
        <v>816</v>
      </c>
      <c r="D123" s="2" t="s">
        <v>4624</v>
      </c>
      <c r="E123" s="2" t="s">
        <v>3941</v>
      </c>
      <c r="F123" s="2"/>
    </row>
    <row r="124" spans="1:6" x14ac:dyDescent="0.2">
      <c r="A124">
        <v>121</v>
      </c>
      <c r="B124" s="2" t="s">
        <v>827</v>
      </c>
      <c r="C124" s="2" t="s">
        <v>828</v>
      </c>
      <c r="D124" s="2" t="s">
        <v>4625</v>
      </c>
      <c r="E124" s="2" t="s">
        <v>4626</v>
      </c>
      <c r="F124" s="2"/>
    </row>
    <row r="125" spans="1:6" x14ac:dyDescent="0.2">
      <c r="A125">
        <v>122</v>
      </c>
      <c r="B125" s="2" t="s">
        <v>831</v>
      </c>
      <c r="C125" s="2" t="s">
        <v>832</v>
      </c>
      <c r="D125" s="2" t="s">
        <v>4627</v>
      </c>
      <c r="E125" s="2" t="s">
        <v>4628</v>
      </c>
      <c r="F125" s="2"/>
    </row>
    <row r="126" spans="1:6" x14ac:dyDescent="0.2">
      <c r="A126">
        <v>123</v>
      </c>
      <c r="B126" s="2" t="s">
        <v>843</v>
      </c>
      <c r="C126" s="2" t="s">
        <v>844</v>
      </c>
      <c r="D126" s="2" t="s">
        <v>4629</v>
      </c>
      <c r="E126" s="2" t="s">
        <v>4343</v>
      </c>
      <c r="F126" s="2"/>
    </row>
    <row r="127" spans="1:6" x14ac:dyDescent="0.2">
      <c r="A127">
        <v>124</v>
      </c>
      <c r="B127" s="2" t="s">
        <v>859</v>
      </c>
      <c r="C127" s="2" t="s">
        <v>860</v>
      </c>
      <c r="D127" s="2" t="s">
        <v>4630</v>
      </c>
      <c r="E127" s="2" t="s">
        <v>4631</v>
      </c>
      <c r="F127" s="2"/>
    </row>
    <row r="128" spans="1:6" x14ac:dyDescent="0.2">
      <c r="A128">
        <v>125</v>
      </c>
      <c r="B128" s="2" t="s">
        <v>861</v>
      </c>
      <c r="C128" s="2" t="s">
        <v>862</v>
      </c>
      <c r="D128" s="2" t="s">
        <v>4632</v>
      </c>
      <c r="E128" s="2" t="s">
        <v>4531</v>
      </c>
      <c r="F128" s="2"/>
    </row>
    <row r="129" spans="1:6" x14ac:dyDescent="0.2">
      <c r="A129">
        <v>126</v>
      </c>
      <c r="B129" s="2" t="s">
        <v>869</v>
      </c>
      <c r="C129" s="2" t="s">
        <v>870</v>
      </c>
      <c r="D129" s="2" t="s">
        <v>4633</v>
      </c>
      <c r="E129" s="2" t="s">
        <v>4093</v>
      </c>
      <c r="F129" s="2"/>
    </row>
    <row r="130" spans="1:6" x14ac:dyDescent="0.2">
      <c r="A130">
        <v>127</v>
      </c>
      <c r="B130" s="2" t="s">
        <v>871</v>
      </c>
      <c r="C130" s="2" t="s">
        <v>872</v>
      </c>
      <c r="D130" s="2" t="s">
        <v>4634</v>
      </c>
      <c r="E130" s="2" t="s">
        <v>4294</v>
      </c>
      <c r="F130" s="2"/>
    </row>
    <row r="131" spans="1:6" x14ac:dyDescent="0.2">
      <c r="A131">
        <v>128</v>
      </c>
      <c r="B131" s="2" t="s">
        <v>873</v>
      </c>
      <c r="C131" s="2" t="s">
        <v>874</v>
      </c>
      <c r="D131" s="2" t="s">
        <v>4635</v>
      </c>
      <c r="E131" s="2" t="s">
        <v>4507</v>
      </c>
      <c r="F131" s="2"/>
    </row>
    <row r="132" spans="1:6" x14ac:dyDescent="0.2">
      <c r="A132">
        <v>129</v>
      </c>
      <c r="B132" s="2" t="s">
        <v>879</v>
      </c>
      <c r="C132" s="2" t="s">
        <v>880</v>
      </c>
      <c r="D132" s="2" t="s">
        <v>4636</v>
      </c>
      <c r="E132" s="2" t="s">
        <v>4239</v>
      </c>
      <c r="F132" s="2"/>
    </row>
    <row r="133" spans="1:6" x14ac:dyDescent="0.2">
      <c r="A133">
        <v>130</v>
      </c>
      <c r="B133" s="2" t="s">
        <v>891</v>
      </c>
      <c r="C133" s="2" t="s">
        <v>892</v>
      </c>
      <c r="D133" s="2" t="s">
        <v>4637</v>
      </c>
      <c r="E133" s="2" t="s">
        <v>4233</v>
      </c>
      <c r="F133" s="2"/>
    </row>
    <row r="134" spans="1:6" x14ac:dyDescent="0.2">
      <c r="A134">
        <v>131</v>
      </c>
      <c r="B134" s="2" t="s">
        <v>895</v>
      </c>
      <c r="C134" s="2" t="s">
        <v>896</v>
      </c>
      <c r="D134" s="2" t="s">
        <v>4638</v>
      </c>
      <c r="E134" s="2" t="s">
        <v>4365</v>
      </c>
      <c r="F134" s="2"/>
    </row>
    <row r="135" spans="1:6" x14ac:dyDescent="0.2">
      <c r="A135">
        <v>132</v>
      </c>
      <c r="B135" s="2" t="s">
        <v>899</v>
      </c>
      <c r="C135" s="2" t="s">
        <v>900</v>
      </c>
      <c r="D135" s="2" t="s">
        <v>4639</v>
      </c>
      <c r="E135" s="2" t="s">
        <v>4640</v>
      </c>
      <c r="F135" s="2"/>
    </row>
    <row r="136" spans="1:6" x14ac:dyDescent="0.2">
      <c r="A136">
        <v>133</v>
      </c>
      <c r="B136" s="2" t="s">
        <v>903</v>
      </c>
      <c r="C136" s="2" t="s">
        <v>904</v>
      </c>
      <c r="D136" s="2" t="s">
        <v>4641</v>
      </c>
      <c r="E136" s="2" t="s">
        <v>4193</v>
      </c>
      <c r="F136" s="2"/>
    </row>
    <row r="137" spans="1:6" x14ac:dyDescent="0.2">
      <c r="A137">
        <v>134</v>
      </c>
      <c r="B137" s="2" t="s">
        <v>905</v>
      </c>
      <c r="C137" s="2" t="s">
        <v>906</v>
      </c>
      <c r="D137" s="2" t="s">
        <v>4642</v>
      </c>
      <c r="E137" s="2" t="s">
        <v>4469</v>
      </c>
      <c r="F137" s="2"/>
    </row>
    <row r="138" spans="1:6" x14ac:dyDescent="0.2">
      <c r="A138">
        <v>135</v>
      </c>
      <c r="B138" s="2" t="s">
        <v>909</v>
      </c>
      <c r="C138" s="2" t="s">
        <v>910</v>
      </c>
      <c r="D138" s="2" t="s">
        <v>4643</v>
      </c>
      <c r="E138" s="2" t="s">
        <v>4109</v>
      </c>
      <c r="F138" s="2"/>
    </row>
    <row r="139" spans="1:6" x14ac:dyDescent="0.2">
      <c r="A139">
        <v>136</v>
      </c>
      <c r="B139" s="2" t="s">
        <v>911</v>
      </c>
      <c r="C139" s="2" t="s">
        <v>912</v>
      </c>
      <c r="D139" s="2" t="s">
        <v>4644</v>
      </c>
      <c r="E139" s="2" t="s">
        <v>4645</v>
      </c>
      <c r="F139" s="2"/>
    </row>
    <row r="140" spans="1:6" x14ac:dyDescent="0.2">
      <c r="A140">
        <v>137</v>
      </c>
      <c r="B140" s="2" t="s">
        <v>917</v>
      </c>
      <c r="C140" s="2" t="s">
        <v>918</v>
      </c>
      <c r="D140" s="2" t="s">
        <v>4646</v>
      </c>
      <c r="E140" s="2" t="s">
        <v>3971</v>
      </c>
      <c r="F140" s="2"/>
    </row>
    <row r="141" spans="1:6" x14ac:dyDescent="0.2">
      <c r="A141">
        <v>138</v>
      </c>
      <c r="B141" s="2" t="s">
        <v>929</v>
      </c>
      <c r="C141" s="2" t="s">
        <v>930</v>
      </c>
      <c r="D141" s="2" t="s">
        <v>4647</v>
      </c>
      <c r="E141" s="2" t="s">
        <v>4648</v>
      </c>
      <c r="F141" s="2"/>
    </row>
    <row r="142" spans="1:6" x14ac:dyDescent="0.2">
      <c r="A142">
        <v>139</v>
      </c>
      <c r="B142" s="2" t="s">
        <v>933</v>
      </c>
      <c r="C142" s="2" t="s">
        <v>934</v>
      </c>
      <c r="D142" s="2" t="s">
        <v>4649</v>
      </c>
      <c r="E142" s="2" t="s">
        <v>4081</v>
      </c>
      <c r="F142" s="2"/>
    </row>
    <row r="143" spans="1:6" x14ac:dyDescent="0.2">
      <c r="A143">
        <v>140</v>
      </c>
      <c r="B143" s="2" t="s">
        <v>943</v>
      </c>
      <c r="C143" s="2" t="s">
        <v>944</v>
      </c>
      <c r="D143" s="2" t="s">
        <v>4650</v>
      </c>
      <c r="E143" s="2" t="s">
        <v>4507</v>
      </c>
      <c r="F143" s="2"/>
    </row>
    <row r="144" spans="1:6" x14ac:dyDescent="0.2">
      <c r="A144">
        <v>141</v>
      </c>
      <c r="B144" s="2" t="s">
        <v>955</v>
      </c>
      <c r="C144" s="2" t="s">
        <v>956</v>
      </c>
      <c r="D144" s="2" t="s">
        <v>4651</v>
      </c>
      <c r="E144" s="2" t="s">
        <v>4205</v>
      </c>
      <c r="F144" s="2"/>
    </row>
    <row r="145" spans="1:6" x14ac:dyDescent="0.2">
      <c r="A145">
        <v>142</v>
      </c>
      <c r="B145" s="2" t="s">
        <v>973</v>
      </c>
      <c r="C145" s="2" t="s">
        <v>974</v>
      </c>
      <c r="D145" s="2" t="s">
        <v>4652</v>
      </c>
      <c r="E145" s="2" t="s">
        <v>4225</v>
      </c>
      <c r="F145" s="2"/>
    </row>
    <row r="146" spans="1:6" x14ac:dyDescent="0.2">
      <c r="A146">
        <v>143</v>
      </c>
      <c r="B146" s="2" t="s">
        <v>979</v>
      </c>
      <c r="C146" s="2" t="s">
        <v>980</v>
      </c>
      <c r="D146" s="2" t="s">
        <v>4653</v>
      </c>
      <c r="E146" s="2" t="s">
        <v>4654</v>
      </c>
      <c r="F146" s="2"/>
    </row>
    <row r="147" spans="1:6" x14ac:dyDescent="0.2">
      <c r="A147">
        <v>144</v>
      </c>
      <c r="B147" s="2" t="s">
        <v>985</v>
      </c>
      <c r="C147" s="2" t="s">
        <v>986</v>
      </c>
      <c r="D147" s="2" t="s">
        <v>4655</v>
      </c>
      <c r="E147" s="2" t="s">
        <v>4500</v>
      </c>
      <c r="F147" s="2"/>
    </row>
    <row r="148" spans="1:6" x14ac:dyDescent="0.2">
      <c r="A148">
        <v>145</v>
      </c>
      <c r="B148" s="2" t="s">
        <v>987</v>
      </c>
      <c r="C148" s="2" t="s">
        <v>988</v>
      </c>
      <c r="D148" s="2" t="s">
        <v>4656</v>
      </c>
      <c r="E148" s="2" t="s">
        <v>4133</v>
      </c>
      <c r="F148" s="2"/>
    </row>
    <row r="149" spans="1:6" x14ac:dyDescent="0.2">
      <c r="A149">
        <v>146</v>
      </c>
      <c r="B149" s="2" t="s">
        <v>997</v>
      </c>
      <c r="C149" s="2" t="s">
        <v>998</v>
      </c>
      <c r="D149" s="2" t="s">
        <v>4657</v>
      </c>
      <c r="E149" s="2" t="s">
        <v>4658</v>
      </c>
      <c r="F149" s="2"/>
    </row>
    <row r="150" spans="1:6" x14ac:dyDescent="0.2">
      <c r="A150">
        <v>147</v>
      </c>
      <c r="B150" s="2" t="s">
        <v>999</v>
      </c>
      <c r="C150" s="2" t="s">
        <v>1000</v>
      </c>
      <c r="D150" s="2" t="s">
        <v>4659</v>
      </c>
      <c r="E150" s="2" t="s">
        <v>4660</v>
      </c>
      <c r="F150" s="2"/>
    </row>
    <row r="151" spans="1:6" x14ac:dyDescent="0.2">
      <c r="A151">
        <v>148</v>
      </c>
      <c r="B151" s="2" t="s">
        <v>1005</v>
      </c>
      <c r="C151" s="2" t="s">
        <v>1006</v>
      </c>
      <c r="D151" s="2" t="s">
        <v>4661</v>
      </c>
      <c r="E151" s="2" t="s">
        <v>4175</v>
      </c>
      <c r="F151" s="2"/>
    </row>
    <row r="152" spans="1:6" x14ac:dyDescent="0.2">
      <c r="A152">
        <v>149</v>
      </c>
      <c r="B152" s="2" t="s">
        <v>1007</v>
      </c>
      <c r="C152" s="2" t="s">
        <v>1008</v>
      </c>
      <c r="D152" s="2" t="s">
        <v>4662</v>
      </c>
      <c r="E152" s="2" t="s">
        <v>4663</v>
      </c>
      <c r="F152" s="2"/>
    </row>
    <row r="153" spans="1:6" x14ac:dyDescent="0.2">
      <c r="A153">
        <v>150</v>
      </c>
      <c r="B153" s="2" t="s">
        <v>1015</v>
      </c>
      <c r="C153" s="2" t="s">
        <v>1016</v>
      </c>
      <c r="D153" s="2" t="s">
        <v>4664</v>
      </c>
      <c r="E153" s="2" t="s">
        <v>4665</v>
      </c>
      <c r="F153" s="2"/>
    </row>
    <row r="154" spans="1:6" x14ac:dyDescent="0.2">
      <c r="A154">
        <v>151</v>
      </c>
      <c r="B154" s="2" t="s">
        <v>1019</v>
      </c>
      <c r="C154" s="2" t="s">
        <v>1020</v>
      </c>
      <c r="D154" s="2" t="s">
        <v>4666</v>
      </c>
      <c r="E154" s="2" t="s">
        <v>4048</v>
      </c>
      <c r="F154" s="2"/>
    </row>
    <row r="155" spans="1:6" x14ac:dyDescent="0.2">
      <c r="A155">
        <v>152</v>
      </c>
      <c r="B155" s="2" t="s">
        <v>1023</v>
      </c>
      <c r="C155" s="2" t="s">
        <v>1024</v>
      </c>
      <c r="D155" s="2" t="s">
        <v>4667</v>
      </c>
      <c r="E155" s="2" t="s">
        <v>4668</v>
      </c>
      <c r="F155" s="2"/>
    </row>
    <row r="156" spans="1:6" x14ac:dyDescent="0.2">
      <c r="A156">
        <v>153</v>
      </c>
      <c r="B156" s="2" t="s">
        <v>1025</v>
      </c>
      <c r="C156" s="2" t="s">
        <v>1026</v>
      </c>
      <c r="D156" s="2" t="s">
        <v>4669</v>
      </c>
      <c r="E156" s="2" t="s">
        <v>4670</v>
      </c>
      <c r="F156" s="2"/>
    </row>
    <row r="157" spans="1:6" x14ac:dyDescent="0.2">
      <c r="A157">
        <v>154</v>
      </c>
      <c r="B157" s="2" t="s">
        <v>1027</v>
      </c>
      <c r="C157" s="2" t="s">
        <v>1028</v>
      </c>
      <c r="D157" s="2" t="s">
        <v>4671</v>
      </c>
      <c r="E157" s="2" t="s">
        <v>4672</v>
      </c>
      <c r="F157" s="2"/>
    </row>
    <row r="158" spans="1:6" x14ac:dyDescent="0.2">
      <c r="A158">
        <v>155</v>
      </c>
      <c r="B158" s="2" t="s">
        <v>1029</v>
      </c>
      <c r="C158" s="2" t="s">
        <v>1030</v>
      </c>
      <c r="D158" s="2" t="s">
        <v>4673</v>
      </c>
      <c r="E158" s="2" t="s">
        <v>4022</v>
      </c>
      <c r="F158" s="2"/>
    </row>
    <row r="159" spans="1:6" x14ac:dyDescent="0.2">
      <c r="A159">
        <v>156</v>
      </c>
      <c r="B159" s="2" t="s">
        <v>1041</v>
      </c>
      <c r="C159" s="2" t="s">
        <v>1042</v>
      </c>
      <c r="D159" s="2" t="s">
        <v>4674</v>
      </c>
      <c r="E159" s="2" t="s">
        <v>4675</v>
      </c>
      <c r="F159" s="2"/>
    </row>
    <row r="160" spans="1:6" x14ac:dyDescent="0.2">
      <c r="A160">
        <v>157</v>
      </c>
      <c r="B160" s="2" t="s">
        <v>1043</v>
      </c>
      <c r="C160" s="2" t="s">
        <v>1044</v>
      </c>
      <c r="D160" s="2" t="s">
        <v>4676</v>
      </c>
      <c r="E160" s="2" t="s">
        <v>4309</v>
      </c>
      <c r="F160" s="2"/>
    </row>
    <row r="161" spans="1:6" x14ac:dyDescent="0.2">
      <c r="A161">
        <v>158</v>
      </c>
      <c r="B161" s="2" t="s">
        <v>1051</v>
      </c>
      <c r="C161" s="2" t="s">
        <v>1052</v>
      </c>
      <c r="D161" s="2" t="s">
        <v>4677</v>
      </c>
      <c r="E161" s="2" t="s">
        <v>4237</v>
      </c>
      <c r="F161" s="2"/>
    </row>
    <row r="162" spans="1:6" x14ac:dyDescent="0.2">
      <c r="A162">
        <v>159</v>
      </c>
      <c r="B162" s="2" t="s">
        <v>1057</v>
      </c>
      <c r="C162" s="2" t="s">
        <v>1058</v>
      </c>
      <c r="D162" s="2" t="s">
        <v>4678</v>
      </c>
      <c r="E162" s="2" t="s">
        <v>4679</v>
      </c>
      <c r="F162" s="2"/>
    </row>
    <row r="163" spans="1:6" x14ac:dyDescent="0.2">
      <c r="A163">
        <v>160</v>
      </c>
      <c r="B163" s="2" t="s">
        <v>1059</v>
      </c>
      <c r="C163" s="2" t="s">
        <v>1060</v>
      </c>
      <c r="D163" s="2" t="s">
        <v>4680</v>
      </c>
      <c r="E163" s="2" t="s">
        <v>4168</v>
      </c>
      <c r="F163" s="2"/>
    </row>
    <row r="164" spans="1:6" x14ac:dyDescent="0.2">
      <c r="A164">
        <v>161</v>
      </c>
      <c r="B164" s="2" t="s">
        <v>1065</v>
      </c>
      <c r="C164" s="2" t="s">
        <v>1066</v>
      </c>
      <c r="D164" s="2" t="s">
        <v>4681</v>
      </c>
      <c r="E164" s="2" t="s">
        <v>4557</v>
      </c>
      <c r="F164" s="2"/>
    </row>
    <row r="165" spans="1:6" x14ac:dyDescent="0.2">
      <c r="A165">
        <v>162</v>
      </c>
      <c r="B165" s="2" t="s">
        <v>1067</v>
      </c>
      <c r="C165" s="2" t="s">
        <v>1068</v>
      </c>
      <c r="D165" s="2" t="s">
        <v>4682</v>
      </c>
      <c r="E165" s="2" t="s">
        <v>4531</v>
      </c>
      <c r="F165" s="2"/>
    </row>
    <row r="166" spans="1:6" x14ac:dyDescent="0.2">
      <c r="A166">
        <v>163</v>
      </c>
      <c r="B166" s="2" t="s">
        <v>1071</v>
      </c>
      <c r="C166" s="2" t="s">
        <v>1072</v>
      </c>
      <c r="D166" s="2" t="s">
        <v>4683</v>
      </c>
      <c r="E166" s="2" t="s">
        <v>4684</v>
      </c>
      <c r="F166" s="2"/>
    </row>
    <row r="167" spans="1:6" x14ac:dyDescent="0.2">
      <c r="A167">
        <v>164</v>
      </c>
      <c r="B167" s="2" t="s">
        <v>1077</v>
      </c>
      <c r="C167" s="2" t="s">
        <v>1078</v>
      </c>
      <c r="D167" s="2" t="s">
        <v>4685</v>
      </c>
      <c r="E167" s="2" t="s">
        <v>4686</v>
      </c>
      <c r="F167" s="2"/>
    </row>
    <row r="168" spans="1:6" x14ac:dyDescent="0.2">
      <c r="A168">
        <v>165</v>
      </c>
      <c r="B168" s="2" t="s">
        <v>1081</v>
      </c>
      <c r="C168" s="2" t="s">
        <v>1082</v>
      </c>
      <c r="D168" s="2" t="s">
        <v>4687</v>
      </c>
      <c r="E168" s="2" t="s">
        <v>4056</v>
      </c>
      <c r="F168" s="2"/>
    </row>
    <row r="169" spans="1:6" x14ac:dyDescent="0.2">
      <c r="A169">
        <v>166</v>
      </c>
      <c r="B169" s="2" t="s">
        <v>1091</v>
      </c>
      <c r="C169" s="2" t="s">
        <v>1092</v>
      </c>
      <c r="D169" s="2" t="s">
        <v>4688</v>
      </c>
      <c r="E169" s="2" t="s">
        <v>4022</v>
      </c>
      <c r="F169" s="2"/>
    </row>
    <row r="170" spans="1:6" x14ac:dyDescent="0.2">
      <c r="A170">
        <v>167</v>
      </c>
      <c r="B170" s="2" t="s">
        <v>1095</v>
      </c>
      <c r="C170" s="2" t="s">
        <v>1096</v>
      </c>
      <c r="D170" s="2" t="s">
        <v>4689</v>
      </c>
      <c r="E170" s="2" t="s">
        <v>4001</v>
      </c>
      <c r="F170" s="2"/>
    </row>
    <row r="171" spans="1:6" x14ac:dyDescent="0.2">
      <c r="A171">
        <v>168</v>
      </c>
      <c r="B171" s="2" t="s">
        <v>1103</v>
      </c>
      <c r="C171" s="2" t="s">
        <v>1104</v>
      </c>
      <c r="D171" s="2" t="s">
        <v>4690</v>
      </c>
      <c r="E171" s="2" t="s">
        <v>4183</v>
      </c>
      <c r="F171" s="2"/>
    </row>
    <row r="172" spans="1:6" x14ac:dyDescent="0.2">
      <c r="A172">
        <v>169</v>
      </c>
      <c r="B172" s="2" t="s">
        <v>1109</v>
      </c>
      <c r="C172" s="2" t="s">
        <v>1110</v>
      </c>
      <c r="D172" s="2" t="s">
        <v>4691</v>
      </c>
      <c r="E172" s="2" t="s">
        <v>4125</v>
      </c>
      <c r="F172" s="2"/>
    </row>
    <row r="173" spans="1:6" x14ac:dyDescent="0.2">
      <c r="A173">
        <v>170</v>
      </c>
      <c r="B173" s="2" t="s">
        <v>1113</v>
      </c>
      <c r="C173" s="2" t="s">
        <v>1114</v>
      </c>
      <c r="D173" s="2" t="s">
        <v>4692</v>
      </c>
      <c r="E173" s="2" t="s">
        <v>4217</v>
      </c>
      <c r="F173" s="2"/>
    </row>
    <row r="174" spans="1:6" x14ac:dyDescent="0.2">
      <c r="A174">
        <v>171</v>
      </c>
      <c r="B174" s="2" t="s">
        <v>1115</v>
      </c>
      <c r="C174" s="2" t="s">
        <v>1116</v>
      </c>
      <c r="D174" s="2" t="s">
        <v>4693</v>
      </c>
      <c r="E174" s="2" t="s">
        <v>4034</v>
      </c>
      <c r="F174" s="2"/>
    </row>
    <row r="175" spans="1:6" x14ac:dyDescent="0.2">
      <c r="A175">
        <v>172</v>
      </c>
      <c r="B175" s="2" t="s">
        <v>1117</v>
      </c>
      <c r="C175" s="2" t="s">
        <v>1118</v>
      </c>
      <c r="D175" s="2" t="s">
        <v>4694</v>
      </c>
      <c r="E175" s="2" t="s">
        <v>4695</v>
      </c>
      <c r="F175" s="2"/>
    </row>
    <row r="176" spans="1:6" x14ac:dyDescent="0.2">
      <c r="A176">
        <v>173</v>
      </c>
      <c r="B176" s="2" t="s">
        <v>1121</v>
      </c>
      <c r="C176" s="2" t="s">
        <v>1122</v>
      </c>
      <c r="D176" s="2" t="s">
        <v>4696</v>
      </c>
      <c r="E176" s="2" t="s">
        <v>4205</v>
      </c>
      <c r="F176" s="2"/>
    </row>
    <row r="177" spans="1:6" x14ac:dyDescent="0.2">
      <c r="A177">
        <v>174</v>
      </c>
      <c r="B177" s="2" t="s">
        <v>1147</v>
      </c>
      <c r="C177" s="2" t="s">
        <v>1148</v>
      </c>
      <c r="D177" s="2" t="s">
        <v>4697</v>
      </c>
      <c r="E177" s="2" t="s">
        <v>4672</v>
      </c>
      <c r="F177" s="2"/>
    </row>
    <row r="178" spans="1:6" x14ac:dyDescent="0.2">
      <c r="A178">
        <v>175</v>
      </c>
      <c r="B178" s="2" t="s">
        <v>1151</v>
      </c>
      <c r="C178" s="2" t="s">
        <v>1152</v>
      </c>
      <c r="D178" s="2" t="s">
        <v>4698</v>
      </c>
      <c r="E178" s="2" t="s">
        <v>4699</v>
      </c>
      <c r="F178" s="2"/>
    </row>
    <row r="179" spans="1:6" x14ac:dyDescent="0.2">
      <c r="A179">
        <v>176</v>
      </c>
      <c r="B179" s="2" t="s">
        <v>1159</v>
      </c>
      <c r="C179" s="2" t="s">
        <v>1160</v>
      </c>
      <c r="D179" s="2" t="s">
        <v>4700</v>
      </c>
      <c r="E179" s="2" t="s">
        <v>4701</v>
      </c>
      <c r="F179" s="2"/>
    </row>
    <row r="180" spans="1:6" x14ac:dyDescent="0.2">
      <c r="A180">
        <v>177</v>
      </c>
      <c r="B180" s="2" t="s">
        <v>1165</v>
      </c>
      <c r="C180" s="2" t="s">
        <v>1166</v>
      </c>
      <c r="D180" s="2" t="s">
        <v>4702</v>
      </c>
      <c r="E180" s="2" t="s">
        <v>4298</v>
      </c>
      <c r="F180" s="2"/>
    </row>
    <row r="181" spans="1:6" x14ac:dyDescent="0.2">
      <c r="A181">
        <v>178</v>
      </c>
      <c r="B181" s="2" t="s">
        <v>1171</v>
      </c>
      <c r="C181" s="2" t="s">
        <v>1172</v>
      </c>
      <c r="D181" s="2" t="s">
        <v>4703</v>
      </c>
      <c r="E181" s="2" t="s">
        <v>4704</v>
      </c>
      <c r="F181" s="2"/>
    </row>
    <row r="182" spans="1:6" x14ac:dyDescent="0.2">
      <c r="A182">
        <v>179</v>
      </c>
      <c r="B182" s="2" t="s">
        <v>1179</v>
      </c>
      <c r="C182" s="2" t="s">
        <v>1180</v>
      </c>
      <c r="D182" s="2" t="s">
        <v>4705</v>
      </c>
      <c r="E182" s="2" t="s">
        <v>4278</v>
      </c>
      <c r="F182" s="2"/>
    </row>
    <row r="183" spans="1:6" x14ac:dyDescent="0.2">
      <c r="A183">
        <v>180</v>
      </c>
      <c r="B183" s="2" t="s">
        <v>1181</v>
      </c>
      <c r="C183" s="2" t="s">
        <v>1182</v>
      </c>
      <c r="D183" s="2" t="s">
        <v>4706</v>
      </c>
      <c r="E183" s="2" t="s">
        <v>4707</v>
      </c>
      <c r="F183" s="2"/>
    </row>
    <row r="184" spans="1:6" x14ac:dyDescent="0.2">
      <c r="A184">
        <v>181</v>
      </c>
      <c r="B184" s="2" t="s">
        <v>1187</v>
      </c>
      <c r="C184" s="2" t="s">
        <v>1188</v>
      </c>
      <c r="D184" s="2" t="s">
        <v>4708</v>
      </c>
      <c r="E184" s="2" t="s">
        <v>4709</v>
      </c>
      <c r="F184" s="2"/>
    </row>
    <row r="185" spans="1:6" x14ac:dyDescent="0.2">
      <c r="A185">
        <v>182</v>
      </c>
      <c r="B185" s="2" t="s">
        <v>1193</v>
      </c>
      <c r="C185" s="2" t="s">
        <v>1194</v>
      </c>
      <c r="D185" s="2" t="s">
        <v>4710</v>
      </c>
      <c r="E185" s="2" t="s">
        <v>4711</v>
      </c>
      <c r="F185" s="2"/>
    </row>
    <row r="186" spans="1:6" x14ac:dyDescent="0.2">
      <c r="A186">
        <v>183</v>
      </c>
      <c r="B186" s="2" t="s">
        <v>1195</v>
      </c>
      <c r="C186" s="2" t="s">
        <v>1196</v>
      </c>
      <c r="D186" s="2" t="s">
        <v>4712</v>
      </c>
      <c r="E186" s="2" t="s">
        <v>4222</v>
      </c>
      <c r="F186" s="2"/>
    </row>
    <row r="187" spans="1:6" x14ac:dyDescent="0.2">
      <c r="A187">
        <v>184</v>
      </c>
      <c r="B187" s="2" t="s">
        <v>1197</v>
      </c>
      <c r="C187" s="2" t="s">
        <v>1198</v>
      </c>
      <c r="D187" s="2" t="s">
        <v>4713</v>
      </c>
      <c r="E187" s="2" t="s">
        <v>4164</v>
      </c>
      <c r="F187" s="2"/>
    </row>
    <row r="188" spans="1:6" x14ac:dyDescent="0.2">
      <c r="A188">
        <v>185</v>
      </c>
      <c r="B188" s="2" t="s">
        <v>1199</v>
      </c>
      <c r="C188" s="2" t="s">
        <v>1200</v>
      </c>
      <c r="D188" s="2" t="s">
        <v>4714</v>
      </c>
      <c r="E188" s="2" t="s">
        <v>4715</v>
      </c>
      <c r="F188" s="2"/>
    </row>
    <row r="189" spans="1:6" x14ac:dyDescent="0.2">
      <c r="A189">
        <v>186</v>
      </c>
      <c r="B189" s="2" t="s">
        <v>1203</v>
      </c>
      <c r="C189" s="2" t="s">
        <v>1204</v>
      </c>
      <c r="D189" s="2" t="s">
        <v>4716</v>
      </c>
      <c r="E189" s="2" t="s">
        <v>4296</v>
      </c>
      <c r="F189" s="2"/>
    </row>
    <row r="190" spans="1:6" x14ac:dyDescent="0.2">
      <c r="A190">
        <v>187</v>
      </c>
      <c r="B190" s="2" t="s">
        <v>1209</v>
      </c>
      <c r="C190" s="2" t="s">
        <v>1210</v>
      </c>
      <c r="D190" s="2" t="s">
        <v>4717</v>
      </c>
      <c r="E190" s="2" t="s">
        <v>4356</v>
      </c>
      <c r="F190" s="2"/>
    </row>
    <row r="191" spans="1:6" x14ac:dyDescent="0.2">
      <c r="A191">
        <v>188</v>
      </c>
      <c r="B191" s="2" t="s">
        <v>1215</v>
      </c>
      <c r="C191" s="2" t="s">
        <v>1216</v>
      </c>
      <c r="D191" s="2" t="s">
        <v>4718</v>
      </c>
      <c r="E191" s="2" t="s">
        <v>4324</v>
      </c>
      <c r="F191" s="2"/>
    </row>
    <row r="192" spans="1:6" x14ac:dyDescent="0.2">
      <c r="A192">
        <v>189</v>
      </c>
      <c r="B192" s="2" t="s">
        <v>1243</v>
      </c>
      <c r="C192" s="2" t="s">
        <v>1244</v>
      </c>
      <c r="D192" s="2" t="s">
        <v>4719</v>
      </c>
      <c r="E192" s="2" t="s">
        <v>4552</v>
      </c>
      <c r="F192" s="2"/>
    </row>
    <row r="193" spans="1:6" x14ac:dyDescent="0.2">
      <c r="A193">
        <v>190</v>
      </c>
      <c r="B193" s="2" t="s">
        <v>1265</v>
      </c>
      <c r="C193" s="2" t="s">
        <v>1266</v>
      </c>
      <c r="D193" s="2" t="s">
        <v>4720</v>
      </c>
      <c r="E193" s="2" t="s">
        <v>4721</v>
      </c>
      <c r="F193" s="2"/>
    </row>
    <row r="194" spans="1:6" x14ac:dyDescent="0.2">
      <c r="A194">
        <v>191</v>
      </c>
      <c r="B194" s="2" t="s">
        <v>1275</v>
      </c>
      <c r="C194" s="2" t="s">
        <v>1276</v>
      </c>
      <c r="D194" s="2" t="s">
        <v>4722</v>
      </c>
      <c r="E194" s="2" t="s">
        <v>4663</v>
      </c>
      <c r="F194" s="2"/>
    </row>
    <row r="195" spans="1:6" x14ac:dyDescent="0.2">
      <c r="A195">
        <v>192</v>
      </c>
      <c r="B195" s="2" t="s">
        <v>1285</v>
      </c>
      <c r="C195" s="2" t="s">
        <v>1286</v>
      </c>
      <c r="D195" s="2" t="s">
        <v>4723</v>
      </c>
      <c r="E195" s="2" t="s">
        <v>4724</v>
      </c>
      <c r="F195" s="2"/>
    </row>
    <row r="196" spans="1:6" x14ac:dyDescent="0.2">
      <c r="A196">
        <v>193</v>
      </c>
      <c r="B196" s="2" t="s">
        <v>1293</v>
      </c>
      <c r="C196" s="2" t="s">
        <v>1294</v>
      </c>
      <c r="D196" s="2" t="s">
        <v>4725</v>
      </c>
      <c r="E196" s="2" t="s">
        <v>4726</v>
      </c>
      <c r="F196" s="2"/>
    </row>
    <row r="197" spans="1:6" x14ac:dyDescent="0.2">
      <c r="A197">
        <v>194</v>
      </c>
      <c r="B197" s="2" t="s">
        <v>1295</v>
      </c>
      <c r="C197" s="2" t="s">
        <v>1296</v>
      </c>
      <c r="D197" s="2" t="s">
        <v>4727</v>
      </c>
      <c r="E197" s="2" t="s">
        <v>4728</v>
      </c>
      <c r="F197" s="2"/>
    </row>
    <row r="198" spans="1:6" x14ac:dyDescent="0.2">
      <c r="A198">
        <v>195</v>
      </c>
      <c r="B198" s="2" t="s">
        <v>1309</v>
      </c>
      <c r="C198" s="2" t="s">
        <v>1310</v>
      </c>
      <c r="D198" s="2" t="s">
        <v>4729</v>
      </c>
      <c r="E198" s="2" t="s">
        <v>4730</v>
      </c>
      <c r="F198" s="2"/>
    </row>
    <row r="199" spans="1:6" x14ac:dyDescent="0.2">
      <c r="A199">
        <v>196</v>
      </c>
      <c r="B199" s="2" t="s">
        <v>1341</v>
      </c>
      <c r="C199" s="2" t="s">
        <v>1342</v>
      </c>
      <c r="D199" s="2" t="s">
        <v>4731</v>
      </c>
      <c r="E199" s="2" t="s">
        <v>4142</v>
      </c>
      <c r="F199" s="2"/>
    </row>
    <row r="200" spans="1:6" x14ac:dyDescent="0.2">
      <c r="A200">
        <v>197</v>
      </c>
      <c r="B200" s="2" t="s">
        <v>1347</v>
      </c>
      <c r="C200" s="2" t="s">
        <v>1348</v>
      </c>
      <c r="D200" s="2" t="s">
        <v>4732</v>
      </c>
      <c r="E200" s="2" t="s">
        <v>4129</v>
      </c>
      <c r="F200" s="2"/>
    </row>
    <row r="201" spans="1:6" x14ac:dyDescent="0.2">
      <c r="A201">
        <v>198</v>
      </c>
      <c r="B201" s="2" t="s">
        <v>1349</v>
      </c>
      <c r="C201" s="2" t="s">
        <v>1350</v>
      </c>
      <c r="D201" s="2" t="s">
        <v>4733</v>
      </c>
      <c r="E201" s="2" t="s">
        <v>4734</v>
      </c>
      <c r="F201" s="2"/>
    </row>
    <row r="202" spans="1:6" x14ac:dyDescent="0.2">
      <c r="A202">
        <v>199</v>
      </c>
      <c r="B202" s="2" t="s">
        <v>1379</v>
      </c>
      <c r="C202" s="2" t="s">
        <v>1380</v>
      </c>
      <c r="D202" s="2" t="s">
        <v>4735</v>
      </c>
      <c r="E202" s="2" t="s">
        <v>4485</v>
      </c>
      <c r="F202" s="2"/>
    </row>
    <row r="203" spans="1:6" x14ac:dyDescent="0.2">
      <c r="A203">
        <v>200</v>
      </c>
      <c r="B203" s="2" t="s">
        <v>1383</v>
      </c>
      <c r="C203" s="2" t="s">
        <v>1384</v>
      </c>
      <c r="D203" s="2" t="s">
        <v>4736</v>
      </c>
      <c r="E203" s="2" t="s">
        <v>4138</v>
      </c>
      <c r="F203" s="2"/>
    </row>
    <row r="204" spans="1:6" x14ac:dyDescent="0.2">
      <c r="A204">
        <v>201</v>
      </c>
      <c r="B204" s="2" t="s">
        <v>1387</v>
      </c>
      <c r="C204" s="2" t="s">
        <v>1388</v>
      </c>
      <c r="D204" s="2" t="s">
        <v>4737</v>
      </c>
      <c r="E204" s="2" t="s">
        <v>4584</v>
      </c>
      <c r="F204" s="2"/>
    </row>
    <row r="205" spans="1:6" x14ac:dyDescent="0.2">
      <c r="A205">
        <v>202</v>
      </c>
      <c r="B205" s="2" t="s">
        <v>1389</v>
      </c>
      <c r="C205" s="2" t="s">
        <v>1390</v>
      </c>
      <c r="D205" s="2" t="s">
        <v>4738</v>
      </c>
      <c r="E205" s="2" t="s">
        <v>4434</v>
      </c>
      <c r="F205" s="2"/>
    </row>
    <row r="206" spans="1:6" x14ac:dyDescent="0.2">
      <c r="A206">
        <v>203</v>
      </c>
      <c r="B206" s="2" t="s">
        <v>1397</v>
      </c>
      <c r="C206" s="2" t="s">
        <v>1398</v>
      </c>
      <c r="D206" s="2" t="s">
        <v>4739</v>
      </c>
      <c r="E206" s="2" t="s">
        <v>4734</v>
      </c>
      <c r="F206" s="2"/>
    </row>
    <row r="207" spans="1:6" x14ac:dyDescent="0.2">
      <c r="A207">
        <v>204</v>
      </c>
      <c r="B207" s="2" t="s">
        <v>1401</v>
      </c>
      <c r="C207" s="2" t="s">
        <v>1402</v>
      </c>
      <c r="D207" s="2" t="s">
        <v>4740</v>
      </c>
      <c r="E207" s="2" t="s">
        <v>4741</v>
      </c>
      <c r="F207" s="2"/>
    </row>
    <row r="208" spans="1:6" x14ac:dyDescent="0.2">
      <c r="A208">
        <v>205</v>
      </c>
      <c r="B208" s="2" t="s">
        <v>1411</v>
      </c>
      <c r="C208" s="2" t="s">
        <v>1412</v>
      </c>
      <c r="D208" s="2" t="s">
        <v>4742</v>
      </c>
      <c r="E208" s="2" t="s">
        <v>4052</v>
      </c>
      <c r="F208" s="2"/>
    </row>
    <row r="209" spans="1:6" x14ac:dyDescent="0.2">
      <c r="A209">
        <v>206</v>
      </c>
      <c r="B209" s="2" t="s">
        <v>1413</v>
      </c>
      <c r="C209" s="2" t="s">
        <v>1414</v>
      </c>
      <c r="D209" s="2" t="s">
        <v>4743</v>
      </c>
      <c r="E209" s="2" t="s">
        <v>4744</v>
      </c>
      <c r="F209" s="2"/>
    </row>
    <row r="210" spans="1:6" x14ac:dyDescent="0.2">
      <c r="A210">
        <v>207</v>
      </c>
      <c r="B210" s="2" t="s">
        <v>1419</v>
      </c>
      <c r="C210" s="2" t="s">
        <v>1420</v>
      </c>
      <c r="D210" s="2" t="s">
        <v>4745</v>
      </c>
      <c r="E210" s="2" t="s">
        <v>4469</v>
      </c>
      <c r="F210" s="2"/>
    </row>
    <row r="211" spans="1:6" x14ac:dyDescent="0.2">
      <c r="A211">
        <v>208</v>
      </c>
      <c r="B211" s="2" t="s">
        <v>1421</v>
      </c>
      <c r="C211" s="2" t="s">
        <v>1422</v>
      </c>
      <c r="D211" s="2" t="s">
        <v>4746</v>
      </c>
      <c r="E211" s="2" t="s">
        <v>4552</v>
      </c>
      <c r="F211" s="2"/>
    </row>
    <row r="212" spans="1:6" x14ac:dyDescent="0.2">
      <c r="A212">
        <v>209</v>
      </c>
      <c r="B212" s="2" t="s">
        <v>1449</v>
      </c>
      <c r="C212" s="2" t="s">
        <v>1450</v>
      </c>
      <c r="D212" s="2" t="s">
        <v>4747</v>
      </c>
      <c r="E212" s="2" t="s">
        <v>4222</v>
      </c>
      <c r="F212" s="2"/>
    </row>
    <row r="213" spans="1:6" x14ac:dyDescent="0.2">
      <c r="A213">
        <v>210</v>
      </c>
      <c r="B213" s="2" t="s">
        <v>1487</v>
      </c>
      <c r="C213" s="2" t="s">
        <v>1488</v>
      </c>
      <c r="D213" s="2" t="s">
        <v>4748</v>
      </c>
      <c r="E213" s="2" t="s">
        <v>4248</v>
      </c>
      <c r="F213" s="2"/>
    </row>
    <row r="214" spans="1:6" x14ac:dyDescent="0.2">
      <c r="A214">
        <v>211</v>
      </c>
      <c r="B214" s="2" t="s">
        <v>1491</v>
      </c>
      <c r="C214" s="2" t="s">
        <v>1492</v>
      </c>
      <c r="D214" s="2" t="s">
        <v>4749</v>
      </c>
      <c r="E214" s="2" t="s">
        <v>4568</v>
      </c>
      <c r="F214" s="2"/>
    </row>
    <row r="215" spans="1:6" x14ac:dyDescent="0.2">
      <c r="A215">
        <v>212</v>
      </c>
      <c r="B215" s="2" t="s">
        <v>1493</v>
      </c>
      <c r="C215" s="2" t="s">
        <v>1494</v>
      </c>
      <c r="D215" s="2" t="s">
        <v>4750</v>
      </c>
      <c r="E215" s="2" t="s">
        <v>4052</v>
      </c>
      <c r="F215" s="2"/>
    </row>
    <row r="216" spans="1:6" x14ac:dyDescent="0.2">
      <c r="A216">
        <v>213</v>
      </c>
      <c r="B216" s="2" t="s">
        <v>1501</v>
      </c>
      <c r="C216" s="2" t="s">
        <v>1502</v>
      </c>
      <c r="D216" s="2" t="s">
        <v>4751</v>
      </c>
      <c r="E216" s="2" t="s">
        <v>4389</v>
      </c>
      <c r="F216" s="2"/>
    </row>
    <row r="217" spans="1:6" x14ac:dyDescent="0.2">
      <c r="A217">
        <v>214</v>
      </c>
      <c r="B217" s="2" t="s">
        <v>1505</v>
      </c>
      <c r="C217" s="2" t="s">
        <v>1506</v>
      </c>
      <c r="D217" s="2" t="s">
        <v>4752</v>
      </c>
      <c r="E217" s="2" t="s">
        <v>4085</v>
      </c>
      <c r="F217" s="2"/>
    </row>
    <row r="218" spans="1:6" x14ac:dyDescent="0.2">
      <c r="A218">
        <v>215</v>
      </c>
      <c r="B218" s="2" t="s">
        <v>1547</v>
      </c>
      <c r="C218" s="2" t="s">
        <v>1548</v>
      </c>
      <c r="D218" s="2" t="s">
        <v>4753</v>
      </c>
      <c r="E218" s="2" t="s">
        <v>3981</v>
      </c>
      <c r="F218" s="2"/>
    </row>
    <row r="219" spans="1:6" x14ac:dyDescent="0.2">
      <c r="A219">
        <v>216</v>
      </c>
      <c r="B219" s="2" t="s">
        <v>1551</v>
      </c>
      <c r="C219" s="2" t="s">
        <v>1552</v>
      </c>
      <c r="D219" s="2" t="s">
        <v>4754</v>
      </c>
      <c r="E219" s="2" t="s">
        <v>4660</v>
      </c>
      <c r="F219" s="2"/>
    </row>
    <row r="220" spans="1:6" x14ac:dyDescent="0.2">
      <c r="A220">
        <v>217</v>
      </c>
      <c r="B220" s="2" t="s">
        <v>1567</v>
      </c>
      <c r="C220" s="2" t="s">
        <v>1568</v>
      </c>
      <c r="D220" s="2" t="s">
        <v>4755</v>
      </c>
      <c r="E220" s="2" t="s">
        <v>4516</v>
      </c>
      <c r="F220" s="2"/>
    </row>
    <row r="221" spans="1:6" x14ac:dyDescent="0.2">
      <c r="A221">
        <v>218</v>
      </c>
      <c r="B221" s="2" t="s">
        <v>1569</v>
      </c>
      <c r="C221" s="2" t="s">
        <v>1570</v>
      </c>
      <c r="D221" s="2" t="s">
        <v>4756</v>
      </c>
      <c r="E221" s="2" t="s">
        <v>4582</v>
      </c>
      <c r="F221" s="2"/>
    </row>
    <row r="222" spans="1:6" x14ac:dyDescent="0.2">
      <c r="A222">
        <v>219</v>
      </c>
      <c r="B222" s="2" t="s">
        <v>1583</v>
      </c>
      <c r="C222" s="2" t="s">
        <v>1584</v>
      </c>
      <c r="D222" s="2" t="s">
        <v>4757</v>
      </c>
      <c r="E222" s="2" t="s">
        <v>4631</v>
      </c>
      <c r="F222" s="2"/>
    </row>
    <row r="223" spans="1:6" x14ac:dyDescent="0.2">
      <c r="A223">
        <v>220</v>
      </c>
      <c r="B223" s="2" t="s">
        <v>1603</v>
      </c>
      <c r="C223" s="2" t="s">
        <v>1604</v>
      </c>
      <c r="D223" s="2" t="s">
        <v>4758</v>
      </c>
      <c r="E223" s="2" t="s">
        <v>4575</v>
      </c>
      <c r="F223" s="2"/>
    </row>
    <row r="224" spans="1:6" x14ac:dyDescent="0.2">
      <c r="A224">
        <v>221</v>
      </c>
      <c r="B224" s="2" t="s">
        <v>1605</v>
      </c>
      <c r="C224" s="2" t="s">
        <v>1606</v>
      </c>
      <c r="D224" s="2" t="s">
        <v>4759</v>
      </c>
      <c r="E224" s="2" t="s">
        <v>4320</v>
      </c>
      <c r="F224" s="2"/>
    </row>
    <row r="225" spans="1:6" x14ac:dyDescent="0.2">
      <c r="A225">
        <v>222</v>
      </c>
      <c r="B225" s="2" t="s">
        <v>1637</v>
      </c>
      <c r="C225" s="2" t="s">
        <v>1638</v>
      </c>
      <c r="D225" s="2" t="s">
        <v>4760</v>
      </c>
      <c r="E225" s="2" t="s">
        <v>4434</v>
      </c>
      <c r="F225" s="2"/>
    </row>
    <row r="226" spans="1:6" x14ac:dyDescent="0.2">
      <c r="A226">
        <v>223</v>
      </c>
      <c r="B226" s="2" t="s">
        <v>1639</v>
      </c>
      <c r="C226" s="2" t="s">
        <v>1640</v>
      </c>
      <c r="D226" s="2" t="s">
        <v>4761</v>
      </c>
      <c r="E226" s="2" t="s">
        <v>4188</v>
      </c>
      <c r="F226" s="2"/>
    </row>
    <row r="227" spans="1:6" x14ac:dyDescent="0.2">
      <c r="A227">
        <v>224</v>
      </c>
      <c r="B227" s="2" t="s">
        <v>1673</v>
      </c>
      <c r="C227" s="2" t="s">
        <v>1674</v>
      </c>
      <c r="D227" s="2" t="s">
        <v>4762</v>
      </c>
      <c r="E227" s="2" t="s">
        <v>4763</v>
      </c>
      <c r="F227" s="2"/>
    </row>
    <row r="228" spans="1:6" x14ac:dyDescent="0.2">
      <c r="A228">
        <v>225</v>
      </c>
      <c r="B228" s="2" t="s">
        <v>1695</v>
      </c>
      <c r="C228" s="2" t="s">
        <v>1696</v>
      </c>
      <c r="D228" s="2" t="s">
        <v>4764</v>
      </c>
      <c r="E228" s="2" t="s">
        <v>4123</v>
      </c>
      <c r="F228" s="2"/>
    </row>
    <row r="229" spans="1:6" x14ac:dyDescent="0.2">
      <c r="A229">
        <v>226</v>
      </c>
      <c r="B229" s="2" t="s">
        <v>1699</v>
      </c>
      <c r="C229" s="2" t="s">
        <v>1700</v>
      </c>
      <c r="D229" s="2" t="s">
        <v>4765</v>
      </c>
      <c r="E229" s="2" t="s">
        <v>4456</v>
      </c>
      <c r="F229" s="2"/>
    </row>
    <row r="230" spans="1:6" x14ac:dyDescent="0.2">
      <c r="A230">
        <v>227</v>
      </c>
      <c r="B230" s="2" t="s">
        <v>1717</v>
      </c>
      <c r="C230" s="2" t="s">
        <v>1718</v>
      </c>
      <c r="D230" s="2" t="s">
        <v>4766</v>
      </c>
      <c r="E230" s="2" t="s">
        <v>4353</v>
      </c>
      <c r="F230" s="2"/>
    </row>
    <row r="231" spans="1:6" x14ac:dyDescent="0.2">
      <c r="A231">
        <v>228</v>
      </c>
      <c r="B231" s="2" t="s">
        <v>1719</v>
      </c>
      <c r="C231" s="2" t="s">
        <v>1720</v>
      </c>
      <c r="D231" s="2" t="s">
        <v>4767</v>
      </c>
      <c r="E231" s="2" t="s">
        <v>4024</v>
      </c>
      <c r="F231" s="2"/>
    </row>
    <row r="232" spans="1:6" x14ac:dyDescent="0.2">
      <c r="A232">
        <v>229</v>
      </c>
      <c r="B232" s="2" t="s">
        <v>1737</v>
      </c>
      <c r="C232" s="2" t="s">
        <v>1738</v>
      </c>
      <c r="D232" s="2" t="s">
        <v>4768</v>
      </c>
      <c r="E232" s="2" t="s">
        <v>4769</v>
      </c>
      <c r="F232" s="2"/>
    </row>
    <row r="233" spans="1:6" x14ac:dyDescent="0.2">
      <c r="A233">
        <v>230</v>
      </c>
      <c r="B233" s="2" t="s">
        <v>1745</v>
      </c>
      <c r="C233" s="2" t="s">
        <v>1746</v>
      </c>
      <c r="D233" s="2" t="s">
        <v>4770</v>
      </c>
      <c r="E233" s="2" t="s">
        <v>4185</v>
      </c>
      <c r="F233" s="2"/>
    </row>
    <row r="234" spans="1:6" x14ac:dyDescent="0.2">
      <c r="A234">
        <v>231</v>
      </c>
      <c r="B234" s="2" t="s">
        <v>1751</v>
      </c>
      <c r="C234" s="2" t="s">
        <v>1752</v>
      </c>
      <c r="D234" s="2" t="s">
        <v>4771</v>
      </c>
      <c r="E234" s="2" t="s">
        <v>4434</v>
      </c>
      <c r="F234" s="2"/>
    </row>
    <row r="235" spans="1:6" x14ac:dyDescent="0.2">
      <c r="A235">
        <v>232</v>
      </c>
      <c r="B235" s="2" t="s">
        <v>1755</v>
      </c>
      <c r="C235" s="2" t="s">
        <v>1756</v>
      </c>
      <c r="D235" s="2" t="s">
        <v>4772</v>
      </c>
      <c r="E235" s="2" t="s">
        <v>4331</v>
      </c>
      <c r="F235" s="2"/>
    </row>
    <row r="236" spans="1:6" x14ac:dyDescent="0.2">
      <c r="A236">
        <v>233</v>
      </c>
      <c r="B236" s="2" t="s">
        <v>1757</v>
      </c>
      <c r="C236" s="2" t="s">
        <v>1758</v>
      </c>
      <c r="D236" s="2" t="s">
        <v>4773</v>
      </c>
      <c r="E236" s="2" t="s">
        <v>4774</v>
      </c>
      <c r="F236" s="2"/>
    </row>
    <row r="237" spans="1:6" x14ac:dyDescent="0.2">
      <c r="A237">
        <v>234</v>
      </c>
      <c r="B237" s="2" t="s">
        <v>1777</v>
      </c>
      <c r="C237" s="2" t="s">
        <v>1778</v>
      </c>
      <c r="D237" s="2" t="s">
        <v>4775</v>
      </c>
      <c r="E237" s="2" t="s">
        <v>4776</v>
      </c>
      <c r="F237" s="2"/>
    </row>
    <row r="238" spans="1:6" x14ac:dyDescent="0.2">
      <c r="A238">
        <v>235</v>
      </c>
      <c r="B238" s="2" t="s">
        <v>1793</v>
      </c>
      <c r="C238" s="2" t="s">
        <v>1794</v>
      </c>
      <c r="D238" s="2" t="s">
        <v>4777</v>
      </c>
      <c r="E238" s="2" t="s">
        <v>4085</v>
      </c>
      <c r="F238" s="2"/>
    </row>
    <row r="239" spans="1:6" x14ac:dyDescent="0.2">
      <c r="A239">
        <v>236</v>
      </c>
      <c r="B239" s="2" t="s">
        <v>1797</v>
      </c>
      <c r="C239" s="2" t="s">
        <v>1798</v>
      </c>
      <c r="D239" s="2" t="s">
        <v>4778</v>
      </c>
      <c r="E239" s="2" t="s">
        <v>4476</v>
      </c>
      <c r="F239" s="2"/>
    </row>
    <row r="240" spans="1:6" x14ac:dyDescent="0.2">
      <c r="A240">
        <v>237</v>
      </c>
      <c r="B240" s="2" t="s">
        <v>1799</v>
      </c>
      <c r="C240" s="2" t="s">
        <v>1800</v>
      </c>
      <c r="D240" s="2" t="s">
        <v>4779</v>
      </c>
      <c r="E240" s="2" t="s">
        <v>4780</v>
      </c>
      <c r="F240" s="2"/>
    </row>
    <row r="241" spans="1:6" x14ac:dyDescent="0.2">
      <c r="A241">
        <v>238</v>
      </c>
      <c r="B241" s="2" t="s">
        <v>1849</v>
      </c>
      <c r="C241" s="2" t="s">
        <v>1850</v>
      </c>
      <c r="D241" s="2" t="s">
        <v>4781</v>
      </c>
      <c r="E241" s="2" t="s">
        <v>3985</v>
      </c>
      <c r="F241" s="2"/>
    </row>
    <row r="242" spans="1:6" x14ac:dyDescent="0.2">
      <c r="A242">
        <v>239</v>
      </c>
      <c r="B242" s="2" t="s">
        <v>1859</v>
      </c>
      <c r="C242" s="2" t="s">
        <v>1860</v>
      </c>
      <c r="D242" s="2" t="s">
        <v>4782</v>
      </c>
      <c r="E242" s="2" t="s">
        <v>4783</v>
      </c>
      <c r="F242" s="2"/>
    </row>
    <row r="243" spans="1:6" x14ac:dyDescent="0.2">
      <c r="A243">
        <v>240</v>
      </c>
      <c r="B243" s="2" t="s">
        <v>1865</v>
      </c>
      <c r="C243" s="2" t="s">
        <v>1866</v>
      </c>
      <c r="D243" s="2" t="s">
        <v>4784</v>
      </c>
      <c r="E243" s="2" t="s">
        <v>4785</v>
      </c>
      <c r="F243" s="2"/>
    </row>
    <row r="244" spans="1:6" x14ac:dyDescent="0.2">
      <c r="A244">
        <v>241</v>
      </c>
      <c r="B244" s="2" t="s">
        <v>1871</v>
      </c>
      <c r="C244" s="2" t="s">
        <v>1872</v>
      </c>
      <c r="D244" s="2" t="s">
        <v>4786</v>
      </c>
      <c r="E244" s="2" t="s">
        <v>4077</v>
      </c>
      <c r="F244" s="2"/>
    </row>
    <row r="245" spans="1:6" x14ac:dyDescent="0.2">
      <c r="A245">
        <v>242</v>
      </c>
      <c r="B245" s="2" t="s">
        <v>1881</v>
      </c>
      <c r="C245" s="2" t="s">
        <v>1882</v>
      </c>
      <c r="D245" s="2" t="s">
        <v>4787</v>
      </c>
      <c r="E245" s="2" t="s">
        <v>4788</v>
      </c>
      <c r="F245" s="2"/>
    </row>
    <row r="246" spans="1:6" x14ac:dyDescent="0.2">
      <c r="A246">
        <v>243</v>
      </c>
      <c r="B246" s="2" t="s">
        <v>1891</v>
      </c>
      <c r="C246" s="2" t="s">
        <v>1892</v>
      </c>
      <c r="D246" s="2" t="s">
        <v>4789</v>
      </c>
      <c r="E246" s="2" t="s">
        <v>4663</v>
      </c>
      <c r="F246" s="2"/>
    </row>
    <row r="247" spans="1:6" x14ac:dyDescent="0.2">
      <c r="A247">
        <v>244</v>
      </c>
      <c r="B247" s="2" t="s">
        <v>1897</v>
      </c>
      <c r="C247" s="2" t="s">
        <v>1898</v>
      </c>
      <c r="D247" s="2" t="s">
        <v>4790</v>
      </c>
      <c r="E247" s="2" t="s">
        <v>4726</v>
      </c>
      <c r="F247" s="2"/>
    </row>
    <row r="248" spans="1:6" x14ac:dyDescent="0.2">
      <c r="A248">
        <v>245</v>
      </c>
      <c r="B248" s="2" t="s">
        <v>1905</v>
      </c>
      <c r="C248" s="2" t="s">
        <v>1906</v>
      </c>
      <c r="D248" s="2" t="s">
        <v>4791</v>
      </c>
      <c r="E248" s="2" t="s">
        <v>4278</v>
      </c>
      <c r="F248" s="2"/>
    </row>
    <row r="249" spans="1:6" x14ac:dyDescent="0.2">
      <c r="A249">
        <v>246</v>
      </c>
      <c r="B249" s="2" t="s">
        <v>1921</v>
      </c>
      <c r="C249" s="2" t="s">
        <v>1922</v>
      </c>
      <c r="D249" s="2" t="s">
        <v>4792</v>
      </c>
      <c r="E249" s="2" t="s">
        <v>4552</v>
      </c>
      <c r="F249" s="2"/>
    </row>
    <row r="250" spans="1:6" x14ac:dyDescent="0.2">
      <c r="A250">
        <v>247</v>
      </c>
      <c r="B250" s="2" t="s">
        <v>1931</v>
      </c>
      <c r="C250" s="2" t="s">
        <v>1932</v>
      </c>
      <c r="D250" s="2" t="s">
        <v>4793</v>
      </c>
      <c r="E250" s="2" t="s">
        <v>4599</v>
      </c>
      <c r="F250" s="2"/>
    </row>
    <row r="251" spans="1:6" x14ac:dyDescent="0.2">
      <c r="A251">
        <v>248</v>
      </c>
      <c r="B251" s="2" t="s">
        <v>1933</v>
      </c>
      <c r="C251" s="2" t="s">
        <v>1934</v>
      </c>
      <c r="D251" s="2" t="s">
        <v>4794</v>
      </c>
      <c r="E251" s="2" t="s">
        <v>4795</v>
      </c>
      <c r="F251" s="2"/>
    </row>
    <row r="252" spans="1:6" x14ac:dyDescent="0.2">
      <c r="A252">
        <v>249</v>
      </c>
      <c r="B252" s="2" t="s">
        <v>1941</v>
      </c>
      <c r="C252" s="2" t="s">
        <v>1942</v>
      </c>
      <c r="D252" s="2" t="s">
        <v>4796</v>
      </c>
      <c r="E252" s="2" t="s">
        <v>4557</v>
      </c>
      <c r="F252" s="2"/>
    </row>
    <row r="253" spans="1:6" x14ac:dyDescent="0.2">
      <c r="A253">
        <v>250</v>
      </c>
      <c r="B253" s="2" t="s">
        <v>1955</v>
      </c>
      <c r="C253" s="2" t="s">
        <v>1956</v>
      </c>
      <c r="D253" s="2" t="s">
        <v>4797</v>
      </c>
      <c r="E253" s="2" t="s">
        <v>4798</v>
      </c>
      <c r="F253" s="2"/>
    </row>
    <row r="254" spans="1:6" x14ac:dyDescent="0.2">
      <c r="A254">
        <v>251</v>
      </c>
      <c r="B254" s="2" t="s">
        <v>1993</v>
      </c>
      <c r="C254" s="2" t="s">
        <v>1994</v>
      </c>
      <c r="D254" s="2" t="s">
        <v>4799</v>
      </c>
      <c r="E254" s="2" t="s">
        <v>4324</v>
      </c>
      <c r="F254" s="2"/>
    </row>
    <row r="255" spans="1:6" x14ac:dyDescent="0.2">
      <c r="A255">
        <v>252</v>
      </c>
      <c r="B255" s="2" t="s">
        <v>2001</v>
      </c>
      <c r="C255" s="2" t="s">
        <v>2002</v>
      </c>
      <c r="D255" s="2" t="s">
        <v>4800</v>
      </c>
      <c r="E255" s="2" t="s">
        <v>4801</v>
      </c>
      <c r="F255" s="2"/>
    </row>
    <row r="256" spans="1:6" x14ac:dyDescent="0.2">
      <c r="A256">
        <v>253</v>
      </c>
      <c r="B256" s="2" t="s">
        <v>2023</v>
      </c>
      <c r="C256" s="2" t="s">
        <v>2024</v>
      </c>
      <c r="D256" s="2" t="s">
        <v>4802</v>
      </c>
      <c r="E256" s="2" t="s">
        <v>3921</v>
      </c>
      <c r="F256" s="2"/>
    </row>
    <row r="257" spans="1:6" x14ac:dyDescent="0.2">
      <c r="A257">
        <v>254</v>
      </c>
      <c r="B257" s="2" t="s">
        <v>2025</v>
      </c>
      <c r="C257" s="2" t="s">
        <v>2026</v>
      </c>
      <c r="D257" s="2" t="s">
        <v>4803</v>
      </c>
      <c r="E257" s="2" t="s">
        <v>4557</v>
      </c>
      <c r="F257" s="2"/>
    </row>
    <row r="258" spans="1:6" x14ac:dyDescent="0.2">
      <c r="A258">
        <v>255</v>
      </c>
      <c r="B258" s="2" t="s">
        <v>2053</v>
      </c>
      <c r="C258" s="2" t="s">
        <v>2054</v>
      </c>
      <c r="D258" s="2" t="s">
        <v>4804</v>
      </c>
      <c r="E258" s="2" t="s">
        <v>4338</v>
      </c>
      <c r="F258" s="2"/>
    </row>
    <row r="259" spans="1:6" x14ac:dyDescent="0.2">
      <c r="A259">
        <v>256</v>
      </c>
      <c r="B259" s="2" t="s">
        <v>2065</v>
      </c>
      <c r="C259" s="2" t="s">
        <v>2066</v>
      </c>
      <c r="D259" s="2" t="s">
        <v>4805</v>
      </c>
      <c r="E259" s="2" t="s">
        <v>4093</v>
      </c>
      <c r="F259" s="2"/>
    </row>
    <row r="260" spans="1:6" x14ac:dyDescent="0.2">
      <c r="A260">
        <v>257</v>
      </c>
      <c r="B260" s="2" t="s">
        <v>2225</v>
      </c>
      <c r="C260" s="2" t="s">
        <v>2226</v>
      </c>
      <c r="D260" s="2" t="s">
        <v>4806</v>
      </c>
      <c r="E260" s="2" t="s">
        <v>4042</v>
      </c>
      <c r="F260" s="2"/>
    </row>
    <row r="261" spans="1:6" x14ac:dyDescent="0.2">
      <c r="A261">
        <v>258</v>
      </c>
      <c r="B261" s="2" t="s">
        <v>2227</v>
      </c>
      <c r="C261" s="2" t="s">
        <v>2228</v>
      </c>
      <c r="D261" s="2" t="s">
        <v>4807</v>
      </c>
      <c r="E261" s="2" t="s">
        <v>4808</v>
      </c>
      <c r="F261" s="2"/>
    </row>
    <row r="262" spans="1:6" x14ac:dyDescent="0.2">
      <c r="A262">
        <v>259</v>
      </c>
      <c r="B262" s="2" t="s">
        <v>2241</v>
      </c>
      <c r="C262" s="2" t="s">
        <v>2242</v>
      </c>
      <c r="D262" s="2" t="s">
        <v>4809</v>
      </c>
      <c r="E262" s="2" t="s">
        <v>3985</v>
      </c>
      <c r="F262" s="2"/>
    </row>
    <row r="263" spans="1:6" x14ac:dyDescent="0.2">
      <c r="A263">
        <v>260</v>
      </c>
      <c r="B263" s="2" t="s">
        <v>2249</v>
      </c>
      <c r="C263" s="2" t="s">
        <v>2250</v>
      </c>
      <c r="D263" s="2" t="s">
        <v>4810</v>
      </c>
      <c r="E263" s="2" t="s">
        <v>4811</v>
      </c>
      <c r="F263" s="2"/>
    </row>
    <row r="264" spans="1:6" x14ac:dyDescent="0.2">
      <c r="A264">
        <v>261</v>
      </c>
      <c r="B264" s="2" t="s">
        <v>2251</v>
      </c>
      <c r="C264" s="2" t="s">
        <v>2252</v>
      </c>
      <c r="D264" s="2" t="s">
        <v>4812</v>
      </c>
      <c r="E264" s="2" t="s">
        <v>4467</v>
      </c>
      <c r="F264" s="2"/>
    </row>
    <row r="265" spans="1:6" x14ac:dyDescent="0.2">
      <c r="A265">
        <v>262</v>
      </c>
      <c r="B265" s="2" t="s">
        <v>2257</v>
      </c>
      <c r="C265" s="2" t="s">
        <v>2258</v>
      </c>
      <c r="D265" s="2" t="s">
        <v>4813</v>
      </c>
      <c r="E265" s="2" t="s">
        <v>4614</v>
      </c>
      <c r="F265" s="2"/>
    </row>
    <row r="266" spans="1:6" x14ac:dyDescent="0.2">
      <c r="A266">
        <v>263</v>
      </c>
      <c r="B266" s="2" t="s">
        <v>2275</v>
      </c>
      <c r="C266" s="2" t="s">
        <v>2276</v>
      </c>
      <c r="D266" s="2" t="s">
        <v>4814</v>
      </c>
      <c r="E266" s="2" t="s">
        <v>4815</v>
      </c>
      <c r="F266" s="2"/>
    </row>
    <row r="267" spans="1:6" x14ac:dyDescent="0.2">
      <c r="A267">
        <v>264</v>
      </c>
      <c r="B267" s="2" t="s">
        <v>2279</v>
      </c>
      <c r="C267" s="2" t="s">
        <v>2280</v>
      </c>
      <c r="D267" s="2" t="s">
        <v>4816</v>
      </c>
      <c r="E267" s="2" t="s">
        <v>4069</v>
      </c>
      <c r="F267" s="2"/>
    </row>
    <row r="268" spans="1:6" x14ac:dyDescent="0.2">
      <c r="A268">
        <v>265</v>
      </c>
      <c r="B268" s="2" t="s">
        <v>2285</v>
      </c>
      <c r="C268" s="2" t="s">
        <v>2286</v>
      </c>
      <c r="D268" s="2" t="s">
        <v>4817</v>
      </c>
      <c r="E268" s="2" t="s">
        <v>4052</v>
      </c>
      <c r="F268" s="2"/>
    </row>
    <row r="269" spans="1:6" x14ac:dyDescent="0.2">
      <c r="A269">
        <v>266</v>
      </c>
      <c r="B269" s="2" t="s">
        <v>2291</v>
      </c>
      <c r="C269" s="2" t="s">
        <v>2292</v>
      </c>
      <c r="D269" s="2" t="s">
        <v>4818</v>
      </c>
      <c r="E269" s="2" t="s">
        <v>4329</v>
      </c>
      <c r="F269" s="2"/>
    </row>
    <row r="270" spans="1:6" x14ac:dyDescent="0.2">
      <c r="A270">
        <v>267</v>
      </c>
      <c r="B270" s="2" t="s">
        <v>2295</v>
      </c>
      <c r="C270" s="2" t="s">
        <v>2296</v>
      </c>
      <c r="D270" s="2" t="s">
        <v>4819</v>
      </c>
      <c r="E270" s="2" t="s">
        <v>4087</v>
      </c>
      <c r="F270" s="2"/>
    </row>
    <row r="271" spans="1:6" x14ac:dyDescent="0.2">
      <c r="A271">
        <v>268</v>
      </c>
      <c r="B271" s="2" t="s">
        <v>2299</v>
      </c>
      <c r="C271" s="2" t="s">
        <v>2300</v>
      </c>
      <c r="D271" s="2" t="s">
        <v>4820</v>
      </c>
      <c r="E271" s="2" t="s">
        <v>4815</v>
      </c>
      <c r="F271" s="2"/>
    </row>
    <row r="272" spans="1:6" x14ac:dyDescent="0.2">
      <c r="A272">
        <v>269</v>
      </c>
      <c r="B272" s="2" t="s">
        <v>2303</v>
      </c>
      <c r="C272" s="2" t="s">
        <v>2304</v>
      </c>
      <c r="D272" s="2" t="s">
        <v>4821</v>
      </c>
      <c r="E272" s="2" t="s">
        <v>4188</v>
      </c>
      <c r="F272" s="2"/>
    </row>
    <row r="273" spans="1:6" x14ac:dyDescent="0.2">
      <c r="A273">
        <v>270</v>
      </c>
      <c r="B273" s="2" t="s">
        <v>2307</v>
      </c>
      <c r="C273" s="2" t="s">
        <v>2308</v>
      </c>
      <c r="D273" s="2" t="s">
        <v>4822</v>
      </c>
      <c r="E273" s="2" t="s">
        <v>4246</v>
      </c>
      <c r="F273" s="2"/>
    </row>
    <row r="274" spans="1:6" x14ac:dyDescent="0.2">
      <c r="A274">
        <v>271</v>
      </c>
      <c r="B274" s="2" t="s">
        <v>2319</v>
      </c>
      <c r="C274" s="2" t="s">
        <v>2320</v>
      </c>
      <c r="D274" s="2" t="s">
        <v>4823</v>
      </c>
      <c r="E274" s="2" t="s">
        <v>4058</v>
      </c>
      <c r="F274" s="2"/>
    </row>
    <row r="275" spans="1:6" x14ac:dyDescent="0.2">
      <c r="A275">
        <v>272</v>
      </c>
      <c r="B275" s="2" t="s">
        <v>2325</v>
      </c>
      <c r="C275" s="2" t="s">
        <v>2326</v>
      </c>
      <c r="D275" s="2" t="s">
        <v>4824</v>
      </c>
      <c r="E275" s="2" t="s">
        <v>4825</v>
      </c>
      <c r="F275" s="2"/>
    </row>
    <row r="276" spans="1:6" x14ac:dyDescent="0.2">
      <c r="A276">
        <v>273</v>
      </c>
      <c r="B276" s="2" t="s">
        <v>2333</v>
      </c>
      <c r="C276" s="2" t="s">
        <v>2334</v>
      </c>
      <c r="D276" s="2" t="s">
        <v>4826</v>
      </c>
      <c r="E276" s="2" t="s">
        <v>4111</v>
      </c>
      <c r="F276" s="2"/>
    </row>
    <row r="277" spans="1:6" x14ac:dyDescent="0.2">
      <c r="A277">
        <v>274</v>
      </c>
      <c r="B277" s="2" t="s">
        <v>2341</v>
      </c>
      <c r="C277" s="2" t="s">
        <v>2342</v>
      </c>
      <c r="D277" s="2" t="s">
        <v>4827</v>
      </c>
      <c r="E277" s="2" t="s">
        <v>4280</v>
      </c>
      <c r="F277" s="2"/>
    </row>
    <row r="278" spans="1:6" x14ac:dyDescent="0.2">
      <c r="A278">
        <v>275</v>
      </c>
      <c r="B278" s="2" t="s">
        <v>2345</v>
      </c>
      <c r="C278" s="2" t="s">
        <v>2346</v>
      </c>
      <c r="D278" s="2" t="s">
        <v>4828</v>
      </c>
      <c r="E278" s="2" t="s">
        <v>4067</v>
      </c>
      <c r="F278" s="2"/>
    </row>
    <row r="279" spans="1:6" x14ac:dyDescent="0.2">
      <c r="A279">
        <v>276</v>
      </c>
      <c r="B279" s="2" t="s">
        <v>2373</v>
      </c>
      <c r="C279" s="2" t="s">
        <v>2374</v>
      </c>
      <c r="D279" s="2" t="s">
        <v>4829</v>
      </c>
      <c r="E279" s="2" t="s">
        <v>4032</v>
      </c>
      <c r="F279" s="2"/>
    </row>
    <row r="280" spans="1:6" x14ac:dyDescent="0.2">
      <c r="A280">
        <v>277</v>
      </c>
      <c r="B280" s="2" t="s">
        <v>2375</v>
      </c>
      <c r="C280" s="2" t="s">
        <v>2376</v>
      </c>
      <c r="D280" s="2" t="s">
        <v>4830</v>
      </c>
      <c r="E280" s="2" t="s">
        <v>4296</v>
      </c>
      <c r="F280" s="2"/>
    </row>
    <row r="281" spans="1:6" x14ac:dyDescent="0.2">
      <c r="A281">
        <v>278</v>
      </c>
      <c r="B281" s="2" t="s">
        <v>2379</v>
      </c>
      <c r="C281" s="2" t="s">
        <v>2380</v>
      </c>
      <c r="D281" s="2" t="s">
        <v>4831</v>
      </c>
      <c r="E281" s="2" t="s">
        <v>3941</v>
      </c>
      <c r="F281" s="2"/>
    </row>
    <row r="282" spans="1:6" x14ac:dyDescent="0.2">
      <c r="A282">
        <v>279</v>
      </c>
      <c r="B282" s="2" t="s">
        <v>2381</v>
      </c>
      <c r="C282" s="2" t="s">
        <v>2382</v>
      </c>
      <c r="D282" s="2" t="s">
        <v>4832</v>
      </c>
      <c r="E282" s="2" t="s">
        <v>4833</v>
      </c>
      <c r="F282" s="2"/>
    </row>
    <row r="283" spans="1:6" x14ac:dyDescent="0.2">
      <c r="A283">
        <v>280</v>
      </c>
      <c r="B283" s="2" t="s">
        <v>2393</v>
      </c>
      <c r="C283" s="2" t="s">
        <v>2394</v>
      </c>
      <c r="D283" s="2" t="s">
        <v>4834</v>
      </c>
      <c r="E283" s="2" t="s">
        <v>4211</v>
      </c>
      <c r="F283" s="2"/>
    </row>
    <row r="284" spans="1:6" x14ac:dyDescent="0.2">
      <c r="A284">
        <v>281</v>
      </c>
      <c r="B284" s="2" t="s">
        <v>2395</v>
      </c>
      <c r="C284" s="2" t="s">
        <v>2396</v>
      </c>
      <c r="D284" s="2" t="s">
        <v>4835</v>
      </c>
      <c r="E284" s="2" t="s">
        <v>4107</v>
      </c>
      <c r="F284" s="2"/>
    </row>
    <row r="285" spans="1:6" x14ac:dyDescent="0.2">
      <c r="A285">
        <v>282</v>
      </c>
      <c r="B285" s="2" t="s">
        <v>2397</v>
      </c>
      <c r="C285" s="2" t="s">
        <v>2398</v>
      </c>
      <c r="D285" s="2" t="s">
        <v>4836</v>
      </c>
      <c r="E285" s="2" t="s">
        <v>3981</v>
      </c>
      <c r="F285" s="2"/>
    </row>
    <row r="286" spans="1:6" x14ac:dyDescent="0.2">
      <c r="A286">
        <v>283</v>
      </c>
      <c r="B286" s="2" t="s">
        <v>2401</v>
      </c>
      <c r="C286" s="2" t="s">
        <v>2402</v>
      </c>
      <c r="D286" s="2" t="s">
        <v>4837</v>
      </c>
      <c r="E286" s="2" t="s">
        <v>4575</v>
      </c>
      <c r="F286" s="2"/>
    </row>
    <row r="287" spans="1:6" x14ac:dyDescent="0.2">
      <c r="A287">
        <v>284</v>
      </c>
      <c r="B287" s="2" t="s">
        <v>2405</v>
      </c>
      <c r="C287" s="2" t="s">
        <v>2406</v>
      </c>
      <c r="D287" s="2" t="s">
        <v>4838</v>
      </c>
      <c r="E287" s="2" t="s">
        <v>4839</v>
      </c>
      <c r="F287" s="2"/>
    </row>
    <row r="288" spans="1:6" x14ac:dyDescent="0.2">
      <c r="A288">
        <v>285</v>
      </c>
      <c r="B288" s="2" t="s">
        <v>2409</v>
      </c>
      <c r="C288" s="2" t="s">
        <v>2410</v>
      </c>
      <c r="D288" s="2" t="s">
        <v>4840</v>
      </c>
      <c r="E288" s="2" t="s">
        <v>4329</v>
      </c>
      <c r="F288" s="2"/>
    </row>
    <row r="289" spans="1:6" x14ac:dyDescent="0.2">
      <c r="A289">
        <v>286</v>
      </c>
      <c r="B289" s="2" t="s">
        <v>2411</v>
      </c>
      <c r="C289" s="2" t="s">
        <v>2412</v>
      </c>
      <c r="D289" s="2" t="s">
        <v>4841</v>
      </c>
      <c r="E289" s="2" t="s">
        <v>4372</v>
      </c>
      <c r="F289" s="2"/>
    </row>
    <row r="290" spans="1:6" x14ac:dyDescent="0.2">
      <c r="A290">
        <v>287</v>
      </c>
      <c r="B290" s="2" t="s">
        <v>2413</v>
      </c>
      <c r="C290" s="2" t="s">
        <v>2414</v>
      </c>
      <c r="D290" s="2" t="s">
        <v>4842</v>
      </c>
      <c r="E290" s="2" t="s">
        <v>4763</v>
      </c>
      <c r="F290" s="2"/>
    </row>
    <row r="291" spans="1:6" x14ac:dyDescent="0.2">
      <c r="A291">
        <v>288</v>
      </c>
      <c r="B291" s="2" t="s">
        <v>2419</v>
      </c>
      <c r="C291" s="2" t="s">
        <v>2420</v>
      </c>
      <c r="D291" s="2" t="s">
        <v>4843</v>
      </c>
      <c r="E291" s="2" t="s">
        <v>4763</v>
      </c>
      <c r="F291" s="2"/>
    </row>
    <row r="292" spans="1:6" x14ac:dyDescent="0.2">
      <c r="A292">
        <v>289</v>
      </c>
      <c r="B292" s="2" t="s">
        <v>2421</v>
      </c>
      <c r="C292" s="2" t="s">
        <v>2422</v>
      </c>
      <c r="D292" s="2" t="s">
        <v>4844</v>
      </c>
      <c r="E292" s="2" t="s">
        <v>4728</v>
      </c>
      <c r="F292" s="2"/>
    </row>
    <row r="293" spans="1:6" x14ac:dyDescent="0.2">
      <c r="A293">
        <v>290</v>
      </c>
      <c r="B293" s="2" t="s">
        <v>2423</v>
      </c>
      <c r="C293" s="2" t="s">
        <v>2424</v>
      </c>
      <c r="D293" s="2" t="s">
        <v>4845</v>
      </c>
      <c r="E293" s="2" t="s">
        <v>4044</v>
      </c>
      <c r="F293" s="2"/>
    </row>
    <row r="294" spans="1:6" x14ac:dyDescent="0.2">
      <c r="A294">
        <v>291</v>
      </c>
      <c r="B294" s="2" t="s">
        <v>2427</v>
      </c>
      <c r="C294" s="2" t="s">
        <v>2428</v>
      </c>
      <c r="D294" s="2" t="s">
        <v>4846</v>
      </c>
      <c r="E294" s="2" t="s">
        <v>4404</v>
      </c>
      <c r="F294" s="2"/>
    </row>
    <row r="295" spans="1:6" x14ac:dyDescent="0.2">
      <c r="A295">
        <v>292</v>
      </c>
      <c r="B295" s="2" t="s">
        <v>2439</v>
      </c>
      <c r="C295" s="2" t="s">
        <v>2440</v>
      </c>
      <c r="D295" s="2" t="s">
        <v>4847</v>
      </c>
      <c r="E295" s="2" t="s">
        <v>4083</v>
      </c>
      <c r="F295" s="2"/>
    </row>
    <row r="296" spans="1:6" x14ac:dyDescent="0.2">
      <c r="A296">
        <v>293</v>
      </c>
      <c r="B296" s="2" t="s">
        <v>2443</v>
      </c>
      <c r="C296" s="2" t="s">
        <v>2444</v>
      </c>
      <c r="D296" s="2" t="s">
        <v>4848</v>
      </c>
      <c r="E296" s="2" t="s">
        <v>4849</v>
      </c>
      <c r="F296" s="2"/>
    </row>
    <row r="297" spans="1:6" x14ac:dyDescent="0.2">
      <c r="A297">
        <v>294</v>
      </c>
      <c r="B297" s="2" t="s">
        <v>2445</v>
      </c>
      <c r="C297" s="2" t="s">
        <v>2446</v>
      </c>
      <c r="D297" s="2" t="s">
        <v>4850</v>
      </c>
      <c r="E297" s="2" t="s">
        <v>4185</v>
      </c>
      <c r="F297" s="2"/>
    </row>
    <row r="298" spans="1:6" x14ac:dyDescent="0.2">
      <c r="A298">
        <v>295</v>
      </c>
      <c r="B298" s="2" t="s">
        <v>2453</v>
      </c>
      <c r="C298" s="2" t="s">
        <v>2454</v>
      </c>
      <c r="D298" s="2" t="s">
        <v>4851</v>
      </c>
      <c r="E298" s="2" t="s">
        <v>4852</v>
      </c>
      <c r="F298" s="2"/>
    </row>
    <row r="299" spans="1:6" x14ac:dyDescent="0.2">
      <c r="A299">
        <v>296</v>
      </c>
      <c r="B299" s="2" t="s">
        <v>2463</v>
      </c>
      <c r="C299" s="2" t="s">
        <v>2464</v>
      </c>
      <c r="D299" s="2" t="s">
        <v>4853</v>
      </c>
      <c r="E299" s="2" t="s">
        <v>4854</v>
      </c>
      <c r="F299" s="2"/>
    </row>
    <row r="300" spans="1:6" x14ac:dyDescent="0.2">
      <c r="A300">
        <v>297</v>
      </c>
      <c r="B300" s="2" t="s">
        <v>2475</v>
      </c>
      <c r="C300" s="2" t="s">
        <v>2476</v>
      </c>
      <c r="D300" s="2" t="s">
        <v>4855</v>
      </c>
      <c r="E300" s="2" t="s">
        <v>4001</v>
      </c>
      <c r="F300" s="2"/>
    </row>
    <row r="301" spans="1:6" x14ac:dyDescent="0.2">
      <c r="A301">
        <v>298</v>
      </c>
      <c r="B301" s="2" t="s">
        <v>2497</v>
      </c>
      <c r="C301" s="2" t="s">
        <v>2498</v>
      </c>
      <c r="D301" s="2" t="s">
        <v>4856</v>
      </c>
      <c r="E301" s="2" t="s">
        <v>4042</v>
      </c>
      <c r="F301" s="2"/>
    </row>
    <row r="302" spans="1:6" x14ac:dyDescent="0.2">
      <c r="A302">
        <v>299</v>
      </c>
      <c r="B302" s="2" t="s">
        <v>2507</v>
      </c>
      <c r="C302" s="2" t="s">
        <v>2508</v>
      </c>
      <c r="D302" s="2" t="s">
        <v>4857</v>
      </c>
      <c r="E302" s="2" t="s">
        <v>4858</v>
      </c>
      <c r="F302" s="2"/>
    </row>
    <row r="303" spans="1:6" x14ac:dyDescent="0.2">
      <c r="A303">
        <v>300</v>
      </c>
      <c r="B303" s="2" t="s">
        <v>2509</v>
      </c>
      <c r="C303" s="2" t="s">
        <v>2510</v>
      </c>
      <c r="D303" s="2" t="s">
        <v>4859</v>
      </c>
      <c r="E303" s="2" t="s">
        <v>4164</v>
      </c>
      <c r="F303" s="2"/>
    </row>
    <row r="304" spans="1:6" x14ac:dyDescent="0.2">
      <c r="A304">
        <v>301</v>
      </c>
      <c r="B304" s="2" t="s">
        <v>2511</v>
      </c>
      <c r="C304" s="2" t="s">
        <v>2512</v>
      </c>
      <c r="D304" s="2" t="s">
        <v>4860</v>
      </c>
      <c r="E304" s="2" t="s">
        <v>4324</v>
      </c>
      <c r="F304" s="2"/>
    </row>
    <row r="305" spans="1:6" x14ac:dyDescent="0.2">
      <c r="A305">
        <v>302</v>
      </c>
      <c r="B305" s="2" t="s">
        <v>2513</v>
      </c>
      <c r="C305" s="2" t="s">
        <v>2514</v>
      </c>
      <c r="D305" s="2" t="s">
        <v>4861</v>
      </c>
      <c r="E305" s="2" t="s">
        <v>4529</v>
      </c>
      <c r="F305" s="2"/>
    </row>
    <row r="306" spans="1:6" x14ac:dyDescent="0.2">
      <c r="A306">
        <v>303</v>
      </c>
      <c r="B306" s="2" t="s">
        <v>2517</v>
      </c>
      <c r="C306" s="2" t="s">
        <v>2518</v>
      </c>
      <c r="D306" s="2" t="s">
        <v>4862</v>
      </c>
      <c r="E306" s="2" t="s">
        <v>4863</v>
      </c>
      <c r="F306" s="2"/>
    </row>
    <row r="307" spans="1:6" x14ac:dyDescent="0.2">
      <c r="A307">
        <v>304</v>
      </c>
      <c r="B307" s="2" t="s">
        <v>2519</v>
      </c>
      <c r="C307" s="2" t="s">
        <v>2520</v>
      </c>
      <c r="D307" s="2" t="s">
        <v>4864</v>
      </c>
      <c r="E307" s="2" t="s">
        <v>4575</v>
      </c>
      <c r="F307" s="2"/>
    </row>
    <row r="308" spans="1:6" x14ac:dyDescent="0.2">
      <c r="A308">
        <v>305</v>
      </c>
      <c r="B308" s="2" t="s">
        <v>2529</v>
      </c>
      <c r="C308" s="2" t="s">
        <v>2530</v>
      </c>
      <c r="D308" s="2" t="s">
        <v>4865</v>
      </c>
      <c r="E308" s="2" t="s">
        <v>4246</v>
      </c>
      <c r="F308" s="2"/>
    </row>
    <row r="309" spans="1:6" x14ac:dyDescent="0.2">
      <c r="A309">
        <v>306</v>
      </c>
      <c r="B309" s="2" t="s">
        <v>2535</v>
      </c>
      <c r="C309" s="2" t="s">
        <v>2536</v>
      </c>
      <c r="D309" s="2" t="s">
        <v>4866</v>
      </c>
      <c r="E309" s="2" t="s">
        <v>4867</v>
      </c>
      <c r="F309" s="2"/>
    </row>
    <row r="310" spans="1:6" x14ac:dyDescent="0.2">
      <c r="A310">
        <v>307</v>
      </c>
      <c r="B310" s="2" t="s">
        <v>2537</v>
      </c>
      <c r="C310" s="2" t="s">
        <v>2538</v>
      </c>
      <c r="D310" s="2" t="s">
        <v>4868</v>
      </c>
      <c r="E310" s="2" t="s">
        <v>4763</v>
      </c>
      <c r="F310" s="2"/>
    </row>
    <row r="311" spans="1:6" x14ac:dyDescent="0.2">
      <c r="A311">
        <v>308</v>
      </c>
      <c r="B311" s="2" t="s">
        <v>2545</v>
      </c>
      <c r="C311" s="2" t="s">
        <v>2546</v>
      </c>
      <c r="D311" s="2" t="s">
        <v>4869</v>
      </c>
      <c r="E311" s="2" t="s">
        <v>4611</v>
      </c>
      <c r="F311" s="2"/>
    </row>
    <row r="312" spans="1:6" x14ac:dyDescent="0.2">
      <c r="A312">
        <v>309</v>
      </c>
      <c r="B312" s="2" t="s">
        <v>2551</v>
      </c>
      <c r="C312" s="2" t="s">
        <v>2552</v>
      </c>
      <c r="D312" s="2" t="s">
        <v>4870</v>
      </c>
      <c r="E312" s="2" t="s">
        <v>4871</v>
      </c>
      <c r="F312" s="2"/>
    </row>
    <row r="313" spans="1:6" x14ac:dyDescent="0.2">
      <c r="A313">
        <v>310</v>
      </c>
      <c r="B313" s="2" t="s">
        <v>2561</v>
      </c>
      <c r="C313" s="2" t="s">
        <v>2562</v>
      </c>
      <c r="D313" s="2" t="s">
        <v>4872</v>
      </c>
      <c r="E313" s="2" t="s">
        <v>4531</v>
      </c>
      <c r="F313" s="2"/>
    </row>
    <row r="314" spans="1:6" x14ac:dyDescent="0.2">
      <c r="A314">
        <v>311</v>
      </c>
      <c r="B314" s="2" t="s">
        <v>2569</v>
      </c>
      <c r="C314" s="2" t="s">
        <v>2570</v>
      </c>
      <c r="D314" s="2" t="s">
        <v>4873</v>
      </c>
      <c r="E314" s="2" t="s">
        <v>4665</v>
      </c>
      <c r="F314" s="2"/>
    </row>
    <row r="315" spans="1:6" x14ac:dyDescent="0.2">
      <c r="A315">
        <v>312</v>
      </c>
      <c r="B315" s="2" t="s">
        <v>2571</v>
      </c>
      <c r="C315" s="2" t="s">
        <v>2572</v>
      </c>
      <c r="D315" s="2" t="s">
        <v>4874</v>
      </c>
      <c r="E315" s="2" t="s">
        <v>4875</v>
      </c>
      <c r="F315" s="2"/>
    </row>
    <row r="316" spans="1:6" x14ac:dyDescent="0.2">
      <c r="A316">
        <v>313</v>
      </c>
      <c r="B316" s="2" t="s">
        <v>2573</v>
      </c>
      <c r="C316" s="2" t="s">
        <v>2574</v>
      </c>
      <c r="D316" s="2" t="s">
        <v>4876</v>
      </c>
      <c r="E316" s="2" t="s">
        <v>4631</v>
      </c>
      <c r="F316" s="2"/>
    </row>
    <row r="317" spans="1:6" x14ac:dyDescent="0.2">
      <c r="A317">
        <v>314</v>
      </c>
      <c r="B317" s="2" t="s">
        <v>2583</v>
      </c>
      <c r="C317" s="2" t="s">
        <v>2584</v>
      </c>
      <c r="D317" s="2" t="s">
        <v>4877</v>
      </c>
      <c r="E317" s="2" t="s">
        <v>4878</v>
      </c>
      <c r="F317" s="2"/>
    </row>
    <row r="318" spans="1:6" x14ac:dyDescent="0.2">
      <c r="A318">
        <v>315</v>
      </c>
      <c r="B318" s="2" t="s">
        <v>2587</v>
      </c>
      <c r="C318" s="2" t="s">
        <v>2588</v>
      </c>
      <c r="D318" s="2" t="s">
        <v>4879</v>
      </c>
      <c r="E318" s="2" t="s">
        <v>4880</v>
      </c>
      <c r="F318" s="2"/>
    </row>
    <row r="319" spans="1:6" x14ac:dyDescent="0.2">
      <c r="A319">
        <v>316</v>
      </c>
      <c r="B319" s="2" t="s">
        <v>2595</v>
      </c>
      <c r="C319" s="2" t="s">
        <v>2596</v>
      </c>
      <c r="D319" s="2" t="s">
        <v>4881</v>
      </c>
      <c r="E319" s="2" t="s">
        <v>4040</v>
      </c>
      <c r="F319" s="2"/>
    </row>
    <row r="320" spans="1:6" x14ac:dyDescent="0.2">
      <c r="A320">
        <v>317</v>
      </c>
      <c r="B320" s="2" t="s">
        <v>2599</v>
      </c>
      <c r="C320" s="2" t="s">
        <v>2600</v>
      </c>
      <c r="D320" s="2" t="s">
        <v>4882</v>
      </c>
      <c r="E320" s="2" t="s">
        <v>4488</v>
      </c>
      <c r="F320" s="2"/>
    </row>
    <row r="321" spans="1:6" x14ac:dyDescent="0.2">
      <c r="A321">
        <v>318</v>
      </c>
      <c r="B321" s="2" t="s">
        <v>2609</v>
      </c>
      <c r="C321" s="2" t="s">
        <v>2610</v>
      </c>
      <c r="D321" s="2" t="s">
        <v>4883</v>
      </c>
      <c r="E321" s="2" t="s">
        <v>4287</v>
      </c>
      <c r="F321" s="2"/>
    </row>
    <row r="322" spans="1:6" x14ac:dyDescent="0.2">
      <c r="A322">
        <v>319</v>
      </c>
      <c r="B322" s="2" t="s">
        <v>2611</v>
      </c>
      <c r="C322" s="2" t="s">
        <v>2612</v>
      </c>
      <c r="D322" s="2" t="s">
        <v>4884</v>
      </c>
      <c r="E322" s="2" t="s">
        <v>3993</v>
      </c>
      <c r="F322" s="2"/>
    </row>
    <row r="323" spans="1:6" x14ac:dyDescent="0.2">
      <c r="A323">
        <v>320</v>
      </c>
      <c r="B323" s="2" t="s">
        <v>2627</v>
      </c>
      <c r="C323" s="2" t="s">
        <v>2628</v>
      </c>
      <c r="D323" s="2" t="s">
        <v>4885</v>
      </c>
      <c r="E323" s="2" t="s">
        <v>4263</v>
      </c>
      <c r="F323" s="2"/>
    </row>
    <row r="324" spans="1:6" x14ac:dyDescent="0.2">
      <c r="A324">
        <v>321</v>
      </c>
      <c r="B324" s="2" t="s">
        <v>2633</v>
      </c>
      <c r="C324" s="2" t="s">
        <v>2634</v>
      </c>
      <c r="D324" s="2" t="s">
        <v>4886</v>
      </c>
      <c r="E324" s="2" t="s">
        <v>4594</v>
      </c>
      <c r="F324" s="2"/>
    </row>
    <row r="325" spans="1:6" x14ac:dyDescent="0.2">
      <c r="A325">
        <v>322</v>
      </c>
      <c r="B325" s="2" t="s">
        <v>2635</v>
      </c>
      <c r="C325" s="2" t="s">
        <v>2636</v>
      </c>
      <c r="D325" s="2" t="s">
        <v>4887</v>
      </c>
      <c r="E325" s="2" t="s">
        <v>4888</v>
      </c>
      <c r="F325" s="2"/>
    </row>
    <row r="326" spans="1:6" x14ac:dyDescent="0.2">
      <c r="A326">
        <v>323</v>
      </c>
      <c r="B326" s="2" t="s">
        <v>2639</v>
      </c>
      <c r="C326" s="2" t="s">
        <v>2640</v>
      </c>
      <c r="D326" s="2" t="s">
        <v>4889</v>
      </c>
      <c r="E326" s="2" t="s">
        <v>4404</v>
      </c>
      <c r="F326" s="2"/>
    </row>
    <row r="327" spans="1:6" x14ac:dyDescent="0.2">
      <c r="A327">
        <v>324</v>
      </c>
      <c r="B327" s="2" t="s">
        <v>2647</v>
      </c>
      <c r="C327" s="2" t="s">
        <v>2648</v>
      </c>
      <c r="D327" s="2" t="s">
        <v>4890</v>
      </c>
      <c r="E327" s="2" t="s">
        <v>4811</v>
      </c>
      <c r="F327" s="2"/>
    </row>
    <row r="328" spans="1:6" x14ac:dyDescent="0.2">
      <c r="A328">
        <v>325</v>
      </c>
      <c r="B328" s="2" t="s">
        <v>2653</v>
      </c>
      <c r="C328" s="2" t="s">
        <v>2654</v>
      </c>
      <c r="D328" s="2" t="s">
        <v>4891</v>
      </c>
      <c r="E328" s="2" t="s">
        <v>4892</v>
      </c>
      <c r="F328" s="2"/>
    </row>
    <row r="329" spans="1:6" x14ac:dyDescent="0.2">
      <c r="A329">
        <v>326</v>
      </c>
      <c r="B329" s="2" t="s">
        <v>2655</v>
      </c>
      <c r="C329" s="2" t="s">
        <v>2656</v>
      </c>
      <c r="D329" s="2" t="s">
        <v>4893</v>
      </c>
      <c r="E329" s="2" t="s">
        <v>4726</v>
      </c>
      <c r="F329" s="2"/>
    </row>
    <row r="330" spans="1:6" x14ac:dyDescent="0.2">
      <c r="A330">
        <v>327</v>
      </c>
      <c r="B330" s="2" t="s">
        <v>2663</v>
      </c>
      <c r="C330" s="2" t="s">
        <v>2664</v>
      </c>
      <c r="D330" s="2" t="s">
        <v>4894</v>
      </c>
      <c r="E330" s="2" t="s">
        <v>4177</v>
      </c>
      <c r="F330" s="2"/>
    </row>
    <row r="331" spans="1:6" x14ac:dyDescent="0.2">
      <c r="A331">
        <v>328</v>
      </c>
      <c r="B331" s="2" t="s">
        <v>2665</v>
      </c>
      <c r="C331" s="2" t="s">
        <v>2666</v>
      </c>
      <c r="D331" s="2" t="s">
        <v>4895</v>
      </c>
      <c r="E331" s="2" t="s">
        <v>4896</v>
      </c>
      <c r="F331" s="2"/>
    </row>
    <row r="332" spans="1:6" x14ac:dyDescent="0.2">
      <c r="A332">
        <v>329</v>
      </c>
      <c r="B332" s="2" t="s">
        <v>2669</v>
      </c>
      <c r="C332" s="2" t="s">
        <v>2670</v>
      </c>
      <c r="D332" s="2" t="s">
        <v>4897</v>
      </c>
      <c r="E332" s="2" t="s">
        <v>4785</v>
      </c>
      <c r="F332" s="2"/>
    </row>
    <row r="333" spans="1:6" x14ac:dyDescent="0.2">
      <c r="A333">
        <v>330</v>
      </c>
      <c r="B333" s="2" t="s">
        <v>2671</v>
      </c>
      <c r="C333" s="2" t="s">
        <v>2672</v>
      </c>
      <c r="D333" s="2" t="s">
        <v>4898</v>
      </c>
      <c r="E333" s="2" t="s">
        <v>4686</v>
      </c>
      <c r="F333" s="2"/>
    </row>
    <row r="334" spans="1:6" x14ac:dyDescent="0.2">
      <c r="A334">
        <v>331</v>
      </c>
      <c r="B334" s="2" t="s">
        <v>2679</v>
      </c>
      <c r="C334" s="2" t="s">
        <v>2680</v>
      </c>
      <c r="D334" s="2" t="s">
        <v>4899</v>
      </c>
      <c r="E334" s="2" t="s">
        <v>4900</v>
      </c>
      <c r="F334" s="2"/>
    </row>
    <row r="335" spans="1:6" x14ac:dyDescent="0.2">
      <c r="A335">
        <v>332</v>
      </c>
      <c r="B335" s="2" t="s">
        <v>2681</v>
      </c>
      <c r="C335" s="2" t="s">
        <v>2682</v>
      </c>
      <c r="D335" s="2" t="s">
        <v>4901</v>
      </c>
      <c r="E335" s="2" t="s">
        <v>4376</v>
      </c>
      <c r="F335" s="2"/>
    </row>
    <row r="336" spans="1:6" x14ac:dyDescent="0.2">
      <c r="A336">
        <v>333</v>
      </c>
      <c r="B336" s="2" t="s">
        <v>2683</v>
      </c>
      <c r="C336" s="2" t="s">
        <v>2684</v>
      </c>
      <c r="D336" s="2" t="s">
        <v>4902</v>
      </c>
      <c r="E336" s="2" t="s">
        <v>4903</v>
      </c>
      <c r="F336" s="2"/>
    </row>
    <row r="337" spans="1:6" x14ac:dyDescent="0.2">
      <c r="A337">
        <v>334</v>
      </c>
      <c r="B337" s="2" t="s">
        <v>2697</v>
      </c>
      <c r="C337" s="2" t="s">
        <v>2698</v>
      </c>
      <c r="D337" s="2" t="s">
        <v>4904</v>
      </c>
      <c r="E337" s="2" t="s">
        <v>4905</v>
      </c>
      <c r="F337" s="2"/>
    </row>
    <row r="338" spans="1:6" x14ac:dyDescent="0.2">
      <c r="A338">
        <v>335</v>
      </c>
      <c r="B338" s="2" t="s">
        <v>2701</v>
      </c>
      <c r="C338" s="2" t="s">
        <v>2702</v>
      </c>
      <c r="D338" s="2" t="s">
        <v>4906</v>
      </c>
      <c r="E338" s="2" t="s">
        <v>4668</v>
      </c>
      <c r="F338" s="2"/>
    </row>
    <row r="339" spans="1:6" x14ac:dyDescent="0.2">
      <c r="A339">
        <v>336</v>
      </c>
      <c r="B339" s="2" t="s">
        <v>2703</v>
      </c>
      <c r="C339" s="2" t="s">
        <v>2704</v>
      </c>
      <c r="D339" s="2" t="s">
        <v>4907</v>
      </c>
      <c r="E339" s="2" t="s">
        <v>4908</v>
      </c>
      <c r="F339" s="2"/>
    </row>
    <row r="340" spans="1:6" x14ac:dyDescent="0.2">
      <c r="A340">
        <v>337</v>
      </c>
      <c r="B340" s="2" t="s">
        <v>2709</v>
      </c>
      <c r="C340" s="2" t="s">
        <v>2710</v>
      </c>
      <c r="D340" s="2" t="s">
        <v>4909</v>
      </c>
      <c r="E340" s="2" t="s">
        <v>4434</v>
      </c>
      <c r="F340" s="2"/>
    </row>
    <row r="341" spans="1:6" x14ac:dyDescent="0.2">
      <c r="A341">
        <v>338</v>
      </c>
      <c r="B341" s="2" t="s">
        <v>2731</v>
      </c>
      <c r="C341" s="2" t="s">
        <v>2732</v>
      </c>
      <c r="D341" s="2" t="s">
        <v>4910</v>
      </c>
      <c r="E341" s="2" t="s">
        <v>4665</v>
      </c>
      <c r="F341" s="2"/>
    </row>
    <row r="342" spans="1:6" x14ac:dyDescent="0.2">
      <c r="A342">
        <v>339</v>
      </c>
      <c r="B342" s="2" t="s">
        <v>2733</v>
      </c>
      <c r="C342" s="2" t="s">
        <v>2734</v>
      </c>
      <c r="D342" s="2" t="s">
        <v>4911</v>
      </c>
      <c r="E342" s="2" t="s">
        <v>4815</v>
      </c>
      <c r="F342" s="2"/>
    </row>
    <row r="343" spans="1:6" x14ac:dyDescent="0.2">
      <c r="A343">
        <v>340</v>
      </c>
      <c r="B343" s="2" t="s">
        <v>2739</v>
      </c>
      <c r="C343" s="2" t="s">
        <v>2740</v>
      </c>
      <c r="D343" s="2" t="s">
        <v>4912</v>
      </c>
      <c r="E343" s="2" t="s">
        <v>4188</v>
      </c>
      <c r="F343" s="2"/>
    </row>
    <row r="344" spans="1:6" x14ac:dyDescent="0.2">
      <c r="A344">
        <v>341</v>
      </c>
      <c r="B344" s="2" t="s">
        <v>2741</v>
      </c>
      <c r="C344" s="2" t="s">
        <v>2742</v>
      </c>
      <c r="D344" s="2" t="s">
        <v>4913</v>
      </c>
      <c r="E344" s="2" t="s">
        <v>4181</v>
      </c>
      <c r="F344" s="2"/>
    </row>
    <row r="345" spans="1:6" x14ac:dyDescent="0.2">
      <c r="A345">
        <v>342</v>
      </c>
      <c r="B345" s="2" t="s">
        <v>2745</v>
      </c>
      <c r="C345" s="2" t="s">
        <v>2746</v>
      </c>
      <c r="D345" s="2" t="s">
        <v>4914</v>
      </c>
      <c r="E345" s="2" t="s">
        <v>4175</v>
      </c>
      <c r="F345" s="2"/>
    </row>
    <row r="346" spans="1:6" x14ac:dyDescent="0.2">
      <c r="A346">
        <v>343</v>
      </c>
      <c r="B346" s="2" t="s">
        <v>2761</v>
      </c>
      <c r="C346" s="2" t="s">
        <v>2762</v>
      </c>
      <c r="D346" s="2" t="s">
        <v>4915</v>
      </c>
      <c r="E346" s="2" t="s">
        <v>4614</v>
      </c>
      <c r="F346" s="2"/>
    </row>
    <row r="347" spans="1:6" x14ac:dyDescent="0.2">
      <c r="A347">
        <v>344</v>
      </c>
      <c r="B347" s="2" t="s">
        <v>2765</v>
      </c>
      <c r="C347" s="2" t="s">
        <v>2766</v>
      </c>
      <c r="D347" s="2" t="s">
        <v>4916</v>
      </c>
      <c r="E347" s="2" t="s">
        <v>4871</v>
      </c>
      <c r="F347" s="2"/>
    </row>
    <row r="348" spans="1:6" x14ac:dyDescent="0.2">
      <c r="A348">
        <v>345</v>
      </c>
      <c r="B348" s="2" t="s">
        <v>2777</v>
      </c>
      <c r="C348" s="2" t="s">
        <v>2778</v>
      </c>
      <c r="D348" s="2" t="s">
        <v>4917</v>
      </c>
      <c r="E348" s="2" t="s">
        <v>4918</v>
      </c>
      <c r="F348" s="2"/>
    </row>
    <row r="349" spans="1:6" x14ac:dyDescent="0.2">
      <c r="A349">
        <v>346</v>
      </c>
      <c r="B349" s="2" t="s">
        <v>2779</v>
      </c>
      <c r="C349" s="2" t="s">
        <v>2780</v>
      </c>
      <c r="D349" s="2" t="s">
        <v>4919</v>
      </c>
      <c r="E349" s="2" t="s">
        <v>4209</v>
      </c>
      <c r="F349" s="2"/>
    </row>
    <row r="350" spans="1:6" x14ac:dyDescent="0.2">
      <c r="A350">
        <v>347</v>
      </c>
      <c r="B350" s="2" t="s">
        <v>2791</v>
      </c>
      <c r="C350" s="2" t="s">
        <v>2792</v>
      </c>
      <c r="D350" s="2" t="s">
        <v>4920</v>
      </c>
      <c r="E350" s="2" t="s">
        <v>4024</v>
      </c>
      <c r="F350" s="2"/>
    </row>
    <row r="351" spans="1:6" x14ac:dyDescent="0.2">
      <c r="A351">
        <v>348</v>
      </c>
      <c r="B351" s="2" t="s">
        <v>2797</v>
      </c>
      <c r="C351" s="2" t="s">
        <v>2798</v>
      </c>
      <c r="D351" s="2" t="s">
        <v>4921</v>
      </c>
      <c r="E351" s="2" t="s">
        <v>4085</v>
      </c>
      <c r="F351" s="2"/>
    </row>
    <row r="352" spans="1:6" x14ac:dyDescent="0.2">
      <c r="A352">
        <v>349</v>
      </c>
      <c r="B352" s="2" t="s">
        <v>2799</v>
      </c>
      <c r="C352" s="2" t="s">
        <v>2800</v>
      </c>
      <c r="D352" s="2" t="s">
        <v>4922</v>
      </c>
      <c r="E352" s="2" t="s">
        <v>4511</v>
      </c>
      <c r="F352" s="2"/>
    </row>
    <row r="353" spans="1:6" x14ac:dyDescent="0.2">
      <c r="A353">
        <v>350</v>
      </c>
      <c r="B353" s="2" t="s">
        <v>2803</v>
      </c>
      <c r="C353" s="2" t="s">
        <v>2804</v>
      </c>
      <c r="D353" s="2" t="s">
        <v>4923</v>
      </c>
      <c r="E353" s="2" t="s">
        <v>4617</v>
      </c>
      <c r="F353" s="2"/>
    </row>
    <row r="354" spans="1:6" x14ac:dyDescent="0.2">
      <c r="A354">
        <v>351</v>
      </c>
      <c r="B354" s="2" t="s">
        <v>2813</v>
      </c>
      <c r="C354" s="2" t="s">
        <v>2814</v>
      </c>
      <c r="D354" s="2" t="s">
        <v>4924</v>
      </c>
      <c r="E354" s="2" t="s">
        <v>4925</v>
      </c>
      <c r="F354" s="2"/>
    </row>
    <row r="355" spans="1:6" x14ac:dyDescent="0.2">
      <c r="A355">
        <v>352</v>
      </c>
      <c r="B355" s="2" t="s">
        <v>2815</v>
      </c>
      <c r="C355" s="2" t="s">
        <v>2816</v>
      </c>
      <c r="D355" s="2" t="s">
        <v>4926</v>
      </c>
      <c r="E355" s="2" t="s">
        <v>4044</v>
      </c>
      <c r="F355" s="2"/>
    </row>
    <row r="356" spans="1:6" x14ac:dyDescent="0.2">
      <c r="A356">
        <v>353</v>
      </c>
      <c r="B356" s="2" t="s">
        <v>2819</v>
      </c>
      <c r="C356" s="2" t="s">
        <v>2820</v>
      </c>
      <c r="D356" s="2" t="s">
        <v>4927</v>
      </c>
      <c r="E356" s="2" t="s">
        <v>4085</v>
      </c>
      <c r="F356" s="2"/>
    </row>
    <row r="357" spans="1:6" x14ac:dyDescent="0.2">
      <c r="A357">
        <v>354</v>
      </c>
      <c r="B357" s="2" t="s">
        <v>2823</v>
      </c>
      <c r="C357" s="2" t="s">
        <v>2824</v>
      </c>
      <c r="D357" s="2" t="s">
        <v>4928</v>
      </c>
      <c r="E357" s="2" t="s">
        <v>4721</v>
      </c>
      <c r="F357" s="2"/>
    </row>
    <row r="358" spans="1:6" x14ac:dyDescent="0.2">
      <c r="A358">
        <v>355</v>
      </c>
      <c r="B358" s="2" t="s">
        <v>2827</v>
      </c>
      <c r="C358" s="2" t="s">
        <v>2828</v>
      </c>
      <c r="D358" s="2" t="s">
        <v>4929</v>
      </c>
      <c r="E358" s="2" t="s">
        <v>4930</v>
      </c>
      <c r="F358" s="2"/>
    </row>
    <row r="359" spans="1:6" x14ac:dyDescent="0.2">
      <c r="A359">
        <v>356</v>
      </c>
      <c r="B359" s="2" t="s">
        <v>2837</v>
      </c>
      <c r="C359" s="2" t="s">
        <v>2838</v>
      </c>
      <c r="D359" s="2" t="s">
        <v>4931</v>
      </c>
      <c r="E359" s="2" t="s">
        <v>4256</v>
      </c>
      <c r="F359" s="2"/>
    </row>
    <row r="360" spans="1:6" x14ac:dyDescent="0.2">
      <c r="A360">
        <v>357</v>
      </c>
      <c r="B360" s="2" t="s">
        <v>2843</v>
      </c>
      <c r="C360" s="2" t="s">
        <v>2844</v>
      </c>
      <c r="D360" s="2" t="s">
        <v>4932</v>
      </c>
      <c r="E360" s="2" t="s">
        <v>4283</v>
      </c>
      <c r="F360" s="2"/>
    </row>
    <row r="361" spans="1:6" x14ac:dyDescent="0.2">
      <c r="A361">
        <v>358</v>
      </c>
      <c r="B361" s="2" t="s">
        <v>2845</v>
      </c>
      <c r="C361" s="2" t="s">
        <v>2846</v>
      </c>
      <c r="D361" s="2" t="s">
        <v>4933</v>
      </c>
      <c r="E361" s="2" t="s">
        <v>4456</v>
      </c>
      <c r="F361" s="2"/>
    </row>
    <row r="362" spans="1:6" x14ac:dyDescent="0.2">
      <c r="A362">
        <v>359</v>
      </c>
      <c r="B362" s="2" t="s">
        <v>2847</v>
      </c>
      <c r="C362" s="2" t="s">
        <v>2848</v>
      </c>
      <c r="D362" s="2" t="s">
        <v>4934</v>
      </c>
      <c r="E362" s="2" t="s">
        <v>4935</v>
      </c>
      <c r="F362" s="2"/>
    </row>
    <row r="363" spans="1:6" x14ac:dyDescent="0.2">
      <c r="A363">
        <v>360</v>
      </c>
      <c r="B363" s="2" t="s">
        <v>2855</v>
      </c>
      <c r="C363" s="2" t="s">
        <v>2856</v>
      </c>
      <c r="D363" s="2" t="s">
        <v>4936</v>
      </c>
      <c r="E363" s="2" t="s">
        <v>4044</v>
      </c>
      <c r="F363" s="2"/>
    </row>
    <row r="364" spans="1:6" x14ac:dyDescent="0.2">
      <c r="A364">
        <v>361</v>
      </c>
      <c r="B364" s="2" t="s">
        <v>2859</v>
      </c>
      <c r="C364" s="2" t="s">
        <v>2860</v>
      </c>
      <c r="D364" s="2" t="s">
        <v>4937</v>
      </c>
      <c r="E364" s="2" t="s">
        <v>4721</v>
      </c>
      <c r="F364" s="2"/>
    </row>
    <row r="365" spans="1:6" x14ac:dyDescent="0.2">
      <c r="A365">
        <v>362</v>
      </c>
      <c r="B365" s="2" t="s">
        <v>2863</v>
      </c>
      <c r="C365" s="2" t="s">
        <v>2864</v>
      </c>
      <c r="D365" s="2" t="s">
        <v>4938</v>
      </c>
      <c r="E365" s="2" t="s">
        <v>4406</v>
      </c>
      <c r="F365" s="2"/>
    </row>
    <row r="366" spans="1:6" x14ac:dyDescent="0.2">
      <c r="A366">
        <v>363</v>
      </c>
      <c r="B366" s="2" t="s">
        <v>2871</v>
      </c>
      <c r="C366" s="2" t="s">
        <v>2872</v>
      </c>
      <c r="D366" s="2" t="s">
        <v>4939</v>
      </c>
      <c r="E366" s="2" t="s">
        <v>4552</v>
      </c>
      <c r="F366" s="2"/>
    </row>
    <row r="367" spans="1:6" x14ac:dyDescent="0.2">
      <c r="A367">
        <v>364</v>
      </c>
      <c r="B367" s="2" t="s">
        <v>2879</v>
      </c>
      <c r="C367" s="2" t="s">
        <v>2880</v>
      </c>
      <c r="D367" s="2" t="s">
        <v>4940</v>
      </c>
      <c r="E367" s="2" t="s">
        <v>3985</v>
      </c>
      <c r="F367" s="2"/>
    </row>
    <row r="368" spans="1:6" x14ac:dyDescent="0.2">
      <c r="A368">
        <v>365</v>
      </c>
      <c r="B368" s="2" t="s">
        <v>2885</v>
      </c>
      <c r="C368" s="2" t="s">
        <v>2886</v>
      </c>
      <c r="D368" s="2" t="s">
        <v>4941</v>
      </c>
      <c r="E368" s="2" t="s">
        <v>4704</v>
      </c>
      <c r="F368" s="2"/>
    </row>
    <row r="369" spans="1:6" x14ac:dyDescent="0.2">
      <c r="A369">
        <v>366</v>
      </c>
      <c r="B369" s="2" t="s">
        <v>2887</v>
      </c>
      <c r="C369" s="2" t="s">
        <v>2888</v>
      </c>
      <c r="D369" s="2" t="s">
        <v>4942</v>
      </c>
      <c r="E369" s="2" t="s">
        <v>4263</v>
      </c>
      <c r="F369" s="2"/>
    </row>
    <row r="370" spans="1:6" x14ac:dyDescent="0.2">
      <c r="A370">
        <v>367</v>
      </c>
      <c r="B370" s="2" t="s">
        <v>2891</v>
      </c>
      <c r="C370" s="2" t="s">
        <v>2892</v>
      </c>
      <c r="D370" s="2" t="s">
        <v>4943</v>
      </c>
      <c r="E370" s="2" t="s">
        <v>4944</v>
      </c>
      <c r="F370" s="2"/>
    </row>
    <row r="371" spans="1:6" x14ac:dyDescent="0.2">
      <c r="A371">
        <v>368</v>
      </c>
      <c r="B371" s="2" t="s">
        <v>2893</v>
      </c>
      <c r="C371" s="2" t="s">
        <v>2894</v>
      </c>
      <c r="D371" s="2" t="s">
        <v>4945</v>
      </c>
      <c r="E371" s="2" t="s">
        <v>4658</v>
      </c>
      <c r="F371" s="2"/>
    </row>
    <row r="372" spans="1:6" x14ac:dyDescent="0.2">
      <c r="A372">
        <v>369</v>
      </c>
      <c r="B372" s="2" t="s">
        <v>2895</v>
      </c>
      <c r="C372" s="2" t="s">
        <v>2896</v>
      </c>
      <c r="D372" s="2" t="s">
        <v>4946</v>
      </c>
      <c r="E372" s="2" t="s">
        <v>4839</v>
      </c>
      <c r="F372" s="2"/>
    </row>
    <row r="373" spans="1:6" x14ac:dyDescent="0.2">
      <c r="A373">
        <v>370</v>
      </c>
      <c r="B373" s="2" t="s">
        <v>2897</v>
      </c>
      <c r="C373" s="2" t="s">
        <v>2898</v>
      </c>
      <c r="D373" s="2" t="s">
        <v>4947</v>
      </c>
      <c r="E373" s="2" t="s">
        <v>4005</v>
      </c>
      <c r="F373" s="2"/>
    </row>
    <row r="374" spans="1:6" x14ac:dyDescent="0.2">
      <c r="A374">
        <v>371</v>
      </c>
      <c r="B374" s="2" t="s">
        <v>2899</v>
      </c>
      <c r="C374" s="2" t="s">
        <v>2900</v>
      </c>
      <c r="D374" s="2" t="s">
        <v>4948</v>
      </c>
      <c r="E374" s="2" t="s">
        <v>4949</v>
      </c>
      <c r="F374" s="2"/>
    </row>
    <row r="375" spans="1:6" x14ac:dyDescent="0.2">
      <c r="A375">
        <v>372</v>
      </c>
      <c r="B375" s="2" t="s">
        <v>2905</v>
      </c>
      <c r="C375" s="2" t="s">
        <v>2906</v>
      </c>
      <c r="D375" s="2" t="s">
        <v>4950</v>
      </c>
      <c r="E375" s="2" t="s">
        <v>4516</v>
      </c>
      <c r="F375" s="2"/>
    </row>
    <row r="376" spans="1:6" x14ac:dyDescent="0.2">
      <c r="A376">
        <v>373</v>
      </c>
      <c r="B376" s="2" t="s">
        <v>2907</v>
      </c>
      <c r="C376" s="2" t="s">
        <v>2908</v>
      </c>
      <c r="D376" s="2" t="s">
        <v>4951</v>
      </c>
      <c r="E376" s="2" t="s">
        <v>4107</v>
      </c>
      <c r="F376" s="2"/>
    </row>
    <row r="377" spans="1:6" x14ac:dyDescent="0.2">
      <c r="A377">
        <v>374</v>
      </c>
      <c r="B377" s="2" t="s">
        <v>2917</v>
      </c>
      <c r="C377" s="2" t="s">
        <v>2918</v>
      </c>
      <c r="D377" s="2" t="s">
        <v>4952</v>
      </c>
      <c r="E377" s="2" t="s">
        <v>4728</v>
      </c>
      <c r="F377" s="2"/>
    </row>
    <row r="378" spans="1:6" x14ac:dyDescent="0.2">
      <c r="A378">
        <v>375</v>
      </c>
      <c r="B378" s="2" t="s">
        <v>2923</v>
      </c>
      <c r="C378" s="2" t="s">
        <v>2924</v>
      </c>
      <c r="D378" s="2" t="s">
        <v>4953</v>
      </c>
      <c r="E378" s="2" t="s">
        <v>4954</v>
      </c>
      <c r="F378" s="2"/>
    </row>
    <row r="379" spans="1:6" x14ac:dyDescent="0.2">
      <c r="A379">
        <v>376</v>
      </c>
      <c r="B379" s="2" t="s">
        <v>2939</v>
      </c>
      <c r="C379" s="2" t="s">
        <v>2940</v>
      </c>
      <c r="D379" s="2" t="s">
        <v>4955</v>
      </c>
      <c r="E379" s="2" t="s">
        <v>4406</v>
      </c>
      <c r="F379" s="2"/>
    </row>
    <row r="380" spans="1:6" x14ac:dyDescent="0.2">
      <c r="A380">
        <v>377</v>
      </c>
      <c r="B380" s="2" t="s">
        <v>2947</v>
      </c>
      <c r="C380" s="2" t="s">
        <v>2948</v>
      </c>
      <c r="D380" s="2" t="s">
        <v>4956</v>
      </c>
      <c r="E380" s="2" t="s">
        <v>4083</v>
      </c>
      <c r="F380" s="2"/>
    </row>
    <row r="381" spans="1:6" x14ac:dyDescent="0.2">
      <c r="A381">
        <v>378</v>
      </c>
      <c r="B381" s="2" t="s">
        <v>2949</v>
      </c>
      <c r="C381" s="2" t="s">
        <v>2950</v>
      </c>
      <c r="D381" s="2" t="s">
        <v>4957</v>
      </c>
      <c r="E381" s="2" t="s">
        <v>4628</v>
      </c>
      <c r="F381" s="2"/>
    </row>
    <row r="382" spans="1:6" x14ac:dyDescent="0.2">
      <c r="A382">
        <v>379</v>
      </c>
      <c r="B382" s="2" t="s">
        <v>2969</v>
      </c>
      <c r="C382" s="2" t="s">
        <v>2970</v>
      </c>
      <c r="D382" s="2" t="s">
        <v>4958</v>
      </c>
      <c r="E382" s="2" t="s">
        <v>4531</v>
      </c>
      <c r="F382" s="2"/>
    </row>
    <row r="383" spans="1:6" x14ac:dyDescent="0.2">
      <c r="A383">
        <v>380</v>
      </c>
      <c r="B383" s="2" t="s">
        <v>2971</v>
      </c>
      <c r="C383" s="2" t="s">
        <v>2972</v>
      </c>
      <c r="D383" s="2" t="s">
        <v>4959</v>
      </c>
      <c r="E383" s="2" t="s">
        <v>4547</v>
      </c>
      <c r="F383" s="2"/>
    </row>
    <row r="384" spans="1:6" x14ac:dyDescent="0.2">
      <c r="A384">
        <v>381</v>
      </c>
      <c r="B384" s="2" t="s">
        <v>2979</v>
      </c>
      <c r="C384" s="2" t="s">
        <v>2980</v>
      </c>
      <c r="D384" s="2" t="s">
        <v>4960</v>
      </c>
      <c r="E384" s="2" t="s">
        <v>4559</v>
      </c>
      <c r="F384" s="2"/>
    </row>
    <row r="385" spans="1:6" x14ac:dyDescent="0.2">
      <c r="A385">
        <v>382</v>
      </c>
      <c r="B385" s="2" t="s">
        <v>2987</v>
      </c>
      <c r="C385" s="2" t="s">
        <v>2988</v>
      </c>
      <c r="D385" s="2" t="s">
        <v>4961</v>
      </c>
      <c r="E385" s="2" t="s">
        <v>4795</v>
      </c>
      <c r="F385" s="2"/>
    </row>
    <row r="386" spans="1:6" x14ac:dyDescent="0.2">
      <c r="A386">
        <v>383</v>
      </c>
      <c r="B386" s="2" t="s">
        <v>2997</v>
      </c>
      <c r="C386" s="2" t="s">
        <v>2998</v>
      </c>
      <c r="D386" s="2" t="s">
        <v>4962</v>
      </c>
      <c r="E386" s="2" t="s">
        <v>4726</v>
      </c>
      <c r="F386" s="2"/>
    </row>
    <row r="387" spans="1:6" x14ac:dyDescent="0.2">
      <c r="A387">
        <v>384</v>
      </c>
      <c r="B387" s="2" t="s">
        <v>3001</v>
      </c>
      <c r="C387" s="2" t="s">
        <v>3002</v>
      </c>
      <c r="D387" s="2" t="s">
        <v>4963</v>
      </c>
      <c r="E387" s="2" t="s">
        <v>4964</v>
      </c>
      <c r="F387" s="2"/>
    </row>
    <row r="388" spans="1:6" x14ac:dyDescent="0.2">
      <c r="A388">
        <v>385</v>
      </c>
      <c r="B388" s="2" t="s">
        <v>3003</v>
      </c>
      <c r="C388" s="2" t="s">
        <v>3004</v>
      </c>
      <c r="D388" s="2" t="s">
        <v>4965</v>
      </c>
      <c r="E388" s="2" t="s">
        <v>4217</v>
      </c>
      <c r="F388" s="2"/>
    </row>
    <row r="389" spans="1:6" x14ac:dyDescent="0.2">
      <c r="A389">
        <v>386</v>
      </c>
      <c r="B389" s="2" t="s">
        <v>3005</v>
      </c>
      <c r="C389" s="2" t="s">
        <v>3006</v>
      </c>
      <c r="D389" s="2" t="s">
        <v>4966</v>
      </c>
      <c r="E389" s="2" t="s">
        <v>4531</v>
      </c>
      <c r="F389" s="2"/>
    </row>
    <row r="390" spans="1:6" x14ac:dyDescent="0.2">
      <c r="A390">
        <v>387</v>
      </c>
      <c r="B390" s="2" t="s">
        <v>3007</v>
      </c>
      <c r="C390" s="2" t="s">
        <v>3008</v>
      </c>
      <c r="D390" s="2" t="s">
        <v>4967</v>
      </c>
      <c r="E390" s="2" t="s">
        <v>4142</v>
      </c>
      <c r="F390" s="2"/>
    </row>
    <row r="391" spans="1:6" x14ac:dyDescent="0.2">
      <c r="A391">
        <v>388</v>
      </c>
      <c r="B391" s="2" t="s">
        <v>3009</v>
      </c>
      <c r="C391" s="2" t="s">
        <v>3010</v>
      </c>
      <c r="D391" s="2" t="s">
        <v>4968</v>
      </c>
      <c r="E391" s="2" t="s">
        <v>4969</v>
      </c>
      <c r="F391" s="2"/>
    </row>
    <row r="392" spans="1:6" x14ac:dyDescent="0.2">
      <c r="A392">
        <v>389</v>
      </c>
      <c r="B392" s="2" t="s">
        <v>3013</v>
      </c>
      <c r="C392" s="2" t="s">
        <v>3014</v>
      </c>
      <c r="D392" s="2" t="s">
        <v>4970</v>
      </c>
      <c r="E392" s="2" t="s">
        <v>4343</v>
      </c>
      <c r="F392" s="2"/>
    </row>
    <row r="393" spans="1:6" x14ac:dyDescent="0.2">
      <c r="A393">
        <v>390</v>
      </c>
      <c r="B393" s="2" t="s">
        <v>3017</v>
      </c>
      <c r="C393" s="2" t="s">
        <v>3018</v>
      </c>
      <c r="D393" s="2" t="s">
        <v>4971</v>
      </c>
      <c r="E393" s="2" t="s">
        <v>4263</v>
      </c>
      <c r="F393" s="2"/>
    </row>
    <row r="394" spans="1:6" x14ac:dyDescent="0.2">
      <c r="A394">
        <v>391</v>
      </c>
      <c r="B394" s="2" t="s">
        <v>3025</v>
      </c>
      <c r="C394" s="2" t="s">
        <v>3026</v>
      </c>
      <c r="D394" s="2" t="s">
        <v>4972</v>
      </c>
      <c r="E394" s="2" t="s">
        <v>4434</v>
      </c>
      <c r="F394" s="2"/>
    </row>
    <row r="395" spans="1:6" x14ac:dyDescent="0.2">
      <c r="A395">
        <v>392</v>
      </c>
      <c r="B395" s="2" t="s">
        <v>3027</v>
      </c>
      <c r="C395" s="2" t="s">
        <v>3028</v>
      </c>
      <c r="D395" s="2" t="s">
        <v>4973</v>
      </c>
      <c r="E395" s="2" t="s">
        <v>4038</v>
      </c>
      <c r="F395" s="2"/>
    </row>
    <row r="396" spans="1:6" x14ac:dyDescent="0.2">
      <c r="A396">
        <v>393</v>
      </c>
      <c r="B396" s="2" t="s">
        <v>3031</v>
      </c>
      <c r="C396" s="2" t="s">
        <v>3032</v>
      </c>
      <c r="D396" s="2" t="s">
        <v>4974</v>
      </c>
      <c r="E396" s="2" t="s">
        <v>4111</v>
      </c>
      <c r="F396" s="2"/>
    </row>
    <row r="397" spans="1:6" x14ac:dyDescent="0.2">
      <c r="A397">
        <v>394</v>
      </c>
      <c r="B397" s="2" t="s">
        <v>3033</v>
      </c>
      <c r="C397" s="2" t="s">
        <v>3034</v>
      </c>
      <c r="D397" s="2" t="s">
        <v>4975</v>
      </c>
      <c r="E397" s="2" t="s">
        <v>4324</v>
      </c>
      <c r="F397" s="2"/>
    </row>
    <row r="398" spans="1:6" x14ac:dyDescent="0.2">
      <c r="A398">
        <v>395</v>
      </c>
      <c r="B398" s="2" t="s">
        <v>3035</v>
      </c>
      <c r="C398" s="2" t="s">
        <v>3036</v>
      </c>
      <c r="D398" s="2" t="s">
        <v>4976</v>
      </c>
      <c r="E398" s="2" t="s">
        <v>4944</v>
      </c>
      <c r="F398" s="2"/>
    </row>
    <row r="399" spans="1:6" x14ac:dyDescent="0.2">
      <c r="A399">
        <v>396</v>
      </c>
      <c r="B399" s="2" t="s">
        <v>3039</v>
      </c>
      <c r="C399" s="2" t="s">
        <v>3040</v>
      </c>
      <c r="D399" s="2" t="s">
        <v>4977</v>
      </c>
      <c r="E399" s="2" t="s">
        <v>4460</v>
      </c>
      <c r="F399" s="2"/>
    </row>
    <row r="400" spans="1:6" x14ac:dyDescent="0.2">
      <c r="A400">
        <v>397</v>
      </c>
      <c r="B400" s="2" t="s">
        <v>3043</v>
      </c>
      <c r="C400" s="2" t="s">
        <v>3044</v>
      </c>
      <c r="D400" s="2" t="s">
        <v>4978</v>
      </c>
      <c r="E400" s="2" t="s">
        <v>4434</v>
      </c>
      <c r="F400" s="2"/>
    </row>
    <row r="401" spans="1:6" x14ac:dyDescent="0.2">
      <c r="A401">
        <v>398</v>
      </c>
      <c r="B401" s="2" t="s">
        <v>3055</v>
      </c>
      <c r="C401" s="2" t="s">
        <v>3056</v>
      </c>
      <c r="D401" s="2" t="s">
        <v>4979</v>
      </c>
      <c r="E401" s="2" t="s">
        <v>4516</v>
      </c>
      <c r="F401" s="2"/>
    </row>
    <row r="402" spans="1:6" x14ac:dyDescent="0.2">
      <c r="A402">
        <v>399</v>
      </c>
      <c r="B402" s="2" t="s">
        <v>3059</v>
      </c>
      <c r="C402" s="2" t="s">
        <v>3060</v>
      </c>
      <c r="D402" s="2" t="s">
        <v>4980</v>
      </c>
      <c r="E402" s="2" t="s">
        <v>4981</v>
      </c>
      <c r="F402" s="2"/>
    </row>
    <row r="403" spans="1:6" x14ac:dyDescent="0.2">
      <c r="A403">
        <v>400</v>
      </c>
      <c r="B403" s="2" t="s">
        <v>3061</v>
      </c>
      <c r="C403" s="2" t="s">
        <v>3062</v>
      </c>
      <c r="D403" s="2" t="s">
        <v>4982</v>
      </c>
      <c r="E403" s="2" t="s">
        <v>4983</v>
      </c>
      <c r="F403" s="2"/>
    </row>
    <row r="404" spans="1:6" x14ac:dyDescent="0.2">
      <c r="A404">
        <v>401</v>
      </c>
      <c r="B404" s="2" t="s">
        <v>3065</v>
      </c>
      <c r="C404" s="2" t="s">
        <v>3066</v>
      </c>
      <c r="D404" s="2" t="s">
        <v>4984</v>
      </c>
      <c r="E404" s="2" t="s">
        <v>4985</v>
      </c>
      <c r="F404" s="2"/>
    </row>
    <row r="405" spans="1:6" x14ac:dyDescent="0.2">
      <c r="A405">
        <v>402</v>
      </c>
      <c r="B405" s="2" t="s">
        <v>3075</v>
      </c>
      <c r="C405" s="2" t="s">
        <v>3076</v>
      </c>
      <c r="D405" s="2" t="s">
        <v>4986</v>
      </c>
      <c r="E405" s="2" t="s">
        <v>4987</v>
      </c>
      <c r="F405" s="2"/>
    </row>
    <row r="406" spans="1:6" x14ac:dyDescent="0.2">
      <c r="A406">
        <v>403</v>
      </c>
      <c r="B406" s="2" t="s">
        <v>3077</v>
      </c>
      <c r="C406" s="2" t="s">
        <v>3078</v>
      </c>
      <c r="D406" s="2" t="s">
        <v>4988</v>
      </c>
      <c r="E406" s="2" t="s">
        <v>4730</v>
      </c>
      <c r="F406" s="2"/>
    </row>
    <row r="407" spans="1:6" x14ac:dyDescent="0.2">
      <c r="A407">
        <v>404</v>
      </c>
      <c r="B407" s="2" t="s">
        <v>3079</v>
      </c>
      <c r="C407" s="2" t="s">
        <v>3080</v>
      </c>
      <c r="D407" s="2" t="s">
        <v>4989</v>
      </c>
      <c r="E407" s="2" t="s">
        <v>4175</v>
      </c>
      <c r="F407" s="2"/>
    </row>
    <row r="408" spans="1:6" x14ac:dyDescent="0.2">
      <c r="A408">
        <v>405</v>
      </c>
      <c r="B408" s="2" t="s">
        <v>3085</v>
      </c>
      <c r="C408" s="2" t="s">
        <v>3086</v>
      </c>
      <c r="D408" s="2" t="s">
        <v>4990</v>
      </c>
      <c r="E408" s="2" t="s">
        <v>4353</v>
      </c>
      <c r="F408" s="2"/>
    </row>
    <row r="409" spans="1:6" x14ac:dyDescent="0.2">
      <c r="A409">
        <v>406</v>
      </c>
      <c r="B409" s="2" t="s">
        <v>3089</v>
      </c>
      <c r="C409" s="2" t="s">
        <v>3090</v>
      </c>
      <c r="D409" s="2" t="s">
        <v>4991</v>
      </c>
      <c r="E409" s="2" t="s">
        <v>3921</v>
      </c>
      <c r="F409" s="2"/>
    </row>
    <row r="410" spans="1:6" x14ac:dyDescent="0.2">
      <c r="A410">
        <v>407</v>
      </c>
      <c r="B410" s="2" t="s">
        <v>3095</v>
      </c>
      <c r="C410" s="2" t="s">
        <v>3096</v>
      </c>
      <c r="D410" s="2" t="s">
        <v>4992</v>
      </c>
      <c r="E410" s="2" t="s">
        <v>4993</v>
      </c>
      <c r="F410" s="2"/>
    </row>
    <row r="411" spans="1:6" x14ac:dyDescent="0.2">
      <c r="A411">
        <v>408</v>
      </c>
      <c r="B411" s="2" t="s">
        <v>3103</v>
      </c>
      <c r="C411" s="2" t="s">
        <v>3104</v>
      </c>
      <c r="D411" s="2" t="s">
        <v>4994</v>
      </c>
      <c r="E411" s="2" t="s">
        <v>4058</v>
      </c>
      <c r="F411" s="2"/>
    </row>
    <row r="412" spans="1:6" x14ac:dyDescent="0.2">
      <c r="A412">
        <v>409</v>
      </c>
      <c r="B412" s="2" t="s">
        <v>3105</v>
      </c>
      <c r="C412" s="2" t="s">
        <v>3106</v>
      </c>
      <c r="D412" s="2" t="s">
        <v>4995</v>
      </c>
      <c r="E412" s="2" t="s">
        <v>4077</v>
      </c>
      <c r="F412" s="2"/>
    </row>
    <row r="413" spans="1:6" x14ac:dyDescent="0.2">
      <c r="A413">
        <v>410</v>
      </c>
      <c r="B413" s="2" t="s">
        <v>3107</v>
      </c>
      <c r="C413" s="2" t="s">
        <v>3108</v>
      </c>
      <c r="D413" s="2" t="s">
        <v>4996</v>
      </c>
      <c r="E413" s="2" t="s">
        <v>4050</v>
      </c>
      <c r="F413" s="2"/>
    </row>
    <row r="414" spans="1:6" x14ac:dyDescent="0.2">
      <c r="A414">
        <v>411</v>
      </c>
      <c r="B414" s="2" t="s">
        <v>3113</v>
      </c>
      <c r="C414" s="2" t="s">
        <v>3114</v>
      </c>
      <c r="D414" s="2" t="s">
        <v>4997</v>
      </c>
      <c r="E414" s="2" t="s">
        <v>4026</v>
      </c>
      <c r="F414" s="2"/>
    </row>
    <row r="415" spans="1:6" x14ac:dyDescent="0.2">
      <c r="A415">
        <v>412</v>
      </c>
      <c r="B415" s="2" t="s">
        <v>3115</v>
      </c>
      <c r="C415" s="2" t="s">
        <v>3116</v>
      </c>
      <c r="D415" s="2" t="s">
        <v>4998</v>
      </c>
      <c r="E415" s="2" t="s">
        <v>4412</v>
      </c>
      <c r="F415" s="2"/>
    </row>
    <row r="416" spans="1:6" x14ac:dyDescent="0.2">
      <c r="A416">
        <v>413</v>
      </c>
      <c r="B416" s="2" t="s">
        <v>3119</v>
      </c>
      <c r="C416" s="2" t="s">
        <v>3120</v>
      </c>
      <c r="D416" s="2" t="s">
        <v>4999</v>
      </c>
      <c r="E416" s="2" t="s">
        <v>4142</v>
      </c>
      <c r="F416" s="2"/>
    </row>
    <row r="417" spans="1:6" x14ac:dyDescent="0.2">
      <c r="A417">
        <v>414</v>
      </c>
      <c r="B417" s="2" t="s">
        <v>3121</v>
      </c>
      <c r="C417" s="2" t="s">
        <v>3122</v>
      </c>
      <c r="D417" s="2" t="s">
        <v>5000</v>
      </c>
      <c r="E417" s="2" t="s">
        <v>4969</v>
      </c>
      <c r="F417" s="2"/>
    </row>
    <row r="418" spans="1:6" x14ac:dyDescent="0.2">
      <c r="A418">
        <v>415</v>
      </c>
      <c r="B418" s="2" t="s">
        <v>3125</v>
      </c>
      <c r="C418" s="2" t="s">
        <v>3126</v>
      </c>
      <c r="D418" s="2" t="s">
        <v>5001</v>
      </c>
      <c r="E418" s="2" t="s">
        <v>4394</v>
      </c>
      <c r="F418" s="2"/>
    </row>
    <row r="419" spans="1:6" x14ac:dyDescent="0.2">
      <c r="A419">
        <v>416</v>
      </c>
      <c r="B419" s="2" t="s">
        <v>3127</v>
      </c>
      <c r="C419" s="2" t="s">
        <v>3128</v>
      </c>
      <c r="D419" s="2" t="s">
        <v>5002</v>
      </c>
      <c r="E419" s="2" t="s">
        <v>5003</v>
      </c>
      <c r="F419" s="2"/>
    </row>
    <row r="420" spans="1:6" x14ac:dyDescent="0.2">
      <c r="A420">
        <v>417</v>
      </c>
      <c r="B420" s="2" t="s">
        <v>3129</v>
      </c>
      <c r="C420" s="2" t="s">
        <v>3130</v>
      </c>
      <c r="D420" s="2" t="s">
        <v>5004</v>
      </c>
      <c r="E420" s="2" t="s">
        <v>4594</v>
      </c>
      <c r="F420" s="2"/>
    </row>
    <row r="421" spans="1:6" x14ac:dyDescent="0.2">
      <c r="A421">
        <v>418</v>
      </c>
      <c r="B421" s="2" t="s">
        <v>3131</v>
      </c>
      <c r="C421" s="2" t="s">
        <v>3132</v>
      </c>
      <c r="D421" s="2" t="s">
        <v>5005</v>
      </c>
      <c r="E421" s="2" t="s">
        <v>4645</v>
      </c>
      <c r="F421" s="2"/>
    </row>
    <row r="422" spans="1:6" x14ac:dyDescent="0.2">
      <c r="A422">
        <v>419</v>
      </c>
      <c r="B422" s="2" t="s">
        <v>3139</v>
      </c>
      <c r="C422" s="2" t="s">
        <v>3140</v>
      </c>
      <c r="D422" s="2" t="s">
        <v>5006</v>
      </c>
      <c r="E422" s="2" t="s">
        <v>4858</v>
      </c>
      <c r="F422" s="2"/>
    </row>
    <row r="423" spans="1:6" x14ac:dyDescent="0.2">
      <c r="A423">
        <v>420</v>
      </c>
      <c r="B423" s="2" t="s">
        <v>3145</v>
      </c>
      <c r="C423" s="2" t="s">
        <v>3146</v>
      </c>
      <c r="D423" s="2" t="s">
        <v>5007</v>
      </c>
      <c r="E423" s="2" t="s">
        <v>4093</v>
      </c>
      <c r="F423" s="2"/>
    </row>
    <row r="424" spans="1:6" x14ac:dyDescent="0.2">
      <c r="A424">
        <v>421</v>
      </c>
      <c r="B424" s="2" t="s">
        <v>3147</v>
      </c>
      <c r="C424" s="2" t="s">
        <v>3148</v>
      </c>
      <c r="D424" s="2" t="s">
        <v>5008</v>
      </c>
      <c r="E424" s="2" t="s">
        <v>4561</v>
      </c>
      <c r="F424" s="2"/>
    </row>
    <row r="425" spans="1:6" x14ac:dyDescent="0.2">
      <c r="A425">
        <v>422</v>
      </c>
      <c r="B425" s="2" t="s">
        <v>3151</v>
      </c>
      <c r="C425" s="2" t="s">
        <v>3152</v>
      </c>
      <c r="D425" s="2" t="s">
        <v>5009</v>
      </c>
      <c r="E425" s="2" t="s">
        <v>4409</v>
      </c>
      <c r="F425" s="2"/>
    </row>
    <row r="426" spans="1:6" x14ac:dyDescent="0.2">
      <c r="A426">
        <v>423</v>
      </c>
      <c r="B426" s="2" t="s">
        <v>3161</v>
      </c>
      <c r="C426" s="2" t="s">
        <v>3162</v>
      </c>
      <c r="D426" s="2" t="s">
        <v>5010</v>
      </c>
      <c r="E426" s="2" t="s">
        <v>4040</v>
      </c>
      <c r="F426" s="2"/>
    </row>
    <row r="427" spans="1:6" x14ac:dyDescent="0.2">
      <c r="A427">
        <v>424</v>
      </c>
      <c r="B427" s="2" t="s">
        <v>3165</v>
      </c>
      <c r="C427" s="2" t="s">
        <v>3166</v>
      </c>
      <c r="D427" s="2" t="s">
        <v>5011</v>
      </c>
      <c r="E427" s="2" t="s">
        <v>5012</v>
      </c>
      <c r="F427" s="2"/>
    </row>
    <row r="428" spans="1:6" x14ac:dyDescent="0.2">
      <c r="A428">
        <v>425</v>
      </c>
      <c r="B428" s="2" t="s">
        <v>3171</v>
      </c>
      <c r="C428" s="2" t="s">
        <v>3172</v>
      </c>
      <c r="D428" s="2" t="s">
        <v>5013</v>
      </c>
      <c r="E428" s="2" t="s">
        <v>5014</v>
      </c>
      <c r="F428" s="2"/>
    </row>
    <row r="429" spans="1:6" x14ac:dyDescent="0.2">
      <c r="A429">
        <v>426</v>
      </c>
      <c r="B429" s="2" t="s">
        <v>3173</v>
      </c>
      <c r="C429" s="2" t="s">
        <v>3174</v>
      </c>
      <c r="D429" s="2" t="s">
        <v>5015</v>
      </c>
      <c r="E429" s="2" t="s">
        <v>5016</v>
      </c>
      <c r="F429" s="2"/>
    </row>
    <row r="430" spans="1:6" x14ac:dyDescent="0.2">
      <c r="A430">
        <v>427</v>
      </c>
      <c r="B430" s="2" t="s">
        <v>3175</v>
      </c>
      <c r="C430" s="2" t="s">
        <v>3176</v>
      </c>
      <c r="D430" s="2" t="s">
        <v>5017</v>
      </c>
      <c r="E430" s="2" t="s">
        <v>4704</v>
      </c>
      <c r="F430" s="2"/>
    </row>
    <row r="431" spans="1:6" x14ac:dyDescent="0.2">
      <c r="A431">
        <v>428</v>
      </c>
      <c r="B431" s="2" t="s">
        <v>3181</v>
      </c>
      <c r="C431" s="2" t="s">
        <v>3182</v>
      </c>
      <c r="D431" s="2" t="s">
        <v>5018</v>
      </c>
      <c r="E431" s="2" t="s">
        <v>4081</v>
      </c>
      <c r="F431" s="2"/>
    </row>
    <row r="432" spans="1:6" x14ac:dyDescent="0.2">
      <c r="A432">
        <v>429</v>
      </c>
      <c r="B432" s="2" t="s">
        <v>3193</v>
      </c>
      <c r="C432" s="2" t="s">
        <v>3194</v>
      </c>
      <c r="D432" s="2" t="s">
        <v>5019</v>
      </c>
      <c r="E432" s="2" t="s">
        <v>4785</v>
      </c>
      <c r="F432" s="2"/>
    </row>
    <row r="433" spans="1:6" x14ac:dyDescent="0.2">
      <c r="A433">
        <v>430</v>
      </c>
      <c r="B433" s="2" t="s">
        <v>3197</v>
      </c>
      <c r="C433" s="2" t="s">
        <v>3198</v>
      </c>
      <c r="D433" s="2" t="s">
        <v>5020</v>
      </c>
      <c r="E433" s="2" t="s">
        <v>4734</v>
      </c>
      <c r="F433" s="2"/>
    </row>
    <row r="434" spans="1:6" x14ac:dyDescent="0.2">
      <c r="A434">
        <v>431</v>
      </c>
      <c r="B434" s="2" t="s">
        <v>3205</v>
      </c>
      <c r="C434" s="2" t="s">
        <v>3206</v>
      </c>
      <c r="D434" s="2" t="s">
        <v>5021</v>
      </c>
      <c r="E434" s="2" t="s">
        <v>4198</v>
      </c>
      <c r="F434" s="2"/>
    </row>
    <row r="435" spans="1:6" x14ac:dyDescent="0.2">
      <c r="A435">
        <v>432</v>
      </c>
      <c r="B435" s="2" t="s">
        <v>3207</v>
      </c>
      <c r="C435" s="2" t="s">
        <v>3208</v>
      </c>
      <c r="D435" s="2" t="s">
        <v>5022</v>
      </c>
      <c r="E435" s="2" t="s">
        <v>4125</v>
      </c>
      <c r="F435" s="2"/>
    </row>
    <row r="436" spans="1:6" x14ac:dyDescent="0.2">
      <c r="A436">
        <v>433</v>
      </c>
      <c r="B436" s="2" t="s">
        <v>3209</v>
      </c>
      <c r="C436" s="2" t="s">
        <v>3210</v>
      </c>
      <c r="D436" s="2" t="s">
        <v>5023</v>
      </c>
      <c r="E436" s="2" t="s">
        <v>4381</v>
      </c>
      <c r="F436" s="2"/>
    </row>
    <row r="437" spans="1:6" x14ac:dyDescent="0.2">
      <c r="A437">
        <v>434</v>
      </c>
      <c r="B437" s="2" t="s">
        <v>3211</v>
      </c>
      <c r="C437" s="2" t="s">
        <v>3212</v>
      </c>
      <c r="D437" s="2" t="s">
        <v>5024</v>
      </c>
      <c r="E437" s="2" t="s">
        <v>4715</v>
      </c>
      <c r="F437" s="2"/>
    </row>
    <row r="438" spans="1:6" x14ac:dyDescent="0.2">
      <c r="A438">
        <v>435</v>
      </c>
      <c r="B438" s="2" t="s">
        <v>3223</v>
      </c>
      <c r="C438" s="2" t="s">
        <v>3224</v>
      </c>
      <c r="D438" s="2" t="s">
        <v>5025</v>
      </c>
      <c r="E438" s="2" t="s">
        <v>4552</v>
      </c>
      <c r="F438" s="2"/>
    </row>
    <row r="439" spans="1:6" x14ac:dyDescent="0.2">
      <c r="A439">
        <v>436</v>
      </c>
      <c r="B439" s="2" t="s">
        <v>3227</v>
      </c>
      <c r="C439" s="2" t="s">
        <v>3228</v>
      </c>
      <c r="D439" s="2" t="s">
        <v>5026</v>
      </c>
      <c r="E439" s="2" t="s">
        <v>4056</v>
      </c>
      <c r="F439" s="2"/>
    </row>
    <row r="440" spans="1:6" x14ac:dyDescent="0.2">
      <c r="A440">
        <v>437</v>
      </c>
      <c r="B440" s="2" t="s">
        <v>3229</v>
      </c>
      <c r="C440" s="2" t="s">
        <v>3230</v>
      </c>
      <c r="D440" s="2" t="s">
        <v>5027</v>
      </c>
      <c r="E440" s="2" t="s">
        <v>4160</v>
      </c>
      <c r="F440" s="2"/>
    </row>
    <row r="441" spans="1:6" x14ac:dyDescent="0.2">
      <c r="A441">
        <v>438</v>
      </c>
      <c r="B441" s="2" t="s">
        <v>3243</v>
      </c>
      <c r="C441" s="2" t="s">
        <v>3244</v>
      </c>
      <c r="D441" s="2" t="s">
        <v>5028</v>
      </c>
      <c r="E441" s="2" t="s">
        <v>4502</v>
      </c>
      <c r="F441" s="2"/>
    </row>
    <row r="442" spans="1:6" x14ac:dyDescent="0.2">
      <c r="A442">
        <v>439</v>
      </c>
      <c r="B442" s="2" t="s">
        <v>3247</v>
      </c>
      <c r="C442" s="2" t="s">
        <v>3248</v>
      </c>
      <c r="D442" s="2" t="s">
        <v>5029</v>
      </c>
      <c r="E442" s="2" t="s">
        <v>4231</v>
      </c>
      <c r="F442" s="2"/>
    </row>
    <row r="443" spans="1:6" x14ac:dyDescent="0.2">
      <c r="A443">
        <v>440</v>
      </c>
      <c r="B443" s="2" t="s">
        <v>3251</v>
      </c>
      <c r="C443" s="2" t="s">
        <v>3252</v>
      </c>
      <c r="D443" s="2" t="s">
        <v>5030</v>
      </c>
      <c r="E443" s="2" t="s">
        <v>4164</v>
      </c>
      <c r="F443" s="2"/>
    </row>
    <row r="444" spans="1:6" x14ac:dyDescent="0.2">
      <c r="A444">
        <v>441</v>
      </c>
      <c r="B444" s="2" t="s">
        <v>3265</v>
      </c>
      <c r="C444" s="2" t="s">
        <v>3266</v>
      </c>
      <c r="D444" s="2" t="s">
        <v>5031</v>
      </c>
      <c r="E444" s="2" t="s">
        <v>4488</v>
      </c>
      <c r="F444" s="2"/>
    </row>
    <row r="445" spans="1:6" x14ac:dyDescent="0.2">
      <c r="A445">
        <v>442</v>
      </c>
      <c r="B445" s="2" t="s">
        <v>3267</v>
      </c>
      <c r="C445" s="2" t="s">
        <v>3268</v>
      </c>
      <c r="D445" s="2" t="s">
        <v>5032</v>
      </c>
      <c r="E445" s="2" t="s">
        <v>4908</v>
      </c>
      <c r="F445" s="2"/>
    </row>
    <row r="446" spans="1:6" x14ac:dyDescent="0.2">
      <c r="A446">
        <v>443</v>
      </c>
      <c r="B446" s="2" t="s">
        <v>3283</v>
      </c>
      <c r="C446" s="2" t="s">
        <v>3284</v>
      </c>
      <c r="D446" s="2" t="s">
        <v>5033</v>
      </c>
      <c r="E446" s="2" t="s">
        <v>4888</v>
      </c>
      <c r="F446" s="2"/>
    </row>
    <row r="447" spans="1:6" x14ac:dyDescent="0.2">
      <c r="A447">
        <v>444</v>
      </c>
      <c r="B447" s="2" t="s">
        <v>3287</v>
      </c>
      <c r="C447" s="2" t="s">
        <v>3288</v>
      </c>
      <c r="D447" s="2" t="s">
        <v>5034</v>
      </c>
      <c r="E447" s="2" t="s">
        <v>5035</v>
      </c>
      <c r="F447" s="2"/>
    </row>
    <row r="448" spans="1:6" x14ac:dyDescent="0.2">
      <c r="A448">
        <v>445</v>
      </c>
      <c r="B448" s="2" t="s">
        <v>3293</v>
      </c>
      <c r="C448" s="2" t="s">
        <v>3294</v>
      </c>
      <c r="D448" s="2" t="s">
        <v>5036</v>
      </c>
      <c r="E448" s="2" t="s">
        <v>4083</v>
      </c>
      <c r="F448" s="2"/>
    </row>
    <row r="449" spans="1:6" x14ac:dyDescent="0.2">
      <c r="A449">
        <v>446</v>
      </c>
      <c r="B449" s="2" t="s">
        <v>3309</v>
      </c>
      <c r="C449" s="2" t="s">
        <v>3310</v>
      </c>
      <c r="D449" s="2" t="s">
        <v>5037</v>
      </c>
      <c r="E449" s="2" t="s">
        <v>4724</v>
      </c>
      <c r="F449" s="2"/>
    </row>
    <row r="450" spans="1:6" x14ac:dyDescent="0.2">
      <c r="A450">
        <v>447</v>
      </c>
      <c r="B450" s="2" t="s">
        <v>3315</v>
      </c>
      <c r="C450" s="2" t="s">
        <v>3316</v>
      </c>
      <c r="D450" s="2" t="s">
        <v>5038</v>
      </c>
      <c r="E450" s="2" t="s">
        <v>4511</v>
      </c>
      <c r="F450" s="2"/>
    </row>
    <row r="451" spans="1:6" x14ac:dyDescent="0.2">
      <c r="A451">
        <v>448</v>
      </c>
      <c r="B451" s="2" t="s">
        <v>3319</v>
      </c>
      <c r="C451" s="2" t="s">
        <v>3320</v>
      </c>
      <c r="D451" s="2" t="s">
        <v>5039</v>
      </c>
      <c r="E451" s="2" t="s">
        <v>4250</v>
      </c>
      <c r="F451" s="2"/>
    </row>
    <row r="452" spans="1:6" x14ac:dyDescent="0.2">
      <c r="A452">
        <v>449</v>
      </c>
      <c r="B452" s="2" t="s">
        <v>3355</v>
      </c>
      <c r="C452" s="2" t="s">
        <v>3356</v>
      </c>
      <c r="D452" s="2" t="s">
        <v>5040</v>
      </c>
      <c r="E452" s="2" t="s">
        <v>4903</v>
      </c>
      <c r="F452" s="2"/>
    </row>
    <row r="453" spans="1:6" x14ac:dyDescent="0.2">
      <c r="A453">
        <v>450</v>
      </c>
      <c r="B453" s="2" t="s">
        <v>3365</v>
      </c>
      <c r="C453" s="2" t="s">
        <v>3366</v>
      </c>
      <c r="D453" s="2" t="s">
        <v>5041</v>
      </c>
      <c r="E453" s="2" t="s">
        <v>4614</v>
      </c>
      <c r="F453" s="2"/>
    </row>
    <row r="454" spans="1:6" x14ac:dyDescent="0.2">
      <c r="A454">
        <v>451</v>
      </c>
      <c r="B454" s="2" t="s">
        <v>3387</v>
      </c>
      <c r="C454" s="2" t="s">
        <v>3388</v>
      </c>
      <c r="D454" s="2" t="s">
        <v>5042</v>
      </c>
      <c r="E454" s="2" t="s">
        <v>3971</v>
      </c>
      <c r="F454" s="2"/>
    </row>
    <row r="455" spans="1:6" x14ac:dyDescent="0.2">
      <c r="A455">
        <v>452</v>
      </c>
      <c r="B455" s="2" t="s">
        <v>3391</v>
      </c>
      <c r="C455" s="2" t="s">
        <v>3392</v>
      </c>
      <c r="D455" s="2" t="s">
        <v>5043</v>
      </c>
      <c r="E455" s="2" t="s">
        <v>4058</v>
      </c>
      <c r="F455" s="2"/>
    </row>
    <row r="456" spans="1:6" x14ac:dyDescent="0.2">
      <c r="A456">
        <v>453</v>
      </c>
      <c r="B456" s="2" t="s">
        <v>3395</v>
      </c>
      <c r="C456" s="2" t="s">
        <v>3396</v>
      </c>
      <c r="D456" s="2" t="s">
        <v>5044</v>
      </c>
      <c r="E456" s="2" t="s">
        <v>4248</v>
      </c>
      <c r="F456" s="2"/>
    </row>
    <row r="457" spans="1:6" x14ac:dyDescent="0.2">
      <c r="A457">
        <v>454</v>
      </c>
      <c r="B457" s="2" t="s">
        <v>3397</v>
      </c>
      <c r="C457" s="2" t="s">
        <v>3398</v>
      </c>
      <c r="D457" s="2" t="s">
        <v>5045</v>
      </c>
      <c r="E457" s="2" t="s">
        <v>4875</v>
      </c>
      <c r="F457" s="2"/>
    </row>
    <row r="458" spans="1:6" x14ac:dyDescent="0.2">
      <c r="A458">
        <v>455</v>
      </c>
      <c r="B458" s="2" t="s">
        <v>3403</v>
      </c>
      <c r="C458" s="2" t="s">
        <v>3404</v>
      </c>
      <c r="D458" s="2" t="s">
        <v>5046</v>
      </c>
      <c r="E458" s="2" t="s">
        <v>4660</v>
      </c>
      <c r="F458" s="2"/>
    </row>
    <row r="459" spans="1:6" x14ac:dyDescent="0.2">
      <c r="A459">
        <v>456</v>
      </c>
      <c r="B459" s="2" t="s">
        <v>3413</v>
      </c>
      <c r="C459" s="2" t="s">
        <v>3414</v>
      </c>
      <c r="D459" s="2" t="s">
        <v>5047</v>
      </c>
      <c r="E459" s="2" t="s">
        <v>4107</v>
      </c>
      <c r="F459" s="2"/>
    </row>
    <row r="460" spans="1:6" x14ac:dyDescent="0.2">
      <c r="A460">
        <v>457</v>
      </c>
      <c r="B460" s="2" t="s">
        <v>3417</v>
      </c>
      <c r="C460" s="2" t="s">
        <v>3418</v>
      </c>
      <c r="D460" s="2" t="s">
        <v>5048</v>
      </c>
      <c r="E460" s="2" t="s">
        <v>4056</v>
      </c>
      <c r="F460" s="2"/>
    </row>
    <row r="461" spans="1:6" x14ac:dyDescent="0.2">
      <c r="A461">
        <v>458</v>
      </c>
      <c r="B461" s="2" t="s">
        <v>3429</v>
      </c>
      <c r="C461" s="2" t="s">
        <v>3430</v>
      </c>
      <c r="D461" s="2" t="s">
        <v>5049</v>
      </c>
      <c r="E461" s="2" t="s">
        <v>5050</v>
      </c>
      <c r="F461" s="2"/>
    </row>
    <row r="462" spans="1:6" x14ac:dyDescent="0.2">
      <c r="A462">
        <v>459</v>
      </c>
      <c r="B462" s="2" t="s">
        <v>3431</v>
      </c>
      <c r="C462" s="2" t="s">
        <v>3432</v>
      </c>
      <c r="D462" s="2" t="s">
        <v>5051</v>
      </c>
      <c r="E462" s="2" t="s">
        <v>4298</v>
      </c>
      <c r="F462" s="2"/>
    </row>
    <row r="463" spans="1:6" x14ac:dyDescent="0.2">
      <c r="A463">
        <v>460</v>
      </c>
      <c r="B463" s="2" t="s">
        <v>3433</v>
      </c>
      <c r="C463" s="2" t="s">
        <v>3434</v>
      </c>
      <c r="D463" s="2" t="s">
        <v>5052</v>
      </c>
      <c r="E463" s="2" t="s">
        <v>4372</v>
      </c>
      <c r="F463" s="2"/>
    </row>
    <row r="464" spans="1:6" x14ac:dyDescent="0.2">
      <c r="A464">
        <v>461</v>
      </c>
      <c r="B464" s="2" t="s">
        <v>3439</v>
      </c>
      <c r="C464" s="2" t="s">
        <v>3440</v>
      </c>
      <c r="D464" s="2" t="s">
        <v>5053</v>
      </c>
      <c r="E464" s="2" t="s">
        <v>3997</v>
      </c>
      <c r="F464" s="2"/>
    </row>
    <row r="465" spans="1:6" x14ac:dyDescent="0.2">
      <c r="A465">
        <v>462</v>
      </c>
      <c r="B465" s="2" t="s">
        <v>3465</v>
      </c>
      <c r="C465" s="2" t="s">
        <v>3466</v>
      </c>
      <c r="D465" s="2" t="s">
        <v>5054</v>
      </c>
      <c r="E465" s="2" t="s">
        <v>4575</v>
      </c>
      <c r="F465" s="2"/>
    </row>
    <row r="466" spans="1:6" x14ac:dyDescent="0.2">
      <c r="A466">
        <v>463</v>
      </c>
      <c r="B466" s="2" t="s">
        <v>3477</v>
      </c>
      <c r="C466" s="2" t="s">
        <v>3478</v>
      </c>
      <c r="D466" s="2" t="s">
        <v>5055</v>
      </c>
      <c r="E466" s="2" t="s">
        <v>3985</v>
      </c>
      <c r="F466" s="2"/>
    </row>
    <row r="467" spans="1:6" x14ac:dyDescent="0.2">
      <c r="A467">
        <v>464</v>
      </c>
      <c r="B467" s="2" t="s">
        <v>3479</v>
      </c>
      <c r="C467" s="2" t="s">
        <v>3480</v>
      </c>
      <c r="D467" s="2" t="s">
        <v>5056</v>
      </c>
      <c r="E467" s="2" t="s">
        <v>4404</v>
      </c>
      <c r="F467" s="2"/>
    </row>
    <row r="468" spans="1:6" x14ac:dyDescent="0.2">
      <c r="A468">
        <v>465</v>
      </c>
      <c r="B468" s="2" t="s">
        <v>3481</v>
      </c>
      <c r="C468" s="2" t="s">
        <v>3482</v>
      </c>
      <c r="D468" s="2" t="s">
        <v>5057</v>
      </c>
      <c r="E468" s="2" t="s">
        <v>4119</v>
      </c>
      <c r="F468" s="2"/>
    </row>
    <row r="469" spans="1:6" x14ac:dyDescent="0.2">
      <c r="A469">
        <v>466</v>
      </c>
      <c r="B469" s="2" t="s">
        <v>3489</v>
      </c>
      <c r="C469" s="2" t="s">
        <v>3490</v>
      </c>
      <c r="D469" s="2" t="s">
        <v>5058</v>
      </c>
      <c r="E469" s="2" t="s">
        <v>4142</v>
      </c>
      <c r="F469" s="2"/>
    </row>
    <row r="470" spans="1:6" x14ac:dyDescent="0.2">
      <c r="A470">
        <v>467</v>
      </c>
      <c r="B470" s="2" t="s">
        <v>3499</v>
      </c>
      <c r="C470" s="2" t="s">
        <v>3500</v>
      </c>
      <c r="D470" s="2" t="s">
        <v>5059</v>
      </c>
      <c r="E470" s="2" t="s">
        <v>4954</v>
      </c>
      <c r="F470" s="2"/>
    </row>
    <row r="471" spans="1:6" x14ac:dyDescent="0.2">
      <c r="A471">
        <v>468</v>
      </c>
      <c r="B471" s="2" t="s">
        <v>3511</v>
      </c>
      <c r="C471" s="2" t="s">
        <v>3512</v>
      </c>
      <c r="D471" s="2" t="s">
        <v>5060</v>
      </c>
      <c r="E471" s="2" t="s">
        <v>4369</v>
      </c>
      <c r="F471" s="2"/>
    </row>
    <row r="472" spans="1:6" x14ac:dyDescent="0.2">
      <c r="A472">
        <v>469</v>
      </c>
      <c r="B472" s="2" t="s">
        <v>3523</v>
      </c>
      <c r="C472" s="2" t="s">
        <v>3524</v>
      </c>
      <c r="D472" s="2" t="s">
        <v>5061</v>
      </c>
      <c r="E472" s="2" t="s">
        <v>4406</v>
      </c>
      <c r="F472" s="2"/>
    </row>
    <row r="473" spans="1:6" x14ac:dyDescent="0.2">
      <c r="A473">
        <v>470</v>
      </c>
      <c r="B473" s="2" t="s">
        <v>3531</v>
      </c>
      <c r="C473" s="2" t="s">
        <v>3532</v>
      </c>
      <c r="D473" s="2" t="s">
        <v>5062</v>
      </c>
      <c r="E473" s="2" t="s">
        <v>4181</v>
      </c>
      <c r="F473" s="2"/>
    </row>
    <row r="474" spans="1:6" x14ac:dyDescent="0.2">
      <c r="A474">
        <v>471</v>
      </c>
      <c r="B474" s="2" t="s">
        <v>3567</v>
      </c>
      <c r="C474" s="2" t="s">
        <v>3568</v>
      </c>
      <c r="D474" s="2" t="s">
        <v>5063</v>
      </c>
      <c r="E474" s="2" t="s">
        <v>4431</v>
      </c>
      <c r="F474" s="2"/>
    </row>
    <row r="475" spans="1:6" x14ac:dyDescent="0.2">
      <c r="A475">
        <v>472</v>
      </c>
      <c r="B475" s="2" t="s">
        <v>3571</v>
      </c>
      <c r="C475" s="2" t="s">
        <v>3572</v>
      </c>
      <c r="D475" s="2" t="s">
        <v>5064</v>
      </c>
      <c r="E475" s="2" t="s">
        <v>4711</v>
      </c>
      <c r="F475" s="2"/>
    </row>
    <row r="476" spans="1:6" x14ac:dyDescent="0.2">
      <c r="A476">
        <v>473</v>
      </c>
      <c r="B476" s="2" t="s">
        <v>3577</v>
      </c>
      <c r="C476" s="2" t="s">
        <v>3578</v>
      </c>
      <c r="D476" s="2" t="s">
        <v>5065</v>
      </c>
      <c r="E476" s="2" t="s">
        <v>4867</v>
      </c>
      <c r="F476" s="2"/>
    </row>
    <row r="477" spans="1:6" x14ac:dyDescent="0.2">
      <c r="A477">
        <v>474</v>
      </c>
      <c r="B477" s="2" t="s">
        <v>3579</v>
      </c>
      <c r="C477" s="2" t="s">
        <v>3580</v>
      </c>
      <c r="D477" s="2" t="s">
        <v>5066</v>
      </c>
      <c r="E477" s="2" t="s">
        <v>4097</v>
      </c>
      <c r="F477" s="2"/>
    </row>
    <row r="478" spans="1:6" x14ac:dyDescent="0.2">
      <c r="A478">
        <v>475</v>
      </c>
      <c r="B478" s="2" t="s">
        <v>3581</v>
      </c>
      <c r="C478" s="2" t="s">
        <v>3582</v>
      </c>
      <c r="D478" s="2" t="s">
        <v>5067</v>
      </c>
      <c r="E478" s="2" t="s">
        <v>4852</v>
      </c>
      <c r="F478" s="2"/>
    </row>
    <row r="479" spans="1:6" x14ac:dyDescent="0.2">
      <c r="A479">
        <v>476</v>
      </c>
      <c r="B479" s="2" t="s">
        <v>3609</v>
      </c>
      <c r="C479" s="2" t="s">
        <v>3610</v>
      </c>
      <c r="D479" s="2" t="s">
        <v>5068</v>
      </c>
      <c r="E479" s="2" t="s">
        <v>4052</v>
      </c>
      <c r="F479" s="2"/>
    </row>
    <row r="480" spans="1:6" x14ac:dyDescent="0.2">
      <c r="A480">
        <v>477</v>
      </c>
      <c r="B480" s="2" t="s">
        <v>3623</v>
      </c>
      <c r="C480" s="2" t="s">
        <v>3624</v>
      </c>
      <c r="D480" s="2" t="s">
        <v>5069</v>
      </c>
      <c r="E480" s="2" t="s">
        <v>5070</v>
      </c>
      <c r="F480" s="2"/>
    </row>
    <row r="481" spans="1:6" x14ac:dyDescent="0.2">
      <c r="A481">
        <v>478</v>
      </c>
      <c r="B481" s="2" t="s">
        <v>3637</v>
      </c>
      <c r="C481" s="2" t="s">
        <v>3638</v>
      </c>
      <c r="D481" s="2" t="s">
        <v>5071</v>
      </c>
      <c r="E481" s="2" t="s">
        <v>5072</v>
      </c>
      <c r="F481" s="2"/>
    </row>
    <row r="482" spans="1:6" x14ac:dyDescent="0.2">
      <c r="A482">
        <v>479</v>
      </c>
      <c r="B482" s="2" t="s">
        <v>3639</v>
      </c>
      <c r="C482" s="2" t="s">
        <v>3640</v>
      </c>
      <c r="D482" s="2" t="s">
        <v>5073</v>
      </c>
      <c r="E482" s="2" t="s">
        <v>4148</v>
      </c>
      <c r="F482" s="2"/>
    </row>
    <row r="483" spans="1:6" x14ac:dyDescent="0.2">
      <c r="A483">
        <v>480</v>
      </c>
      <c r="B483" s="2" t="s">
        <v>3651</v>
      </c>
      <c r="C483" s="2" t="s">
        <v>3652</v>
      </c>
      <c r="D483" s="2" t="s">
        <v>5074</v>
      </c>
      <c r="E483" s="2" t="s">
        <v>3971</v>
      </c>
      <c r="F483" s="2"/>
    </row>
    <row r="484" spans="1:6" x14ac:dyDescent="0.2">
      <c r="A484">
        <v>481</v>
      </c>
      <c r="B484" s="2" t="s">
        <v>3659</v>
      </c>
      <c r="C484" s="2" t="s">
        <v>3660</v>
      </c>
      <c r="D484" s="2" t="s">
        <v>5075</v>
      </c>
      <c r="E484" s="2" t="s">
        <v>5076</v>
      </c>
      <c r="F484" s="2"/>
    </row>
    <row r="485" spans="1:6" x14ac:dyDescent="0.2">
      <c r="A485">
        <v>482</v>
      </c>
      <c r="B485" s="2" t="s">
        <v>3663</v>
      </c>
      <c r="C485" s="2" t="s">
        <v>3664</v>
      </c>
      <c r="D485" s="2" t="s">
        <v>5077</v>
      </c>
      <c r="E485" s="2" t="s">
        <v>4274</v>
      </c>
      <c r="F485" s="2"/>
    </row>
    <row r="486" spans="1:6" x14ac:dyDescent="0.2">
      <c r="A486">
        <v>483</v>
      </c>
      <c r="B486" s="2" t="s">
        <v>3671</v>
      </c>
      <c r="C486" s="2" t="s">
        <v>3672</v>
      </c>
      <c r="D486" s="2" t="s">
        <v>5078</v>
      </c>
      <c r="E486" s="2" t="s">
        <v>5079</v>
      </c>
      <c r="F486" s="2"/>
    </row>
    <row r="487" spans="1:6" x14ac:dyDescent="0.2">
      <c r="A487">
        <v>484</v>
      </c>
      <c r="B487" s="2" t="s">
        <v>3675</v>
      </c>
      <c r="C487" s="2" t="s">
        <v>3676</v>
      </c>
      <c r="D487" s="2" t="s">
        <v>5080</v>
      </c>
      <c r="E487" s="2" t="s">
        <v>3993</v>
      </c>
      <c r="F487" s="2"/>
    </row>
    <row r="488" spans="1:6" x14ac:dyDescent="0.2">
      <c r="A488">
        <v>485</v>
      </c>
      <c r="B488" s="2" t="s">
        <v>3677</v>
      </c>
      <c r="C488" s="2" t="s">
        <v>3678</v>
      </c>
      <c r="D488" s="2" t="s">
        <v>5081</v>
      </c>
      <c r="E488" s="2" t="s">
        <v>5082</v>
      </c>
      <c r="F488" s="2"/>
    </row>
    <row r="489" spans="1:6" x14ac:dyDescent="0.2">
      <c r="A489">
        <v>486</v>
      </c>
      <c r="B489" s="2" t="s">
        <v>3715</v>
      </c>
      <c r="C489" s="2" t="s">
        <v>3716</v>
      </c>
      <c r="D489" s="2" t="s">
        <v>5083</v>
      </c>
      <c r="E489" s="2" t="s">
        <v>4151</v>
      </c>
      <c r="F489" s="2"/>
    </row>
    <row r="490" spans="1:6" x14ac:dyDescent="0.2">
      <c r="A490">
        <v>487</v>
      </c>
      <c r="B490" s="2" t="s">
        <v>3717</v>
      </c>
      <c r="C490" s="2" t="s">
        <v>3718</v>
      </c>
      <c r="D490" s="2" t="s">
        <v>5084</v>
      </c>
      <c r="E490" s="2" t="s">
        <v>4183</v>
      </c>
      <c r="F490" s="2"/>
    </row>
    <row r="491" spans="1:6" x14ac:dyDescent="0.2">
      <c r="A491">
        <v>488</v>
      </c>
      <c r="B491" s="2" t="s">
        <v>3719</v>
      </c>
      <c r="C491" s="2" t="s">
        <v>3720</v>
      </c>
      <c r="D491" s="2" t="s">
        <v>5085</v>
      </c>
      <c r="E491" s="2" t="s">
        <v>4087</v>
      </c>
      <c r="F491" s="2"/>
    </row>
    <row r="492" spans="1:6" x14ac:dyDescent="0.2">
      <c r="A492">
        <v>489</v>
      </c>
      <c r="B492" s="2" t="s">
        <v>3745</v>
      </c>
      <c r="C492" s="2" t="s">
        <v>3746</v>
      </c>
      <c r="D492" s="2" t="s">
        <v>5086</v>
      </c>
      <c r="E492" s="2" t="s">
        <v>5087</v>
      </c>
      <c r="F492" s="2"/>
    </row>
    <row r="493" spans="1:6" x14ac:dyDescent="0.2">
      <c r="A493">
        <v>490</v>
      </c>
      <c r="B493" s="2" t="s">
        <v>3761</v>
      </c>
      <c r="C493" s="2" t="s">
        <v>3762</v>
      </c>
      <c r="D493" s="2" t="s">
        <v>5088</v>
      </c>
      <c r="E493" s="2" t="s">
        <v>4324</v>
      </c>
      <c r="F493" s="2"/>
    </row>
    <row r="494" spans="1:6" x14ac:dyDescent="0.2">
      <c r="A494">
        <v>491</v>
      </c>
      <c r="B494" s="2" t="s">
        <v>3775</v>
      </c>
      <c r="C494" s="2" t="s">
        <v>3776</v>
      </c>
      <c r="D494" s="2" t="s">
        <v>5089</v>
      </c>
      <c r="E494" s="2" t="s">
        <v>4095</v>
      </c>
      <c r="F494" s="2"/>
    </row>
    <row r="495" spans="1:6" x14ac:dyDescent="0.2">
      <c r="A495">
        <v>492</v>
      </c>
      <c r="B495" s="2" t="s">
        <v>3779</v>
      </c>
      <c r="C495" s="2" t="s">
        <v>3780</v>
      </c>
      <c r="D495" s="2" t="s">
        <v>5090</v>
      </c>
      <c r="E495" s="2" t="s">
        <v>4545</v>
      </c>
      <c r="F495" s="2"/>
    </row>
    <row r="496" spans="1:6" x14ac:dyDescent="0.2">
      <c r="A496">
        <v>493</v>
      </c>
      <c r="B496" s="2" t="s">
        <v>3795</v>
      </c>
      <c r="C496" s="2" t="s">
        <v>3796</v>
      </c>
      <c r="D496" s="2" t="s">
        <v>5091</v>
      </c>
      <c r="E496" s="2" t="s">
        <v>4087</v>
      </c>
      <c r="F496" s="2"/>
    </row>
    <row r="497" spans="1:6" x14ac:dyDescent="0.2">
      <c r="A497">
        <v>494</v>
      </c>
      <c r="B497" s="2" t="s">
        <v>3797</v>
      </c>
      <c r="C497" s="2" t="s">
        <v>3798</v>
      </c>
      <c r="D497" s="2" t="s">
        <v>5092</v>
      </c>
      <c r="E497" s="2" t="s">
        <v>5070</v>
      </c>
      <c r="F497" s="2"/>
    </row>
    <row r="498" spans="1:6" x14ac:dyDescent="0.2">
      <c r="A498">
        <v>495</v>
      </c>
      <c r="B498" s="2" t="s">
        <v>3801</v>
      </c>
      <c r="C498" s="2" t="s">
        <v>3802</v>
      </c>
      <c r="D498" s="2" t="s">
        <v>5093</v>
      </c>
      <c r="E498" s="2" t="s">
        <v>4411</v>
      </c>
      <c r="F498" s="2"/>
    </row>
    <row r="499" spans="1:6" x14ac:dyDescent="0.2">
      <c r="A499">
        <v>496</v>
      </c>
      <c r="B499" s="2" t="s">
        <v>3807</v>
      </c>
      <c r="C499" s="2" t="s">
        <v>3808</v>
      </c>
      <c r="D499" s="2" t="s">
        <v>5094</v>
      </c>
      <c r="E499" s="2" t="s">
        <v>4188</v>
      </c>
      <c r="F499" s="2"/>
    </row>
    <row r="500" spans="1:6" x14ac:dyDescent="0.2">
      <c r="A500">
        <v>497</v>
      </c>
      <c r="B500" s="2" t="s">
        <v>3809</v>
      </c>
      <c r="C500" s="2" t="s">
        <v>3810</v>
      </c>
      <c r="D500" s="2" t="s">
        <v>5095</v>
      </c>
      <c r="E500" s="2" t="s">
        <v>4131</v>
      </c>
      <c r="F500" s="2"/>
    </row>
    <row r="501" spans="1:6" x14ac:dyDescent="0.2">
      <c r="A501">
        <v>498</v>
      </c>
      <c r="B501" s="2" t="s">
        <v>3813</v>
      </c>
      <c r="C501" s="2" t="s">
        <v>3814</v>
      </c>
      <c r="D501" s="2" t="s">
        <v>5096</v>
      </c>
      <c r="E501" s="2" t="s">
        <v>4193</v>
      </c>
      <c r="F501" s="2"/>
    </row>
    <row r="502" spans="1:6" x14ac:dyDescent="0.2">
      <c r="A502">
        <v>499</v>
      </c>
      <c r="B502" s="2" t="s">
        <v>3819</v>
      </c>
      <c r="C502" s="2" t="s">
        <v>3820</v>
      </c>
      <c r="D502" s="2" t="s">
        <v>5097</v>
      </c>
      <c r="E502" s="2" t="s">
        <v>4227</v>
      </c>
      <c r="F502" s="2"/>
    </row>
    <row r="503" spans="1:6" x14ac:dyDescent="0.2">
      <c r="C503" s="2"/>
      <c r="D503" s="2"/>
      <c r="E503" s="2"/>
      <c r="F503" s="2"/>
    </row>
    <row r="504" spans="1:6" x14ac:dyDescent="0.2">
      <c r="C504" s="2"/>
      <c r="D504" s="2"/>
      <c r="E504" s="2"/>
      <c r="F504" s="2"/>
    </row>
    <row r="505" spans="1:6" x14ac:dyDescent="0.2">
      <c r="C505" s="2"/>
      <c r="D505" s="2"/>
      <c r="E505" s="2"/>
      <c r="F505" s="2"/>
    </row>
    <row r="506" spans="1:6" x14ac:dyDescent="0.2">
      <c r="C506" s="2"/>
      <c r="D506" s="2"/>
      <c r="E506" s="2"/>
      <c r="F506" s="2"/>
    </row>
    <row r="507" spans="1:6" x14ac:dyDescent="0.2">
      <c r="C507" s="2"/>
      <c r="D507" s="2"/>
      <c r="E507" s="2"/>
      <c r="F507" s="2"/>
    </row>
    <row r="508" spans="1:6" x14ac:dyDescent="0.2">
      <c r="C508" s="2"/>
      <c r="D508" s="2"/>
      <c r="E508" s="2"/>
      <c r="F508" s="2"/>
    </row>
    <row r="509" spans="1:6" x14ac:dyDescent="0.2">
      <c r="C509" s="2"/>
      <c r="D509" s="2"/>
      <c r="E509" s="2"/>
      <c r="F509" s="2"/>
    </row>
    <row r="510" spans="1:6" x14ac:dyDescent="0.2">
      <c r="C510" s="2"/>
      <c r="D510" s="2"/>
      <c r="E510" s="2"/>
      <c r="F510" s="2"/>
    </row>
    <row r="511" spans="1:6" x14ac:dyDescent="0.2">
      <c r="C511" s="2"/>
      <c r="D511" s="2"/>
      <c r="E511" s="2"/>
      <c r="F511" s="2"/>
    </row>
    <row r="512" spans="1:6" x14ac:dyDescent="0.2">
      <c r="C512" s="2"/>
      <c r="D512" s="2"/>
      <c r="E512" s="2"/>
      <c r="F512" s="2"/>
    </row>
    <row r="513" spans="3:6" x14ac:dyDescent="0.2">
      <c r="C513" s="2"/>
      <c r="D513" s="2"/>
      <c r="E513" s="2"/>
      <c r="F513" s="2"/>
    </row>
    <row r="514" spans="3:6" x14ac:dyDescent="0.2">
      <c r="C514" s="2"/>
      <c r="D514" s="2"/>
      <c r="E514" s="2"/>
      <c r="F514" s="2"/>
    </row>
    <row r="515" spans="3:6" x14ac:dyDescent="0.2">
      <c r="C515" s="2"/>
      <c r="D515" s="2"/>
      <c r="E515" s="2"/>
      <c r="F515" s="2"/>
    </row>
    <row r="516" spans="3:6" x14ac:dyDescent="0.2">
      <c r="C516" s="2"/>
      <c r="D516" s="2"/>
      <c r="E516" s="2"/>
      <c r="F516" s="2"/>
    </row>
    <row r="517" spans="3:6" x14ac:dyDescent="0.2">
      <c r="C517" s="2"/>
      <c r="D517" s="2"/>
      <c r="E517" s="2"/>
      <c r="F517" s="2"/>
    </row>
    <row r="518" spans="3:6" x14ac:dyDescent="0.2">
      <c r="C518" s="2"/>
      <c r="D518" s="2"/>
      <c r="E518" s="2"/>
      <c r="F518" s="2"/>
    </row>
    <row r="519" spans="3:6" x14ac:dyDescent="0.2">
      <c r="C519" s="2"/>
      <c r="D519" s="2"/>
      <c r="E519" s="2"/>
      <c r="F519" s="2"/>
    </row>
    <row r="520" spans="3:6" x14ac:dyDescent="0.2">
      <c r="C520" s="2"/>
      <c r="D520" s="2"/>
      <c r="E520" s="2"/>
      <c r="F520" s="2"/>
    </row>
    <row r="521" spans="3:6" x14ac:dyDescent="0.2">
      <c r="C521" s="2"/>
      <c r="D521" s="2"/>
      <c r="E521" s="2"/>
      <c r="F521" s="2"/>
    </row>
    <row r="522" spans="3:6" x14ac:dyDescent="0.2">
      <c r="C522" s="2"/>
      <c r="D522" s="2"/>
      <c r="E522" s="2"/>
      <c r="F522" s="2"/>
    </row>
    <row r="523" spans="3:6" x14ac:dyDescent="0.2">
      <c r="C523" s="2"/>
      <c r="D523" s="2"/>
      <c r="E523" s="2"/>
      <c r="F523" s="2"/>
    </row>
    <row r="524" spans="3:6" x14ac:dyDescent="0.2">
      <c r="C524" s="2"/>
      <c r="D524" s="2"/>
      <c r="E524" s="2"/>
      <c r="F524" s="2"/>
    </row>
    <row r="525" spans="3:6" x14ac:dyDescent="0.2">
      <c r="C525" s="2"/>
      <c r="D525" s="2"/>
      <c r="E525" s="2"/>
      <c r="F525" s="2"/>
    </row>
    <row r="526" spans="3:6" x14ac:dyDescent="0.2">
      <c r="C526" s="2"/>
      <c r="D526" s="2"/>
      <c r="E526" s="2"/>
      <c r="F526" s="2"/>
    </row>
    <row r="527" spans="3:6" x14ac:dyDescent="0.2">
      <c r="C527" s="2"/>
      <c r="D527" s="2"/>
      <c r="E527" s="2"/>
      <c r="F527" s="2"/>
    </row>
    <row r="528" spans="3:6" x14ac:dyDescent="0.2">
      <c r="C528" s="2"/>
      <c r="D528" s="2"/>
      <c r="E528" s="2"/>
      <c r="F528" s="2"/>
    </row>
    <row r="529" spans="3:6" x14ac:dyDescent="0.2">
      <c r="C529" s="2"/>
      <c r="D529" s="2"/>
      <c r="E529" s="2"/>
      <c r="F529" s="2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1787E-D640-4F0E-9604-059A41A3765B}">
  <dimension ref="A1:E1002"/>
  <sheetViews>
    <sheetView workbookViewId="0">
      <selection activeCell="A3" sqref="A3"/>
    </sheetView>
  </sheetViews>
  <sheetFormatPr defaultRowHeight="14.25" x14ac:dyDescent="0.2"/>
  <cols>
    <col min="1" max="1" width="11.125" bestFit="1" customWidth="1"/>
    <col min="2" max="2" width="12.75" bestFit="1" customWidth="1"/>
    <col min="3" max="3" width="11.125" bestFit="1" customWidth="1"/>
    <col min="4" max="4" width="19.875" bestFit="1" customWidth="1"/>
    <col min="5" max="5" width="11.125" bestFit="1" customWidth="1"/>
  </cols>
  <sheetData>
    <row r="1" spans="1:5" x14ac:dyDescent="0.2">
      <c r="A1" t="s">
        <v>3868</v>
      </c>
      <c r="B1" t="s">
        <v>3869</v>
      </c>
      <c r="C1" t="s">
        <v>3870</v>
      </c>
      <c r="D1" t="s">
        <v>3871</v>
      </c>
      <c r="E1" t="s">
        <v>3872</v>
      </c>
    </row>
    <row r="2" spans="1:5" x14ac:dyDescent="0.2">
      <c r="B2" s="2" t="s">
        <v>0</v>
      </c>
      <c r="C2" s="2" t="s">
        <v>1</v>
      </c>
      <c r="D2" s="2" t="s">
        <v>2</v>
      </c>
      <c r="E2" s="2" t="s">
        <v>3873</v>
      </c>
    </row>
    <row r="3" spans="1:5" x14ac:dyDescent="0.2">
      <c r="A3">
        <v>0</v>
      </c>
      <c r="B3" s="2" t="s">
        <v>13</v>
      </c>
      <c r="C3" s="2" t="s">
        <v>14</v>
      </c>
      <c r="D3" s="2" t="s">
        <v>5098</v>
      </c>
      <c r="E3" s="2" t="s">
        <v>5099</v>
      </c>
    </row>
    <row r="4" spans="1:5" x14ac:dyDescent="0.2">
      <c r="A4">
        <v>1</v>
      </c>
      <c r="B4" s="2" t="s">
        <v>17</v>
      </c>
      <c r="C4" s="2" t="s">
        <v>18</v>
      </c>
      <c r="D4" s="2" t="s">
        <v>5100</v>
      </c>
      <c r="E4" s="2" t="s">
        <v>4109</v>
      </c>
    </row>
    <row r="5" spans="1:5" x14ac:dyDescent="0.2">
      <c r="A5">
        <v>2</v>
      </c>
      <c r="B5" s="2" t="s">
        <v>19</v>
      </c>
      <c r="C5" s="2" t="s">
        <v>20</v>
      </c>
      <c r="D5" s="2" t="s">
        <v>5101</v>
      </c>
      <c r="E5" s="2" t="s">
        <v>5102</v>
      </c>
    </row>
    <row r="6" spans="1:5" x14ac:dyDescent="0.2">
      <c r="A6">
        <v>3</v>
      </c>
      <c r="B6" s="2" t="s">
        <v>31</v>
      </c>
      <c r="C6" s="2" t="s">
        <v>32</v>
      </c>
      <c r="D6" s="2" t="s">
        <v>5103</v>
      </c>
      <c r="E6" s="2" t="s">
        <v>4042</v>
      </c>
    </row>
    <row r="7" spans="1:5" x14ac:dyDescent="0.2">
      <c r="A7">
        <v>4</v>
      </c>
      <c r="B7" s="2" t="s">
        <v>35</v>
      </c>
      <c r="C7" s="2" t="s">
        <v>36</v>
      </c>
      <c r="D7" s="2" t="s">
        <v>5104</v>
      </c>
      <c r="E7" s="2" t="s">
        <v>4324</v>
      </c>
    </row>
    <row r="8" spans="1:5" x14ac:dyDescent="0.2">
      <c r="A8">
        <v>5</v>
      </c>
      <c r="B8" s="2" t="s">
        <v>37</v>
      </c>
      <c r="C8" s="2" t="s">
        <v>38</v>
      </c>
      <c r="D8" s="2" t="s">
        <v>5105</v>
      </c>
      <c r="E8" s="2" t="s">
        <v>4415</v>
      </c>
    </row>
    <row r="9" spans="1:5" x14ac:dyDescent="0.2">
      <c r="A9">
        <v>6</v>
      </c>
      <c r="B9" s="2" t="s">
        <v>39</v>
      </c>
      <c r="C9" s="2" t="s">
        <v>40</v>
      </c>
      <c r="D9" s="2" t="s">
        <v>5106</v>
      </c>
      <c r="E9" s="2" t="s">
        <v>4434</v>
      </c>
    </row>
    <row r="10" spans="1:5" x14ac:dyDescent="0.2">
      <c r="A10">
        <v>7</v>
      </c>
      <c r="B10" s="2" t="s">
        <v>41</v>
      </c>
      <c r="C10" s="2" t="s">
        <v>42</v>
      </c>
      <c r="D10" s="2" t="s">
        <v>5107</v>
      </c>
      <c r="E10" s="2" t="s">
        <v>4119</v>
      </c>
    </row>
    <row r="11" spans="1:5" x14ac:dyDescent="0.2">
      <c r="A11">
        <v>8</v>
      </c>
      <c r="B11" s="2" t="s">
        <v>45</v>
      </c>
      <c r="C11" s="2" t="s">
        <v>46</v>
      </c>
      <c r="D11" s="2" t="s">
        <v>5108</v>
      </c>
      <c r="E11" s="2" t="s">
        <v>4808</v>
      </c>
    </row>
    <row r="12" spans="1:5" x14ac:dyDescent="0.2">
      <c r="A12">
        <v>9</v>
      </c>
      <c r="B12" s="2" t="s">
        <v>49</v>
      </c>
      <c r="C12" s="2" t="s">
        <v>50</v>
      </c>
      <c r="D12" s="2" t="s">
        <v>5109</v>
      </c>
      <c r="E12" s="2" t="s">
        <v>4054</v>
      </c>
    </row>
    <row r="13" spans="1:5" x14ac:dyDescent="0.2">
      <c r="A13">
        <v>10</v>
      </c>
      <c r="B13" s="2" t="s">
        <v>55</v>
      </c>
      <c r="C13" s="2" t="s">
        <v>56</v>
      </c>
      <c r="D13" s="2" t="s">
        <v>5110</v>
      </c>
      <c r="E13" s="2" t="s">
        <v>4111</v>
      </c>
    </row>
    <row r="14" spans="1:5" x14ac:dyDescent="0.2">
      <c r="A14">
        <v>11</v>
      </c>
      <c r="B14" s="2" t="s">
        <v>57</v>
      </c>
      <c r="C14" s="2" t="s">
        <v>58</v>
      </c>
      <c r="D14" s="2" t="s">
        <v>5111</v>
      </c>
      <c r="E14" s="2" t="s">
        <v>5112</v>
      </c>
    </row>
    <row r="15" spans="1:5" x14ac:dyDescent="0.2">
      <c r="A15">
        <v>12</v>
      </c>
      <c r="B15" s="2" t="s">
        <v>59</v>
      </c>
      <c r="C15" s="2" t="s">
        <v>60</v>
      </c>
      <c r="D15" s="2" t="s">
        <v>5113</v>
      </c>
      <c r="E15" s="2" t="s">
        <v>5114</v>
      </c>
    </row>
    <row r="16" spans="1:5" x14ac:dyDescent="0.2">
      <c r="A16">
        <v>13</v>
      </c>
      <c r="B16" s="2" t="s">
        <v>61</v>
      </c>
      <c r="C16" s="2" t="s">
        <v>62</v>
      </c>
      <c r="D16" s="2" t="s">
        <v>5115</v>
      </c>
      <c r="E16" s="2" t="s">
        <v>4665</v>
      </c>
    </row>
    <row r="17" spans="1:5" x14ac:dyDescent="0.2">
      <c r="A17">
        <v>14</v>
      </c>
      <c r="B17" s="2" t="s">
        <v>71</v>
      </c>
      <c r="C17" s="2" t="s">
        <v>72</v>
      </c>
      <c r="D17" s="2" t="s">
        <v>5116</v>
      </c>
      <c r="E17" s="2" t="s">
        <v>4052</v>
      </c>
    </row>
    <row r="18" spans="1:5" x14ac:dyDescent="0.2">
      <c r="A18">
        <v>15</v>
      </c>
      <c r="B18" s="2" t="s">
        <v>77</v>
      </c>
      <c r="C18" s="2" t="s">
        <v>78</v>
      </c>
      <c r="D18" s="2" t="s">
        <v>5117</v>
      </c>
      <c r="E18" s="2" t="s">
        <v>4488</v>
      </c>
    </row>
    <row r="19" spans="1:5" x14ac:dyDescent="0.2">
      <c r="A19">
        <v>16</v>
      </c>
      <c r="B19" s="2" t="s">
        <v>81</v>
      </c>
      <c r="C19" s="2" t="s">
        <v>82</v>
      </c>
      <c r="D19" s="2" t="s">
        <v>5118</v>
      </c>
      <c r="E19" s="2" t="s">
        <v>4552</v>
      </c>
    </row>
    <row r="20" spans="1:5" x14ac:dyDescent="0.2">
      <c r="A20">
        <v>17</v>
      </c>
      <c r="B20" s="2" t="s">
        <v>89</v>
      </c>
      <c r="C20" s="2" t="s">
        <v>90</v>
      </c>
      <c r="D20" s="2" t="s">
        <v>5119</v>
      </c>
      <c r="E20" s="2" t="s">
        <v>4704</v>
      </c>
    </row>
    <row r="21" spans="1:5" x14ac:dyDescent="0.2">
      <c r="A21">
        <v>18</v>
      </c>
      <c r="B21" s="2" t="s">
        <v>91</v>
      </c>
      <c r="C21" s="2" t="s">
        <v>92</v>
      </c>
      <c r="D21" s="2" t="s">
        <v>5120</v>
      </c>
      <c r="E21" s="2" t="s">
        <v>3995</v>
      </c>
    </row>
    <row r="22" spans="1:5" x14ac:dyDescent="0.2">
      <c r="A22">
        <v>19</v>
      </c>
      <c r="B22" s="2" t="s">
        <v>93</v>
      </c>
      <c r="C22" s="2" t="s">
        <v>94</v>
      </c>
      <c r="D22" s="2" t="s">
        <v>5121</v>
      </c>
      <c r="E22" s="2" t="s">
        <v>4042</v>
      </c>
    </row>
    <row r="23" spans="1:5" x14ac:dyDescent="0.2">
      <c r="A23">
        <v>20</v>
      </c>
      <c r="B23" s="2" t="s">
        <v>103</v>
      </c>
      <c r="C23" s="2" t="s">
        <v>104</v>
      </c>
      <c r="D23" s="2" t="s">
        <v>5122</v>
      </c>
      <c r="E23" s="2" t="s">
        <v>4287</v>
      </c>
    </row>
    <row r="24" spans="1:5" x14ac:dyDescent="0.2">
      <c r="A24">
        <v>21</v>
      </c>
      <c r="B24" s="2" t="s">
        <v>115</v>
      </c>
      <c r="C24" s="2" t="s">
        <v>116</v>
      </c>
      <c r="D24" s="2" t="s">
        <v>5123</v>
      </c>
      <c r="E24" s="2" t="s">
        <v>4133</v>
      </c>
    </row>
    <row r="25" spans="1:5" x14ac:dyDescent="0.2">
      <c r="A25">
        <v>22</v>
      </c>
      <c r="B25" s="2" t="s">
        <v>117</v>
      </c>
      <c r="C25" s="2" t="s">
        <v>118</v>
      </c>
      <c r="D25" s="2" t="s">
        <v>5124</v>
      </c>
      <c r="E25" s="2" t="s">
        <v>4015</v>
      </c>
    </row>
    <row r="26" spans="1:5" x14ac:dyDescent="0.2">
      <c r="A26">
        <v>23</v>
      </c>
      <c r="B26" s="2" t="s">
        <v>135</v>
      </c>
      <c r="C26" s="2" t="s">
        <v>136</v>
      </c>
      <c r="D26" s="2" t="s">
        <v>5125</v>
      </c>
      <c r="E26" s="2" t="s">
        <v>4026</v>
      </c>
    </row>
    <row r="27" spans="1:5" x14ac:dyDescent="0.2">
      <c r="A27">
        <v>24</v>
      </c>
      <c r="B27" s="2" t="s">
        <v>139</v>
      </c>
      <c r="C27" s="2" t="s">
        <v>140</v>
      </c>
      <c r="D27" s="2" t="s">
        <v>5126</v>
      </c>
      <c r="E27" s="2" t="s">
        <v>5127</v>
      </c>
    </row>
    <row r="28" spans="1:5" x14ac:dyDescent="0.2">
      <c r="A28">
        <v>25</v>
      </c>
      <c r="B28" s="2" t="s">
        <v>147</v>
      </c>
      <c r="C28" s="2" t="s">
        <v>148</v>
      </c>
      <c r="D28" s="2" t="s">
        <v>5128</v>
      </c>
      <c r="E28" s="2" t="s">
        <v>4133</v>
      </c>
    </row>
    <row r="29" spans="1:5" x14ac:dyDescent="0.2">
      <c r="A29">
        <v>26</v>
      </c>
      <c r="B29" s="2" t="s">
        <v>149</v>
      </c>
      <c r="C29" s="2" t="s">
        <v>150</v>
      </c>
      <c r="D29" s="2" t="s">
        <v>5129</v>
      </c>
      <c r="E29" s="2" t="s">
        <v>4138</v>
      </c>
    </row>
    <row r="30" spans="1:5" x14ac:dyDescent="0.2">
      <c r="A30">
        <v>27</v>
      </c>
      <c r="B30" s="2" t="s">
        <v>153</v>
      </c>
      <c r="C30" s="2" t="s">
        <v>154</v>
      </c>
      <c r="D30" s="2" t="s">
        <v>5130</v>
      </c>
      <c r="E30" s="2" t="s">
        <v>4063</v>
      </c>
    </row>
    <row r="31" spans="1:5" x14ac:dyDescent="0.2">
      <c r="A31">
        <v>28</v>
      </c>
      <c r="B31" s="2" t="s">
        <v>155</v>
      </c>
      <c r="C31" s="2" t="s">
        <v>156</v>
      </c>
      <c r="D31" s="2" t="s">
        <v>5131</v>
      </c>
      <c r="E31" s="2" t="s">
        <v>4211</v>
      </c>
    </row>
    <row r="32" spans="1:5" x14ac:dyDescent="0.2">
      <c r="A32">
        <v>29</v>
      </c>
      <c r="B32" s="2" t="s">
        <v>157</v>
      </c>
      <c r="C32" s="2" t="s">
        <v>158</v>
      </c>
      <c r="D32" s="2" t="s">
        <v>5132</v>
      </c>
      <c r="E32" s="2" t="s">
        <v>5133</v>
      </c>
    </row>
    <row r="33" spans="1:5" x14ac:dyDescent="0.2">
      <c r="A33">
        <v>30</v>
      </c>
      <c r="B33" s="2" t="s">
        <v>161</v>
      </c>
      <c r="C33" s="2" t="s">
        <v>162</v>
      </c>
      <c r="D33" s="2" t="s">
        <v>5134</v>
      </c>
      <c r="E33" s="2" t="s">
        <v>4469</v>
      </c>
    </row>
    <row r="34" spans="1:5" x14ac:dyDescent="0.2">
      <c r="A34">
        <v>31</v>
      </c>
      <c r="B34" s="2" t="s">
        <v>163</v>
      </c>
      <c r="C34" s="2" t="s">
        <v>164</v>
      </c>
      <c r="D34" s="2" t="s">
        <v>5135</v>
      </c>
      <c r="E34" s="2" t="s">
        <v>4500</v>
      </c>
    </row>
    <row r="35" spans="1:5" x14ac:dyDescent="0.2">
      <c r="A35">
        <v>32</v>
      </c>
      <c r="B35" s="2" t="s">
        <v>167</v>
      </c>
      <c r="C35" s="2" t="s">
        <v>168</v>
      </c>
      <c r="D35" s="2" t="s">
        <v>5136</v>
      </c>
      <c r="E35" s="2" t="s">
        <v>4185</v>
      </c>
    </row>
    <row r="36" spans="1:5" x14ac:dyDescent="0.2">
      <c r="A36">
        <v>33</v>
      </c>
      <c r="B36" s="2" t="s">
        <v>169</v>
      </c>
      <c r="C36" s="2" t="s">
        <v>170</v>
      </c>
      <c r="D36" s="2" t="s">
        <v>5137</v>
      </c>
      <c r="E36" s="2" t="s">
        <v>4160</v>
      </c>
    </row>
    <row r="37" spans="1:5" x14ac:dyDescent="0.2">
      <c r="A37">
        <v>34</v>
      </c>
      <c r="B37" s="2" t="s">
        <v>181</v>
      </c>
      <c r="C37" s="2" t="s">
        <v>182</v>
      </c>
      <c r="D37" s="2" t="s">
        <v>5138</v>
      </c>
      <c r="E37" s="2" t="s">
        <v>4207</v>
      </c>
    </row>
    <row r="38" spans="1:5" x14ac:dyDescent="0.2">
      <c r="A38">
        <v>35</v>
      </c>
      <c r="B38" s="2" t="s">
        <v>183</v>
      </c>
      <c r="C38" s="2" t="s">
        <v>184</v>
      </c>
      <c r="D38" s="2" t="s">
        <v>5139</v>
      </c>
      <c r="E38" s="2" t="s">
        <v>5140</v>
      </c>
    </row>
    <row r="39" spans="1:5" x14ac:dyDescent="0.2">
      <c r="A39">
        <v>36</v>
      </c>
      <c r="B39" s="2" t="s">
        <v>185</v>
      </c>
      <c r="C39" s="2" t="s">
        <v>186</v>
      </c>
      <c r="D39" s="2" t="s">
        <v>5141</v>
      </c>
      <c r="E39" s="2" t="s">
        <v>4256</v>
      </c>
    </row>
    <row r="40" spans="1:5" x14ac:dyDescent="0.2">
      <c r="A40">
        <v>37</v>
      </c>
      <c r="B40" s="2" t="s">
        <v>189</v>
      </c>
      <c r="C40" s="2" t="s">
        <v>190</v>
      </c>
      <c r="D40" s="2" t="s">
        <v>5142</v>
      </c>
      <c r="E40" s="2" t="s">
        <v>4107</v>
      </c>
    </row>
    <row r="41" spans="1:5" x14ac:dyDescent="0.2">
      <c r="A41">
        <v>38</v>
      </c>
      <c r="B41" s="2" t="s">
        <v>195</v>
      </c>
      <c r="C41" s="2" t="s">
        <v>196</v>
      </c>
      <c r="D41" s="2" t="s">
        <v>5143</v>
      </c>
      <c r="E41" s="2" t="s">
        <v>4193</v>
      </c>
    </row>
    <row r="42" spans="1:5" x14ac:dyDescent="0.2">
      <c r="A42">
        <v>39</v>
      </c>
      <c r="B42" s="2" t="s">
        <v>197</v>
      </c>
      <c r="C42" s="2" t="s">
        <v>198</v>
      </c>
      <c r="D42" s="2" t="s">
        <v>5144</v>
      </c>
      <c r="E42" s="2" t="s">
        <v>4054</v>
      </c>
    </row>
    <row r="43" spans="1:5" x14ac:dyDescent="0.2">
      <c r="A43">
        <v>40</v>
      </c>
      <c r="B43" s="2" t="s">
        <v>201</v>
      </c>
      <c r="C43" s="2" t="s">
        <v>202</v>
      </c>
      <c r="D43" s="2" t="s">
        <v>5145</v>
      </c>
      <c r="E43" s="2" t="s">
        <v>4168</v>
      </c>
    </row>
    <row r="44" spans="1:5" x14ac:dyDescent="0.2">
      <c r="A44">
        <v>41</v>
      </c>
      <c r="B44" s="2" t="s">
        <v>203</v>
      </c>
      <c r="C44" s="2" t="s">
        <v>204</v>
      </c>
      <c r="D44" s="2" t="s">
        <v>5146</v>
      </c>
      <c r="E44" s="2" t="s">
        <v>4157</v>
      </c>
    </row>
    <row r="45" spans="1:5" x14ac:dyDescent="0.2">
      <c r="A45">
        <v>42</v>
      </c>
      <c r="B45" s="2" t="s">
        <v>213</v>
      </c>
      <c r="C45" s="2" t="s">
        <v>214</v>
      </c>
      <c r="D45" s="2" t="s">
        <v>5147</v>
      </c>
      <c r="E45" s="2" t="s">
        <v>3999</v>
      </c>
    </row>
    <row r="46" spans="1:5" x14ac:dyDescent="0.2">
      <c r="A46">
        <v>43</v>
      </c>
      <c r="B46" s="2" t="s">
        <v>215</v>
      </c>
      <c r="C46" s="2" t="s">
        <v>216</v>
      </c>
      <c r="D46" s="2" t="s">
        <v>5148</v>
      </c>
      <c r="E46" s="2" t="s">
        <v>4833</v>
      </c>
    </row>
    <row r="47" spans="1:5" x14ac:dyDescent="0.2">
      <c r="A47">
        <v>44</v>
      </c>
      <c r="B47" s="2" t="s">
        <v>219</v>
      </c>
      <c r="C47" s="2" t="s">
        <v>220</v>
      </c>
      <c r="D47" s="2" t="s">
        <v>5149</v>
      </c>
      <c r="E47" s="2" t="s">
        <v>4263</v>
      </c>
    </row>
    <row r="48" spans="1:5" x14ac:dyDescent="0.2">
      <c r="A48">
        <v>45</v>
      </c>
      <c r="B48" s="2" t="s">
        <v>221</v>
      </c>
      <c r="C48" s="2" t="s">
        <v>222</v>
      </c>
      <c r="D48" s="2" t="s">
        <v>5150</v>
      </c>
      <c r="E48" s="2" t="s">
        <v>4852</v>
      </c>
    </row>
    <row r="49" spans="1:5" x14ac:dyDescent="0.2">
      <c r="A49">
        <v>46</v>
      </c>
      <c r="B49" s="2" t="s">
        <v>225</v>
      </c>
      <c r="C49" s="2" t="s">
        <v>226</v>
      </c>
      <c r="D49" s="2" t="s">
        <v>5151</v>
      </c>
      <c r="E49" s="2" t="s">
        <v>5152</v>
      </c>
    </row>
    <row r="50" spans="1:5" x14ac:dyDescent="0.2">
      <c r="A50">
        <v>47</v>
      </c>
      <c r="B50" s="2" t="s">
        <v>227</v>
      </c>
      <c r="C50" s="2" t="s">
        <v>228</v>
      </c>
      <c r="D50" s="2" t="s">
        <v>5153</v>
      </c>
      <c r="E50" s="2" t="s">
        <v>4283</v>
      </c>
    </row>
    <row r="51" spans="1:5" x14ac:dyDescent="0.2">
      <c r="A51">
        <v>48</v>
      </c>
      <c r="B51" s="2" t="s">
        <v>237</v>
      </c>
      <c r="C51" s="2" t="s">
        <v>238</v>
      </c>
      <c r="D51" s="2" t="s">
        <v>5154</v>
      </c>
      <c r="E51" s="2" t="s">
        <v>5155</v>
      </c>
    </row>
    <row r="52" spans="1:5" x14ac:dyDescent="0.2">
      <c r="A52">
        <v>49</v>
      </c>
      <c r="B52" s="2" t="s">
        <v>239</v>
      </c>
      <c r="C52" s="2" t="s">
        <v>240</v>
      </c>
      <c r="D52" s="2" t="s">
        <v>5156</v>
      </c>
      <c r="E52" s="2" t="s">
        <v>4022</v>
      </c>
    </row>
    <row r="53" spans="1:5" x14ac:dyDescent="0.2">
      <c r="A53">
        <v>50</v>
      </c>
      <c r="B53" s="2" t="s">
        <v>243</v>
      </c>
      <c r="C53" s="2" t="s">
        <v>244</v>
      </c>
      <c r="D53" s="2" t="s">
        <v>5157</v>
      </c>
      <c r="E53" s="2" t="s">
        <v>4905</v>
      </c>
    </row>
    <row r="54" spans="1:5" x14ac:dyDescent="0.2">
      <c r="A54">
        <v>51</v>
      </c>
      <c r="B54" s="2" t="s">
        <v>245</v>
      </c>
      <c r="C54" s="2" t="s">
        <v>246</v>
      </c>
      <c r="D54" s="2" t="s">
        <v>5158</v>
      </c>
      <c r="E54" s="2" t="s">
        <v>4022</v>
      </c>
    </row>
    <row r="55" spans="1:5" x14ac:dyDescent="0.2">
      <c r="A55">
        <v>52</v>
      </c>
      <c r="B55" s="2" t="s">
        <v>251</v>
      </c>
      <c r="C55" s="2" t="s">
        <v>252</v>
      </c>
      <c r="D55" s="2" t="s">
        <v>5159</v>
      </c>
      <c r="E55" s="2" t="s">
        <v>5099</v>
      </c>
    </row>
    <row r="56" spans="1:5" x14ac:dyDescent="0.2">
      <c r="A56">
        <v>53</v>
      </c>
      <c r="B56" s="2" t="s">
        <v>257</v>
      </c>
      <c r="C56" s="2" t="s">
        <v>258</v>
      </c>
      <c r="D56" s="2" t="s">
        <v>5160</v>
      </c>
      <c r="E56" s="2" t="s">
        <v>5076</v>
      </c>
    </row>
    <row r="57" spans="1:5" x14ac:dyDescent="0.2">
      <c r="A57">
        <v>54</v>
      </c>
      <c r="B57" s="2" t="s">
        <v>261</v>
      </c>
      <c r="C57" s="2" t="s">
        <v>262</v>
      </c>
      <c r="D57" s="2" t="s">
        <v>5161</v>
      </c>
      <c r="E57" s="2" t="s">
        <v>4734</v>
      </c>
    </row>
    <row r="58" spans="1:5" x14ac:dyDescent="0.2">
      <c r="A58">
        <v>55</v>
      </c>
      <c r="B58" s="2" t="s">
        <v>263</v>
      </c>
      <c r="C58" s="2" t="s">
        <v>264</v>
      </c>
      <c r="D58" s="2" t="s">
        <v>5162</v>
      </c>
      <c r="E58" s="2" t="s">
        <v>4274</v>
      </c>
    </row>
    <row r="59" spans="1:5" x14ac:dyDescent="0.2">
      <c r="A59">
        <v>56</v>
      </c>
      <c r="B59" s="2" t="s">
        <v>269</v>
      </c>
      <c r="C59" s="2" t="s">
        <v>270</v>
      </c>
      <c r="D59" s="2" t="s">
        <v>5163</v>
      </c>
      <c r="E59" s="2" t="s">
        <v>4133</v>
      </c>
    </row>
    <row r="60" spans="1:5" x14ac:dyDescent="0.2">
      <c r="A60">
        <v>57</v>
      </c>
      <c r="B60" s="2" t="s">
        <v>273</v>
      </c>
      <c r="C60" s="2" t="s">
        <v>274</v>
      </c>
      <c r="D60" s="2" t="s">
        <v>5164</v>
      </c>
      <c r="E60" s="2" t="s">
        <v>4207</v>
      </c>
    </row>
    <row r="61" spans="1:5" x14ac:dyDescent="0.2">
      <c r="A61">
        <v>58</v>
      </c>
      <c r="B61" s="2" t="s">
        <v>275</v>
      </c>
      <c r="C61" s="2" t="s">
        <v>276</v>
      </c>
      <c r="D61" s="2" t="s">
        <v>5165</v>
      </c>
      <c r="E61" s="2" t="s">
        <v>4343</v>
      </c>
    </row>
    <row r="62" spans="1:5" x14ac:dyDescent="0.2">
      <c r="A62">
        <v>59</v>
      </c>
      <c r="B62" s="2" t="s">
        <v>281</v>
      </c>
      <c r="C62" s="2" t="s">
        <v>282</v>
      </c>
      <c r="D62" s="2" t="s">
        <v>5166</v>
      </c>
      <c r="E62" s="2" t="s">
        <v>4263</v>
      </c>
    </row>
    <row r="63" spans="1:5" x14ac:dyDescent="0.2">
      <c r="A63">
        <v>60</v>
      </c>
      <c r="B63" s="2" t="s">
        <v>283</v>
      </c>
      <c r="C63" s="2" t="s">
        <v>284</v>
      </c>
      <c r="D63" s="2" t="s">
        <v>5167</v>
      </c>
      <c r="E63" s="2" t="s">
        <v>4119</v>
      </c>
    </row>
    <row r="64" spans="1:5" x14ac:dyDescent="0.2">
      <c r="A64">
        <v>61</v>
      </c>
      <c r="B64" s="2" t="s">
        <v>285</v>
      </c>
      <c r="C64" s="2" t="s">
        <v>286</v>
      </c>
      <c r="D64" s="2" t="s">
        <v>5168</v>
      </c>
      <c r="E64" s="2" t="s">
        <v>4711</v>
      </c>
    </row>
    <row r="65" spans="1:5" x14ac:dyDescent="0.2">
      <c r="A65">
        <v>62</v>
      </c>
      <c r="B65" s="2" t="s">
        <v>289</v>
      </c>
      <c r="C65" s="2" t="s">
        <v>290</v>
      </c>
      <c r="D65" s="2" t="s">
        <v>5169</v>
      </c>
      <c r="E65" s="2" t="s">
        <v>4594</v>
      </c>
    </row>
    <row r="66" spans="1:5" x14ac:dyDescent="0.2">
      <c r="A66">
        <v>63</v>
      </c>
      <c r="B66" s="2" t="s">
        <v>295</v>
      </c>
      <c r="C66" s="2" t="s">
        <v>296</v>
      </c>
      <c r="D66" s="2" t="s">
        <v>5170</v>
      </c>
      <c r="E66" s="2" t="s">
        <v>4278</v>
      </c>
    </row>
    <row r="67" spans="1:5" x14ac:dyDescent="0.2">
      <c r="A67">
        <v>64</v>
      </c>
      <c r="B67" s="2" t="s">
        <v>297</v>
      </c>
      <c r="C67" s="2" t="s">
        <v>298</v>
      </c>
      <c r="D67" s="2" t="s">
        <v>5171</v>
      </c>
      <c r="E67" s="2" t="s">
        <v>4125</v>
      </c>
    </row>
    <row r="68" spans="1:5" x14ac:dyDescent="0.2">
      <c r="A68">
        <v>65</v>
      </c>
      <c r="B68" s="2" t="s">
        <v>301</v>
      </c>
      <c r="C68" s="2" t="s">
        <v>302</v>
      </c>
      <c r="D68" s="2" t="s">
        <v>5172</v>
      </c>
      <c r="E68" s="2" t="s">
        <v>4686</v>
      </c>
    </row>
    <row r="69" spans="1:5" x14ac:dyDescent="0.2">
      <c r="A69">
        <v>66</v>
      </c>
      <c r="B69" s="2" t="s">
        <v>303</v>
      </c>
      <c r="C69" s="2" t="s">
        <v>304</v>
      </c>
      <c r="D69" s="2" t="s">
        <v>5173</v>
      </c>
      <c r="E69" s="2" t="s">
        <v>5174</v>
      </c>
    </row>
    <row r="70" spans="1:5" x14ac:dyDescent="0.2">
      <c r="A70">
        <v>67</v>
      </c>
      <c r="B70" s="2" t="s">
        <v>305</v>
      </c>
      <c r="C70" s="2" t="s">
        <v>306</v>
      </c>
      <c r="D70" s="2" t="s">
        <v>5175</v>
      </c>
      <c r="E70" s="2" t="s">
        <v>4190</v>
      </c>
    </row>
    <row r="71" spans="1:5" x14ac:dyDescent="0.2">
      <c r="A71">
        <v>68</v>
      </c>
      <c r="B71" s="2" t="s">
        <v>311</v>
      </c>
      <c r="C71" s="2" t="s">
        <v>312</v>
      </c>
      <c r="D71" s="2" t="s">
        <v>5176</v>
      </c>
      <c r="E71" s="2" t="s">
        <v>4485</v>
      </c>
    </row>
    <row r="72" spans="1:5" x14ac:dyDescent="0.2">
      <c r="A72">
        <v>69</v>
      </c>
      <c r="B72" s="2" t="s">
        <v>313</v>
      </c>
      <c r="C72" s="2" t="s">
        <v>314</v>
      </c>
      <c r="D72" s="2" t="s">
        <v>5177</v>
      </c>
      <c r="E72" s="2" t="s">
        <v>4148</v>
      </c>
    </row>
    <row r="73" spans="1:5" x14ac:dyDescent="0.2">
      <c r="A73">
        <v>70</v>
      </c>
      <c r="B73" s="2" t="s">
        <v>321</v>
      </c>
      <c r="C73" s="2" t="s">
        <v>322</v>
      </c>
      <c r="D73" s="2" t="s">
        <v>5178</v>
      </c>
      <c r="E73" s="2" t="s">
        <v>4063</v>
      </c>
    </row>
    <row r="74" spans="1:5" x14ac:dyDescent="0.2">
      <c r="A74">
        <v>71</v>
      </c>
      <c r="B74" s="2" t="s">
        <v>335</v>
      </c>
      <c r="C74" s="2" t="s">
        <v>336</v>
      </c>
      <c r="D74" s="2" t="s">
        <v>5179</v>
      </c>
      <c r="E74" s="2" t="s">
        <v>4125</v>
      </c>
    </row>
    <row r="75" spans="1:5" x14ac:dyDescent="0.2">
      <c r="A75">
        <v>72</v>
      </c>
      <c r="B75" s="2" t="s">
        <v>339</v>
      </c>
      <c r="C75" s="2" t="s">
        <v>340</v>
      </c>
      <c r="D75" s="2" t="s">
        <v>5180</v>
      </c>
      <c r="E75" s="2" t="s">
        <v>4026</v>
      </c>
    </row>
    <row r="76" spans="1:5" x14ac:dyDescent="0.2">
      <c r="A76">
        <v>73</v>
      </c>
      <c r="B76" s="2" t="s">
        <v>341</v>
      </c>
      <c r="C76" s="2" t="s">
        <v>342</v>
      </c>
      <c r="D76" s="2" t="s">
        <v>5181</v>
      </c>
      <c r="E76" s="2" t="s">
        <v>4280</v>
      </c>
    </row>
    <row r="77" spans="1:5" x14ac:dyDescent="0.2">
      <c r="A77">
        <v>74</v>
      </c>
      <c r="B77" s="2" t="s">
        <v>345</v>
      </c>
      <c r="C77" s="2" t="s">
        <v>346</v>
      </c>
      <c r="D77" s="2" t="s">
        <v>5182</v>
      </c>
      <c r="E77" s="2" t="s">
        <v>4839</v>
      </c>
    </row>
    <row r="78" spans="1:5" x14ac:dyDescent="0.2">
      <c r="A78">
        <v>75</v>
      </c>
      <c r="B78" s="2" t="s">
        <v>349</v>
      </c>
      <c r="C78" s="2" t="s">
        <v>350</v>
      </c>
      <c r="D78" s="2" t="s">
        <v>5183</v>
      </c>
      <c r="E78" s="2" t="s">
        <v>4568</v>
      </c>
    </row>
    <row r="79" spans="1:5" x14ac:dyDescent="0.2">
      <c r="A79">
        <v>76</v>
      </c>
      <c r="B79" s="2" t="s">
        <v>373</v>
      </c>
      <c r="C79" s="2" t="s">
        <v>374</v>
      </c>
      <c r="D79" s="2" t="s">
        <v>5184</v>
      </c>
      <c r="E79" s="2" t="s">
        <v>4511</v>
      </c>
    </row>
    <row r="80" spans="1:5" x14ac:dyDescent="0.2">
      <c r="A80">
        <v>77</v>
      </c>
      <c r="B80" s="2" t="s">
        <v>377</v>
      </c>
      <c r="C80" s="2" t="s">
        <v>378</v>
      </c>
      <c r="D80" s="2" t="s">
        <v>5185</v>
      </c>
      <c r="E80" s="2" t="s">
        <v>4185</v>
      </c>
    </row>
    <row r="81" spans="1:5" x14ac:dyDescent="0.2">
      <c r="A81">
        <v>78</v>
      </c>
      <c r="B81" s="2" t="s">
        <v>381</v>
      </c>
      <c r="C81" s="2" t="s">
        <v>382</v>
      </c>
      <c r="D81" s="2" t="s">
        <v>5186</v>
      </c>
      <c r="E81" s="2" t="s">
        <v>4244</v>
      </c>
    </row>
    <row r="82" spans="1:5" x14ac:dyDescent="0.2">
      <c r="A82">
        <v>79</v>
      </c>
      <c r="B82" s="2" t="s">
        <v>383</v>
      </c>
      <c r="C82" s="2" t="s">
        <v>384</v>
      </c>
      <c r="D82" s="2" t="s">
        <v>5187</v>
      </c>
      <c r="E82" s="2" t="s">
        <v>4726</v>
      </c>
    </row>
    <row r="83" spans="1:5" x14ac:dyDescent="0.2">
      <c r="A83">
        <v>80</v>
      </c>
      <c r="B83" s="2" t="s">
        <v>385</v>
      </c>
      <c r="C83" s="2" t="s">
        <v>386</v>
      </c>
      <c r="D83" s="2" t="s">
        <v>5188</v>
      </c>
      <c r="E83" s="2" t="s">
        <v>5133</v>
      </c>
    </row>
    <row r="84" spans="1:5" x14ac:dyDescent="0.2">
      <c r="A84">
        <v>81</v>
      </c>
      <c r="B84" s="2" t="s">
        <v>387</v>
      </c>
      <c r="C84" s="2" t="s">
        <v>388</v>
      </c>
      <c r="D84" s="2" t="s">
        <v>5189</v>
      </c>
      <c r="E84" s="2" t="s">
        <v>4111</v>
      </c>
    </row>
    <row r="85" spans="1:5" x14ac:dyDescent="0.2">
      <c r="A85">
        <v>82</v>
      </c>
      <c r="B85" s="2" t="s">
        <v>389</v>
      </c>
      <c r="C85" s="2" t="s">
        <v>390</v>
      </c>
      <c r="D85" s="2" t="s">
        <v>5190</v>
      </c>
      <c r="E85" s="2" t="s">
        <v>4222</v>
      </c>
    </row>
    <row r="86" spans="1:5" x14ac:dyDescent="0.2">
      <c r="A86">
        <v>83</v>
      </c>
      <c r="B86" s="2" t="s">
        <v>391</v>
      </c>
      <c r="C86" s="2" t="s">
        <v>392</v>
      </c>
      <c r="D86" s="2" t="s">
        <v>5191</v>
      </c>
      <c r="E86" s="2" t="s">
        <v>4168</v>
      </c>
    </row>
    <row r="87" spans="1:5" x14ac:dyDescent="0.2">
      <c r="A87">
        <v>84</v>
      </c>
      <c r="B87" s="2" t="s">
        <v>393</v>
      </c>
      <c r="C87" s="2" t="s">
        <v>394</v>
      </c>
      <c r="D87" s="2" t="s">
        <v>5192</v>
      </c>
      <c r="E87" s="2" t="s">
        <v>4077</v>
      </c>
    </row>
    <row r="88" spans="1:5" x14ac:dyDescent="0.2">
      <c r="A88">
        <v>85</v>
      </c>
      <c r="B88" s="2" t="s">
        <v>395</v>
      </c>
      <c r="C88" s="2" t="s">
        <v>396</v>
      </c>
      <c r="D88" s="2" t="s">
        <v>5193</v>
      </c>
      <c r="E88" s="2" t="s">
        <v>4905</v>
      </c>
    </row>
    <row r="89" spans="1:5" x14ac:dyDescent="0.2">
      <c r="A89">
        <v>86</v>
      </c>
      <c r="B89" s="2" t="s">
        <v>399</v>
      </c>
      <c r="C89" s="2" t="s">
        <v>400</v>
      </c>
      <c r="D89" s="2" t="s">
        <v>5194</v>
      </c>
      <c r="E89" s="2" t="s">
        <v>4476</v>
      </c>
    </row>
    <row r="90" spans="1:5" x14ac:dyDescent="0.2">
      <c r="A90">
        <v>87</v>
      </c>
      <c r="B90" s="2" t="s">
        <v>401</v>
      </c>
      <c r="C90" s="2" t="s">
        <v>402</v>
      </c>
      <c r="D90" s="2" t="s">
        <v>5195</v>
      </c>
      <c r="E90" s="2" t="s">
        <v>4376</v>
      </c>
    </row>
    <row r="91" spans="1:5" x14ac:dyDescent="0.2">
      <c r="A91">
        <v>88</v>
      </c>
      <c r="B91" s="2" t="s">
        <v>405</v>
      </c>
      <c r="C91" s="2" t="s">
        <v>406</v>
      </c>
      <c r="D91" s="2" t="s">
        <v>5196</v>
      </c>
      <c r="E91" s="2" t="s">
        <v>4207</v>
      </c>
    </row>
    <row r="92" spans="1:5" x14ac:dyDescent="0.2">
      <c r="A92">
        <v>89</v>
      </c>
      <c r="B92" s="2" t="s">
        <v>407</v>
      </c>
      <c r="C92" s="2" t="s">
        <v>408</v>
      </c>
      <c r="D92" s="2" t="s">
        <v>5197</v>
      </c>
      <c r="E92" s="2" t="s">
        <v>4434</v>
      </c>
    </row>
    <row r="93" spans="1:5" x14ac:dyDescent="0.2">
      <c r="A93">
        <v>90</v>
      </c>
      <c r="B93" s="2" t="s">
        <v>409</v>
      </c>
      <c r="C93" s="2" t="s">
        <v>410</v>
      </c>
      <c r="D93" s="2" t="s">
        <v>5198</v>
      </c>
      <c r="E93" s="2" t="s">
        <v>4867</v>
      </c>
    </row>
    <row r="94" spans="1:5" x14ac:dyDescent="0.2">
      <c r="A94">
        <v>91</v>
      </c>
      <c r="B94" s="2" t="s">
        <v>411</v>
      </c>
      <c r="C94" s="2" t="s">
        <v>412</v>
      </c>
      <c r="D94" s="2" t="s">
        <v>5199</v>
      </c>
      <c r="E94" s="2" t="s">
        <v>4040</v>
      </c>
    </row>
    <row r="95" spans="1:5" x14ac:dyDescent="0.2">
      <c r="A95">
        <v>92</v>
      </c>
      <c r="B95" s="2" t="s">
        <v>413</v>
      </c>
      <c r="C95" s="2" t="s">
        <v>414</v>
      </c>
      <c r="D95" s="2" t="s">
        <v>5200</v>
      </c>
      <c r="E95" s="2" t="s">
        <v>4061</v>
      </c>
    </row>
    <row r="96" spans="1:5" x14ac:dyDescent="0.2">
      <c r="A96">
        <v>93</v>
      </c>
      <c r="B96" s="2" t="s">
        <v>417</v>
      </c>
      <c r="C96" s="2" t="s">
        <v>418</v>
      </c>
      <c r="D96" s="2" t="s">
        <v>5201</v>
      </c>
      <c r="E96" s="2" t="s">
        <v>4469</v>
      </c>
    </row>
    <row r="97" spans="1:5" x14ac:dyDescent="0.2">
      <c r="A97">
        <v>94</v>
      </c>
      <c r="B97" s="2" t="s">
        <v>423</v>
      </c>
      <c r="C97" s="2" t="s">
        <v>424</v>
      </c>
      <c r="D97" s="2" t="s">
        <v>5202</v>
      </c>
      <c r="E97" s="2" t="s">
        <v>4032</v>
      </c>
    </row>
    <row r="98" spans="1:5" x14ac:dyDescent="0.2">
      <c r="A98">
        <v>95</v>
      </c>
      <c r="B98" s="2" t="s">
        <v>425</v>
      </c>
      <c r="C98" s="2" t="s">
        <v>426</v>
      </c>
      <c r="D98" s="2" t="s">
        <v>5203</v>
      </c>
      <c r="E98" s="2" t="s">
        <v>4024</v>
      </c>
    </row>
    <row r="99" spans="1:5" x14ac:dyDescent="0.2">
      <c r="A99">
        <v>96</v>
      </c>
      <c r="B99" s="2" t="s">
        <v>427</v>
      </c>
      <c r="C99" s="2" t="s">
        <v>428</v>
      </c>
      <c r="D99" s="2" t="s">
        <v>5204</v>
      </c>
      <c r="E99" s="2" t="s">
        <v>4833</v>
      </c>
    </row>
    <row r="100" spans="1:5" x14ac:dyDescent="0.2">
      <c r="A100">
        <v>97</v>
      </c>
      <c r="B100" s="2" t="s">
        <v>429</v>
      </c>
      <c r="C100" s="2" t="s">
        <v>430</v>
      </c>
      <c r="D100" s="2" t="s">
        <v>5205</v>
      </c>
      <c r="E100" s="2" t="s">
        <v>4089</v>
      </c>
    </row>
    <row r="101" spans="1:5" x14ac:dyDescent="0.2">
      <c r="A101">
        <v>98</v>
      </c>
      <c r="B101" s="2" t="s">
        <v>435</v>
      </c>
      <c r="C101" s="2" t="s">
        <v>436</v>
      </c>
      <c r="D101" s="2" t="s">
        <v>5206</v>
      </c>
      <c r="E101" s="2" t="s">
        <v>4138</v>
      </c>
    </row>
    <row r="102" spans="1:5" x14ac:dyDescent="0.2">
      <c r="A102">
        <v>99</v>
      </c>
      <c r="B102" s="2" t="s">
        <v>441</v>
      </c>
      <c r="C102" s="2" t="s">
        <v>442</v>
      </c>
      <c r="D102" s="2" t="s">
        <v>5207</v>
      </c>
      <c r="E102" s="2" t="s">
        <v>4343</v>
      </c>
    </row>
    <row r="103" spans="1:5" x14ac:dyDescent="0.2">
      <c r="A103">
        <v>100</v>
      </c>
      <c r="B103" s="2" t="s">
        <v>443</v>
      </c>
      <c r="C103" s="2" t="s">
        <v>444</v>
      </c>
      <c r="D103" s="2" t="s">
        <v>5208</v>
      </c>
      <c r="E103" s="2" t="s">
        <v>4097</v>
      </c>
    </row>
    <row r="104" spans="1:5" x14ac:dyDescent="0.2">
      <c r="A104">
        <v>101</v>
      </c>
      <c r="B104" s="2" t="s">
        <v>451</v>
      </c>
      <c r="C104" s="2" t="s">
        <v>452</v>
      </c>
      <c r="D104" s="2" t="s">
        <v>5209</v>
      </c>
      <c r="E104" s="2" t="s">
        <v>4726</v>
      </c>
    </row>
    <row r="105" spans="1:5" x14ac:dyDescent="0.2">
      <c r="A105">
        <v>102</v>
      </c>
      <c r="B105" s="2" t="s">
        <v>453</v>
      </c>
      <c r="C105" s="2" t="s">
        <v>454</v>
      </c>
      <c r="D105" s="2" t="s">
        <v>5210</v>
      </c>
      <c r="E105" s="2" t="s">
        <v>4026</v>
      </c>
    </row>
    <row r="106" spans="1:5" x14ac:dyDescent="0.2">
      <c r="A106">
        <v>103</v>
      </c>
      <c r="B106" s="2" t="s">
        <v>455</v>
      </c>
      <c r="C106" s="2" t="s">
        <v>456</v>
      </c>
      <c r="D106" s="2" t="s">
        <v>5211</v>
      </c>
      <c r="E106" s="2" t="s">
        <v>4815</v>
      </c>
    </row>
    <row r="107" spans="1:5" x14ac:dyDescent="0.2">
      <c r="A107">
        <v>104</v>
      </c>
      <c r="B107" s="2" t="s">
        <v>457</v>
      </c>
      <c r="C107" s="2" t="s">
        <v>458</v>
      </c>
      <c r="D107" s="2" t="s">
        <v>5212</v>
      </c>
      <c r="E107" s="2" t="s">
        <v>5087</v>
      </c>
    </row>
    <row r="108" spans="1:5" x14ac:dyDescent="0.2">
      <c r="A108">
        <v>105</v>
      </c>
      <c r="B108" s="2" t="s">
        <v>461</v>
      </c>
      <c r="C108" s="2" t="s">
        <v>462</v>
      </c>
      <c r="D108" s="2" t="s">
        <v>5213</v>
      </c>
      <c r="E108" s="2" t="s">
        <v>3993</v>
      </c>
    </row>
    <row r="109" spans="1:5" x14ac:dyDescent="0.2">
      <c r="A109">
        <v>106</v>
      </c>
      <c r="B109" s="2" t="s">
        <v>463</v>
      </c>
      <c r="C109" s="2" t="s">
        <v>464</v>
      </c>
      <c r="D109" s="2" t="s">
        <v>5214</v>
      </c>
      <c r="E109" s="2" t="s">
        <v>4833</v>
      </c>
    </row>
    <row r="110" spans="1:5" x14ac:dyDescent="0.2">
      <c r="A110">
        <v>107</v>
      </c>
      <c r="B110" s="2" t="s">
        <v>469</v>
      </c>
      <c r="C110" s="2" t="s">
        <v>470</v>
      </c>
      <c r="D110" s="2" t="s">
        <v>5215</v>
      </c>
      <c r="E110" s="2" t="s">
        <v>4093</v>
      </c>
    </row>
    <row r="111" spans="1:5" x14ac:dyDescent="0.2">
      <c r="A111">
        <v>108</v>
      </c>
      <c r="B111" s="2" t="s">
        <v>471</v>
      </c>
      <c r="C111" s="2" t="s">
        <v>472</v>
      </c>
      <c r="D111" s="2" t="s">
        <v>5216</v>
      </c>
      <c r="E111" s="2" t="s">
        <v>4129</v>
      </c>
    </row>
    <row r="112" spans="1:5" x14ac:dyDescent="0.2">
      <c r="A112">
        <v>109</v>
      </c>
      <c r="B112" s="2" t="s">
        <v>473</v>
      </c>
      <c r="C112" s="2" t="s">
        <v>474</v>
      </c>
      <c r="D112" s="2" t="s">
        <v>5217</v>
      </c>
      <c r="E112" s="2" t="s">
        <v>4133</v>
      </c>
    </row>
    <row r="113" spans="1:5" x14ac:dyDescent="0.2">
      <c r="A113">
        <v>110</v>
      </c>
      <c r="B113" s="2" t="s">
        <v>477</v>
      </c>
      <c r="C113" s="2" t="s">
        <v>478</v>
      </c>
      <c r="D113" s="2" t="s">
        <v>5218</v>
      </c>
      <c r="E113" s="2" t="s">
        <v>4138</v>
      </c>
    </row>
    <row r="114" spans="1:5" x14ac:dyDescent="0.2">
      <c r="A114">
        <v>111</v>
      </c>
      <c r="B114" s="2" t="s">
        <v>479</v>
      </c>
      <c r="C114" s="2" t="s">
        <v>480</v>
      </c>
      <c r="D114" s="2" t="s">
        <v>5219</v>
      </c>
      <c r="E114" s="2" t="s">
        <v>5220</v>
      </c>
    </row>
    <row r="115" spans="1:5" x14ac:dyDescent="0.2">
      <c r="A115">
        <v>112</v>
      </c>
      <c r="B115" s="2" t="s">
        <v>481</v>
      </c>
      <c r="C115" s="2" t="s">
        <v>482</v>
      </c>
      <c r="D115" s="2" t="s">
        <v>5221</v>
      </c>
      <c r="E115" s="2" t="s">
        <v>4343</v>
      </c>
    </row>
    <row r="116" spans="1:5" x14ac:dyDescent="0.2">
      <c r="A116">
        <v>113</v>
      </c>
      <c r="B116" s="2" t="s">
        <v>483</v>
      </c>
      <c r="C116" s="2" t="s">
        <v>484</v>
      </c>
      <c r="D116" s="2" t="s">
        <v>5222</v>
      </c>
      <c r="E116" s="2" t="s">
        <v>4254</v>
      </c>
    </row>
    <row r="117" spans="1:5" x14ac:dyDescent="0.2">
      <c r="A117">
        <v>114</v>
      </c>
      <c r="B117" s="2" t="s">
        <v>485</v>
      </c>
      <c r="C117" s="2" t="s">
        <v>486</v>
      </c>
      <c r="D117" s="2" t="s">
        <v>5223</v>
      </c>
      <c r="E117" s="2" t="s">
        <v>4248</v>
      </c>
    </row>
    <row r="118" spans="1:5" x14ac:dyDescent="0.2">
      <c r="A118">
        <v>115</v>
      </c>
      <c r="B118" s="2" t="s">
        <v>487</v>
      </c>
      <c r="C118" s="2" t="s">
        <v>488</v>
      </c>
      <c r="D118" s="2" t="s">
        <v>5224</v>
      </c>
      <c r="E118" s="2" t="s">
        <v>4166</v>
      </c>
    </row>
    <row r="119" spans="1:5" x14ac:dyDescent="0.2">
      <c r="A119">
        <v>116</v>
      </c>
      <c r="B119" s="2" t="s">
        <v>489</v>
      </c>
      <c r="C119" s="2" t="s">
        <v>490</v>
      </c>
      <c r="D119" s="2" t="s">
        <v>5225</v>
      </c>
      <c r="E119" s="2" t="s">
        <v>4190</v>
      </c>
    </row>
    <row r="120" spans="1:5" x14ac:dyDescent="0.2">
      <c r="A120">
        <v>117</v>
      </c>
      <c r="B120" s="2" t="s">
        <v>491</v>
      </c>
      <c r="C120" s="2" t="s">
        <v>492</v>
      </c>
      <c r="D120" s="2" t="s">
        <v>5226</v>
      </c>
      <c r="E120" s="2" t="s">
        <v>4040</v>
      </c>
    </row>
    <row r="121" spans="1:5" x14ac:dyDescent="0.2">
      <c r="A121">
        <v>118</v>
      </c>
      <c r="B121" s="2" t="s">
        <v>495</v>
      </c>
      <c r="C121" s="2" t="s">
        <v>496</v>
      </c>
      <c r="D121" s="2" t="s">
        <v>5227</v>
      </c>
      <c r="E121" s="2" t="s">
        <v>4140</v>
      </c>
    </row>
    <row r="122" spans="1:5" x14ac:dyDescent="0.2">
      <c r="A122">
        <v>119</v>
      </c>
      <c r="B122" s="2" t="s">
        <v>497</v>
      </c>
      <c r="C122" s="2" t="s">
        <v>498</v>
      </c>
      <c r="D122" s="2" t="s">
        <v>5228</v>
      </c>
      <c r="E122" s="2" t="s">
        <v>4312</v>
      </c>
    </row>
    <row r="123" spans="1:5" x14ac:dyDescent="0.2">
      <c r="A123">
        <v>120</v>
      </c>
      <c r="B123" s="2" t="s">
        <v>505</v>
      </c>
      <c r="C123" s="2" t="s">
        <v>506</v>
      </c>
      <c r="D123" s="2" t="s">
        <v>5229</v>
      </c>
      <c r="E123" s="2" t="s">
        <v>4353</v>
      </c>
    </row>
    <row r="124" spans="1:5" x14ac:dyDescent="0.2">
      <c r="A124">
        <v>121</v>
      </c>
      <c r="B124" s="2" t="s">
        <v>507</v>
      </c>
      <c r="C124" s="2" t="s">
        <v>508</v>
      </c>
      <c r="D124" s="2" t="s">
        <v>5230</v>
      </c>
      <c r="E124" s="2" t="s">
        <v>4256</v>
      </c>
    </row>
    <row r="125" spans="1:5" x14ac:dyDescent="0.2">
      <c r="A125">
        <v>122</v>
      </c>
      <c r="B125" s="2" t="s">
        <v>509</v>
      </c>
      <c r="C125" s="2" t="s">
        <v>510</v>
      </c>
      <c r="D125" s="2" t="s">
        <v>5231</v>
      </c>
      <c r="E125" s="2" t="s">
        <v>4511</v>
      </c>
    </row>
    <row r="126" spans="1:5" x14ac:dyDescent="0.2">
      <c r="A126">
        <v>123</v>
      </c>
      <c r="B126" s="2" t="s">
        <v>515</v>
      </c>
      <c r="C126" s="2" t="s">
        <v>516</v>
      </c>
      <c r="D126" s="2" t="s">
        <v>5232</v>
      </c>
      <c r="E126" s="2" t="s">
        <v>4785</v>
      </c>
    </row>
    <row r="127" spans="1:5" x14ac:dyDescent="0.2">
      <c r="A127">
        <v>124</v>
      </c>
      <c r="B127" s="2" t="s">
        <v>519</v>
      </c>
      <c r="C127" s="2" t="s">
        <v>520</v>
      </c>
      <c r="D127" s="2" t="s">
        <v>5233</v>
      </c>
      <c r="E127" s="2" t="s">
        <v>4040</v>
      </c>
    </row>
    <row r="128" spans="1:5" x14ac:dyDescent="0.2">
      <c r="A128">
        <v>125</v>
      </c>
      <c r="B128" s="2" t="s">
        <v>521</v>
      </c>
      <c r="C128" s="2" t="s">
        <v>522</v>
      </c>
      <c r="D128" s="2" t="s">
        <v>5234</v>
      </c>
      <c r="E128" s="2" t="s">
        <v>4568</v>
      </c>
    </row>
    <row r="129" spans="1:5" x14ac:dyDescent="0.2">
      <c r="A129">
        <v>126</v>
      </c>
      <c r="B129" s="2" t="s">
        <v>531</v>
      </c>
      <c r="C129" s="2" t="s">
        <v>532</v>
      </c>
      <c r="D129" s="2" t="s">
        <v>5235</v>
      </c>
      <c r="E129" s="2" t="s">
        <v>5076</v>
      </c>
    </row>
    <row r="130" spans="1:5" x14ac:dyDescent="0.2">
      <c r="A130">
        <v>127</v>
      </c>
      <c r="B130" s="2" t="s">
        <v>533</v>
      </c>
      <c r="C130" s="2" t="s">
        <v>534</v>
      </c>
      <c r="D130" s="2" t="s">
        <v>5236</v>
      </c>
      <c r="E130" s="2" t="s">
        <v>4726</v>
      </c>
    </row>
    <row r="131" spans="1:5" x14ac:dyDescent="0.2">
      <c r="A131">
        <v>128</v>
      </c>
      <c r="B131" s="2" t="s">
        <v>535</v>
      </c>
      <c r="C131" s="2" t="s">
        <v>536</v>
      </c>
      <c r="D131" s="2" t="s">
        <v>5237</v>
      </c>
      <c r="E131" s="2" t="s">
        <v>4741</v>
      </c>
    </row>
    <row r="132" spans="1:5" x14ac:dyDescent="0.2">
      <c r="A132">
        <v>129</v>
      </c>
      <c r="B132" s="2" t="s">
        <v>541</v>
      </c>
      <c r="C132" s="2" t="s">
        <v>542</v>
      </c>
      <c r="D132" s="2" t="s">
        <v>5238</v>
      </c>
      <c r="E132" s="2" t="s">
        <v>3995</v>
      </c>
    </row>
    <row r="133" spans="1:5" x14ac:dyDescent="0.2">
      <c r="A133">
        <v>130</v>
      </c>
      <c r="B133" s="2" t="s">
        <v>543</v>
      </c>
      <c r="C133" s="2" t="s">
        <v>544</v>
      </c>
      <c r="D133" s="2" t="s">
        <v>5239</v>
      </c>
      <c r="E133" s="2" t="s">
        <v>4356</v>
      </c>
    </row>
    <row r="134" spans="1:5" x14ac:dyDescent="0.2">
      <c r="A134">
        <v>131</v>
      </c>
      <c r="B134" s="2" t="s">
        <v>547</v>
      </c>
      <c r="C134" s="2" t="s">
        <v>548</v>
      </c>
      <c r="D134" s="2" t="s">
        <v>5240</v>
      </c>
      <c r="E134" s="2" t="s">
        <v>4042</v>
      </c>
    </row>
    <row r="135" spans="1:5" x14ac:dyDescent="0.2">
      <c r="A135">
        <v>132</v>
      </c>
      <c r="B135" s="2" t="s">
        <v>549</v>
      </c>
      <c r="C135" s="2" t="s">
        <v>550</v>
      </c>
      <c r="D135" s="2" t="s">
        <v>5241</v>
      </c>
      <c r="E135" s="2" t="s">
        <v>5242</v>
      </c>
    </row>
    <row r="136" spans="1:5" x14ac:dyDescent="0.2">
      <c r="A136">
        <v>133</v>
      </c>
      <c r="B136" s="2" t="s">
        <v>559</v>
      </c>
      <c r="C136" s="2" t="s">
        <v>560</v>
      </c>
      <c r="D136" s="2" t="s">
        <v>5243</v>
      </c>
      <c r="E136" s="2" t="s">
        <v>4024</v>
      </c>
    </row>
    <row r="137" spans="1:5" x14ac:dyDescent="0.2">
      <c r="A137">
        <v>134</v>
      </c>
      <c r="B137" s="2" t="s">
        <v>563</v>
      </c>
      <c r="C137" s="2" t="s">
        <v>564</v>
      </c>
      <c r="D137" s="2" t="s">
        <v>5244</v>
      </c>
      <c r="E137" s="2" t="s">
        <v>4964</v>
      </c>
    </row>
    <row r="138" spans="1:5" x14ac:dyDescent="0.2">
      <c r="A138">
        <v>135</v>
      </c>
      <c r="B138" s="2" t="s">
        <v>573</v>
      </c>
      <c r="C138" s="2" t="s">
        <v>574</v>
      </c>
      <c r="D138" s="2" t="s">
        <v>5245</v>
      </c>
      <c r="E138" s="2" t="s">
        <v>5246</v>
      </c>
    </row>
    <row r="139" spans="1:5" x14ac:dyDescent="0.2">
      <c r="A139">
        <v>136</v>
      </c>
      <c r="B139" s="2" t="s">
        <v>583</v>
      </c>
      <c r="C139" s="2" t="s">
        <v>584</v>
      </c>
      <c r="D139" s="2" t="s">
        <v>5247</v>
      </c>
      <c r="E139" s="2" t="s">
        <v>4087</v>
      </c>
    </row>
    <row r="140" spans="1:5" x14ac:dyDescent="0.2">
      <c r="A140">
        <v>137</v>
      </c>
      <c r="B140" s="2" t="s">
        <v>587</v>
      </c>
      <c r="C140" s="2" t="s">
        <v>588</v>
      </c>
      <c r="D140" s="2" t="s">
        <v>5248</v>
      </c>
      <c r="E140" s="2" t="s">
        <v>4140</v>
      </c>
    </row>
    <row r="141" spans="1:5" x14ac:dyDescent="0.2">
      <c r="A141">
        <v>138</v>
      </c>
      <c r="B141" s="2" t="s">
        <v>595</v>
      </c>
      <c r="C141" s="2" t="s">
        <v>596</v>
      </c>
      <c r="D141" s="2" t="s">
        <v>5249</v>
      </c>
      <c r="E141" s="2" t="s">
        <v>4833</v>
      </c>
    </row>
    <row r="142" spans="1:5" x14ac:dyDescent="0.2">
      <c r="A142">
        <v>139</v>
      </c>
      <c r="B142" s="2" t="s">
        <v>599</v>
      </c>
      <c r="C142" s="2" t="s">
        <v>600</v>
      </c>
      <c r="D142" s="2" t="s">
        <v>5250</v>
      </c>
      <c r="E142" s="2" t="s">
        <v>4024</v>
      </c>
    </row>
    <row r="143" spans="1:5" x14ac:dyDescent="0.2">
      <c r="A143">
        <v>140</v>
      </c>
      <c r="B143" s="2" t="s">
        <v>601</v>
      </c>
      <c r="C143" s="2" t="s">
        <v>602</v>
      </c>
      <c r="D143" s="2" t="s">
        <v>5251</v>
      </c>
      <c r="E143" s="2" t="s">
        <v>4026</v>
      </c>
    </row>
    <row r="144" spans="1:5" x14ac:dyDescent="0.2">
      <c r="A144">
        <v>141</v>
      </c>
      <c r="B144" s="2" t="s">
        <v>603</v>
      </c>
      <c r="C144" s="2" t="s">
        <v>604</v>
      </c>
      <c r="D144" s="2" t="s">
        <v>5252</v>
      </c>
      <c r="E144" s="2" t="s">
        <v>4730</v>
      </c>
    </row>
    <row r="145" spans="1:5" x14ac:dyDescent="0.2">
      <c r="A145">
        <v>142</v>
      </c>
      <c r="B145" s="2" t="s">
        <v>607</v>
      </c>
      <c r="C145" s="2" t="s">
        <v>608</v>
      </c>
      <c r="D145" s="2" t="s">
        <v>5253</v>
      </c>
      <c r="E145" s="2" t="s">
        <v>4001</v>
      </c>
    </row>
    <row r="146" spans="1:5" x14ac:dyDescent="0.2">
      <c r="A146">
        <v>143</v>
      </c>
      <c r="B146" s="2" t="s">
        <v>615</v>
      </c>
      <c r="C146" s="2" t="s">
        <v>616</v>
      </c>
      <c r="D146" s="2" t="s">
        <v>5254</v>
      </c>
      <c r="E146" s="2" t="s">
        <v>4263</v>
      </c>
    </row>
    <row r="147" spans="1:5" x14ac:dyDescent="0.2">
      <c r="A147">
        <v>144</v>
      </c>
      <c r="B147" s="2" t="s">
        <v>619</v>
      </c>
      <c r="C147" s="2" t="s">
        <v>620</v>
      </c>
      <c r="D147" s="2" t="s">
        <v>5255</v>
      </c>
      <c r="E147" s="2" t="s">
        <v>4056</v>
      </c>
    </row>
    <row r="148" spans="1:5" x14ac:dyDescent="0.2">
      <c r="A148">
        <v>145</v>
      </c>
      <c r="B148" s="2" t="s">
        <v>621</v>
      </c>
      <c r="C148" s="2" t="s">
        <v>622</v>
      </c>
      <c r="D148" s="2" t="s">
        <v>5256</v>
      </c>
      <c r="E148" s="2" t="s">
        <v>4896</v>
      </c>
    </row>
    <row r="149" spans="1:5" x14ac:dyDescent="0.2">
      <c r="A149">
        <v>146</v>
      </c>
      <c r="B149" s="2" t="s">
        <v>623</v>
      </c>
      <c r="C149" s="2" t="s">
        <v>624</v>
      </c>
      <c r="D149" s="2" t="s">
        <v>5257</v>
      </c>
      <c r="E149" s="2" t="s">
        <v>4097</v>
      </c>
    </row>
    <row r="150" spans="1:5" x14ac:dyDescent="0.2">
      <c r="A150">
        <v>147</v>
      </c>
      <c r="B150" s="2" t="s">
        <v>629</v>
      </c>
      <c r="C150" s="2" t="s">
        <v>630</v>
      </c>
      <c r="D150" s="2" t="s">
        <v>5258</v>
      </c>
      <c r="E150" s="2" t="s">
        <v>4129</v>
      </c>
    </row>
    <row r="151" spans="1:5" x14ac:dyDescent="0.2">
      <c r="A151">
        <v>148</v>
      </c>
      <c r="B151" s="2" t="s">
        <v>631</v>
      </c>
      <c r="C151" s="2" t="s">
        <v>632</v>
      </c>
      <c r="D151" s="2" t="s">
        <v>5259</v>
      </c>
      <c r="E151" s="2" t="s">
        <v>4507</v>
      </c>
    </row>
    <row r="152" spans="1:5" x14ac:dyDescent="0.2">
      <c r="A152">
        <v>149</v>
      </c>
      <c r="B152" s="2" t="s">
        <v>635</v>
      </c>
      <c r="C152" s="2" t="s">
        <v>636</v>
      </c>
      <c r="D152" s="2" t="s">
        <v>5260</v>
      </c>
      <c r="E152" s="2" t="s">
        <v>4511</v>
      </c>
    </row>
    <row r="153" spans="1:5" x14ac:dyDescent="0.2">
      <c r="A153">
        <v>150</v>
      </c>
      <c r="B153" s="2" t="s">
        <v>645</v>
      </c>
      <c r="C153" s="2" t="s">
        <v>646</v>
      </c>
      <c r="D153" s="2" t="s">
        <v>5261</v>
      </c>
      <c r="E153" s="2" t="s">
        <v>5133</v>
      </c>
    </row>
    <row r="154" spans="1:5" x14ac:dyDescent="0.2">
      <c r="A154">
        <v>151</v>
      </c>
      <c r="B154" s="2" t="s">
        <v>647</v>
      </c>
      <c r="C154" s="2" t="s">
        <v>648</v>
      </c>
      <c r="D154" s="2" t="s">
        <v>5262</v>
      </c>
      <c r="E154" s="2" t="s">
        <v>4568</v>
      </c>
    </row>
    <row r="155" spans="1:5" x14ac:dyDescent="0.2">
      <c r="A155">
        <v>152</v>
      </c>
      <c r="B155" s="2" t="s">
        <v>651</v>
      </c>
      <c r="C155" s="2" t="s">
        <v>652</v>
      </c>
      <c r="D155" s="2" t="s">
        <v>5263</v>
      </c>
      <c r="E155" s="2" t="s">
        <v>4148</v>
      </c>
    </row>
    <row r="156" spans="1:5" x14ac:dyDescent="0.2">
      <c r="A156">
        <v>153</v>
      </c>
      <c r="B156" s="2" t="s">
        <v>653</v>
      </c>
      <c r="C156" s="2" t="s">
        <v>654</v>
      </c>
      <c r="D156" s="2" t="s">
        <v>5264</v>
      </c>
      <c r="E156" s="2" t="s">
        <v>4785</v>
      </c>
    </row>
    <row r="157" spans="1:5" x14ac:dyDescent="0.2">
      <c r="A157">
        <v>154</v>
      </c>
      <c r="B157" s="2" t="s">
        <v>659</v>
      </c>
      <c r="C157" s="2" t="s">
        <v>660</v>
      </c>
      <c r="D157" s="2" t="s">
        <v>5265</v>
      </c>
      <c r="E157" s="2" t="s">
        <v>4026</v>
      </c>
    </row>
    <row r="158" spans="1:5" x14ac:dyDescent="0.2">
      <c r="A158">
        <v>155</v>
      </c>
      <c r="B158" s="2" t="s">
        <v>661</v>
      </c>
      <c r="C158" s="2" t="s">
        <v>662</v>
      </c>
      <c r="D158" s="2" t="s">
        <v>5266</v>
      </c>
      <c r="E158" s="2" t="s">
        <v>4207</v>
      </c>
    </row>
    <row r="159" spans="1:5" x14ac:dyDescent="0.2">
      <c r="A159">
        <v>156</v>
      </c>
      <c r="B159" s="2" t="s">
        <v>663</v>
      </c>
      <c r="C159" s="2" t="s">
        <v>664</v>
      </c>
      <c r="D159" s="2" t="s">
        <v>5267</v>
      </c>
      <c r="E159" s="2" t="s">
        <v>5246</v>
      </c>
    </row>
    <row r="160" spans="1:5" x14ac:dyDescent="0.2">
      <c r="A160">
        <v>157</v>
      </c>
      <c r="B160" s="2" t="s">
        <v>665</v>
      </c>
      <c r="C160" s="2" t="s">
        <v>666</v>
      </c>
      <c r="D160" s="2" t="s">
        <v>5268</v>
      </c>
      <c r="E160" s="2" t="s">
        <v>4274</v>
      </c>
    </row>
    <row r="161" spans="1:5" x14ac:dyDescent="0.2">
      <c r="A161">
        <v>158</v>
      </c>
      <c r="B161" s="2" t="s">
        <v>671</v>
      </c>
      <c r="C161" s="2" t="s">
        <v>672</v>
      </c>
      <c r="D161" s="2" t="s">
        <v>5269</v>
      </c>
      <c r="E161" s="2" t="s">
        <v>4015</v>
      </c>
    </row>
    <row r="162" spans="1:5" x14ac:dyDescent="0.2">
      <c r="A162">
        <v>159</v>
      </c>
      <c r="B162" s="2" t="s">
        <v>673</v>
      </c>
      <c r="C162" s="2" t="s">
        <v>674</v>
      </c>
      <c r="D162" s="2" t="s">
        <v>5270</v>
      </c>
      <c r="E162" s="2" t="s">
        <v>4225</v>
      </c>
    </row>
    <row r="163" spans="1:5" x14ac:dyDescent="0.2">
      <c r="A163">
        <v>160</v>
      </c>
      <c r="B163" s="2" t="s">
        <v>681</v>
      </c>
      <c r="C163" s="2" t="s">
        <v>682</v>
      </c>
      <c r="D163" s="2" t="s">
        <v>5271</v>
      </c>
      <c r="E163" s="2" t="s">
        <v>4207</v>
      </c>
    </row>
    <row r="164" spans="1:5" x14ac:dyDescent="0.2">
      <c r="A164">
        <v>161</v>
      </c>
      <c r="B164" s="2" t="s">
        <v>683</v>
      </c>
      <c r="C164" s="2" t="s">
        <v>684</v>
      </c>
      <c r="D164" s="2" t="s">
        <v>5272</v>
      </c>
      <c r="E164" s="2" t="s">
        <v>4434</v>
      </c>
    </row>
    <row r="165" spans="1:5" x14ac:dyDescent="0.2">
      <c r="A165">
        <v>162</v>
      </c>
      <c r="B165" s="2" t="s">
        <v>685</v>
      </c>
      <c r="C165" s="2" t="s">
        <v>686</v>
      </c>
      <c r="D165" s="2" t="s">
        <v>5273</v>
      </c>
      <c r="E165" s="2" t="s">
        <v>4097</v>
      </c>
    </row>
    <row r="166" spans="1:5" x14ac:dyDescent="0.2">
      <c r="A166">
        <v>163</v>
      </c>
      <c r="B166" s="2" t="s">
        <v>691</v>
      </c>
      <c r="C166" s="2" t="s">
        <v>692</v>
      </c>
      <c r="D166" s="2" t="s">
        <v>5274</v>
      </c>
      <c r="E166" s="2" t="s">
        <v>5155</v>
      </c>
    </row>
    <row r="167" spans="1:5" x14ac:dyDescent="0.2">
      <c r="A167">
        <v>164</v>
      </c>
      <c r="B167" s="2" t="s">
        <v>693</v>
      </c>
      <c r="C167" s="2" t="s">
        <v>694</v>
      </c>
      <c r="D167" s="2" t="s">
        <v>5275</v>
      </c>
      <c r="E167" s="2" t="s">
        <v>4022</v>
      </c>
    </row>
    <row r="168" spans="1:5" x14ac:dyDescent="0.2">
      <c r="A168">
        <v>165</v>
      </c>
      <c r="B168" s="2" t="s">
        <v>695</v>
      </c>
      <c r="C168" s="2" t="s">
        <v>696</v>
      </c>
      <c r="D168" s="2" t="s">
        <v>5276</v>
      </c>
      <c r="E168" s="2" t="s">
        <v>4880</v>
      </c>
    </row>
    <row r="169" spans="1:5" x14ac:dyDescent="0.2">
      <c r="A169">
        <v>166</v>
      </c>
      <c r="B169" s="2" t="s">
        <v>697</v>
      </c>
      <c r="C169" s="2" t="s">
        <v>698</v>
      </c>
      <c r="D169" s="2" t="s">
        <v>5277</v>
      </c>
      <c r="E169" s="2" t="s">
        <v>4093</v>
      </c>
    </row>
    <row r="170" spans="1:5" x14ac:dyDescent="0.2">
      <c r="A170">
        <v>167</v>
      </c>
      <c r="B170" s="2" t="s">
        <v>699</v>
      </c>
      <c r="C170" s="2" t="s">
        <v>700</v>
      </c>
      <c r="D170" s="2" t="s">
        <v>5278</v>
      </c>
      <c r="E170" s="2" t="s">
        <v>4207</v>
      </c>
    </row>
    <row r="171" spans="1:5" x14ac:dyDescent="0.2">
      <c r="A171">
        <v>168</v>
      </c>
      <c r="B171" s="2" t="s">
        <v>701</v>
      </c>
      <c r="C171" s="2" t="s">
        <v>702</v>
      </c>
      <c r="D171" s="2" t="s">
        <v>5279</v>
      </c>
      <c r="E171" s="2" t="s">
        <v>4217</v>
      </c>
    </row>
    <row r="172" spans="1:5" x14ac:dyDescent="0.2">
      <c r="A172">
        <v>169</v>
      </c>
      <c r="B172" s="2" t="s">
        <v>703</v>
      </c>
      <c r="C172" s="2" t="s">
        <v>704</v>
      </c>
      <c r="D172" s="2" t="s">
        <v>5280</v>
      </c>
      <c r="E172" s="2" t="s">
        <v>4138</v>
      </c>
    </row>
    <row r="173" spans="1:5" x14ac:dyDescent="0.2">
      <c r="A173">
        <v>170</v>
      </c>
      <c r="B173" s="2" t="s">
        <v>707</v>
      </c>
      <c r="C173" s="2" t="s">
        <v>708</v>
      </c>
      <c r="D173" s="2" t="s">
        <v>5281</v>
      </c>
      <c r="E173" s="2" t="s">
        <v>3999</v>
      </c>
    </row>
    <row r="174" spans="1:5" x14ac:dyDescent="0.2">
      <c r="A174">
        <v>171</v>
      </c>
      <c r="B174" s="2" t="s">
        <v>709</v>
      </c>
      <c r="C174" s="2" t="s">
        <v>710</v>
      </c>
      <c r="D174" s="2" t="s">
        <v>5282</v>
      </c>
      <c r="E174" s="2" t="s">
        <v>5283</v>
      </c>
    </row>
    <row r="175" spans="1:5" x14ac:dyDescent="0.2">
      <c r="A175">
        <v>172</v>
      </c>
      <c r="B175" s="2" t="s">
        <v>711</v>
      </c>
      <c r="C175" s="2" t="s">
        <v>712</v>
      </c>
      <c r="D175" s="2" t="s">
        <v>5284</v>
      </c>
      <c r="E175" s="2" t="s">
        <v>4138</v>
      </c>
    </row>
    <row r="176" spans="1:5" x14ac:dyDescent="0.2">
      <c r="A176">
        <v>173</v>
      </c>
      <c r="B176" s="2" t="s">
        <v>717</v>
      </c>
      <c r="C176" s="2" t="s">
        <v>718</v>
      </c>
      <c r="D176" s="2" t="s">
        <v>5285</v>
      </c>
      <c r="E176" s="2" t="s">
        <v>4042</v>
      </c>
    </row>
    <row r="177" spans="1:5" x14ac:dyDescent="0.2">
      <c r="A177">
        <v>174</v>
      </c>
      <c r="B177" s="2" t="s">
        <v>721</v>
      </c>
      <c r="C177" s="2" t="s">
        <v>722</v>
      </c>
      <c r="D177" s="2" t="s">
        <v>5286</v>
      </c>
      <c r="E177" s="2" t="s">
        <v>4227</v>
      </c>
    </row>
    <row r="178" spans="1:5" x14ac:dyDescent="0.2">
      <c r="A178">
        <v>175</v>
      </c>
      <c r="B178" s="2" t="s">
        <v>723</v>
      </c>
      <c r="C178" s="2" t="s">
        <v>724</v>
      </c>
      <c r="D178" s="2" t="s">
        <v>5287</v>
      </c>
      <c r="E178" s="2" t="s">
        <v>4744</v>
      </c>
    </row>
    <row r="179" spans="1:5" x14ac:dyDescent="0.2">
      <c r="A179">
        <v>176</v>
      </c>
      <c r="B179" s="2" t="s">
        <v>731</v>
      </c>
      <c r="C179" s="2" t="s">
        <v>732</v>
      </c>
      <c r="D179" s="2" t="s">
        <v>5288</v>
      </c>
      <c r="E179" s="2" t="s">
        <v>3985</v>
      </c>
    </row>
    <row r="180" spans="1:5" x14ac:dyDescent="0.2">
      <c r="A180">
        <v>177</v>
      </c>
      <c r="B180" s="2" t="s">
        <v>735</v>
      </c>
      <c r="C180" s="2" t="s">
        <v>736</v>
      </c>
      <c r="D180" s="2" t="s">
        <v>5289</v>
      </c>
      <c r="E180" s="2" t="s">
        <v>4833</v>
      </c>
    </row>
    <row r="181" spans="1:5" x14ac:dyDescent="0.2">
      <c r="A181">
        <v>178</v>
      </c>
      <c r="B181" s="2" t="s">
        <v>737</v>
      </c>
      <c r="C181" s="2" t="s">
        <v>738</v>
      </c>
      <c r="D181" s="2" t="s">
        <v>5290</v>
      </c>
      <c r="E181" s="2" t="s">
        <v>5087</v>
      </c>
    </row>
    <row r="182" spans="1:5" x14ac:dyDescent="0.2">
      <c r="A182">
        <v>179</v>
      </c>
      <c r="B182" s="2" t="s">
        <v>739</v>
      </c>
      <c r="C182" s="2" t="s">
        <v>740</v>
      </c>
      <c r="D182" s="2" t="s">
        <v>5291</v>
      </c>
      <c r="E182" s="2" t="s">
        <v>3987</v>
      </c>
    </row>
    <row r="183" spans="1:5" x14ac:dyDescent="0.2">
      <c r="A183">
        <v>180</v>
      </c>
      <c r="B183" s="2" t="s">
        <v>741</v>
      </c>
      <c r="C183" s="2" t="s">
        <v>742</v>
      </c>
      <c r="D183" s="2" t="s">
        <v>5292</v>
      </c>
      <c r="E183" s="2" t="s">
        <v>4107</v>
      </c>
    </row>
    <row r="184" spans="1:5" x14ac:dyDescent="0.2">
      <c r="A184">
        <v>181</v>
      </c>
      <c r="B184" s="2" t="s">
        <v>743</v>
      </c>
      <c r="C184" s="2" t="s">
        <v>744</v>
      </c>
      <c r="D184" s="2" t="s">
        <v>5293</v>
      </c>
      <c r="E184" s="2" t="s">
        <v>5140</v>
      </c>
    </row>
    <row r="185" spans="1:5" x14ac:dyDescent="0.2">
      <c r="A185">
        <v>182</v>
      </c>
      <c r="B185" s="2" t="s">
        <v>747</v>
      </c>
      <c r="C185" s="2" t="s">
        <v>748</v>
      </c>
      <c r="D185" s="2" t="s">
        <v>5294</v>
      </c>
      <c r="E185" s="2" t="s">
        <v>5070</v>
      </c>
    </row>
    <row r="186" spans="1:5" x14ac:dyDescent="0.2">
      <c r="A186">
        <v>183</v>
      </c>
      <c r="B186" s="2" t="s">
        <v>749</v>
      </c>
      <c r="C186" s="2" t="s">
        <v>750</v>
      </c>
      <c r="D186" s="2" t="s">
        <v>5295</v>
      </c>
      <c r="E186" s="2" t="s">
        <v>4561</v>
      </c>
    </row>
    <row r="187" spans="1:5" x14ac:dyDescent="0.2">
      <c r="A187">
        <v>184</v>
      </c>
      <c r="B187" s="2" t="s">
        <v>755</v>
      </c>
      <c r="C187" s="2" t="s">
        <v>756</v>
      </c>
      <c r="D187" s="2" t="s">
        <v>5296</v>
      </c>
      <c r="E187" s="2" t="s">
        <v>4061</v>
      </c>
    </row>
    <row r="188" spans="1:5" x14ac:dyDescent="0.2">
      <c r="A188">
        <v>185</v>
      </c>
      <c r="B188" s="2" t="s">
        <v>757</v>
      </c>
      <c r="C188" s="2" t="s">
        <v>758</v>
      </c>
      <c r="D188" s="2" t="s">
        <v>5297</v>
      </c>
      <c r="E188" s="2" t="s">
        <v>3985</v>
      </c>
    </row>
    <row r="189" spans="1:5" x14ac:dyDescent="0.2">
      <c r="A189">
        <v>186</v>
      </c>
      <c r="B189" s="2" t="s">
        <v>765</v>
      </c>
      <c r="C189" s="2" t="s">
        <v>766</v>
      </c>
      <c r="D189" s="2" t="s">
        <v>5298</v>
      </c>
      <c r="E189" s="2" t="s">
        <v>5299</v>
      </c>
    </row>
    <row r="190" spans="1:5" x14ac:dyDescent="0.2">
      <c r="A190">
        <v>187</v>
      </c>
      <c r="B190" s="2" t="s">
        <v>767</v>
      </c>
      <c r="C190" s="2" t="s">
        <v>768</v>
      </c>
      <c r="D190" s="2" t="s">
        <v>5300</v>
      </c>
      <c r="E190" s="2" t="s">
        <v>5301</v>
      </c>
    </row>
    <row r="191" spans="1:5" x14ac:dyDescent="0.2">
      <c r="A191">
        <v>188</v>
      </c>
      <c r="B191" s="2" t="s">
        <v>769</v>
      </c>
      <c r="C191" s="2" t="s">
        <v>770</v>
      </c>
      <c r="D191" s="2" t="s">
        <v>5302</v>
      </c>
      <c r="E191" s="2" t="s">
        <v>4056</v>
      </c>
    </row>
    <row r="192" spans="1:5" x14ac:dyDescent="0.2">
      <c r="A192">
        <v>189</v>
      </c>
      <c r="B192" s="2" t="s">
        <v>771</v>
      </c>
      <c r="C192" s="2" t="s">
        <v>772</v>
      </c>
      <c r="D192" s="2" t="s">
        <v>5303</v>
      </c>
      <c r="E192" s="2" t="s">
        <v>5076</v>
      </c>
    </row>
    <row r="193" spans="1:5" x14ac:dyDescent="0.2">
      <c r="A193">
        <v>190</v>
      </c>
      <c r="B193" s="2" t="s">
        <v>773</v>
      </c>
      <c r="C193" s="2" t="s">
        <v>774</v>
      </c>
      <c r="D193" s="2" t="s">
        <v>5304</v>
      </c>
      <c r="E193" s="2" t="s">
        <v>4376</v>
      </c>
    </row>
    <row r="194" spans="1:5" x14ac:dyDescent="0.2">
      <c r="A194">
        <v>191</v>
      </c>
      <c r="B194" s="2" t="s">
        <v>775</v>
      </c>
      <c r="C194" s="2" t="s">
        <v>776</v>
      </c>
      <c r="D194" s="2" t="s">
        <v>5305</v>
      </c>
      <c r="E194" s="2" t="s">
        <v>4808</v>
      </c>
    </row>
    <row r="195" spans="1:5" x14ac:dyDescent="0.2">
      <c r="A195">
        <v>192</v>
      </c>
      <c r="B195" s="2" t="s">
        <v>777</v>
      </c>
      <c r="C195" s="2" t="s">
        <v>778</v>
      </c>
      <c r="D195" s="2" t="s">
        <v>5306</v>
      </c>
      <c r="E195" s="2" t="s">
        <v>4077</v>
      </c>
    </row>
    <row r="196" spans="1:5" x14ac:dyDescent="0.2">
      <c r="A196">
        <v>193</v>
      </c>
      <c r="B196" s="2" t="s">
        <v>783</v>
      </c>
      <c r="C196" s="2" t="s">
        <v>784</v>
      </c>
      <c r="D196" s="2" t="s">
        <v>5307</v>
      </c>
      <c r="E196" s="2" t="s">
        <v>4133</v>
      </c>
    </row>
    <row r="197" spans="1:5" x14ac:dyDescent="0.2">
      <c r="A197">
        <v>194</v>
      </c>
      <c r="B197" s="2" t="s">
        <v>787</v>
      </c>
      <c r="C197" s="2" t="s">
        <v>788</v>
      </c>
      <c r="D197" s="2" t="s">
        <v>5308</v>
      </c>
      <c r="E197" s="2" t="s">
        <v>4015</v>
      </c>
    </row>
    <row r="198" spans="1:5" x14ac:dyDescent="0.2">
      <c r="A198">
        <v>195</v>
      </c>
      <c r="B198" s="2" t="s">
        <v>791</v>
      </c>
      <c r="C198" s="2" t="s">
        <v>792</v>
      </c>
      <c r="D198" s="2" t="s">
        <v>5309</v>
      </c>
      <c r="E198" s="2" t="s">
        <v>5014</v>
      </c>
    </row>
    <row r="199" spans="1:5" x14ac:dyDescent="0.2">
      <c r="A199">
        <v>196</v>
      </c>
      <c r="B199" s="2" t="s">
        <v>795</v>
      </c>
      <c r="C199" s="2" t="s">
        <v>796</v>
      </c>
      <c r="D199" s="2" t="s">
        <v>5310</v>
      </c>
      <c r="E199" s="2" t="s">
        <v>4097</v>
      </c>
    </row>
    <row r="200" spans="1:5" x14ac:dyDescent="0.2">
      <c r="A200">
        <v>197</v>
      </c>
      <c r="B200" s="2" t="s">
        <v>799</v>
      </c>
      <c r="C200" s="2" t="s">
        <v>800</v>
      </c>
      <c r="D200" s="2" t="s">
        <v>5311</v>
      </c>
      <c r="E200" s="2" t="s">
        <v>5133</v>
      </c>
    </row>
    <row r="201" spans="1:5" x14ac:dyDescent="0.2">
      <c r="A201">
        <v>198</v>
      </c>
      <c r="B201" s="2" t="s">
        <v>801</v>
      </c>
      <c r="C201" s="2" t="s">
        <v>802</v>
      </c>
      <c r="D201" s="2" t="s">
        <v>5312</v>
      </c>
      <c r="E201" s="2" t="s">
        <v>3993</v>
      </c>
    </row>
    <row r="202" spans="1:5" x14ac:dyDescent="0.2">
      <c r="A202">
        <v>199</v>
      </c>
      <c r="B202" s="2" t="s">
        <v>807</v>
      </c>
      <c r="C202" s="2" t="s">
        <v>808</v>
      </c>
      <c r="D202" s="2" t="s">
        <v>5313</v>
      </c>
      <c r="E202" s="2" t="s">
        <v>4097</v>
      </c>
    </row>
    <row r="203" spans="1:5" x14ac:dyDescent="0.2">
      <c r="A203">
        <v>200</v>
      </c>
      <c r="B203" s="2" t="s">
        <v>809</v>
      </c>
      <c r="C203" s="2" t="s">
        <v>810</v>
      </c>
      <c r="D203" s="2" t="s">
        <v>5314</v>
      </c>
      <c r="E203" s="2" t="s">
        <v>4507</v>
      </c>
    </row>
    <row r="204" spans="1:5" x14ac:dyDescent="0.2">
      <c r="A204">
        <v>201</v>
      </c>
      <c r="B204" s="2" t="s">
        <v>811</v>
      </c>
      <c r="C204" s="2" t="s">
        <v>812</v>
      </c>
      <c r="D204" s="2" t="s">
        <v>5315</v>
      </c>
      <c r="E204" s="2" t="s">
        <v>4077</v>
      </c>
    </row>
    <row r="205" spans="1:5" x14ac:dyDescent="0.2">
      <c r="A205">
        <v>202</v>
      </c>
      <c r="B205" s="2" t="s">
        <v>813</v>
      </c>
      <c r="C205" s="2" t="s">
        <v>814</v>
      </c>
      <c r="D205" s="2" t="s">
        <v>5316</v>
      </c>
      <c r="E205" s="2" t="s">
        <v>4056</v>
      </c>
    </row>
    <row r="206" spans="1:5" x14ac:dyDescent="0.2">
      <c r="A206">
        <v>203</v>
      </c>
      <c r="B206" s="2" t="s">
        <v>817</v>
      </c>
      <c r="C206" s="2" t="s">
        <v>818</v>
      </c>
      <c r="D206" s="2" t="s">
        <v>5317</v>
      </c>
      <c r="E206" s="2" t="s">
        <v>4376</v>
      </c>
    </row>
    <row r="207" spans="1:5" x14ac:dyDescent="0.2">
      <c r="A207">
        <v>204</v>
      </c>
      <c r="B207" s="2" t="s">
        <v>821</v>
      </c>
      <c r="C207" s="2" t="s">
        <v>822</v>
      </c>
      <c r="D207" s="2" t="s">
        <v>5318</v>
      </c>
      <c r="E207" s="2" t="s">
        <v>5127</v>
      </c>
    </row>
    <row r="208" spans="1:5" x14ac:dyDescent="0.2">
      <c r="A208">
        <v>205</v>
      </c>
      <c r="B208" s="2" t="s">
        <v>823</v>
      </c>
      <c r="C208" s="2" t="s">
        <v>824</v>
      </c>
      <c r="D208" s="2" t="s">
        <v>5319</v>
      </c>
      <c r="E208" s="2" t="s">
        <v>4278</v>
      </c>
    </row>
    <row r="209" spans="1:5" x14ac:dyDescent="0.2">
      <c r="A209">
        <v>206</v>
      </c>
      <c r="B209" s="2" t="s">
        <v>829</v>
      </c>
      <c r="C209" s="2" t="s">
        <v>830</v>
      </c>
      <c r="D209" s="2" t="s">
        <v>5320</v>
      </c>
      <c r="E209" s="2" t="s">
        <v>4485</v>
      </c>
    </row>
    <row r="210" spans="1:5" x14ac:dyDescent="0.2">
      <c r="A210">
        <v>207</v>
      </c>
      <c r="B210" s="2" t="s">
        <v>833</v>
      </c>
      <c r="C210" s="2" t="s">
        <v>834</v>
      </c>
      <c r="D210" s="2" t="s">
        <v>5321</v>
      </c>
      <c r="E210" s="2" t="s">
        <v>4660</v>
      </c>
    </row>
    <row r="211" spans="1:5" x14ac:dyDescent="0.2">
      <c r="A211">
        <v>208</v>
      </c>
      <c r="B211" s="2" t="s">
        <v>835</v>
      </c>
      <c r="C211" s="2" t="s">
        <v>836</v>
      </c>
      <c r="D211" s="2" t="s">
        <v>5322</v>
      </c>
      <c r="E211" s="2" t="s">
        <v>4095</v>
      </c>
    </row>
    <row r="212" spans="1:5" x14ac:dyDescent="0.2">
      <c r="A212">
        <v>209</v>
      </c>
      <c r="B212" s="2" t="s">
        <v>837</v>
      </c>
      <c r="C212" s="2" t="s">
        <v>838</v>
      </c>
      <c r="D212" s="2" t="s">
        <v>5323</v>
      </c>
      <c r="E212" s="2" t="s">
        <v>5155</v>
      </c>
    </row>
    <row r="213" spans="1:5" x14ac:dyDescent="0.2">
      <c r="A213">
        <v>210</v>
      </c>
      <c r="B213" s="2" t="s">
        <v>841</v>
      </c>
      <c r="C213" s="2" t="s">
        <v>842</v>
      </c>
      <c r="D213" s="2" t="s">
        <v>5324</v>
      </c>
      <c r="E213" s="2" t="s">
        <v>5133</v>
      </c>
    </row>
    <row r="214" spans="1:5" x14ac:dyDescent="0.2">
      <c r="A214">
        <v>211</v>
      </c>
      <c r="B214" s="2" t="s">
        <v>845</v>
      </c>
      <c r="C214" s="2" t="s">
        <v>846</v>
      </c>
      <c r="D214" s="2" t="s">
        <v>5325</v>
      </c>
      <c r="E214" s="2" t="s">
        <v>4485</v>
      </c>
    </row>
    <row r="215" spans="1:5" x14ac:dyDescent="0.2">
      <c r="A215">
        <v>212</v>
      </c>
      <c r="B215" s="2" t="s">
        <v>847</v>
      </c>
      <c r="C215" s="2" t="s">
        <v>848</v>
      </c>
      <c r="D215" s="2" t="s">
        <v>5326</v>
      </c>
      <c r="E215" s="2" t="s">
        <v>4298</v>
      </c>
    </row>
    <row r="216" spans="1:5" x14ac:dyDescent="0.2">
      <c r="A216">
        <v>213</v>
      </c>
      <c r="B216" s="2" t="s">
        <v>851</v>
      </c>
      <c r="C216" s="2" t="s">
        <v>852</v>
      </c>
      <c r="D216" s="2" t="s">
        <v>5327</v>
      </c>
      <c r="E216" s="2" t="s">
        <v>4097</v>
      </c>
    </row>
    <row r="217" spans="1:5" x14ac:dyDescent="0.2">
      <c r="A217">
        <v>214</v>
      </c>
      <c r="B217" s="2" t="s">
        <v>853</v>
      </c>
      <c r="C217" s="2" t="s">
        <v>854</v>
      </c>
      <c r="D217" s="2" t="s">
        <v>5328</v>
      </c>
      <c r="E217" s="2" t="s">
        <v>4061</v>
      </c>
    </row>
    <row r="218" spans="1:5" x14ac:dyDescent="0.2">
      <c r="A218">
        <v>215</v>
      </c>
      <c r="B218" s="2" t="s">
        <v>855</v>
      </c>
      <c r="C218" s="2" t="s">
        <v>856</v>
      </c>
      <c r="D218" s="2" t="s">
        <v>5329</v>
      </c>
      <c r="E218" s="2" t="s">
        <v>4376</v>
      </c>
    </row>
    <row r="219" spans="1:5" x14ac:dyDescent="0.2">
      <c r="A219">
        <v>216</v>
      </c>
      <c r="B219" s="2" t="s">
        <v>863</v>
      </c>
      <c r="C219" s="2" t="s">
        <v>864</v>
      </c>
      <c r="D219" s="2" t="s">
        <v>5330</v>
      </c>
      <c r="E219" s="2" t="s">
        <v>4095</v>
      </c>
    </row>
    <row r="220" spans="1:5" x14ac:dyDescent="0.2">
      <c r="A220">
        <v>217</v>
      </c>
      <c r="B220" s="2" t="s">
        <v>865</v>
      </c>
      <c r="C220" s="2" t="s">
        <v>866</v>
      </c>
      <c r="D220" s="2" t="s">
        <v>5331</v>
      </c>
      <c r="E220" s="2" t="s">
        <v>5070</v>
      </c>
    </row>
    <row r="221" spans="1:5" x14ac:dyDescent="0.2">
      <c r="A221">
        <v>218</v>
      </c>
      <c r="B221" s="2" t="s">
        <v>867</v>
      </c>
      <c r="C221" s="2" t="s">
        <v>868</v>
      </c>
      <c r="D221" s="2" t="s">
        <v>5332</v>
      </c>
      <c r="E221" s="2" t="s">
        <v>5133</v>
      </c>
    </row>
    <row r="222" spans="1:5" x14ac:dyDescent="0.2">
      <c r="A222">
        <v>219</v>
      </c>
      <c r="B222" s="2" t="s">
        <v>877</v>
      </c>
      <c r="C222" s="2" t="s">
        <v>878</v>
      </c>
      <c r="D222" s="2" t="s">
        <v>5333</v>
      </c>
      <c r="E222" s="2" t="s">
        <v>5079</v>
      </c>
    </row>
    <row r="223" spans="1:5" x14ac:dyDescent="0.2">
      <c r="A223">
        <v>220</v>
      </c>
      <c r="B223" s="2" t="s">
        <v>881</v>
      </c>
      <c r="C223" s="2" t="s">
        <v>882</v>
      </c>
      <c r="D223" s="2" t="s">
        <v>5334</v>
      </c>
      <c r="E223" s="2" t="s">
        <v>5283</v>
      </c>
    </row>
    <row r="224" spans="1:5" x14ac:dyDescent="0.2">
      <c r="A224">
        <v>221</v>
      </c>
      <c r="B224" s="2" t="s">
        <v>883</v>
      </c>
      <c r="C224" s="2" t="s">
        <v>884</v>
      </c>
      <c r="D224" s="2" t="s">
        <v>5335</v>
      </c>
      <c r="E224" s="2" t="s">
        <v>4125</v>
      </c>
    </row>
    <row r="225" spans="1:5" x14ac:dyDescent="0.2">
      <c r="A225">
        <v>222</v>
      </c>
      <c r="B225" s="2" t="s">
        <v>885</v>
      </c>
      <c r="C225" s="2" t="s">
        <v>886</v>
      </c>
      <c r="D225" s="2" t="s">
        <v>5336</v>
      </c>
      <c r="E225" s="2" t="s">
        <v>4042</v>
      </c>
    </row>
    <row r="226" spans="1:5" x14ac:dyDescent="0.2">
      <c r="A226">
        <v>223</v>
      </c>
      <c r="B226" s="2" t="s">
        <v>887</v>
      </c>
      <c r="C226" s="2" t="s">
        <v>888</v>
      </c>
      <c r="D226" s="2" t="s">
        <v>5337</v>
      </c>
      <c r="E226" s="2" t="s">
        <v>4721</v>
      </c>
    </row>
    <row r="227" spans="1:5" x14ac:dyDescent="0.2">
      <c r="A227">
        <v>224</v>
      </c>
      <c r="B227" s="2" t="s">
        <v>893</v>
      </c>
      <c r="C227" s="2" t="s">
        <v>894</v>
      </c>
      <c r="D227" s="2" t="s">
        <v>5338</v>
      </c>
      <c r="E227" s="2" t="s">
        <v>4111</v>
      </c>
    </row>
    <row r="228" spans="1:5" x14ac:dyDescent="0.2">
      <c r="A228">
        <v>225</v>
      </c>
      <c r="B228" s="2" t="s">
        <v>907</v>
      </c>
      <c r="C228" s="2" t="s">
        <v>908</v>
      </c>
      <c r="D228" s="2" t="s">
        <v>5339</v>
      </c>
      <c r="E228" s="2" t="s">
        <v>4734</v>
      </c>
    </row>
    <row r="229" spans="1:5" x14ac:dyDescent="0.2">
      <c r="A229">
        <v>226</v>
      </c>
      <c r="B229" s="2" t="s">
        <v>913</v>
      </c>
      <c r="C229" s="2" t="s">
        <v>914</v>
      </c>
      <c r="D229" s="2" t="s">
        <v>5340</v>
      </c>
      <c r="E229" s="2" t="s">
        <v>4052</v>
      </c>
    </row>
    <row r="230" spans="1:5" x14ac:dyDescent="0.2">
      <c r="A230">
        <v>227</v>
      </c>
      <c r="B230" s="2" t="s">
        <v>915</v>
      </c>
      <c r="C230" s="2" t="s">
        <v>916</v>
      </c>
      <c r="D230" s="2" t="s">
        <v>5341</v>
      </c>
      <c r="E230" s="2" t="s">
        <v>4780</v>
      </c>
    </row>
    <row r="231" spans="1:5" x14ac:dyDescent="0.2">
      <c r="A231">
        <v>228</v>
      </c>
      <c r="B231" s="2" t="s">
        <v>919</v>
      </c>
      <c r="C231" s="2" t="s">
        <v>920</v>
      </c>
      <c r="D231" s="2" t="s">
        <v>5342</v>
      </c>
      <c r="E231" s="2" t="s">
        <v>4409</v>
      </c>
    </row>
    <row r="232" spans="1:5" x14ac:dyDescent="0.2">
      <c r="A232">
        <v>229</v>
      </c>
      <c r="B232" s="2" t="s">
        <v>921</v>
      </c>
      <c r="C232" s="2" t="s">
        <v>922</v>
      </c>
      <c r="D232" s="2" t="s">
        <v>5343</v>
      </c>
      <c r="E232" s="2" t="s">
        <v>4353</v>
      </c>
    </row>
    <row r="233" spans="1:5" x14ac:dyDescent="0.2">
      <c r="A233">
        <v>230</v>
      </c>
      <c r="B233" s="2" t="s">
        <v>923</v>
      </c>
      <c r="C233" s="2" t="s">
        <v>924</v>
      </c>
      <c r="D233" s="2" t="s">
        <v>5344</v>
      </c>
      <c r="E233" s="2" t="s">
        <v>4356</v>
      </c>
    </row>
    <row r="234" spans="1:5" x14ac:dyDescent="0.2">
      <c r="A234">
        <v>231</v>
      </c>
      <c r="B234" s="2" t="s">
        <v>927</v>
      </c>
      <c r="C234" s="2" t="s">
        <v>928</v>
      </c>
      <c r="D234" s="2" t="s">
        <v>5345</v>
      </c>
      <c r="E234" s="2" t="s">
        <v>4704</v>
      </c>
    </row>
    <row r="235" spans="1:5" x14ac:dyDescent="0.2">
      <c r="A235">
        <v>232</v>
      </c>
      <c r="B235" s="2" t="s">
        <v>931</v>
      </c>
      <c r="C235" s="2" t="s">
        <v>932</v>
      </c>
      <c r="D235" s="2" t="s">
        <v>5346</v>
      </c>
      <c r="E235" s="2" t="s">
        <v>4734</v>
      </c>
    </row>
    <row r="236" spans="1:5" x14ac:dyDescent="0.2">
      <c r="A236">
        <v>233</v>
      </c>
      <c r="B236" s="2" t="s">
        <v>935</v>
      </c>
      <c r="C236" s="2" t="s">
        <v>936</v>
      </c>
      <c r="D236" s="2" t="s">
        <v>5347</v>
      </c>
      <c r="E236" s="2" t="s">
        <v>4488</v>
      </c>
    </row>
    <row r="237" spans="1:5" x14ac:dyDescent="0.2">
      <c r="A237">
        <v>234</v>
      </c>
      <c r="B237" s="2" t="s">
        <v>939</v>
      </c>
      <c r="C237" s="2" t="s">
        <v>940</v>
      </c>
      <c r="D237" s="2" t="s">
        <v>5348</v>
      </c>
      <c r="E237" s="2" t="s">
        <v>4040</v>
      </c>
    </row>
    <row r="238" spans="1:5" x14ac:dyDescent="0.2">
      <c r="A238">
        <v>235</v>
      </c>
      <c r="B238" s="2" t="s">
        <v>941</v>
      </c>
      <c r="C238" s="2" t="s">
        <v>942</v>
      </c>
      <c r="D238" s="2" t="s">
        <v>5349</v>
      </c>
      <c r="E238" s="2" t="s">
        <v>4488</v>
      </c>
    </row>
    <row r="239" spans="1:5" x14ac:dyDescent="0.2">
      <c r="A239">
        <v>236</v>
      </c>
      <c r="B239" s="2" t="s">
        <v>945</v>
      </c>
      <c r="C239" s="2" t="s">
        <v>946</v>
      </c>
      <c r="D239" s="2" t="s">
        <v>5350</v>
      </c>
      <c r="E239" s="2" t="s">
        <v>4298</v>
      </c>
    </row>
    <row r="240" spans="1:5" x14ac:dyDescent="0.2">
      <c r="A240">
        <v>237</v>
      </c>
      <c r="B240" s="2" t="s">
        <v>951</v>
      </c>
      <c r="C240" s="2" t="s">
        <v>952</v>
      </c>
      <c r="D240" s="2" t="s">
        <v>5351</v>
      </c>
      <c r="E240" s="2" t="s">
        <v>4222</v>
      </c>
    </row>
    <row r="241" spans="1:5" x14ac:dyDescent="0.2">
      <c r="A241">
        <v>238</v>
      </c>
      <c r="B241" s="2" t="s">
        <v>953</v>
      </c>
      <c r="C241" s="2" t="s">
        <v>954</v>
      </c>
      <c r="D241" s="2" t="s">
        <v>5352</v>
      </c>
      <c r="E241" s="2" t="s">
        <v>4660</v>
      </c>
    </row>
    <row r="242" spans="1:5" x14ac:dyDescent="0.2">
      <c r="A242">
        <v>239</v>
      </c>
      <c r="B242" s="2" t="s">
        <v>957</v>
      </c>
      <c r="C242" s="2" t="s">
        <v>958</v>
      </c>
      <c r="D242" s="2" t="s">
        <v>5353</v>
      </c>
      <c r="E242" s="2" t="s">
        <v>4237</v>
      </c>
    </row>
    <row r="243" spans="1:5" x14ac:dyDescent="0.2">
      <c r="A243">
        <v>240</v>
      </c>
      <c r="B243" s="2" t="s">
        <v>959</v>
      </c>
      <c r="C243" s="2" t="s">
        <v>960</v>
      </c>
      <c r="D243" s="2" t="s">
        <v>5354</v>
      </c>
      <c r="E243" s="2" t="s">
        <v>4660</v>
      </c>
    </row>
    <row r="244" spans="1:5" x14ac:dyDescent="0.2">
      <c r="A244">
        <v>241</v>
      </c>
      <c r="B244" s="2" t="s">
        <v>961</v>
      </c>
      <c r="C244" s="2" t="s">
        <v>962</v>
      </c>
      <c r="D244" s="2" t="s">
        <v>5355</v>
      </c>
      <c r="E244" s="2" t="s">
        <v>4431</v>
      </c>
    </row>
    <row r="245" spans="1:5" x14ac:dyDescent="0.2">
      <c r="A245">
        <v>242</v>
      </c>
      <c r="B245" s="2" t="s">
        <v>963</v>
      </c>
      <c r="C245" s="2" t="s">
        <v>964</v>
      </c>
      <c r="D245" s="2" t="s">
        <v>5356</v>
      </c>
      <c r="E245" s="2" t="s">
        <v>4054</v>
      </c>
    </row>
    <row r="246" spans="1:5" x14ac:dyDescent="0.2">
      <c r="A246">
        <v>243</v>
      </c>
      <c r="B246" s="2" t="s">
        <v>965</v>
      </c>
      <c r="C246" s="2" t="s">
        <v>966</v>
      </c>
      <c r="D246" s="2" t="s">
        <v>5357</v>
      </c>
      <c r="E246" s="2" t="s">
        <v>4880</v>
      </c>
    </row>
    <row r="247" spans="1:5" x14ac:dyDescent="0.2">
      <c r="A247">
        <v>244</v>
      </c>
      <c r="B247" s="2" t="s">
        <v>967</v>
      </c>
      <c r="C247" s="2" t="s">
        <v>968</v>
      </c>
      <c r="D247" s="2" t="s">
        <v>5358</v>
      </c>
      <c r="E247" s="2" t="s">
        <v>4469</v>
      </c>
    </row>
    <row r="248" spans="1:5" x14ac:dyDescent="0.2">
      <c r="A248">
        <v>245</v>
      </c>
      <c r="B248" s="2" t="s">
        <v>969</v>
      </c>
      <c r="C248" s="2" t="s">
        <v>970</v>
      </c>
      <c r="D248" s="2" t="s">
        <v>5359</v>
      </c>
      <c r="E248" s="2" t="s">
        <v>5114</v>
      </c>
    </row>
    <row r="249" spans="1:5" x14ac:dyDescent="0.2">
      <c r="A249">
        <v>246</v>
      </c>
      <c r="B249" s="2" t="s">
        <v>975</v>
      </c>
      <c r="C249" s="2" t="s">
        <v>976</v>
      </c>
      <c r="D249" s="2" t="s">
        <v>5360</v>
      </c>
      <c r="E249" s="2" t="s">
        <v>5076</v>
      </c>
    </row>
    <row r="250" spans="1:5" x14ac:dyDescent="0.2">
      <c r="A250">
        <v>247</v>
      </c>
      <c r="B250" s="2" t="s">
        <v>981</v>
      </c>
      <c r="C250" s="2" t="s">
        <v>982</v>
      </c>
      <c r="D250" s="2" t="s">
        <v>5361</v>
      </c>
      <c r="E250" s="2" t="s">
        <v>4450</v>
      </c>
    </row>
    <row r="251" spans="1:5" x14ac:dyDescent="0.2">
      <c r="A251">
        <v>248</v>
      </c>
      <c r="B251" s="2" t="s">
        <v>983</v>
      </c>
      <c r="C251" s="2" t="s">
        <v>984</v>
      </c>
      <c r="D251" s="2" t="s">
        <v>5362</v>
      </c>
      <c r="E251" s="2" t="s">
        <v>5283</v>
      </c>
    </row>
    <row r="252" spans="1:5" x14ac:dyDescent="0.2">
      <c r="A252">
        <v>249</v>
      </c>
      <c r="B252" s="2" t="s">
        <v>989</v>
      </c>
      <c r="C252" s="2" t="s">
        <v>990</v>
      </c>
      <c r="D252" s="2" t="s">
        <v>5363</v>
      </c>
      <c r="E252" s="2" t="s">
        <v>4119</v>
      </c>
    </row>
    <row r="253" spans="1:5" x14ac:dyDescent="0.2">
      <c r="A253">
        <v>250</v>
      </c>
      <c r="B253" s="2" t="s">
        <v>991</v>
      </c>
      <c r="C253" s="2" t="s">
        <v>992</v>
      </c>
      <c r="D253" s="2" t="s">
        <v>5364</v>
      </c>
      <c r="E253" s="2" t="s">
        <v>4056</v>
      </c>
    </row>
    <row r="254" spans="1:5" x14ac:dyDescent="0.2">
      <c r="A254">
        <v>251</v>
      </c>
      <c r="B254" s="2" t="s">
        <v>993</v>
      </c>
      <c r="C254" s="2" t="s">
        <v>994</v>
      </c>
      <c r="D254" s="2" t="s">
        <v>5365</v>
      </c>
      <c r="E254" s="2" t="s">
        <v>5366</v>
      </c>
    </row>
    <row r="255" spans="1:5" x14ac:dyDescent="0.2">
      <c r="A255">
        <v>252</v>
      </c>
      <c r="B255" s="2" t="s">
        <v>1001</v>
      </c>
      <c r="C255" s="2" t="s">
        <v>1002</v>
      </c>
      <c r="D255" s="2" t="s">
        <v>5367</v>
      </c>
      <c r="E255" s="2" t="s">
        <v>4507</v>
      </c>
    </row>
    <row r="256" spans="1:5" x14ac:dyDescent="0.2">
      <c r="A256">
        <v>253</v>
      </c>
      <c r="B256" s="2" t="s">
        <v>1003</v>
      </c>
      <c r="C256" s="2" t="s">
        <v>1004</v>
      </c>
      <c r="D256" s="2" t="s">
        <v>5368</v>
      </c>
      <c r="E256" s="2" t="s">
        <v>3993</v>
      </c>
    </row>
    <row r="257" spans="1:5" x14ac:dyDescent="0.2">
      <c r="A257">
        <v>254</v>
      </c>
      <c r="B257" s="2" t="s">
        <v>1009</v>
      </c>
      <c r="C257" s="2" t="s">
        <v>1010</v>
      </c>
      <c r="D257" s="2" t="s">
        <v>5369</v>
      </c>
      <c r="E257" s="2" t="s">
        <v>5076</v>
      </c>
    </row>
    <row r="258" spans="1:5" x14ac:dyDescent="0.2">
      <c r="A258">
        <v>255</v>
      </c>
      <c r="B258" s="2" t="s">
        <v>1011</v>
      </c>
      <c r="C258" s="2" t="s">
        <v>1012</v>
      </c>
      <c r="D258" s="2" t="s">
        <v>5370</v>
      </c>
      <c r="E258" s="2" t="s">
        <v>4312</v>
      </c>
    </row>
    <row r="259" spans="1:5" x14ac:dyDescent="0.2">
      <c r="A259">
        <v>256</v>
      </c>
      <c r="B259" s="2" t="s">
        <v>1017</v>
      </c>
      <c r="C259" s="2" t="s">
        <v>1018</v>
      </c>
      <c r="D259" s="2" t="s">
        <v>5371</v>
      </c>
      <c r="E259" s="2" t="s">
        <v>4312</v>
      </c>
    </row>
    <row r="260" spans="1:5" x14ac:dyDescent="0.2">
      <c r="A260">
        <v>257</v>
      </c>
      <c r="B260" s="2" t="s">
        <v>1021</v>
      </c>
      <c r="C260" s="2" t="s">
        <v>1022</v>
      </c>
      <c r="D260" s="2" t="s">
        <v>5372</v>
      </c>
      <c r="E260" s="2" t="s">
        <v>4376</v>
      </c>
    </row>
    <row r="261" spans="1:5" x14ac:dyDescent="0.2">
      <c r="A261">
        <v>258</v>
      </c>
      <c r="B261" s="2" t="s">
        <v>1031</v>
      </c>
      <c r="C261" s="2" t="s">
        <v>1032</v>
      </c>
      <c r="D261" s="2" t="s">
        <v>5373</v>
      </c>
      <c r="E261" s="2" t="s">
        <v>4123</v>
      </c>
    </row>
    <row r="262" spans="1:5" x14ac:dyDescent="0.2">
      <c r="A262">
        <v>259</v>
      </c>
      <c r="B262" s="2" t="s">
        <v>1033</v>
      </c>
      <c r="C262" s="2" t="s">
        <v>1034</v>
      </c>
      <c r="D262" s="2" t="s">
        <v>5374</v>
      </c>
      <c r="E262" s="2" t="s">
        <v>5099</v>
      </c>
    </row>
    <row r="263" spans="1:5" x14ac:dyDescent="0.2">
      <c r="A263">
        <v>260</v>
      </c>
      <c r="B263" s="2" t="s">
        <v>1035</v>
      </c>
      <c r="C263" s="2" t="s">
        <v>1036</v>
      </c>
      <c r="D263" s="2" t="s">
        <v>5375</v>
      </c>
      <c r="E263" s="2" t="s">
        <v>5087</v>
      </c>
    </row>
    <row r="264" spans="1:5" x14ac:dyDescent="0.2">
      <c r="A264">
        <v>261</v>
      </c>
      <c r="B264" s="2" t="s">
        <v>1037</v>
      </c>
      <c r="C264" s="2" t="s">
        <v>1038</v>
      </c>
      <c r="D264" s="2" t="s">
        <v>5376</v>
      </c>
      <c r="E264" s="2" t="s">
        <v>4343</v>
      </c>
    </row>
    <row r="265" spans="1:5" x14ac:dyDescent="0.2">
      <c r="A265">
        <v>262</v>
      </c>
      <c r="B265" s="2" t="s">
        <v>1039</v>
      </c>
      <c r="C265" s="2" t="s">
        <v>1040</v>
      </c>
      <c r="D265" s="2" t="s">
        <v>5377</v>
      </c>
      <c r="E265" s="2" t="s">
        <v>4123</v>
      </c>
    </row>
    <row r="266" spans="1:5" x14ac:dyDescent="0.2">
      <c r="A266">
        <v>263</v>
      </c>
      <c r="B266" s="2" t="s">
        <v>1045</v>
      </c>
      <c r="C266" s="2" t="s">
        <v>1046</v>
      </c>
      <c r="D266" s="2" t="s">
        <v>5378</v>
      </c>
      <c r="E266" s="2" t="s">
        <v>4225</v>
      </c>
    </row>
    <row r="267" spans="1:5" x14ac:dyDescent="0.2">
      <c r="A267">
        <v>264</v>
      </c>
      <c r="B267" s="2" t="s">
        <v>1047</v>
      </c>
      <c r="C267" s="2" t="s">
        <v>1048</v>
      </c>
      <c r="D267" s="2" t="s">
        <v>5379</v>
      </c>
      <c r="E267" s="2" t="s">
        <v>5380</v>
      </c>
    </row>
    <row r="268" spans="1:5" x14ac:dyDescent="0.2">
      <c r="A268">
        <v>265</v>
      </c>
      <c r="B268" s="2" t="s">
        <v>1049</v>
      </c>
      <c r="C268" s="2" t="s">
        <v>1050</v>
      </c>
      <c r="D268" s="2" t="s">
        <v>5381</v>
      </c>
      <c r="E268" s="2" t="s">
        <v>4083</v>
      </c>
    </row>
    <row r="269" spans="1:5" x14ac:dyDescent="0.2">
      <c r="A269">
        <v>266</v>
      </c>
      <c r="B269" s="2" t="s">
        <v>1053</v>
      </c>
      <c r="C269" s="2" t="s">
        <v>1054</v>
      </c>
      <c r="D269" s="2" t="s">
        <v>5382</v>
      </c>
      <c r="E269" s="2" t="s">
        <v>4867</v>
      </c>
    </row>
    <row r="270" spans="1:5" x14ac:dyDescent="0.2">
      <c r="A270">
        <v>267</v>
      </c>
      <c r="B270" s="2" t="s">
        <v>1055</v>
      </c>
      <c r="C270" s="2" t="s">
        <v>1056</v>
      </c>
      <c r="D270" s="2" t="s">
        <v>5383</v>
      </c>
      <c r="E270" s="2" t="s">
        <v>4815</v>
      </c>
    </row>
    <row r="271" spans="1:5" x14ac:dyDescent="0.2">
      <c r="A271">
        <v>268</v>
      </c>
      <c r="B271" s="2" t="s">
        <v>1061</v>
      </c>
      <c r="C271" s="2" t="s">
        <v>1062</v>
      </c>
      <c r="D271" s="2" t="s">
        <v>5384</v>
      </c>
      <c r="E271" s="2" t="s">
        <v>5246</v>
      </c>
    </row>
    <row r="272" spans="1:5" x14ac:dyDescent="0.2">
      <c r="A272">
        <v>269</v>
      </c>
      <c r="B272" s="2" t="s">
        <v>1063</v>
      </c>
      <c r="C272" s="2" t="s">
        <v>1064</v>
      </c>
      <c r="D272" s="2" t="s">
        <v>5385</v>
      </c>
      <c r="E272" s="2" t="s">
        <v>4205</v>
      </c>
    </row>
    <row r="273" spans="1:5" x14ac:dyDescent="0.2">
      <c r="A273">
        <v>270</v>
      </c>
      <c r="B273" s="2" t="s">
        <v>1069</v>
      </c>
      <c r="C273" s="2" t="s">
        <v>1070</v>
      </c>
      <c r="D273" s="2" t="s">
        <v>5386</v>
      </c>
      <c r="E273" s="2" t="s">
        <v>4780</v>
      </c>
    </row>
    <row r="274" spans="1:5" x14ac:dyDescent="0.2">
      <c r="A274">
        <v>271</v>
      </c>
      <c r="B274" s="2" t="s">
        <v>1075</v>
      </c>
      <c r="C274" s="2" t="s">
        <v>1076</v>
      </c>
      <c r="D274" s="2" t="s">
        <v>5387</v>
      </c>
      <c r="E274" s="2" t="s">
        <v>4222</v>
      </c>
    </row>
    <row r="275" spans="1:5" x14ac:dyDescent="0.2">
      <c r="A275">
        <v>272</v>
      </c>
      <c r="B275" s="2" t="s">
        <v>1083</v>
      </c>
      <c r="C275" s="2" t="s">
        <v>1084</v>
      </c>
      <c r="D275" s="2" t="s">
        <v>5388</v>
      </c>
      <c r="E275" s="2" t="s">
        <v>4140</v>
      </c>
    </row>
    <row r="276" spans="1:5" x14ac:dyDescent="0.2">
      <c r="A276">
        <v>273</v>
      </c>
      <c r="B276" s="2" t="s">
        <v>1085</v>
      </c>
      <c r="C276" s="2" t="s">
        <v>1086</v>
      </c>
      <c r="D276" s="2" t="s">
        <v>5389</v>
      </c>
      <c r="E276" s="2" t="s">
        <v>4631</v>
      </c>
    </row>
    <row r="277" spans="1:5" x14ac:dyDescent="0.2">
      <c r="A277">
        <v>274</v>
      </c>
      <c r="B277" s="2" t="s">
        <v>1087</v>
      </c>
      <c r="C277" s="2" t="s">
        <v>1088</v>
      </c>
      <c r="D277" s="2" t="s">
        <v>5390</v>
      </c>
      <c r="E277" s="2" t="s">
        <v>4839</v>
      </c>
    </row>
    <row r="278" spans="1:5" x14ac:dyDescent="0.2">
      <c r="A278">
        <v>275</v>
      </c>
      <c r="B278" s="2" t="s">
        <v>1093</v>
      </c>
      <c r="C278" s="2" t="s">
        <v>1094</v>
      </c>
      <c r="D278" s="2" t="s">
        <v>5391</v>
      </c>
      <c r="E278" s="2" t="s">
        <v>4209</v>
      </c>
    </row>
    <row r="279" spans="1:5" x14ac:dyDescent="0.2">
      <c r="A279">
        <v>276</v>
      </c>
      <c r="B279" s="2" t="s">
        <v>1097</v>
      </c>
      <c r="C279" s="2" t="s">
        <v>1098</v>
      </c>
      <c r="D279" s="2" t="s">
        <v>5392</v>
      </c>
      <c r="E279" s="2" t="s">
        <v>4312</v>
      </c>
    </row>
    <row r="280" spans="1:5" x14ac:dyDescent="0.2">
      <c r="A280">
        <v>277</v>
      </c>
      <c r="B280" s="2" t="s">
        <v>1099</v>
      </c>
      <c r="C280" s="2" t="s">
        <v>1100</v>
      </c>
      <c r="D280" s="2" t="s">
        <v>5393</v>
      </c>
      <c r="E280" s="2" t="s">
        <v>4434</v>
      </c>
    </row>
    <row r="281" spans="1:5" x14ac:dyDescent="0.2">
      <c r="A281">
        <v>278</v>
      </c>
      <c r="B281" s="2" t="s">
        <v>1101</v>
      </c>
      <c r="C281" s="2" t="s">
        <v>1102</v>
      </c>
      <c r="D281" s="2" t="s">
        <v>5394</v>
      </c>
      <c r="E281" s="2" t="s">
        <v>4485</v>
      </c>
    </row>
    <row r="282" spans="1:5" x14ac:dyDescent="0.2">
      <c r="A282">
        <v>279</v>
      </c>
      <c r="B282" s="2" t="s">
        <v>1105</v>
      </c>
      <c r="C282" s="2" t="s">
        <v>1106</v>
      </c>
      <c r="D282" s="2" t="s">
        <v>5395</v>
      </c>
      <c r="E282" s="2" t="s">
        <v>5114</v>
      </c>
    </row>
    <row r="283" spans="1:5" x14ac:dyDescent="0.2">
      <c r="A283">
        <v>280</v>
      </c>
      <c r="B283" s="2" t="s">
        <v>1107</v>
      </c>
      <c r="C283" s="2" t="s">
        <v>1108</v>
      </c>
      <c r="D283" s="2" t="s">
        <v>5396</v>
      </c>
      <c r="E283" s="2" t="s">
        <v>4734</v>
      </c>
    </row>
    <row r="284" spans="1:5" x14ac:dyDescent="0.2">
      <c r="A284">
        <v>281</v>
      </c>
      <c r="B284" s="2" t="s">
        <v>1111</v>
      </c>
      <c r="C284" s="2" t="s">
        <v>1112</v>
      </c>
      <c r="D284" s="2" t="s">
        <v>5397</v>
      </c>
      <c r="E284" s="2" t="s">
        <v>4237</v>
      </c>
    </row>
    <row r="285" spans="1:5" x14ac:dyDescent="0.2">
      <c r="A285">
        <v>282</v>
      </c>
      <c r="B285" s="2" t="s">
        <v>1119</v>
      </c>
      <c r="C285" s="2" t="s">
        <v>1120</v>
      </c>
      <c r="D285" s="2" t="s">
        <v>5398</v>
      </c>
      <c r="E285" s="2" t="s">
        <v>4061</v>
      </c>
    </row>
    <row r="286" spans="1:5" x14ac:dyDescent="0.2">
      <c r="A286">
        <v>283</v>
      </c>
      <c r="B286" s="2" t="s">
        <v>1123</v>
      </c>
      <c r="C286" s="2" t="s">
        <v>1124</v>
      </c>
      <c r="D286" s="2" t="s">
        <v>5399</v>
      </c>
      <c r="E286" s="2" t="s">
        <v>4022</v>
      </c>
    </row>
    <row r="287" spans="1:5" x14ac:dyDescent="0.2">
      <c r="A287">
        <v>284</v>
      </c>
      <c r="B287" s="2" t="s">
        <v>1125</v>
      </c>
      <c r="C287" s="2" t="s">
        <v>1126</v>
      </c>
      <c r="D287" s="2" t="s">
        <v>5400</v>
      </c>
      <c r="E287" s="2" t="s">
        <v>4026</v>
      </c>
    </row>
    <row r="288" spans="1:5" x14ac:dyDescent="0.2">
      <c r="A288">
        <v>285</v>
      </c>
      <c r="B288" s="2" t="s">
        <v>1127</v>
      </c>
      <c r="C288" s="2" t="s">
        <v>1128</v>
      </c>
      <c r="D288" s="2" t="s">
        <v>5401</v>
      </c>
      <c r="E288" s="2" t="s">
        <v>4040</v>
      </c>
    </row>
    <row r="289" spans="1:5" x14ac:dyDescent="0.2">
      <c r="A289">
        <v>286</v>
      </c>
      <c r="B289" s="2" t="s">
        <v>1129</v>
      </c>
      <c r="C289" s="2" t="s">
        <v>1130</v>
      </c>
      <c r="D289" s="2" t="s">
        <v>5402</v>
      </c>
      <c r="E289" s="2" t="s">
        <v>4188</v>
      </c>
    </row>
    <row r="290" spans="1:5" x14ac:dyDescent="0.2">
      <c r="A290">
        <v>287</v>
      </c>
      <c r="B290" s="2" t="s">
        <v>1133</v>
      </c>
      <c r="C290" s="2" t="s">
        <v>1134</v>
      </c>
      <c r="D290" s="2" t="s">
        <v>5403</v>
      </c>
      <c r="E290" s="2" t="s">
        <v>5070</v>
      </c>
    </row>
    <row r="291" spans="1:5" x14ac:dyDescent="0.2">
      <c r="A291">
        <v>288</v>
      </c>
      <c r="B291" s="2" t="s">
        <v>1135</v>
      </c>
      <c r="C291" s="2" t="s">
        <v>1136</v>
      </c>
      <c r="D291" s="2" t="s">
        <v>5404</v>
      </c>
      <c r="E291" s="2" t="s">
        <v>4734</v>
      </c>
    </row>
    <row r="292" spans="1:5" x14ac:dyDescent="0.2">
      <c r="A292">
        <v>289</v>
      </c>
      <c r="B292" s="2" t="s">
        <v>1139</v>
      </c>
      <c r="C292" s="2" t="s">
        <v>1140</v>
      </c>
      <c r="D292" s="2" t="s">
        <v>5405</v>
      </c>
      <c r="E292" s="2" t="s">
        <v>4026</v>
      </c>
    </row>
    <row r="293" spans="1:5" x14ac:dyDescent="0.2">
      <c r="A293">
        <v>290</v>
      </c>
      <c r="B293" s="2" t="s">
        <v>1143</v>
      </c>
      <c r="C293" s="2" t="s">
        <v>1144</v>
      </c>
      <c r="D293" s="2" t="s">
        <v>5406</v>
      </c>
      <c r="E293" s="2" t="s">
        <v>4406</v>
      </c>
    </row>
    <row r="294" spans="1:5" x14ac:dyDescent="0.2">
      <c r="A294">
        <v>291</v>
      </c>
      <c r="B294" s="2" t="s">
        <v>1145</v>
      </c>
      <c r="C294" s="2" t="s">
        <v>1146</v>
      </c>
      <c r="D294" s="2" t="s">
        <v>5407</v>
      </c>
      <c r="E294" s="2" t="s">
        <v>4905</v>
      </c>
    </row>
    <row r="295" spans="1:5" x14ac:dyDescent="0.2">
      <c r="A295">
        <v>292</v>
      </c>
      <c r="B295" s="2" t="s">
        <v>1149</v>
      </c>
      <c r="C295" s="2" t="s">
        <v>1150</v>
      </c>
      <c r="D295" s="2" t="s">
        <v>5408</v>
      </c>
      <c r="E295" s="2" t="s">
        <v>4157</v>
      </c>
    </row>
    <row r="296" spans="1:5" x14ac:dyDescent="0.2">
      <c r="A296">
        <v>293</v>
      </c>
      <c r="B296" s="2" t="s">
        <v>1155</v>
      </c>
      <c r="C296" s="2" t="s">
        <v>1156</v>
      </c>
      <c r="D296" s="2" t="s">
        <v>5409</v>
      </c>
      <c r="E296" s="2" t="s">
        <v>4125</v>
      </c>
    </row>
    <row r="297" spans="1:5" x14ac:dyDescent="0.2">
      <c r="A297">
        <v>294</v>
      </c>
      <c r="B297" s="2" t="s">
        <v>1161</v>
      </c>
      <c r="C297" s="2" t="s">
        <v>1162</v>
      </c>
      <c r="D297" s="2" t="s">
        <v>5410</v>
      </c>
      <c r="E297" s="2" t="s">
        <v>4711</v>
      </c>
    </row>
    <row r="298" spans="1:5" x14ac:dyDescent="0.2">
      <c r="A298">
        <v>295</v>
      </c>
      <c r="B298" s="2" t="s">
        <v>1169</v>
      </c>
      <c r="C298" s="2" t="s">
        <v>1170</v>
      </c>
      <c r="D298" s="2" t="s">
        <v>5411</v>
      </c>
      <c r="E298" s="2" t="s">
        <v>4054</v>
      </c>
    </row>
    <row r="299" spans="1:5" x14ac:dyDescent="0.2">
      <c r="A299">
        <v>296</v>
      </c>
      <c r="B299" s="2" t="s">
        <v>1173</v>
      </c>
      <c r="C299" s="2" t="s">
        <v>1174</v>
      </c>
      <c r="D299" s="2" t="s">
        <v>5412</v>
      </c>
      <c r="E299" s="2" t="s">
        <v>4495</v>
      </c>
    </row>
    <row r="300" spans="1:5" x14ac:dyDescent="0.2">
      <c r="A300">
        <v>297</v>
      </c>
      <c r="B300" s="2" t="s">
        <v>1175</v>
      </c>
      <c r="C300" s="2" t="s">
        <v>1176</v>
      </c>
      <c r="D300" s="2" t="s">
        <v>5413</v>
      </c>
      <c r="E300" s="2" t="s">
        <v>4089</v>
      </c>
    </row>
    <row r="301" spans="1:5" x14ac:dyDescent="0.2">
      <c r="A301">
        <v>298</v>
      </c>
      <c r="B301" s="2" t="s">
        <v>1177</v>
      </c>
      <c r="C301" s="2" t="s">
        <v>1178</v>
      </c>
      <c r="D301" s="2" t="s">
        <v>5414</v>
      </c>
      <c r="E301" s="2" t="s">
        <v>4179</v>
      </c>
    </row>
    <row r="302" spans="1:5" x14ac:dyDescent="0.2">
      <c r="A302">
        <v>299</v>
      </c>
      <c r="B302" s="2" t="s">
        <v>1185</v>
      </c>
      <c r="C302" s="2" t="s">
        <v>1186</v>
      </c>
      <c r="D302" s="2" t="s">
        <v>4965</v>
      </c>
      <c r="E302" s="2" t="s">
        <v>4013</v>
      </c>
    </row>
    <row r="303" spans="1:5" x14ac:dyDescent="0.2">
      <c r="A303">
        <v>300</v>
      </c>
      <c r="B303" s="2" t="s">
        <v>1189</v>
      </c>
      <c r="C303" s="2" t="s">
        <v>1190</v>
      </c>
      <c r="D303" s="2" t="s">
        <v>5415</v>
      </c>
      <c r="E303" s="2" t="s">
        <v>4040</v>
      </c>
    </row>
    <row r="304" spans="1:5" x14ac:dyDescent="0.2">
      <c r="A304">
        <v>301</v>
      </c>
      <c r="B304" s="2" t="s">
        <v>1191</v>
      </c>
      <c r="C304" s="2" t="s">
        <v>1192</v>
      </c>
      <c r="D304" s="2" t="s">
        <v>5416</v>
      </c>
      <c r="E304" s="2" t="s">
        <v>4190</v>
      </c>
    </row>
    <row r="305" spans="1:5" x14ac:dyDescent="0.2">
      <c r="A305">
        <v>302</v>
      </c>
      <c r="B305" s="2" t="s">
        <v>1205</v>
      </c>
      <c r="C305" s="2" t="s">
        <v>1206</v>
      </c>
      <c r="D305" s="2" t="s">
        <v>5417</v>
      </c>
      <c r="E305" s="2" t="s">
        <v>4052</v>
      </c>
    </row>
    <row r="306" spans="1:5" x14ac:dyDescent="0.2">
      <c r="A306">
        <v>303</v>
      </c>
      <c r="B306" s="2" t="s">
        <v>1207</v>
      </c>
      <c r="C306" s="2" t="s">
        <v>1208</v>
      </c>
      <c r="D306" s="2" t="s">
        <v>5418</v>
      </c>
      <c r="E306" s="2" t="s">
        <v>4444</v>
      </c>
    </row>
    <row r="307" spans="1:5" x14ac:dyDescent="0.2">
      <c r="A307">
        <v>304</v>
      </c>
      <c r="B307" s="2" t="s">
        <v>1211</v>
      </c>
      <c r="C307" s="2" t="s">
        <v>1212</v>
      </c>
      <c r="D307" s="2" t="s">
        <v>5419</v>
      </c>
      <c r="E307" s="2" t="s">
        <v>4148</v>
      </c>
    </row>
    <row r="308" spans="1:5" x14ac:dyDescent="0.2">
      <c r="A308">
        <v>305</v>
      </c>
      <c r="B308" s="2" t="s">
        <v>1213</v>
      </c>
      <c r="C308" s="2" t="s">
        <v>1214</v>
      </c>
      <c r="D308" s="2" t="s">
        <v>5420</v>
      </c>
      <c r="E308" s="2" t="s">
        <v>4867</v>
      </c>
    </row>
    <row r="309" spans="1:5" x14ac:dyDescent="0.2">
      <c r="A309">
        <v>306</v>
      </c>
      <c r="B309" s="2" t="s">
        <v>1217</v>
      </c>
      <c r="C309" s="2" t="s">
        <v>1218</v>
      </c>
      <c r="D309" s="2" t="s">
        <v>5421</v>
      </c>
      <c r="E309" s="2" t="s">
        <v>4054</v>
      </c>
    </row>
    <row r="310" spans="1:5" x14ac:dyDescent="0.2">
      <c r="A310">
        <v>307</v>
      </c>
      <c r="B310" s="2" t="s">
        <v>1219</v>
      </c>
      <c r="C310" s="2" t="s">
        <v>1220</v>
      </c>
      <c r="D310" s="2" t="s">
        <v>5422</v>
      </c>
      <c r="E310" s="2" t="s">
        <v>5070</v>
      </c>
    </row>
    <row r="311" spans="1:5" x14ac:dyDescent="0.2">
      <c r="A311">
        <v>308</v>
      </c>
      <c r="B311" s="2" t="s">
        <v>1221</v>
      </c>
      <c r="C311" s="2" t="s">
        <v>1222</v>
      </c>
      <c r="D311" s="2" t="s">
        <v>5423</v>
      </c>
      <c r="E311" s="2" t="s">
        <v>4185</v>
      </c>
    </row>
    <row r="312" spans="1:5" x14ac:dyDescent="0.2">
      <c r="A312">
        <v>309</v>
      </c>
      <c r="B312" s="2" t="s">
        <v>1223</v>
      </c>
      <c r="C312" s="2" t="s">
        <v>1224</v>
      </c>
      <c r="D312" s="2" t="s">
        <v>5424</v>
      </c>
      <c r="E312" s="2" t="s">
        <v>4833</v>
      </c>
    </row>
    <row r="313" spans="1:5" x14ac:dyDescent="0.2">
      <c r="A313">
        <v>310</v>
      </c>
      <c r="B313" s="2" t="s">
        <v>1225</v>
      </c>
      <c r="C313" s="2" t="s">
        <v>1226</v>
      </c>
      <c r="D313" s="2" t="s">
        <v>5425</v>
      </c>
      <c r="E313" s="2" t="s">
        <v>5076</v>
      </c>
    </row>
    <row r="314" spans="1:5" x14ac:dyDescent="0.2">
      <c r="A314">
        <v>311</v>
      </c>
      <c r="B314" s="2" t="s">
        <v>1227</v>
      </c>
      <c r="C314" s="2" t="s">
        <v>1228</v>
      </c>
      <c r="D314" s="2" t="s">
        <v>5426</v>
      </c>
      <c r="E314" s="2" t="s">
        <v>4434</v>
      </c>
    </row>
    <row r="315" spans="1:5" x14ac:dyDescent="0.2">
      <c r="A315">
        <v>312</v>
      </c>
      <c r="B315" s="2" t="s">
        <v>1229</v>
      </c>
      <c r="C315" s="2" t="s">
        <v>1230</v>
      </c>
      <c r="D315" s="2" t="s">
        <v>5427</v>
      </c>
      <c r="E315" s="2" t="s">
        <v>5366</v>
      </c>
    </row>
    <row r="316" spans="1:5" x14ac:dyDescent="0.2">
      <c r="A316">
        <v>313</v>
      </c>
      <c r="B316" s="2" t="s">
        <v>1231</v>
      </c>
      <c r="C316" s="2" t="s">
        <v>1232</v>
      </c>
      <c r="D316" s="2" t="s">
        <v>5428</v>
      </c>
      <c r="E316" s="2" t="s">
        <v>4460</v>
      </c>
    </row>
    <row r="317" spans="1:5" x14ac:dyDescent="0.2">
      <c r="A317">
        <v>314</v>
      </c>
      <c r="B317" s="2" t="s">
        <v>1233</v>
      </c>
      <c r="C317" s="2" t="s">
        <v>1234</v>
      </c>
      <c r="D317" s="2" t="s">
        <v>5429</v>
      </c>
      <c r="E317" s="2" t="s">
        <v>4833</v>
      </c>
    </row>
    <row r="318" spans="1:5" x14ac:dyDescent="0.2">
      <c r="A318">
        <v>315</v>
      </c>
      <c r="B318" s="2" t="s">
        <v>1235</v>
      </c>
      <c r="C318" s="2" t="s">
        <v>1236</v>
      </c>
      <c r="D318" s="2" t="s">
        <v>5430</v>
      </c>
      <c r="E318" s="2" t="s">
        <v>4140</v>
      </c>
    </row>
    <row r="319" spans="1:5" x14ac:dyDescent="0.2">
      <c r="A319">
        <v>316</v>
      </c>
      <c r="B319" s="2" t="s">
        <v>1237</v>
      </c>
      <c r="C319" s="2" t="s">
        <v>1238</v>
      </c>
      <c r="D319" s="2" t="s">
        <v>5431</v>
      </c>
      <c r="E319" s="2" t="s">
        <v>4140</v>
      </c>
    </row>
    <row r="320" spans="1:5" x14ac:dyDescent="0.2">
      <c r="A320">
        <v>317</v>
      </c>
      <c r="B320" s="2" t="s">
        <v>1239</v>
      </c>
      <c r="C320" s="2" t="s">
        <v>1240</v>
      </c>
      <c r="D320" s="2" t="s">
        <v>5432</v>
      </c>
      <c r="E320" s="2" t="s">
        <v>4296</v>
      </c>
    </row>
    <row r="321" spans="1:5" x14ac:dyDescent="0.2">
      <c r="A321">
        <v>318</v>
      </c>
      <c r="B321" s="2" t="s">
        <v>1241</v>
      </c>
      <c r="C321" s="2" t="s">
        <v>1242</v>
      </c>
      <c r="D321" s="2" t="s">
        <v>5433</v>
      </c>
      <c r="E321" s="2" t="s">
        <v>4867</v>
      </c>
    </row>
    <row r="322" spans="1:5" x14ac:dyDescent="0.2">
      <c r="A322">
        <v>319</v>
      </c>
      <c r="B322" s="2" t="s">
        <v>1245</v>
      </c>
      <c r="C322" s="2" t="s">
        <v>1246</v>
      </c>
      <c r="D322" s="2" t="s">
        <v>5434</v>
      </c>
      <c r="E322" s="2" t="s">
        <v>4148</v>
      </c>
    </row>
    <row r="323" spans="1:5" x14ac:dyDescent="0.2">
      <c r="A323">
        <v>320</v>
      </c>
      <c r="B323" s="2" t="s">
        <v>1247</v>
      </c>
      <c r="C323" s="2" t="s">
        <v>1248</v>
      </c>
      <c r="D323" s="2" t="s">
        <v>5435</v>
      </c>
      <c r="E323" s="2" t="s">
        <v>4013</v>
      </c>
    </row>
    <row r="324" spans="1:5" x14ac:dyDescent="0.2">
      <c r="A324">
        <v>321</v>
      </c>
      <c r="B324" s="2" t="s">
        <v>1249</v>
      </c>
      <c r="C324" s="2" t="s">
        <v>1250</v>
      </c>
      <c r="D324" s="2" t="s">
        <v>5436</v>
      </c>
      <c r="E324" s="2" t="s">
        <v>4488</v>
      </c>
    </row>
    <row r="325" spans="1:5" x14ac:dyDescent="0.2">
      <c r="A325">
        <v>322</v>
      </c>
      <c r="B325" s="2" t="s">
        <v>1253</v>
      </c>
      <c r="C325" s="2" t="s">
        <v>1254</v>
      </c>
      <c r="D325" s="2" t="s">
        <v>5437</v>
      </c>
      <c r="E325" s="2" t="s">
        <v>4867</v>
      </c>
    </row>
    <row r="326" spans="1:5" x14ac:dyDescent="0.2">
      <c r="A326">
        <v>323</v>
      </c>
      <c r="B326" s="2" t="s">
        <v>1257</v>
      </c>
      <c r="C326" s="2" t="s">
        <v>1258</v>
      </c>
      <c r="D326" s="2" t="s">
        <v>5438</v>
      </c>
      <c r="E326" s="2" t="s">
        <v>5076</v>
      </c>
    </row>
    <row r="327" spans="1:5" x14ac:dyDescent="0.2">
      <c r="A327">
        <v>324</v>
      </c>
      <c r="B327" s="2" t="s">
        <v>1259</v>
      </c>
      <c r="C327" s="2" t="s">
        <v>1260</v>
      </c>
      <c r="D327" s="2" t="s">
        <v>5439</v>
      </c>
      <c r="E327" s="2" t="s">
        <v>4839</v>
      </c>
    </row>
    <row r="328" spans="1:5" x14ac:dyDescent="0.2">
      <c r="A328">
        <v>325</v>
      </c>
      <c r="B328" s="2" t="s">
        <v>1263</v>
      </c>
      <c r="C328" s="2" t="s">
        <v>1264</v>
      </c>
      <c r="D328" s="2" t="s">
        <v>5440</v>
      </c>
      <c r="E328" s="2" t="s">
        <v>4431</v>
      </c>
    </row>
    <row r="329" spans="1:5" x14ac:dyDescent="0.2">
      <c r="A329">
        <v>326</v>
      </c>
      <c r="B329" s="2" t="s">
        <v>1267</v>
      </c>
      <c r="C329" s="2" t="s">
        <v>1268</v>
      </c>
      <c r="D329" s="2" t="s">
        <v>5441</v>
      </c>
      <c r="E329" s="2" t="s">
        <v>4905</v>
      </c>
    </row>
    <row r="330" spans="1:5" x14ac:dyDescent="0.2">
      <c r="A330">
        <v>327</v>
      </c>
      <c r="B330" s="2" t="s">
        <v>1269</v>
      </c>
      <c r="C330" s="2" t="s">
        <v>1270</v>
      </c>
      <c r="D330" s="2" t="s">
        <v>5442</v>
      </c>
      <c r="E330" s="2" t="s">
        <v>4183</v>
      </c>
    </row>
    <row r="331" spans="1:5" x14ac:dyDescent="0.2">
      <c r="A331">
        <v>328</v>
      </c>
      <c r="B331" s="2" t="s">
        <v>1271</v>
      </c>
      <c r="C331" s="2" t="s">
        <v>1272</v>
      </c>
      <c r="D331" s="2" t="s">
        <v>5443</v>
      </c>
      <c r="E331" s="2" t="s">
        <v>4312</v>
      </c>
    </row>
    <row r="332" spans="1:5" x14ac:dyDescent="0.2">
      <c r="A332">
        <v>329</v>
      </c>
      <c r="B332" s="2" t="s">
        <v>1277</v>
      </c>
      <c r="C332" s="2" t="s">
        <v>1278</v>
      </c>
      <c r="D332" s="2" t="s">
        <v>5444</v>
      </c>
      <c r="E332" s="2" t="s">
        <v>4541</v>
      </c>
    </row>
    <row r="333" spans="1:5" x14ac:dyDescent="0.2">
      <c r="A333">
        <v>330</v>
      </c>
      <c r="B333" s="2" t="s">
        <v>1279</v>
      </c>
      <c r="C333" s="2" t="s">
        <v>1280</v>
      </c>
      <c r="D333" s="2" t="s">
        <v>5445</v>
      </c>
      <c r="E333" s="2" t="s">
        <v>5446</v>
      </c>
    </row>
    <row r="334" spans="1:5" x14ac:dyDescent="0.2">
      <c r="A334">
        <v>331</v>
      </c>
      <c r="B334" s="2" t="s">
        <v>1281</v>
      </c>
      <c r="C334" s="2" t="s">
        <v>1282</v>
      </c>
      <c r="D334" s="2" t="s">
        <v>5447</v>
      </c>
      <c r="E334" s="2" t="s">
        <v>4458</v>
      </c>
    </row>
    <row r="335" spans="1:5" x14ac:dyDescent="0.2">
      <c r="A335">
        <v>332</v>
      </c>
      <c r="B335" s="2" t="s">
        <v>1283</v>
      </c>
      <c r="C335" s="2" t="s">
        <v>1284</v>
      </c>
      <c r="D335" s="2" t="s">
        <v>5448</v>
      </c>
      <c r="E335" s="2" t="s">
        <v>4734</v>
      </c>
    </row>
    <row r="336" spans="1:5" x14ac:dyDescent="0.2">
      <c r="A336">
        <v>333</v>
      </c>
      <c r="B336" s="2" t="s">
        <v>1287</v>
      </c>
      <c r="C336" s="2" t="s">
        <v>1288</v>
      </c>
      <c r="D336" s="2" t="s">
        <v>5449</v>
      </c>
      <c r="E336" s="2" t="s">
        <v>5112</v>
      </c>
    </row>
    <row r="337" spans="1:5" x14ac:dyDescent="0.2">
      <c r="A337">
        <v>334</v>
      </c>
      <c r="B337" s="2" t="s">
        <v>1289</v>
      </c>
      <c r="C337" s="2" t="s">
        <v>1290</v>
      </c>
      <c r="D337" s="2" t="s">
        <v>5450</v>
      </c>
      <c r="E337" s="2" t="s">
        <v>4263</v>
      </c>
    </row>
    <row r="338" spans="1:5" x14ac:dyDescent="0.2">
      <c r="A338">
        <v>335</v>
      </c>
      <c r="B338" s="2" t="s">
        <v>1291</v>
      </c>
      <c r="C338" s="2" t="s">
        <v>1292</v>
      </c>
      <c r="D338" s="2" t="s">
        <v>5451</v>
      </c>
      <c r="E338" s="2" t="s">
        <v>4185</v>
      </c>
    </row>
    <row r="339" spans="1:5" x14ac:dyDescent="0.2">
      <c r="A339">
        <v>336</v>
      </c>
      <c r="B339" s="2" t="s">
        <v>1297</v>
      </c>
      <c r="C339" s="2" t="s">
        <v>1298</v>
      </c>
      <c r="D339" s="2" t="s">
        <v>5452</v>
      </c>
      <c r="E339" s="2" t="s">
        <v>5133</v>
      </c>
    </row>
    <row r="340" spans="1:5" x14ac:dyDescent="0.2">
      <c r="A340">
        <v>337</v>
      </c>
      <c r="B340" s="2" t="s">
        <v>1301</v>
      </c>
      <c r="C340" s="2" t="s">
        <v>1302</v>
      </c>
      <c r="D340" s="2" t="s">
        <v>5453</v>
      </c>
      <c r="E340" s="2" t="s">
        <v>4024</v>
      </c>
    </row>
    <row r="341" spans="1:5" x14ac:dyDescent="0.2">
      <c r="A341">
        <v>338</v>
      </c>
      <c r="B341" s="2" t="s">
        <v>1303</v>
      </c>
      <c r="C341" s="2" t="s">
        <v>1304</v>
      </c>
      <c r="D341" s="2" t="s">
        <v>5454</v>
      </c>
      <c r="E341" s="2" t="s">
        <v>4561</v>
      </c>
    </row>
    <row r="342" spans="1:5" x14ac:dyDescent="0.2">
      <c r="A342">
        <v>339</v>
      </c>
      <c r="B342" s="2" t="s">
        <v>1311</v>
      </c>
      <c r="C342" s="2" t="s">
        <v>1312</v>
      </c>
      <c r="D342" s="2" t="s">
        <v>5455</v>
      </c>
      <c r="E342" s="2" t="s">
        <v>4160</v>
      </c>
    </row>
    <row r="343" spans="1:5" x14ac:dyDescent="0.2">
      <c r="A343">
        <v>340</v>
      </c>
      <c r="B343" s="2" t="s">
        <v>1313</v>
      </c>
      <c r="C343" s="2" t="s">
        <v>1314</v>
      </c>
      <c r="D343" s="2" t="s">
        <v>5456</v>
      </c>
      <c r="E343" s="2" t="s">
        <v>5140</v>
      </c>
    </row>
    <row r="344" spans="1:5" x14ac:dyDescent="0.2">
      <c r="A344">
        <v>341</v>
      </c>
      <c r="B344" s="2" t="s">
        <v>1315</v>
      </c>
      <c r="C344" s="2" t="s">
        <v>1316</v>
      </c>
      <c r="D344" s="2" t="s">
        <v>5457</v>
      </c>
      <c r="E344" s="2" t="s">
        <v>4123</v>
      </c>
    </row>
    <row r="345" spans="1:5" x14ac:dyDescent="0.2">
      <c r="A345">
        <v>342</v>
      </c>
      <c r="B345" s="2" t="s">
        <v>1317</v>
      </c>
      <c r="C345" s="2" t="s">
        <v>1318</v>
      </c>
      <c r="D345" s="2" t="s">
        <v>5458</v>
      </c>
      <c r="E345" s="2" t="s">
        <v>5155</v>
      </c>
    </row>
    <row r="346" spans="1:5" x14ac:dyDescent="0.2">
      <c r="A346">
        <v>343</v>
      </c>
      <c r="B346" s="2" t="s">
        <v>1319</v>
      </c>
      <c r="C346" s="2" t="s">
        <v>1320</v>
      </c>
      <c r="D346" s="2" t="s">
        <v>5459</v>
      </c>
      <c r="E346" s="2" t="s">
        <v>4434</v>
      </c>
    </row>
    <row r="347" spans="1:5" x14ac:dyDescent="0.2">
      <c r="A347">
        <v>344</v>
      </c>
      <c r="B347" s="2" t="s">
        <v>1321</v>
      </c>
      <c r="C347" s="2" t="s">
        <v>1322</v>
      </c>
      <c r="D347" s="2" t="s">
        <v>5460</v>
      </c>
      <c r="E347" s="2" t="s">
        <v>4833</v>
      </c>
    </row>
    <row r="348" spans="1:5" x14ac:dyDescent="0.2">
      <c r="A348">
        <v>345</v>
      </c>
      <c r="B348" s="2" t="s">
        <v>1323</v>
      </c>
      <c r="C348" s="2" t="s">
        <v>1324</v>
      </c>
      <c r="D348" s="2" t="s">
        <v>5461</v>
      </c>
      <c r="E348" s="2" t="s">
        <v>5076</v>
      </c>
    </row>
    <row r="349" spans="1:5" x14ac:dyDescent="0.2">
      <c r="A349">
        <v>346</v>
      </c>
      <c r="B349" s="2" t="s">
        <v>1325</v>
      </c>
      <c r="C349" s="2" t="s">
        <v>1326</v>
      </c>
      <c r="D349" s="2" t="s">
        <v>5462</v>
      </c>
      <c r="E349" s="2" t="s">
        <v>4030</v>
      </c>
    </row>
    <row r="350" spans="1:5" x14ac:dyDescent="0.2">
      <c r="A350">
        <v>347</v>
      </c>
      <c r="B350" s="2" t="s">
        <v>1327</v>
      </c>
      <c r="C350" s="2" t="s">
        <v>1328</v>
      </c>
      <c r="D350" s="2" t="s">
        <v>5463</v>
      </c>
      <c r="E350" s="2" t="s">
        <v>4077</v>
      </c>
    </row>
    <row r="351" spans="1:5" x14ac:dyDescent="0.2">
      <c r="A351">
        <v>348</v>
      </c>
      <c r="B351" s="2" t="s">
        <v>1329</v>
      </c>
      <c r="C351" s="2" t="s">
        <v>1330</v>
      </c>
      <c r="D351" s="2" t="s">
        <v>5464</v>
      </c>
      <c r="E351" s="2" t="s">
        <v>4095</v>
      </c>
    </row>
    <row r="352" spans="1:5" x14ac:dyDescent="0.2">
      <c r="A352">
        <v>349</v>
      </c>
      <c r="B352" s="2" t="s">
        <v>1335</v>
      </c>
      <c r="C352" s="2" t="s">
        <v>1336</v>
      </c>
      <c r="D352" s="2" t="s">
        <v>5465</v>
      </c>
      <c r="E352" s="2" t="s">
        <v>4507</v>
      </c>
    </row>
    <row r="353" spans="1:5" x14ac:dyDescent="0.2">
      <c r="A353">
        <v>350</v>
      </c>
      <c r="B353" s="2" t="s">
        <v>1337</v>
      </c>
      <c r="C353" s="2" t="s">
        <v>1338</v>
      </c>
      <c r="D353" s="2" t="s">
        <v>5466</v>
      </c>
      <c r="E353" s="2" t="s">
        <v>4507</v>
      </c>
    </row>
    <row r="354" spans="1:5" x14ac:dyDescent="0.2">
      <c r="A354">
        <v>351</v>
      </c>
      <c r="B354" s="2" t="s">
        <v>1339</v>
      </c>
      <c r="C354" s="2" t="s">
        <v>1340</v>
      </c>
      <c r="D354" s="2" t="s">
        <v>5467</v>
      </c>
      <c r="E354" s="2" t="s">
        <v>3995</v>
      </c>
    </row>
    <row r="355" spans="1:5" x14ac:dyDescent="0.2">
      <c r="A355">
        <v>352</v>
      </c>
      <c r="B355" s="2" t="s">
        <v>1343</v>
      </c>
      <c r="C355" s="2" t="s">
        <v>1344</v>
      </c>
      <c r="D355" s="2" t="s">
        <v>5468</v>
      </c>
      <c r="E355" s="2" t="s">
        <v>4431</v>
      </c>
    </row>
    <row r="356" spans="1:5" x14ac:dyDescent="0.2">
      <c r="A356">
        <v>353</v>
      </c>
      <c r="B356" s="2" t="s">
        <v>1345</v>
      </c>
      <c r="C356" s="2" t="s">
        <v>1346</v>
      </c>
      <c r="D356" s="2" t="s">
        <v>5469</v>
      </c>
      <c r="E356" s="2" t="s">
        <v>4157</v>
      </c>
    </row>
    <row r="357" spans="1:5" x14ac:dyDescent="0.2">
      <c r="A357">
        <v>354</v>
      </c>
      <c r="B357" s="2" t="s">
        <v>1351</v>
      </c>
      <c r="C357" s="2" t="s">
        <v>1352</v>
      </c>
      <c r="D357" s="2" t="s">
        <v>5470</v>
      </c>
      <c r="E357" s="2" t="s">
        <v>4401</v>
      </c>
    </row>
    <row r="358" spans="1:5" x14ac:dyDescent="0.2">
      <c r="A358">
        <v>355</v>
      </c>
      <c r="B358" s="2" t="s">
        <v>1357</v>
      </c>
      <c r="C358" s="2" t="s">
        <v>1358</v>
      </c>
      <c r="D358" s="2" t="s">
        <v>5471</v>
      </c>
      <c r="E358" s="2" t="s">
        <v>4660</v>
      </c>
    </row>
    <row r="359" spans="1:5" x14ac:dyDescent="0.2">
      <c r="A359">
        <v>356</v>
      </c>
      <c r="B359" s="2" t="s">
        <v>1359</v>
      </c>
      <c r="C359" s="2" t="s">
        <v>1360</v>
      </c>
      <c r="D359" s="2" t="s">
        <v>5472</v>
      </c>
      <c r="E359" s="2" t="s">
        <v>4450</v>
      </c>
    </row>
    <row r="360" spans="1:5" x14ac:dyDescent="0.2">
      <c r="A360">
        <v>357</v>
      </c>
      <c r="B360" s="2" t="s">
        <v>1361</v>
      </c>
      <c r="C360" s="2" t="s">
        <v>1362</v>
      </c>
      <c r="D360" s="2" t="s">
        <v>5473</v>
      </c>
      <c r="E360" s="2" t="s">
        <v>4381</v>
      </c>
    </row>
    <row r="361" spans="1:5" x14ac:dyDescent="0.2">
      <c r="A361">
        <v>358</v>
      </c>
      <c r="B361" s="2" t="s">
        <v>1363</v>
      </c>
      <c r="C361" s="2" t="s">
        <v>1364</v>
      </c>
      <c r="D361" s="2" t="s">
        <v>5474</v>
      </c>
      <c r="E361" s="2" t="s">
        <v>3999</v>
      </c>
    </row>
    <row r="362" spans="1:5" x14ac:dyDescent="0.2">
      <c r="A362">
        <v>359</v>
      </c>
      <c r="B362" s="2" t="s">
        <v>1365</v>
      </c>
      <c r="C362" s="2" t="s">
        <v>1366</v>
      </c>
      <c r="D362" s="2" t="s">
        <v>5475</v>
      </c>
      <c r="E362" s="2" t="s">
        <v>4190</v>
      </c>
    </row>
    <row r="363" spans="1:5" x14ac:dyDescent="0.2">
      <c r="A363">
        <v>360</v>
      </c>
      <c r="B363" s="2" t="s">
        <v>1367</v>
      </c>
      <c r="C363" s="2" t="s">
        <v>1368</v>
      </c>
      <c r="D363" s="2" t="s">
        <v>5476</v>
      </c>
      <c r="E363" s="2" t="s">
        <v>3995</v>
      </c>
    </row>
    <row r="364" spans="1:5" x14ac:dyDescent="0.2">
      <c r="A364">
        <v>361</v>
      </c>
      <c r="B364" s="2" t="s">
        <v>1369</v>
      </c>
      <c r="C364" s="2" t="s">
        <v>1370</v>
      </c>
      <c r="D364" s="2" t="s">
        <v>5477</v>
      </c>
      <c r="E364" s="2" t="s">
        <v>4157</v>
      </c>
    </row>
    <row r="365" spans="1:5" x14ac:dyDescent="0.2">
      <c r="A365">
        <v>362</v>
      </c>
      <c r="B365" s="2" t="s">
        <v>1371</v>
      </c>
      <c r="C365" s="2" t="s">
        <v>1372</v>
      </c>
      <c r="D365" s="2" t="s">
        <v>5478</v>
      </c>
      <c r="E365" s="2" t="s">
        <v>4552</v>
      </c>
    </row>
    <row r="366" spans="1:5" x14ac:dyDescent="0.2">
      <c r="A366">
        <v>363</v>
      </c>
      <c r="B366" s="2" t="s">
        <v>1373</v>
      </c>
      <c r="C366" s="2" t="s">
        <v>1374</v>
      </c>
      <c r="D366" s="2" t="s">
        <v>5479</v>
      </c>
      <c r="E366" s="2" t="s">
        <v>4119</v>
      </c>
    </row>
    <row r="367" spans="1:5" x14ac:dyDescent="0.2">
      <c r="A367">
        <v>364</v>
      </c>
      <c r="B367" s="2" t="s">
        <v>1377</v>
      </c>
      <c r="C367" s="2" t="s">
        <v>1378</v>
      </c>
      <c r="D367" s="2" t="s">
        <v>5480</v>
      </c>
      <c r="E367" s="2" t="s">
        <v>5155</v>
      </c>
    </row>
    <row r="368" spans="1:5" x14ac:dyDescent="0.2">
      <c r="A368">
        <v>365</v>
      </c>
      <c r="B368" s="2" t="s">
        <v>1381</v>
      </c>
      <c r="C368" s="2" t="s">
        <v>1382</v>
      </c>
      <c r="D368" s="2" t="s">
        <v>5481</v>
      </c>
      <c r="E368" s="2" t="s">
        <v>4431</v>
      </c>
    </row>
    <row r="369" spans="1:5" x14ac:dyDescent="0.2">
      <c r="A369">
        <v>366</v>
      </c>
      <c r="B369" s="2" t="s">
        <v>1385</v>
      </c>
      <c r="C369" s="2" t="s">
        <v>1386</v>
      </c>
      <c r="D369" s="2" t="s">
        <v>5482</v>
      </c>
      <c r="E369" s="2" t="s">
        <v>4142</v>
      </c>
    </row>
    <row r="370" spans="1:5" x14ac:dyDescent="0.2">
      <c r="A370">
        <v>367</v>
      </c>
      <c r="B370" s="2" t="s">
        <v>1393</v>
      </c>
      <c r="C370" s="2" t="s">
        <v>1394</v>
      </c>
      <c r="D370" s="2" t="s">
        <v>5483</v>
      </c>
      <c r="E370" s="2" t="s">
        <v>4415</v>
      </c>
    </row>
    <row r="371" spans="1:5" x14ac:dyDescent="0.2">
      <c r="A371">
        <v>368</v>
      </c>
      <c r="B371" s="2" t="s">
        <v>1395</v>
      </c>
      <c r="C371" s="2" t="s">
        <v>1396</v>
      </c>
      <c r="D371" s="2" t="s">
        <v>5484</v>
      </c>
      <c r="E371" s="2" t="s">
        <v>4298</v>
      </c>
    </row>
    <row r="372" spans="1:5" x14ac:dyDescent="0.2">
      <c r="A372">
        <v>369</v>
      </c>
      <c r="B372" s="2" t="s">
        <v>1399</v>
      </c>
      <c r="C372" s="2" t="s">
        <v>1400</v>
      </c>
      <c r="D372" s="2" t="s">
        <v>5485</v>
      </c>
      <c r="E372" s="2" t="s">
        <v>4119</v>
      </c>
    </row>
    <row r="373" spans="1:5" x14ac:dyDescent="0.2">
      <c r="A373">
        <v>370</v>
      </c>
      <c r="B373" s="2" t="s">
        <v>1403</v>
      </c>
      <c r="C373" s="2" t="s">
        <v>1404</v>
      </c>
      <c r="D373" s="2" t="s">
        <v>5486</v>
      </c>
      <c r="E373" s="2" t="s">
        <v>4458</v>
      </c>
    </row>
    <row r="374" spans="1:5" x14ac:dyDescent="0.2">
      <c r="A374">
        <v>371</v>
      </c>
      <c r="B374" s="2" t="s">
        <v>1407</v>
      </c>
      <c r="C374" s="2" t="s">
        <v>1408</v>
      </c>
      <c r="D374" s="2" t="s">
        <v>5487</v>
      </c>
      <c r="E374" s="2" t="s">
        <v>4109</v>
      </c>
    </row>
    <row r="375" spans="1:5" x14ac:dyDescent="0.2">
      <c r="A375">
        <v>372</v>
      </c>
      <c r="B375" s="2" t="s">
        <v>1409</v>
      </c>
      <c r="C375" s="2" t="s">
        <v>1410</v>
      </c>
      <c r="D375" s="2" t="s">
        <v>5488</v>
      </c>
      <c r="E375" s="2" t="s">
        <v>4880</v>
      </c>
    </row>
    <row r="376" spans="1:5" x14ac:dyDescent="0.2">
      <c r="A376">
        <v>373</v>
      </c>
      <c r="B376" s="2" t="s">
        <v>1415</v>
      </c>
      <c r="C376" s="2" t="s">
        <v>1416</v>
      </c>
      <c r="D376" s="2" t="s">
        <v>5489</v>
      </c>
      <c r="E376" s="2" t="s">
        <v>5380</v>
      </c>
    </row>
    <row r="377" spans="1:5" x14ac:dyDescent="0.2">
      <c r="A377">
        <v>374</v>
      </c>
      <c r="B377" s="2" t="s">
        <v>1417</v>
      </c>
      <c r="C377" s="2" t="s">
        <v>1418</v>
      </c>
      <c r="D377" s="2" t="s">
        <v>5490</v>
      </c>
      <c r="E377" s="2" t="s">
        <v>4278</v>
      </c>
    </row>
    <row r="378" spans="1:5" x14ac:dyDescent="0.2">
      <c r="A378">
        <v>375</v>
      </c>
      <c r="B378" s="2" t="s">
        <v>1423</v>
      </c>
      <c r="C378" s="2" t="s">
        <v>1424</v>
      </c>
      <c r="D378" s="2" t="s">
        <v>5491</v>
      </c>
      <c r="E378" s="2" t="s">
        <v>4190</v>
      </c>
    </row>
    <row r="379" spans="1:5" x14ac:dyDescent="0.2">
      <c r="A379">
        <v>376</v>
      </c>
      <c r="B379" s="2" t="s">
        <v>1425</v>
      </c>
      <c r="C379" s="2" t="s">
        <v>1426</v>
      </c>
      <c r="D379" s="2" t="s">
        <v>5492</v>
      </c>
      <c r="E379" s="2" t="s">
        <v>5070</v>
      </c>
    </row>
    <row r="380" spans="1:5" x14ac:dyDescent="0.2">
      <c r="A380">
        <v>377</v>
      </c>
      <c r="B380" s="2" t="s">
        <v>1431</v>
      </c>
      <c r="C380" s="2" t="s">
        <v>1432</v>
      </c>
      <c r="D380" s="2" t="s">
        <v>5493</v>
      </c>
      <c r="E380" s="2" t="s">
        <v>4097</v>
      </c>
    </row>
    <row r="381" spans="1:5" x14ac:dyDescent="0.2">
      <c r="A381">
        <v>378</v>
      </c>
      <c r="B381" s="2" t="s">
        <v>1433</v>
      </c>
      <c r="C381" s="2" t="s">
        <v>1434</v>
      </c>
      <c r="D381" s="2" t="s">
        <v>5494</v>
      </c>
      <c r="E381" s="2" t="s">
        <v>4356</v>
      </c>
    </row>
    <row r="382" spans="1:5" x14ac:dyDescent="0.2">
      <c r="A382">
        <v>379</v>
      </c>
      <c r="B382" s="2" t="s">
        <v>1435</v>
      </c>
      <c r="C382" s="2" t="s">
        <v>1436</v>
      </c>
      <c r="D382" s="2" t="s">
        <v>5495</v>
      </c>
      <c r="E382" s="2" t="s">
        <v>5220</v>
      </c>
    </row>
    <row r="383" spans="1:5" x14ac:dyDescent="0.2">
      <c r="A383">
        <v>380</v>
      </c>
      <c r="B383" s="2" t="s">
        <v>1437</v>
      </c>
      <c r="C383" s="2" t="s">
        <v>1438</v>
      </c>
      <c r="D383" s="2" t="s">
        <v>5496</v>
      </c>
      <c r="E383" s="2" t="s">
        <v>5127</v>
      </c>
    </row>
    <row r="384" spans="1:5" x14ac:dyDescent="0.2">
      <c r="A384">
        <v>381</v>
      </c>
      <c r="B384" s="2" t="s">
        <v>1439</v>
      </c>
      <c r="C384" s="2" t="s">
        <v>1440</v>
      </c>
      <c r="D384" s="2" t="s">
        <v>5497</v>
      </c>
      <c r="E384" s="2" t="s">
        <v>4274</v>
      </c>
    </row>
    <row r="385" spans="1:5" x14ac:dyDescent="0.2">
      <c r="A385">
        <v>382</v>
      </c>
      <c r="B385" s="2" t="s">
        <v>1441</v>
      </c>
      <c r="C385" s="2" t="s">
        <v>1442</v>
      </c>
      <c r="D385" s="2" t="s">
        <v>5498</v>
      </c>
      <c r="E385" s="2" t="s">
        <v>4278</v>
      </c>
    </row>
    <row r="386" spans="1:5" x14ac:dyDescent="0.2">
      <c r="A386">
        <v>383</v>
      </c>
      <c r="B386" s="2" t="s">
        <v>1445</v>
      </c>
      <c r="C386" s="2" t="s">
        <v>1446</v>
      </c>
      <c r="D386" s="2" t="s">
        <v>5499</v>
      </c>
      <c r="E386" s="2" t="s">
        <v>4081</v>
      </c>
    </row>
    <row r="387" spans="1:5" x14ac:dyDescent="0.2">
      <c r="A387">
        <v>384</v>
      </c>
      <c r="B387" s="2" t="s">
        <v>1447</v>
      </c>
      <c r="C387" s="2" t="s">
        <v>1448</v>
      </c>
      <c r="D387" s="2" t="s">
        <v>5500</v>
      </c>
      <c r="E387" s="2" t="s">
        <v>5501</v>
      </c>
    </row>
    <row r="388" spans="1:5" x14ac:dyDescent="0.2">
      <c r="A388">
        <v>385</v>
      </c>
      <c r="B388" s="2" t="s">
        <v>1451</v>
      </c>
      <c r="C388" s="2" t="s">
        <v>1452</v>
      </c>
      <c r="D388" s="2" t="s">
        <v>5502</v>
      </c>
      <c r="E388" s="2" t="s">
        <v>4376</v>
      </c>
    </row>
    <row r="389" spans="1:5" x14ac:dyDescent="0.2">
      <c r="A389">
        <v>386</v>
      </c>
      <c r="B389" s="2" t="s">
        <v>1453</v>
      </c>
      <c r="C389" s="2" t="s">
        <v>1454</v>
      </c>
      <c r="D389" s="2" t="s">
        <v>5503</v>
      </c>
      <c r="E389" s="2" t="s">
        <v>4042</v>
      </c>
    </row>
    <row r="390" spans="1:5" x14ac:dyDescent="0.2">
      <c r="A390">
        <v>387</v>
      </c>
      <c r="B390" s="2" t="s">
        <v>1455</v>
      </c>
      <c r="C390" s="2" t="s">
        <v>1456</v>
      </c>
      <c r="D390" s="2" t="s">
        <v>5504</v>
      </c>
      <c r="E390" s="2" t="s">
        <v>4119</v>
      </c>
    </row>
    <row r="391" spans="1:5" x14ac:dyDescent="0.2">
      <c r="A391">
        <v>388</v>
      </c>
      <c r="B391" s="2" t="s">
        <v>1457</v>
      </c>
      <c r="C391" s="2" t="s">
        <v>1458</v>
      </c>
      <c r="D391" s="2" t="s">
        <v>5505</v>
      </c>
      <c r="E391" s="2" t="s">
        <v>5174</v>
      </c>
    </row>
    <row r="392" spans="1:5" x14ac:dyDescent="0.2">
      <c r="A392">
        <v>389</v>
      </c>
      <c r="B392" s="2" t="s">
        <v>1459</v>
      </c>
      <c r="C392" s="2" t="s">
        <v>1460</v>
      </c>
      <c r="D392" s="2" t="s">
        <v>5506</v>
      </c>
      <c r="E392" s="2" t="s">
        <v>4726</v>
      </c>
    </row>
    <row r="393" spans="1:5" x14ac:dyDescent="0.2">
      <c r="A393">
        <v>390</v>
      </c>
      <c r="B393" s="2" t="s">
        <v>1461</v>
      </c>
      <c r="C393" s="2" t="s">
        <v>1462</v>
      </c>
      <c r="D393" s="2" t="s">
        <v>5507</v>
      </c>
      <c r="E393" s="2" t="s">
        <v>5501</v>
      </c>
    </row>
    <row r="394" spans="1:5" x14ac:dyDescent="0.2">
      <c r="A394">
        <v>391</v>
      </c>
      <c r="B394" s="2" t="s">
        <v>1463</v>
      </c>
      <c r="C394" s="2" t="s">
        <v>1464</v>
      </c>
      <c r="D394" s="2" t="s">
        <v>5508</v>
      </c>
      <c r="E394" s="2" t="s">
        <v>5501</v>
      </c>
    </row>
    <row r="395" spans="1:5" x14ac:dyDescent="0.2">
      <c r="A395">
        <v>392</v>
      </c>
      <c r="B395" s="2" t="s">
        <v>1465</v>
      </c>
      <c r="C395" s="2" t="s">
        <v>1466</v>
      </c>
      <c r="D395" s="2" t="s">
        <v>5509</v>
      </c>
      <c r="E395" s="2" t="s">
        <v>5127</v>
      </c>
    </row>
    <row r="396" spans="1:5" x14ac:dyDescent="0.2">
      <c r="A396">
        <v>393</v>
      </c>
      <c r="B396" s="2" t="s">
        <v>1467</v>
      </c>
      <c r="C396" s="2" t="s">
        <v>1468</v>
      </c>
      <c r="D396" s="2" t="s">
        <v>5510</v>
      </c>
      <c r="E396" s="2" t="s">
        <v>4207</v>
      </c>
    </row>
    <row r="397" spans="1:5" x14ac:dyDescent="0.2">
      <c r="A397">
        <v>394</v>
      </c>
      <c r="B397" s="2" t="s">
        <v>1471</v>
      </c>
      <c r="C397" s="2" t="s">
        <v>1472</v>
      </c>
      <c r="D397" s="2" t="s">
        <v>5511</v>
      </c>
      <c r="E397" s="2" t="s">
        <v>4119</v>
      </c>
    </row>
    <row r="398" spans="1:5" x14ac:dyDescent="0.2">
      <c r="A398">
        <v>395</v>
      </c>
      <c r="B398" s="2" t="s">
        <v>1475</v>
      </c>
      <c r="C398" s="2" t="s">
        <v>1476</v>
      </c>
      <c r="D398" s="2" t="s">
        <v>5512</v>
      </c>
      <c r="E398" s="2" t="s">
        <v>5102</v>
      </c>
    </row>
    <row r="399" spans="1:5" x14ac:dyDescent="0.2">
      <c r="A399">
        <v>396</v>
      </c>
      <c r="B399" s="2" t="s">
        <v>1477</v>
      </c>
      <c r="C399" s="2" t="s">
        <v>1478</v>
      </c>
      <c r="D399" s="2" t="s">
        <v>5513</v>
      </c>
      <c r="E399" s="2" t="s">
        <v>5102</v>
      </c>
    </row>
    <row r="400" spans="1:5" x14ac:dyDescent="0.2">
      <c r="A400">
        <v>397</v>
      </c>
      <c r="B400" s="2" t="s">
        <v>1479</v>
      </c>
      <c r="C400" s="2" t="s">
        <v>1480</v>
      </c>
      <c r="D400" s="2" t="s">
        <v>5514</v>
      </c>
      <c r="E400" s="2" t="s">
        <v>4440</v>
      </c>
    </row>
    <row r="401" spans="1:5" x14ac:dyDescent="0.2">
      <c r="A401">
        <v>398</v>
      </c>
      <c r="B401" s="2" t="s">
        <v>1481</v>
      </c>
      <c r="C401" s="2" t="s">
        <v>1482</v>
      </c>
      <c r="D401" s="2" t="s">
        <v>5515</v>
      </c>
      <c r="E401" s="2" t="s">
        <v>4140</v>
      </c>
    </row>
    <row r="402" spans="1:5" x14ac:dyDescent="0.2">
      <c r="A402">
        <v>399</v>
      </c>
      <c r="B402" s="2" t="s">
        <v>1485</v>
      </c>
      <c r="C402" s="2" t="s">
        <v>1486</v>
      </c>
      <c r="D402" s="2" t="s">
        <v>5516</v>
      </c>
      <c r="E402" s="2" t="s">
        <v>4009</v>
      </c>
    </row>
    <row r="403" spans="1:5" x14ac:dyDescent="0.2">
      <c r="A403">
        <v>400</v>
      </c>
      <c r="B403" s="2" t="s">
        <v>1489</v>
      </c>
      <c r="C403" s="2" t="s">
        <v>1490</v>
      </c>
      <c r="D403" s="2" t="s">
        <v>5517</v>
      </c>
      <c r="E403" s="2" t="s">
        <v>4993</v>
      </c>
    </row>
    <row r="404" spans="1:5" x14ac:dyDescent="0.2">
      <c r="A404">
        <v>401</v>
      </c>
      <c r="B404" s="2" t="s">
        <v>1495</v>
      </c>
      <c r="C404" s="2" t="s">
        <v>1496</v>
      </c>
      <c r="D404" s="2" t="s">
        <v>5518</v>
      </c>
      <c r="E404" s="2" t="s">
        <v>4357</v>
      </c>
    </row>
    <row r="405" spans="1:5" x14ac:dyDescent="0.2">
      <c r="A405">
        <v>402</v>
      </c>
      <c r="B405" s="2" t="s">
        <v>1497</v>
      </c>
      <c r="C405" s="2" t="s">
        <v>1498</v>
      </c>
      <c r="D405" s="2" t="s">
        <v>5519</v>
      </c>
      <c r="E405" s="2" t="s">
        <v>5087</v>
      </c>
    </row>
    <row r="406" spans="1:5" x14ac:dyDescent="0.2">
      <c r="A406">
        <v>403</v>
      </c>
      <c r="B406" s="2" t="s">
        <v>1503</v>
      </c>
      <c r="C406" s="2" t="s">
        <v>1504</v>
      </c>
      <c r="D406" s="2" t="s">
        <v>5520</v>
      </c>
      <c r="E406" s="2" t="s">
        <v>4867</v>
      </c>
    </row>
    <row r="407" spans="1:5" x14ac:dyDescent="0.2">
      <c r="A407">
        <v>404</v>
      </c>
      <c r="B407" s="2" t="s">
        <v>1507</v>
      </c>
      <c r="C407" s="2" t="s">
        <v>1508</v>
      </c>
      <c r="D407" s="2" t="s">
        <v>5521</v>
      </c>
      <c r="E407" s="2" t="s">
        <v>4867</v>
      </c>
    </row>
    <row r="408" spans="1:5" x14ac:dyDescent="0.2">
      <c r="A408">
        <v>405</v>
      </c>
      <c r="B408" s="2" t="s">
        <v>1511</v>
      </c>
      <c r="C408" s="2" t="s">
        <v>1512</v>
      </c>
      <c r="D408" s="2" t="s">
        <v>5522</v>
      </c>
      <c r="E408" s="2" t="s">
        <v>4119</v>
      </c>
    </row>
    <row r="409" spans="1:5" x14ac:dyDescent="0.2">
      <c r="A409">
        <v>406</v>
      </c>
      <c r="B409" s="2" t="s">
        <v>1513</v>
      </c>
      <c r="C409" s="2" t="s">
        <v>1514</v>
      </c>
      <c r="D409" s="2" t="s">
        <v>5523</v>
      </c>
      <c r="E409" s="2" t="s">
        <v>4880</v>
      </c>
    </row>
    <row r="410" spans="1:5" x14ac:dyDescent="0.2">
      <c r="A410">
        <v>407</v>
      </c>
      <c r="B410" s="2" t="s">
        <v>1515</v>
      </c>
      <c r="C410" s="2" t="s">
        <v>1516</v>
      </c>
      <c r="D410" s="2" t="s">
        <v>5524</v>
      </c>
      <c r="E410" s="2" t="s">
        <v>5099</v>
      </c>
    </row>
    <row r="411" spans="1:5" x14ac:dyDescent="0.2">
      <c r="A411">
        <v>408</v>
      </c>
      <c r="B411" s="2" t="s">
        <v>1517</v>
      </c>
      <c r="C411" s="2" t="s">
        <v>1518</v>
      </c>
      <c r="D411" s="2" t="s">
        <v>5525</v>
      </c>
      <c r="E411" s="2" t="s">
        <v>4376</v>
      </c>
    </row>
    <row r="412" spans="1:5" x14ac:dyDescent="0.2">
      <c r="A412">
        <v>409</v>
      </c>
      <c r="B412" s="2" t="s">
        <v>1521</v>
      </c>
      <c r="C412" s="2" t="s">
        <v>1522</v>
      </c>
      <c r="D412" s="2" t="s">
        <v>5526</v>
      </c>
      <c r="E412" s="2" t="s">
        <v>4095</v>
      </c>
    </row>
    <row r="413" spans="1:5" x14ac:dyDescent="0.2">
      <c r="A413">
        <v>410</v>
      </c>
      <c r="B413" s="2" t="s">
        <v>1523</v>
      </c>
      <c r="C413" s="2" t="s">
        <v>1524</v>
      </c>
      <c r="D413" s="2" t="s">
        <v>5527</v>
      </c>
      <c r="E413" s="2" t="s">
        <v>4133</v>
      </c>
    </row>
    <row r="414" spans="1:5" x14ac:dyDescent="0.2">
      <c r="A414">
        <v>411</v>
      </c>
      <c r="B414" s="2" t="s">
        <v>1531</v>
      </c>
      <c r="C414" s="2" t="s">
        <v>1532</v>
      </c>
      <c r="D414" s="2" t="s">
        <v>5528</v>
      </c>
      <c r="E414" s="2" t="s">
        <v>4063</v>
      </c>
    </row>
    <row r="415" spans="1:5" x14ac:dyDescent="0.2">
      <c r="A415">
        <v>412</v>
      </c>
      <c r="B415" s="2" t="s">
        <v>1537</v>
      </c>
      <c r="C415" s="2" t="s">
        <v>1538</v>
      </c>
      <c r="D415" s="2" t="s">
        <v>5529</v>
      </c>
      <c r="E415" s="2" t="s">
        <v>5501</v>
      </c>
    </row>
    <row r="416" spans="1:5" x14ac:dyDescent="0.2">
      <c r="A416">
        <v>413</v>
      </c>
      <c r="B416" s="2" t="s">
        <v>1539</v>
      </c>
      <c r="C416" s="2" t="s">
        <v>1540</v>
      </c>
      <c r="D416" s="2" t="s">
        <v>5530</v>
      </c>
      <c r="E416" s="2" t="s">
        <v>5082</v>
      </c>
    </row>
    <row r="417" spans="1:5" x14ac:dyDescent="0.2">
      <c r="A417">
        <v>414</v>
      </c>
      <c r="B417" s="2" t="s">
        <v>1541</v>
      </c>
      <c r="C417" s="2" t="s">
        <v>1542</v>
      </c>
      <c r="D417" s="2" t="s">
        <v>5531</v>
      </c>
      <c r="E417" s="2" t="s">
        <v>5532</v>
      </c>
    </row>
    <row r="418" spans="1:5" x14ac:dyDescent="0.2">
      <c r="A418">
        <v>415</v>
      </c>
      <c r="B418" s="2" t="s">
        <v>1543</v>
      </c>
      <c r="C418" s="2" t="s">
        <v>1544</v>
      </c>
      <c r="D418" s="2" t="s">
        <v>5533</v>
      </c>
      <c r="E418" s="2" t="s">
        <v>5082</v>
      </c>
    </row>
    <row r="419" spans="1:5" x14ac:dyDescent="0.2">
      <c r="A419">
        <v>416</v>
      </c>
      <c r="B419" s="2" t="s">
        <v>1545</v>
      </c>
      <c r="C419" s="2" t="s">
        <v>1546</v>
      </c>
      <c r="D419" s="2" t="s">
        <v>5534</v>
      </c>
      <c r="E419" s="2" t="s">
        <v>4704</v>
      </c>
    </row>
    <row r="420" spans="1:5" x14ac:dyDescent="0.2">
      <c r="A420">
        <v>417</v>
      </c>
      <c r="B420" s="2" t="s">
        <v>1549</v>
      </c>
      <c r="C420" s="2" t="s">
        <v>1550</v>
      </c>
      <c r="D420" s="2" t="s">
        <v>5535</v>
      </c>
      <c r="E420" s="2" t="s">
        <v>4063</v>
      </c>
    </row>
    <row r="421" spans="1:5" x14ac:dyDescent="0.2">
      <c r="A421">
        <v>418</v>
      </c>
      <c r="B421" s="2" t="s">
        <v>1559</v>
      </c>
      <c r="C421" s="2" t="s">
        <v>1560</v>
      </c>
      <c r="D421" s="2" t="s">
        <v>5536</v>
      </c>
      <c r="E421" s="2" t="s">
        <v>4009</v>
      </c>
    </row>
    <row r="422" spans="1:5" x14ac:dyDescent="0.2">
      <c r="A422">
        <v>419</v>
      </c>
      <c r="B422" s="2" t="s">
        <v>1561</v>
      </c>
      <c r="C422" s="2" t="s">
        <v>1562</v>
      </c>
      <c r="D422" s="2" t="s">
        <v>5537</v>
      </c>
      <c r="E422" s="2" t="s">
        <v>4133</v>
      </c>
    </row>
    <row r="423" spans="1:5" x14ac:dyDescent="0.2">
      <c r="A423">
        <v>420</v>
      </c>
      <c r="B423" s="2" t="s">
        <v>1563</v>
      </c>
      <c r="C423" s="2" t="s">
        <v>1564</v>
      </c>
      <c r="D423" s="2" t="s">
        <v>5538</v>
      </c>
      <c r="E423" s="2" t="s">
        <v>5087</v>
      </c>
    </row>
    <row r="424" spans="1:5" x14ac:dyDescent="0.2">
      <c r="A424">
        <v>421</v>
      </c>
      <c r="B424" s="2" t="s">
        <v>1573</v>
      </c>
      <c r="C424" s="2" t="s">
        <v>1574</v>
      </c>
      <c r="D424" s="2" t="s">
        <v>5539</v>
      </c>
      <c r="E424" s="2" t="s">
        <v>4140</v>
      </c>
    </row>
    <row r="425" spans="1:5" x14ac:dyDescent="0.2">
      <c r="A425">
        <v>422</v>
      </c>
      <c r="B425" s="2" t="s">
        <v>1575</v>
      </c>
      <c r="C425" s="2" t="s">
        <v>1576</v>
      </c>
      <c r="D425" s="2" t="s">
        <v>5540</v>
      </c>
      <c r="E425" s="2" t="s">
        <v>4042</v>
      </c>
    </row>
    <row r="426" spans="1:5" x14ac:dyDescent="0.2">
      <c r="A426">
        <v>423</v>
      </c>
      <c r="B426" s="2" t="s">
        <v>1577</v>
      </c>
      <c r="C426" s="2" t="s">
        <v>1578</v>
      </c>
      <c r="D426" s="2" t="s">
        <v>5541</v>
      </c>
      <c r="E426" s="2" t="s">
        <v>5220</v>
      </c>
    </row>
    <row r="427" spans="1:5" x14ac:dyDescent="0.2">
      <c r="A427">
        <v>424</v>
      </c>
      <c r="B427" s="2" t="s">
        <v>1579</v>
      </c>
      <c r="C427" s="2" t="s">
        <v>1580</v>
      </c>
      <c r="D427" s="2" t="s">
        <v>5542</v>
      </c>
      <c r="E427" s="2" t="s">
        <v>5140</v>
      </c>
    </row>
    <row r="428" spans="1:5" x14ac:dyDescent="0.2">
      <c r="A428">
        <v>425</v>
      </c>
      <c r="B428" s="2" t="s">
        <v>1581</v>
      </c>
      <c r="C428" s="2" t="s">
        <v>1582</v>
      </c>
      <c r="D428" s="2" t="s">
        <v>5543</v>
      </c>
      <c r="E428" s="2" t="s">
        <v>4776</v>
      </c>
    </row>
    <row r="429" spans="1:5" x14ac:dyDescent="0.2">
      <c r="A429">
        <v>426</v>
      </c>
      <c r="B429" s="2" t="s">
        <v>1585</v>
      </c>
      <c r="C429" s="2" t="s">
        <v>1586</v>
      </c>
      <c r="D429" s="2" t="s">
        <v>5544</v>
      </c>
      <c r="E429" s="2" t="s">
        <v>4119</v>
      </c>
    </row>
    <row r="430" spans="1:5" x14ac:dyDescent="0.2">
      <c r="A430">
        <v>427</v>
      </c>
      <c r="B430" s="2" t="s">
        <v>1587</v>
      </c>
      <c r="C430" s="2" t="s">
        <v>1588</v>
      </c>
      <c r="D430" s="2" t="s">
        <v>5545</v>
      </c>
      <c r="E430" s="2" t="s">
        <v>5546</v>
      </c>
    </row>
    <row r="431" spans="1:5" x14ac:dyDescent="0.2">
      <c r="A431">
        <v>428</v>
      </c>
      <c r="B431" s="2" t="s">
        <v>1589</v>
      </c>
      <c r="C431" s="2" t="s">
        <v>1590</v>
      </c>
      <c r="D431" s="2" t="s">
        <v>5547</v>
      </c>
      <c r="E431" s="2" t="s">
        <v>5548</v>
      </c>
    </row>
    <row r="432" spans="1:5" x14ac:dyDescent="0.2">
      <c r="A432">
        <v>429</v>
      </c>
      <c r="B432" s="2" t="s">
        <v>1593</v>
      </c>
      <c r="C432" s="2" t="s">
        <v>1594</v>
      </c>
      <c r="D432" s="2" t="s">
        <v>5549</v>
      </c>
      <c r="E432" s="2" t="s">
        <v>4052</v>
      </c>
    </row>
    <row r="433" spans="1:5" x14ac:dyDescent="0.2">
      <c r="A433">
        <v>430</v>
      </c>
      <c r="B433" s="2" t="s">
        <v>1597</v>
      </c>
      <c r="C433" s="2" t="s">
        <v>1598</v>
      </c>
      <c r="D433" s="2" t="s">
        <v>5550</v>
      </c>
      <c r="E433" s="2" t="s">
        <v>4278</v>
      </c>
    </row>
    <row r="434" spans="1:5" x14ac:dyDescent="0.2">
      <c r="A434">
        <v>431</v>
      </c>
      <c r="B434" s="2" t="s">
        <v>1599</v>
      </c>
      <c r="C434" s="2" t="s">
        <v>1600</v>
      </c>
      <c r="D434" s="2" t="s">
        <v>5551</v>
      </c>
      <c r="E434" s="2" t="s">
        <v>4040</v>
      </c>
    </row>
    <row r="435" spans="1:5" x14ac:dyDescent="0.2">
      <c r="A435">
        <v>432</v>
      </c>
      <c r="B435" s="2" t="s">
        <v>1607</v>
      </c>
      <c r="C435" s="2" t="s">
        <v>1608</v>
      </c>
      <c r="D435" s="2" t="s">
        <v>5552</v>
      </c>
      <c r="E435" s="2" t="s">
        <v>4376</v>
      </c>
    </row>
    <row r="436" spans="1:5" x14ac:dyDescent="0.2">
      <c r="A436">
        <v>433</v>
      </c>
      <c r="B436" s="2" t="s">
        <v>1611</v>
      </c>
      <c r="C436" s="2" t="s">
        <v>1612</v>
      </c>
      <c r="D436" s="2" t="s">
        <v>5553</v>
      </c>
      <c r="E436" s="2" t="s">
        <v>5155</v>
      </c>
    </row>
    <row r="437" spans="1:5" x14ac:dyDescent="0.2">
      <c r="A437">
        <v>434</v>
      </c>
      <c r="B437" s="2" t="s">
        <v>1613</v>
      </c>
      <c r="C437" s="2" t="s">
        <v>1614</v>
      </c>
      <c r="D437" s="2" t="s">
        <v>5554</v>
      </c>
      <c r="E437" s="2" t="s">
        <v>4436</v>
      </c>
    </row>
    <row r="438" spans="1:5" x14ac:dyDescent="0.2">
      <c r="A438">
        <v>435</v>
      </c>
      <c r="B438" s="2" t="s">
        <v>1615</v>
      </c>
      <c r="C438" s="2" t="s">
        <v>1616</v>
      </c>
      <c r="D438" s="2" t="s">
        <v>5555</v>
      </c>
      <c r="E438" s="2" t="s">
        <v>4117</v>
      </c>
    </row>
    <row r="439" spans="1:5" x14ac:dyDescent="0.2">
      <c r="A439">
        <v>436</v>
      </c>
      <c r="B439" s="2" t="s">
        <v>1617</v>
      </c>
      <c r="C439" s="2" t="s">
        <v>1618</v>
      </c>
      <c r="D439" s="2" t="s">
        <v>5556</v>
      </c>
      <c r="E439" s="2" t="s">
        <v>4127</v>
      </c>
    </row>
    <row r="440" spans="1:5" x14ac:dyDescent="0.2">
      <c r="A440">
        <v>437</v>
      </c>
      <c r="B440" s="2" t="s">
        <v>1619</v>
      </c>
      <c r="C440" s="2" t="s">
        <v>1620</v>
      </c>
      <c r="D440" s="2" t="s">
        <v>5557</v>
      </c>
      <c r="E440" s="2" t="s">
        <v>4704</v>
      </c>
    </row>
    <row r="441" spans="1:5" x14ac:dyDescent="0.2">
      <c r="A441">
        <v>438</v>
      </c>
      <c r="B441" s="2" t="s">
        <v>1621</v>
      </c>
      <c r="C441" s="2" t="s">
        <v>1622</v>
      </c>
      <c r="D441" s="2" t="s">
        <v>5558</v>
      </c>
      <c r="E441" s="2" t="s">
        <v>4495</v>
      </c>
    </row>
    <row r="442" spans="1:5" x14ac:dyDescent="0.2">
      <c r="A442">
        <v>439</v>
      </c>
      <c r="B442" s="2" t="s">
        <v>1623</v>
      </c>
      <c r="C442" s="2" t="s">
        <v>1624</v>
      </c>
      <c r="D442" s="2" t="s">
        <v>5559</v>
      </c>
      <c r="E442" s="2" t="s">
        <v>4312</v>
      </c>
    </row>
    <row r="443" spans="1:5" x14ac:dyDescent="0.2">
      <c r="A443">
        <v>440</v>
      </c>
      <c r="B443" s="2" t="s">
        <v>1625</v>
      </c>
      <c r="C443" s="2" t="s">
        <v>1626</v>
      </c>
      <c r="D443" s="2" t="s">
        <v>5560</v>
      </c>
      <c r="E443" s="2" t="s">
        <v>4552</v>
      </c>
    </row>
    <row r="444" spans="1:5" x14ac:dyDescent="0.2">
      <c r="A444">
        <v>441</v>
      </c>
      <c r="B444" s="2" t="s">
        <v>1627</v>
      </c>
      <c r="C444" s="2" t="s">
        <v>1628</v>
      </c>
      <c r="D444" s="2" t="s">
        <v>5561</v>
      </c>
      <c r="E444" s="2" t="s">
        <v>3995</v>
      </c>
    </row>
    <row r="445" spans="1:5" x14ac:dyDescent="0.2">
      <c r="A445">
        <v>442</v>
      </c>
      <c r="B445" s="2" t="s">
        <v>1631</v>
      </c>
      <c r="C445" s="2" t="s">
        <v>1632</v>
      </c>
      <c r="D445" s="2" t="s">
        <v>5562</v>
      </c>
      <c r="E445" s="2" t="s">
        <v>4185</v>
      </c>
    </row>
    <row r="446" spans="1:5" x14ac:dyDescent="0.2">
      <c r="A446">
        <v>443</v>
      </c>
      <c r="B446" s="2" t="s">
        <v>1633</v>
      </c>
      <c r="C446" s="2" t="s">
        <v>1634</v>
      </c>
      <c r="D446" s="2" t="s">
        <v>5563</v>
      </c>
      <c r="E446" s="2" t="s">
        <v>4058</v>
      </c>
    </row>
    <row r="447" spans="1:5" x14ac:dyDescent="0.2">
      <c r="A447">
        <v>444</v>
      </c>
      <c r="B447" s="2" t="s">
        <v>1635</v>
      </c>
      <c r="C447" s="2" t="s">
        <v>1636</v>
      </c>
      <c r="D447" s="2" t="s">
        <v>5564</v>
      </c>
      <c r="E447" s="2" t="s">
        <v>4105</v>
      </c>
    </row>
    <row r="448" spans="1:5" x14ac:dyDescent="0.2">
      <c r="A448">
        <v>445</v>
      </c>
      <c r="B448" s="2" t="s">
        <v>1643</v>
      </c>
      <c r="C448" s="2" t="s">
        <v>1644</v>
      </c>
      <c r="D448" s="2" t="s">
        <v>5565</v>
      </c>
      <c r="E448" s="2" t="s">
        <v>4160</v>
      </c>
    </row>
    <row r="449" spans="1:5" x14ac:dyDescent="0.2">
      <c r="A449">
        <v>446</v>
      </c>
      <c r="B449" s="2" t="s">
        <v>1645</v>
      </c>
      <c r="C449" s="2" t="s">
        <v>1646</v>
      </c>
      <c r="D449" s="2" t="s">
        <v>5566</v>
      </c>
      <c r="E449" s="2" t="s">
        <v>4867</v>
      </c>
    </row>
    <row r="450" spans="1:5" x14ac:dyDescent="0.2">
      <c r="A450">
        <v>447</v>
      </c>
      <c r="B450" s="2" t="s">
        <v>1647</v>
      </c>
      <c r="C450" s="2" t="s">
        <v>1648</v>
      </c>
      <c r="D450" s="2" t="s">
        <v>5567</v>
      </c>
      <c r="E450" s="2" t="s">
        <v>4278</v>
      </c>
    </row>
    <row r="451" spans="1:5" x14ac:dyDescent="0.2">
      <c r="A451">
        <v>448</v>
      </c>
      <c r="B451" s="2" t="s">
        <v>1649</v>
      </c>
      <c r="C451" s="2" t="s">
        <v>1650</v>
      </c>
      <c r="D451" s="2" t="s">
        <v>5568</v>
      </c>
      <c r="E451" s="2" t="s">
        <v>4054</v>
      </c>
    </row>
    <row r="452" spans="1:5" x14ac:dyDescent="0.2">
      <c r="A452">
        <v>449</v>
      </c>
      <c r="B452" s="2" t="s">
        <v>1651</v>
      </c>
      <c r="C452" s="2" t="s">
        <v>1652</v>
      </c>
      <c r="D452" s="2" t="s">
        <v>5569</v>
      </c>
      <c r="E452" s="2" t="s">
        <v>4665</v>
      </c>
    </row>
    <row r="453" spans="1:5" x14ac:dyDescent="0.2">
      <c r="A453">
        <v>450</v>
      </c>
      <c r="B453" s="2" t="s">
        <v>1657</v>
      </c>
      <c r="C453" s="2" t="s">
        <v>1658</v>
      </c>
      <c r="D453" s="2" t="s">
        <v>5570</v>
      </c>
      <c r="E453" s="2" t="s">
        <v>5571</v>
      </c>
    </row>
    <row r="454" spans="1:5" x14ac:dyDescent="0.2">
      <c r="A454">
        <v>451</v>
      </c>
      <c r="B454" s="2" t="s">
        <v>1659</v>
      </c>
      <c r="C454" s="2" t="s">
        <v>1660</v>
      </c>
      <c r="D454" s="2" t="s">
        <v>5572</v>
      </c>
      <c r="E454" s="2" t="s">
        <v>4852</v>
      </c>
    </row>
    <row r="455" spans="1:5" x14ac:dyDescent="0.2">
      <c r="A455">
        <v>452</v>
      </c>
      <c r="B455" s="2" t="s">
        <v>1661</v>
      </c>
      <c r="C455" s="2" t="s">
        <v>1662</v>
      </c>
      <c r="D455" s="2" t="s">
        <v>5573</v>
      </c>
      <c r="E455" s="2" t="s">
        <v>4013</v>
      </c>
    </row>
    <row r="456" spans="1:5" x14ac:dyDescent="0.2">
      <c r="A456">
        <v>453</v>
      </c>
      <c r="B456" s="2" t="s">
        <v>1663</v>
      </c>
      <c r="C456" s="2" t="s">
        <v>1664</v>
      </c>
      <c r="D456" s="2" t="s">
        <v>5574</v>
      </c>
      <c r="E456" s="2" t="s">
        <v>4085</v>
      </c>
    </row>
    <row r="457" spans="1:5" x14ac:dyDescent="0.2">
      <c r="A457">
        <v>454</v>
      </c>
      <c r="B457" s="2" t="s">
        <v>1665</v>
      </c>
      <c r="C457" s="2" t="s">
        <v>1666</v>
      </c>
      <c r="D457" s="2" t="s">
        <v>5575</v>
      </c>
      <c r="E457" s="2" t="s">
        <v>4155</v>
      </c>
    </row>
    <row r="458" spans="1:5" x14ac:dyDescent="0.2">
      <c r="A458">
        <v>455</v>
      </c>
      <c r="B458" s="2" t="s">
        <v>1667</v>
      </c>
      <c r="C458" s="2" t="s">
        <v>1668</v>
      </c>
      <c r="D458" s="2" t="s">
        <v>5576</v>
      </c>
      <c r="E458" s="2" t="s">
        <v>4660</v>
      </c>
    </row>
    <row r="459" spans="1:5" x14ac:dyDescent="0.2">
      <c r="A459">
        <v>456</v>
      </c>
      <c r="B459" s="2" t="s">
        <v>1669</v>
      </c>
      <c r="C459" s="2" t="s">
        <v>1670</v>
      </c>
      <c r="D459" s="2" t="s">
        <v>5577</v>
      </c>
      <c r="E459" s="2" t="s">
        <v>4109</v>
      </c>
    </row>
    <row r="460" spans="1:5" x14ac:dyDescent="0.2">
      <c r="A460">
        <v>457</v>
      </c>
      <c r="B460" s="2" t="s">
        <v>1675</v>
      </c>
      <c r="C460" s="2" t="s">
        <v>1676</v>
      </c>
      <c r="D460" s="2" t="s">
        <v>5578</v>
      </c>
      <c r="E460" s="2" t="s">
        <v>4469</v>
      </c>
    </row>
    <row r="461" spans="1:5" x14ac:dyDescent="0.2">
      <c r="A461">
        <v>458</v>
      </c>
      <c r="B461" s="2" t="s">
        <v>1679</v>
      </c>
      <c r="C461" s="2" t="s">
        <v>1680</v>
      </c>
      <c r="D461" s="2" t="s">
        <v>5579</v>
      </c>
      <c r="E461" s="2" t="s">
        <v>4022</v>
      </c>
    </row>
    <row r="462" spans="1:5" x14ac:dyDescent="0.2">
      <c r="A462">
        <v>459</v>
      </c>
      <c r="B462" s="2" t="s">
        <v>1681</v>
      </c>
      <c r="C462" s="2" t="s">
        <v>1682</v>
      </c>
      <c r="D462" s="2" t="s">
        <v>5580</v>
      </c>
      <c r="E462" s="2" t="s">
        <v>4133</v>
      </c>
    </row>
    <row r="463" spans="1:5" x14ac:dyDescent="0.2">
      <c r="A463">
        <v>460</v>
      </c>
      <c r="B463" s="2" t="s">
        <v>1683</v>
      </c>
      <c r="C463" s="2" t="s">
        <v>1684</v>
      </c>
      <c r="D463" s="2" t="s">
        <v>5581</v>
      </c>
      <c r="E463" s="2" t="s">
        <v>4594</v>
      </c>
    </row>
    <row r="464" spans="1:5" x14ac:dyDescent="0.2">
      <c r="A464">
        <v>461</v>
      </c>
      <c r="B464" s="2" t="s">
        <v>1685</v>
      </c>
      <c r="C464" s="2" t="s">
        <v>1686</v>
      </c>
      <c r="D464" s="2" t="s">
        <v>5582</v>
      </c>
      <c r="E464" s="2" t="s">
        <v>4406</v>
      </c>
    </row>
    <row r="465" spans="1:5" x14ac:dyDescent="0.2">
      <c r="A465">
        <v>462</v>
      </c>
      <c r="B465" s="2" t="s">
        <v>1687</v>
      </c>
      <c r="C465" s="2" t="s">
        <v>1688</v>
      </c>
      <c r="D465" s="2" t="s">
        <v>5583</v>
      </c>
      <c r="E465" s="2" t="s">
        <v>4964</v>
      </c>
    </row>
    <row r="466" spans="1:5" x14ac:dyDescent="0.2">
      <c r="A466">
        <v>463</v>
      </c>
      <c r="B466" s="2" t="s">
        <v>1689</v>
      </c>
      <c r="C466" s="2" t="s">
        <v>1690</v>
      </c>
      <c r="D466" s="2" t="s">
        <v>5584</v>
      </c>
      <c r="E466" s="2" t="s">
        <v>4138</v>
      </c>
    </row>
    <row r="467" spans="1:5" x14ac:dyDescent="0.2">
      <c r="A467">
        <v>464</v>
      </c>
      <c r="B467" s="2" t="s">
        <v>1691</v>
      </c>
      <c r="C467" s="2" t="s">
        <v>1692</v>
      </c>
      <c r="D467" s="2" t="s">
        <v>5585</v>
      </c>
      <c r="E467" s="2" t="s">
        <v>5246</v>
      </c>
    </row>
    <row r="468" spans="1:5" x14ac:dyDescent="0.2">
      <c r="A468">
        <v>465</v>
      </c>
      <c r="B468" s="2" t="s">
        <v>1693</v>
      </c>
      <c r="C468" s="2" t="s">
        <v>1694</v>
      </c>
      <c r="D468" s="2" t="s">
        <v>5586</v>
      </c>
      <c r="E468" s="2" t="s">
        <v>4040</v>
      </c>
    </row>
    <row r="469" spans="1:5" x14ac:dyDescent="0.2">
      <c r="A469">
        <v>466</v>
      </c>
      <c r="B469" s="2" t="s">
        <v>1697</v>
      </c>
      <c r="C469" s="2" t="s">
        <v>1698</v>
      </c>
      <c r="D469" s="2" t="s">
        <v>5587</v>
      </c>
      <c r="E469" s="2" t="s">
        <v>4207</v>
      </c>
    </row>
    <row r="470" spans="1:5" x14ac:dyDescent="0.2">
      <c r="A470">
        <v>467</v>
      </c>
      <c r="B470" s="2" t="s">
        <v>1701</v>
      </c>
      <c r="C470" s="2" t="s">
        <v>1702</v>
      </c>
      <c r="D470" s="2" t="s">
        <v>5588</v>
      </c>
      <c r="E470" s="2" t="s">
        <v>4561</v>
      </c>
    </row>
    <row r="471" spans="1:5" x14ac:dyDescent="0.2">
      <c r="A471">
        <v>468</v>
      </c>
      <c r="B471" s="2" t="s">
        <v>1707</v>
      </c>
      <c r="C471" s="2" t="s">
        <v>1708</v>
      </c>
      <c r="D471" s="2" t="s">
        <v>5589</v>
      </c>
      <c r="E471" s="2" t="s">
        <v>4726</v>
      </c>
    </row>
    <row r="472" spans="1:5" x14ac:dyDescent="0.2">
      <c r="A472">
        <v>469</v>
      </c>
      <c r="B472" s="2" t="s">
        <v>1711</v>
      </c>
      <c r="C472" s="2" t="s">
        <v>1712</v>
      </c>
      <c r="D472" s="2" t="s">
        <v>5590</v>
      </c>
      <c r="E472" s="2" t="s">
        <v>4356</v>
      </c>
    </row>
    <row r="473" spans="1:5" x14ac:dyDescent="0.2">
      <c r="A473">
        <v>470</v>
      </c>
      <c r="B473" s="2" t="s">
        <v>1713</v>
      </c>
      <c r="C473" s="2" t="s">
        <v>1714</v>
      </c>
      <c r="D473" s="2" t="s">
        <v>5591</v>
      </c>
      <c r="E473" s="2" t="s">
        <v>4568</v>
      </c>
    </row>
    <row r="474" spans="1:5" x14ac:dyDescent="0.2">
      <c r="A474">
        <v>471</v>
      </c>
      <c r="B474" s="2" t="s">
        <v>1715</v>
      </c>
      <c r="C474" s="2" t="s">
        <v>1716</v>
      </c>
      <c r="D474" s="2" t="s">
        <v>5592</v>
      </c>
      <c r="E474" s="2" t="s">
        <v>4125</v>
      </c>
    </row>
    <row r="475" spans="1:5" x14ac:dyDescent="0.2">
      <c r="A475">
        <v>472</v>
      </c>
      <c r="B475" s="2" t="s">
        <v>1723</v>
      </c>
      <c r="C475" s="2" t="s">
        <v>1724</v>
      </c>
      <c r="D475" s="2" t="s">
        <v>5593</v>
      </c>
      <c r="E475" s="2" t="s">
        <v>4561</v>
      </c>
    </row>
    <row r="476" spans="1:5" x14ac:dyDescent="0.2">
      <c r="A476">
        <v>473</v>
      </c>
      <c r="B476" s="2" t="s">
        <v>1727</v>
      </c>
      <c r="C476" s="2" t="s">
        <v>1728</v>
      </c>
      <c r="D476" s="2" t="s">
        <v>5594</v>
      </c>
      <c r="E476" s="2" t="s">
        <v>5087</v>
      </c>
    </row>
    <row r="477" spans="1:5" x14ac:dyDescent="0.2">
      <c r="A477">
        <v>474</v>
      </c>
      <c r="B477" s="2" t="s">
        <v>1731</v>
      </c>
      <c r="C477" s="2" t="s">
        <v>1732</v>
      </c>
      <c r="D477" s="2" t="s">
        <v>5595</v>
      </c>
      <c r="E477" s="2" t="s">
        <v>5133</v>
      </c>
    </row>
    <row r="478" spans="1:5" x14ac:dyDescent="0.2">
      <c r="A478">
        <v>475</v>
      </c>
      <c r="B478" s="2" t="s">
        <v>1735</v>
      </c>
      <c r="C478" s="2" t="s">
        <v>1736</v>
      </c>
      <c r="D478" s="2" t="s">
        <v>5596</v>
      </c>
      <c r="E478" s="2" t="s">
        <v>4785</v>
      </c>
    </row>
    <row r="479" spans="1:5" x14ac:dyDescent="0.2">
      <c r="A479">
        <v>476</v>
      </c>
      <c r="B479" s="2" t="s">
        <v>1741</v>
      </c>
      <c r="C479" s="2" t="s">
        <v>1742</v>
      </c>
      <c r="D479" s="2" t="s">
        <v>5597</v>
      </c>
      <c r="E479" s="2" t="s">
        <v>4185</v>
      </c>
    </row>
    <row r="480" spans="1:5" x14ac:dyDescent="0.2">
      <c r="A480">
        <v>477</v>
      </c>
      <c r="B480" s="2" t="s">
        <v>1743</v>
      </c>
      <c r="C480" s="2" t="s">
        <v>1744</v>
      </c>
      <c r="D480" s="2" t="s">
        <v>5598</v>
      </c>
      <c r="E480" s="2" t="s">
        <v>4444</v>
      </c>
    </row>
    <row r="481" spans="1:5" x14ac:dyDescent="0.2">
      <c r="A481">
        <v>478</v>
      </c>
      <c r="B481" s="2" t="s">
        <v>1747</v>
      </c>
      <c r="C481" s="2" t="s">
        <v>1748</v>
      </c>
      <c r="D481" s="2" t="s">
        <v>5599</v>
      </c>
      <c r="E481" s="2" t="s">
        <v>5079</v>
      </c>
    </row>
    <row r="482" spans="1:5" x14ac:dyDescent="0.2">
      <c r="A482">
        <v>479</v>
      </c>
      <c r="B482" s="2" t="s">
        <v>1749</v>
      </c>
      <c r="C482" s="2" t="s">
        <v>1750</v>
      </c>
      <c r="D482" s="2" t="s">
        <v>5600</v>
      </c>
      <c r="E482" s="2" t="s">
        <v>4458</v>
      </c>
    </row>
    <row r="483" spans="1:5" x14ac:dyDescent="0.2">
      <c r="A483">
        <v>480</v>
      </c>
      <c r="B483" s="2" t="s">
        <v>1753</v>
      </c>
      <c r="C483" s="2" t="s">
        <v>1754</v>
      </c>
      <c r="D483" s="2" t="s">
        <v>5601</v>
      </c>
      <c r="E483" s="2" t="s">
        <v>4369</v>
      </c>
    </row>
    <row r="484" spans="1:5" x14ac:dyDescent="0.2">
      <c r="A484">
        <v>481</v>
      </c>
      <c r="B484" s="2" t="s">
        <v>1759</v>
      </c>
      <c r="C484" s="2" t="s">
        <v>1760</v>
      </c>
      <c r="D484" s="2" t="s">
        <v>5602</v>
      </c>
      <c r="E484" s="2" t="s">
        <v>4071</v>
      </c>
    </row>
    <row r="485" spans="1:5" x14ac:dyDescent="0.2">
      <c r="A485">
        <v>482</v>
      </c>
      <c r="B485" s="2" t="s">
        <v>1761</v>
      </c>
      <c r="C485" s="2" t="s">
        <v>1762</v>
      </c>
      <c r="D485" s="2" t="s">
        <v>5603</v>
      </c>
      <c r="E485" s="2" t="s">
        <v>5076</v>
      </c>
    </row>
    <row r="486" spans="1:5" x14ac:dyDescent="0.2">
      <c r="A486">
        <v>483</v>
      </c>
      <c r="B486" s="2" t="s">
        <v>1763</v>
      </c>
      <c r="C486" s="2" t="s">
        <v>1764</v>
      </c>
      <c r="D486" s="2" t="s">
        <v>5604</v>
      </c>
      <c r="E486" s="2" t="s">
        <v>5102</v>
      </c>
    </row>
    <row r="487" spans="1:5" x14ac:dyDescent="0.2">
      <c r="A487">
        <v>484</v>
      </c>
      <c r="B487" s="2" t="s">
        <v>1765</v>
      </c>
      <c r="C487" s="2" t="s">
        <v>1766</v>
      </c>
      <c r="D487" s="2" t="s">
        <v>5605</v>
      </c>
      <c r="E487" s="2" t="s">
        <v>4063</v>
      </c>
    </row>
    <row r="488" spans="1:5" x14ac:dyDescent="0.2">
      <c r="A488">
        <v>485</v>
      </c>
      <c r="B488" s="2" t="s">
        <v>1767</v>
      </c>
      <c r="C488" s="2" t="s">
        <v>1768</v>
      </c>
      <c r="D488" s="2" t="s">
        <v>5606</v>
      </c>
      <c r="E488" s="2" t="s">
        <v>4347</v>
      </c>
    </row>
    <row r="489" spans="1:5" x14ac:dyDescent="0.2">
      <c r="A489">
        <v>486</v>
      </c>
      <c r="B489" s="2" t="s">
        <v>1769</v>
      </c>
      <c r="C489" s="2" t="s">
        <v>1770</v>
      </c>
      <c r="D489" s="2" t="s">
        <v>5607</v>
      </c>
      <c r="E489" s="2" t="s">
        <v>4278</v>
      </c>
    </row>
    <row r="490" spans="1:5" x14ac:dyDescent="0.2">
      <c r="A490">
        <v>487</v>
      </c>
      <c r="B490" s="2" t="s">
        <v>1771</v>
      </c>
      <c r="C490" s="2" t="s">
        <v>1772</v>
      </c>
      <c r="D490" s="2" t="s">
        <v>5608</v>
      </c>
      <c r="E490" s="2" t="s">
        <v>4852</v>
      </c>
    </row>
    <row r="491" spans="1:5" x14ac:dyDescent="0.2">
      <c r="A491">
        <v>488</v>
      </c>
      <c r="B491" s="2" t="s">
        <v>1773</v>
      </c>
      <c r="C491" s="2" t="s">
        <v>1774</v>
      </c>
      <c r="D491" s="2" t="s">
        <v>5609</v>
      </c>
      <c r="E491" s="2" t="s">
        <v>4292</v>
      </c>
    </row>
    <row r="492" spans="1:5" x14ac:dyDescent="0.2">
      <c r="A492">
        <v>489</v>
      </c>
      <c r="B492" s="2" t="s">
        <v>1779</v>
      </c>
      <c r="C492" s="2" t="s">
        <v>1780</v>
      </c>
      <c r="D492" s="2" t="s">
        <v>5610</v>
      </c>
      <c r="E492" s="2" t="s">
        <v>4376</v>
      </c>
    </row>
    <row r="493" spans="1:5" x14ac:dyDescent="0.2">
      <c r="A493">
        <v>490</v>
      </c>
      <c r="B493" s="2" t="s">
        <v>1781</v>
      </c>
      <c r="C493" s="2" t="s">
        <v>1782</v>
      </c>
      <c r="D493" s="2" t="s">
        <v>5611</v>
      </c>
      <c r="E493" s="2" t="s">
        <v>5220</v>
      </c>
    </row>
    <row r="494" spans="1:5" x14ac:dyDescent="0.2">
      <c r="A494">
        <v>491</v>
      </c>
      <c r="B494" s="2" t="s">
        <v>1783</v>
      </c>
      <c r="C494" s="2" t="s">
        <v>1784</v>
      </c>
      <c r="D494" s="2" t="s">
        <v>5612</v>
      </c>
      <c r="E494" s="2" t="s">
        <v>4434</v>
      </c>
    </row>
    <row r="495" spans="1:5" x14ac:dyDescent="0.2">
      <c r="A495">
        <v>492</v>
      </c>
      <c r="B495" s="2" t="s">
        <v>1785</v>
      </c>
      <c r="C495" s="2" t="s">
        <v>1786</v>
      </c>
      <c r="D495" s="2" t="s">
        <v>5613</v>
      </c>
      <c r="E495" s="2" t="s">
        <v>4123</v>
      </c>
    </row>
    <row r="496" spans="1:5" x14ac:dyDescent="0.2">
      <c r="A496">
        <v>493</v>
      </c>
      <c r="B496" s="2" t="s">
        <v>1789</v>
      </c>
      <c r="C496" s="2" t="s">
        <v>1790</v>
      </c>
      <c r="D496" s="2" t="s">
        <v>5614</v>
      </c>
      <c r="E496" s="2" t="s">
        <v>4190</v>
      </c>
    </row>
    <row r="497" spans="1:5" x14ac:dyDescent="0.2">
      <c r="A497">
        <v>494</v>
      </c>
      <c r="B497" s="2" t="s">
        <v>1791</v>
      </c>
      <c r="C497" s="2" t="s">
        <v>1792</v>
      </c>
      <c r="D497" s="2" t="s">
        <v>5615</v>
      </c>
      <c r="E497" s="2" t="s">
        <v>5102</v>
      </c>
    </row>
    <row r="498" spans="1:5" x14ac:dyDescent="0.2">
      <c r="A498">
        <v>495</v>
      </c>
      <c r="B498" s="2" t="s">
        <v>1795</v>
      </c>
      <c r="C498" s="2" t="s">
        <v>1796</v>
      </c>
      <c r="D498" s="2" t="s">
        <v>5616</v>
      </c>
      <c r="E498" s="2" t="s">
        <v>4356</v>
      </c>
    </row>
    <row r="499" spans="1:5" x14ac:dyDescent="0.2">
      <c r="A499">
        <v>496</v>
      </c>
      <c r="B499" s="2" t="s">
        <v>1801</v>
      </c>
      <c r="C499" s="2" t="s">
        <v>1802</v>
      </c>
      <c r="D499" s="2" t="s">
        <v>5617</v>
      </c>
      <c r="E499" s="2" t="s">
        <v>5152</v>
      </c>
    </row>
    <row r="500" spans="1:5" x14ac:dyDescent="0.2">
      <c r="A500">
        <v>497</v>
      </c>
      <c r="B500" s="2" t="s">
        <v>1805</v>
      </c>
      <c r="C500" s="2" t="s">
        <v>1806</v>
      </c>
      <c r="D500" s="2" t="s">
        <v>5618</v>
      </c>
      <c r="E500" s="2" t="s">
        <v>4734</v>
      </c>
    </row>
    <row r="501" spans="1:5" x14ac:dyDescent="0.2">
      <c r="A501">
        <v>498</v>
      </c>
      <c r="B501" s="2" t="s">
        <v>1807</v>
      </c>
      <c r="C501" s="2" t="s">
        <v>1808</v>
      </c>
      <c r="D501" s="2" t="s">
        <v>5619</v>
      </c>
      <c r="E501" s="2" t="s">
        <v>4048</v>
      </c>
    </row>
    <row r="502" spans="1:5" x14ac:dyDescent="0.2">
      <c r="A502">
        <v>499</v>
      </c>
      <c r="B502" s="2" t="s">
        <v>1809</v>
      </c>
      <c r="C502" s="2" t="s">
        <v>1810</v>
      </c>
      <c r="D502" s="2" t="s">
        <v>5620</v>
      </c>
      <c r="E502" s="2" t="s">
        <v>4296</v>
      </c>
    </row>
    <row r="503" spans="1:5" x14ac:dyDescent="0.2">
      <c r="A503">
        <v>500</v>
      </c>
      <c r="B503" s="2" t="s">
        <v>1811</v>
      </c>
      <c r="C503" s="2" t="s">
        <v>1812</v>
      </c>
      <c r="D503" s="2" t="s">
        <v>5621</v>
      </c>
      <c r="E503" s="2" t="s">
        <v>4780</v>
      </c>
    </row>
    <row r="504" spans="1:5" x14ac:dyDescent="0.2">
      <c r="A504">
        <v>501</v>
      </c>
      <c r="B504" s="2" t="s">
        <v>1813</v>
      </c>
      <c r="C504" s="2" t="s">
        <v>1814</v>
      </c>
      <c r="D504" s="2" t="s">
        <v>5622</v>
      </c>
      <c r="E504" s="2" t="s">
        <v>4032</v>
      </c>
    </row>
    <row r="505" spans="1:5" x14ac:dyDescent="0.2">
      <c r="A505">
        <v>502</v>
      </c>
      <c r="B505" s="2" t="s">
        <v>1815</v>
      </c>
      <c r="C505" s="2" t="s">
        <v>1816</v>
      </c>
      <c r="D505" s="2" t="s">
        <v>5623</v>
      </c>
      <c r="E505" s="2" t="s">
        <v>4140</v>
      </c>
    </row>
    <row r="506" spans="1:5" x14ac:dyDescent="0.2">
      <c r="A506">
        <v>503</v>
      </c>
      <c r="B506" s="2" t="s">
        <v>1817</v>
      </c>
      <c r="C506" s="2" t="s">
        <v>1818</v>
      </c>
      <c r="D506" s="2" t="s">
        <v>5624</v>
      </c>
      <c r="E506" s="2" t="s">
        <v>4458</v>
      </c>
    </row>
    <row r="507" spans="1:5" x14ac:dyDescent="0.2">
      <c r="A507">
        <v>504</v>
      </c>
      <c r="B507" s="2" t="s">
        <v>1819</v>
      </c>
      <c r="C507" s="2" t="s">
        <v>1820</v>
      </c>
      <c r="D507" s="2" t="s">
        <v>5625</v>
      </c>
      <c r="E507" s="2" t="s">
        <v>4376</v>
      </c>
    </row>
    <row r="508" spans="1:5" x14ac:dyDescent="0.2">
      <c r="A508">
        <v>505</v>
      </c>
      <c r="B508" s="2" t="s">
        <v>1821</v>
      </c>
      <c r="C508" s="2" t="s">
        <v>1822</v>
      </c>
      <c r="D508" s="2" t="s">
        <v>5626</v>
      </c>
      <c r="E508" s="2" t="s">
        <v>4185</v>
      </c>
    </row>
    <row r="509" spans="1:5" x14ac:dyDescent="0.2">
      <c r="A509">
        <v>506</v>
      </c>
      <c r="B509" s="2" t="s">
        <v>1823</v>
      </c>
      <c r="C509" s="2" t="s">
        <v>1824</v>
      </c>
      <c r="D509" s="2" t="s">
        <v>5627</v>
      </c>
      <c r="E509" s="2" t="s">
        <v>4436</v>
      </c>
    </row>
    <row r="510" spans="1:5" x14ac:dyDescent="0.2">
      <c r="A510">
        <v>507</v>
      </c>
      <c r="B510" s="2" t="s">
        <v>1825</v>
      </c>
      <c r="C510" s="2" t="s">
        <v>1826</v>
      </c>
      <c r="D510" s="2" t="s">
        <v>5628</v>
      </c>
      <c r="E510" s="2" t="s">
        <v>5283</v>
      </c>
    </row>
    <row r="511" spans="1:5" x14ac:dyDescent="0.2">
      <c r="A511">
        <v>508</v>
      </c>
      <c r="B511" s="2" t="s">
        <v>1827</v>
      </c>
      <c r="C511" s="2" t="s">
        <v>1828</v>
      </c>
      <c r="D511" s="2" t="s">
        <v>5629</v>
      </c>
      <c r="E511" s="2" t="s">
        <v>4157</v>
      </c>
    </row>
    <row r="512" spans="1:5" x14ac:dyDescent="0.2">
      <c r="A512">
        <v>509</v>
      </c>
      <c r="B512" s="2" t="s">
        <v>1829</v>
      </c>
      <c r="C512" s="2" t="s">
        <v>1830</v>
      </c>
      <c r="D512" s="2" t="s">
        <v>5630</v>
      </c>
      <c r="E512" s="2" t="s">
        <v>4304</v>
      </c>
    </row>
    <row r="513" spans="1:5" x14ac:dyDescent="0.2">
      <c r="A513">
        <v>510</v>
      </c>
      <c r="B513" s="2" t="s">
        <v>1831</v>
      </c>
      <c r="C513" s="2" t="s">
        <v>1832</v>
      </c>
      <c r="D513" s="2" t="s">
        <v>5631</v>
      </c>
      <c r="E513" s="2" t="s">
        <v>4061</v>
      </c>
    </row>
    <row r="514" spans="1:5" x14ac:dyDescent="0.2">
      <c r="A514">
        <v>511</v>
      </c>
      <c r="B514" s="2" t="s">
        <v>1833</v>
      </c>
      <c r="C514" s="2" t="s">
        <v>1834</v>
      </c>
      <c r="D514" s="2" t="s">
        <v>5632</v>
      </c>
      <c r="E514" s="2" t="s">
        <v>5127</v>
      </c>
    </row>
    <row r="515" spans="1:5" x14ac:dyDescent="0.2">
      <c r="A515">
        <v>512</v>
      </c>
      <c r="B515" s="2" t="s">
        <v>1835</v>
      </c>
      <c r="C515" s="2" t="s">
        <v>1836</v>
      </c>
      <c r="D515" s="2" t="s">
        <v>5633</v>
      </c>
      <c r="E515" s="2" t="s">
        <v>4140</v>
      </c>
    </row>
    <row r="516" spans="1:5" x14ac:dyDescent="0.2">
      <c r="A516">
        <v>513</v>
      </c>
      <c r="B516" s="2" t="s">
        <v>1837</v>
      </c>
      <c r="C516" s="2" t="s">
        <v>1838</v>
      </c>
      <c r="D516" s="2" t="s">
        <v>5634</v>
      </c>
      <c r="E516" s="2" t="s">
        <v>4343</v>
      </c>
    </row>
    <row r="517" spans="1:5" x14ac:dyDescent="0.2">
      <c r="A517">
        <v>514</v>
      </c>
      <c r="B517" s="2" t="s">
        <v>1839</v>
      </c>
      <c r="C517" s="2" t="s">
        <v>1840</v>
      </c>
      <c r="D517" s="2" t="s">
        <v>5635</v>
      </c>
      <c r="E517" s="2" t="s">
        <v>4054</v>
      </c>
    </row>
    <row r="518" spans="1:5" x14ac:dyDescent="0.2">
      <c r="A518">
        <v>515</v>
      </c>
      <c r="B518" s="2" t="s">
        <v>1841</v>
      </c>
      <c r="C518" s="2" t="s">
        <v>1842</v>
      </c>
      <c r="D518" s="2" t="s">
        <v>5636</v>
      </c>
      <c r="E518" s="2" t="s">
        <v>4077</v>
      </c>
    </row>
    <row r="519" spans="1:5" x14ac:dyDescent="0.2">
      <c r="A519">
        <v>516</v>
      </c>
      <c r="B519" s="2" t="s">
        <v>1843</v>
      </c>
      <c r="C519" s="2" t="s">
        <v>1844</v>
      </c>
      <c r="D519" s="2" t="s">
        <v>5637</v>
      </c>
      <c r="E519" s="2" t="s">
        <v>4734</v>
      </c>
    </row>
    <row r="520" spans="1:5" x14ac:dyDescent="0.2">
      <c r="A520">
        <v>517</v>
      </c>
      <c r="B520" s="2" t="s">
        <v>1845</v>
      </c>
      <c r="C520" s="2" t="s">
        <v>1846</v>
      </c>
      <c r="D520" s="2" t="s">
        <v>5638</v>
      </c>
      <c r="E520" s="2" t="s">
        <v>4356</v>
      </c>
    </row>
    <row r="521" spans="1:5" x14ac:dyDescent="0.2">
      <c r="A521">
        <v>518</v>
      </c>
      <c r="B521" s="2" t="s">
        <v>1847</v>
      </c>
      <c r="C521" s="2" t="s">
        <v>1848</v>
      </c>
      <c r="D521" s="2" t="s">
        <v>5639</v>
      </c>
      <c r="E521" s="2" t="s">
        <v>5099</v>
      </c>
    </row>
    <row r="522" spans="1:5" x14ac:dyDescent="0.2">
      <c r="A522">
        <v>519</v>
      </c>
      <c r="B522" s="2" t="s">
        <v>1851</v>
      </c>
      <c r="C522" s="2" t="s">
        <v>1852</v>
      </c>
      <c r="D522" s="2" t="s">
        <v>5640</v>
      </c>
      <c r="E522" s="2" t="s">
        <v>3995</v>
      </c>
    </row>
    <row r="523" spans="1:5" x14ac:dyDescent="0.2">
      <c r="A523">
        <v>520</v>
      </c>
      <c r="B523" s="2" t="s">
        <v>1853</v>
      </c>
      <c r="C523" s="2" t="s">
        <v>1854</v>
      </c>
      <c r="D523" s="2" t="s">
        <v>5641</v>
      </c>
      <c r="E523" s="2" t="s">
        <v>5076</v>
      </c>
    </row>
    <row r="524" spans="1:5" x14ac:dyDescent="0.2">
      <c r="A524">
        <v>521</v>
      </c>
      <c r="B524" s="2" t="s">
        <v>1857</v>
      </c>
      <c r="C524" s="2" t="s">
        <v>1858</v>
      </c>
      <c r="D524" s="2" t="s">
        <v>5642</v>
      </c>
      <c r="E524" s="2" t="s">
        <v>4704</v>
      </c>
    </row>
    <row r="525" spans="1:5" x14ac:dyDescent="0.2">
      <c r="A525">
        <v>522</v>
      </c>
      <c r="B525" s="2" t="s">
        <v>1861</v>
      </c>
      <c r="C525" s="2" t="s">
        <v>1862</v>
      </c>
      <c r="D525" s="2" t="s">
        <v>5643</v>
      </c>
      <c r="E525" s="2" t="s">
        <v>4087</v>
      </c>
    </row>
    <row r="526" spans="1:5" x14ac:dyDescent="0.2">
      <c r="A526">
        <v>523</v>
      </c>
      <c r="B526" s="2" t="s">
        <v>1863</v>
      </c>
      <c r="C526" s="2" t="s">
        <v>1864</v>
      </c>
      <c r="D526" s="2" t="s">
        <v>5644</v>
      </c>
      <c r="E526" s="2" t="s">
        <v>5127</v>
      </c>
    </row>
    <row r="527" spans="1:5" x14ac:dyDescent="0.2">
      <c r="A527">
        <v>524</v>
      </c>
      <c r="B527" s="2" t="s">
        <v>1867</v>
      </c>
      <c r="C527" s="2" t="s">
        <v>1868</v>
      </c>
      <c r="D527" s="2" t="s">
        <v>5645</v>
      </c>
      <c r="E527" s="2" t="s">
        <v>5140</v>
      </c>
    </row>
    <row r="528" spans="1:5" x14ac:dyDescent="0.2">
      <c r="A528">
        <v>525</v>
      </c>
      <c r="B528" s="2" t="s">
        <v>1869</v>
      </c>
      <c r="C528" s="2" t="s">
        <v>1870</v>
      </c>
      <c r="D528" s="2" t="s">
        <v>5646</v>
      </c>
      <c r="E528" s="2" t="s">
        <v>4140</v>
      </c>
    </row>
    <row r="529" spans="1:5" x14ac:dyDescent="0.2">
      <c r="A529">
        <v>526</v>
      </c>
      <c r="B529" s="2" t="s">
        <v>1875</v>
      </c>
      <c r="C529" s="2" t="s">
        <v>1876</v>
      </c>
      <c r="D529" s="2" t="s">
        <v>5647</v>
      </c>
      <c r="E529" s="2" t="s">
        <v>4190</v>
      </c>
    </row>
    <row r="530" spans="1:5" x14ac:dyDescent="0.2">
      <c r="A530">
        <v>527</v>
      </c>
      <c r="B530" s="2" t="s">
        <v>1877</v>
      </c>
      <c r="C530" s="2" t="s">
        <v>1878</v>
      </c>
      <c r="D530" s="2" t="s">
        <v>5648</v>
      </c>
      <c r="E530" s="2" t="s">
        <v>4529</v>
      </c>
    </row>
    <row r="531" spans="1:5" x14ac:dyDescent="0.2">
      <c r="A531">
        <v>528</v>
      </c>
      <c r="B531" s="2" t="s">
        <v>1883</v>
      </c>
      <c r="C531" s="2" t="s">
        <v>1884</v>
      </c>
      <c r="D531" s="2" t="s">
        <v>5649</v>
      </c>
      <c r="E531" s="2" t="s">
        <v>4190</v>
      </c>
    </row>
    <row r="532" spans="1:5" x14ac:dyDescent="0.2">
      <c r="A532">
        <v>529</v>
      </c>
      <c r="B532" s="2" t="s">
        <v>1885</v>
      </c>
      <c r="C532" s="2" t="s">
        <v>1886</v>
      </c>
      <c r="D532" s="2" t="s">
        <v>5650</v>
      </c>
      <c r="E532" s="2" t="s">
        <v>4406</v>
      </c>
    </row>
    <row r="533" spans="1:5" x14ac:dyDescent="0.2">
      <c r="A533">
        <v>530</v>
      </c>
      <c r="B533" s="2" t="s">
        <v>1887</v>
      </c>
      <c r="C533" s="2" t="s">
        <v>1888</v>
      </c>
      <c r="D533" s="2" t="s">
        <v>5651</v>
      </c>
      <c r="E533" s="2" t="s">
        <v>4085</v>
      </c>
    </row>
    <row r="534" spans="1:5" x14ac:dyDescent="0.2">
      <c r="A534">
        <v>531</v>
      </c>
      <c r="B534" s="2" t="s">
        <v>1889</v>
      </c>
      <c r="C534" s="2" t="s">
        <v>1890</v>
      </c>
      <c r="D534" s="2" t="s">
        <v>5652</v>
      </c>
      <c r="E534" s="2" t="s">
        <v>4246</v>
      </c>
    </row>
    <row r="535" spans="1:5" x14ac:dyDescent="0.2">
      <c r="A535">
        <v>532</v>
      </c>
      <c r="B535" s="2" t="s">
        <v>1893</v>
      </c>
      <c r="C535" s="2" t="s">
        <v>1894</v>
      </c>
      <c r="D535" s="2" t="s">
        <v>5653</v>
      </c>
      <c r="E535" s="2" t="s">
        <v>5220</v>
      </c>
    </row>
    <row r="536" spans="1:5" x14ac:dyDescent="0.2">
      <c r="A536">
        <v>533</v>
      </c>
      <c r="B536" s="2" t="s">
        <v>1899</v>
      </c>
      <c r="C536" s="2" t="s">
        <v>1900</v>
      </c>
      <c r="D536" s="2" t="s">
        <v>5654</v>
      </c>
      <c r="E536" s="2" t="s">
        <v>4312</v>
      </c>
    </row>
    <row r="537" spans="1:5" x14ac:dyDescent="0.2">
      <c r="A537">
        <v>534</v>
      </c>
      <c r="B537" s="2" t="s">
        <v>1901</v>
      </c>
      <c r="C537" s="2" t="s">
        <v>1902</v>
      </c>
      <c r="D537" s="2" t="s">
        <v>5655</v>
      </c>
      <c r="E537" s="2" t="s">
        <v>4552</v>
      </c>
    </row>
    <row r="538" spans="1:5" x14ac:dyDescent="0.2">
      <c r="A538">
        <v>535</v>
      </c>
      <c r="B538" s="2" t="s">
        <v>1907</v>
      </c>
      <c r="C538" s="2" t="s">
        <v>1908</v>
      </c>
      <c r="D538" s="2" t="s">
        <v>5656</v>
      </c>
      <c r="E538" s="2" t="s">
        <v>3999</v>
      </c>
    </row>
    <row r="539" spans="1:5" x14ac:dyDescent="0.2">
      <c r="A539">
        <v>536</v>
      </c>
      <c r="B539" s="2" t="s">
        <v>1909</v>
      </c>
      <c r="C539" s="2" t="s">
        <v>1910</v>
      </c>
      <c r="D539" s="2" t="s">
        <v>5657</v>
      </c>
      <c r="E539" s="2" t="s">
        <v>4833</v>
      </c>
    </row>
    <row r="540" spans="1:5" x14ac:dyDescent="0.2">
      <c r="A540">
        <v>537</v>
      </c>
      <c r="B540" s="2" t="s">
        <v>1911</v>
      </c>
      <c r="C540" s="2" t="s">
        <v>1912</v>
      </c>
      <c r="D540" s="2" t="s">
        <v>5658</v>
      </c>
      <c r="E540" s="2" t="s">
        <v>4095</v>
      </c>
    </row>
    <row r="541" spans="1:5" x14ac:dyDescent="0.2">
      <c r="A541">
        <v>538</v>
      </c>
      <c r="B541" s="2" t="s">
        <v>1913</v>
      </c>
      <c r="C541" s="2" t="s">
        <v>1914</v>
      </c>
      <c r="D541" s="2" t="s">
        <v>5659</v>
      </c>
      <c r="E541" s="2" t="s">
        <v>4780</v>
      </c>
    </row>
    <row r="542" spans="1:5" x14ac:dyDescent="0.2">
      <c r="A542">
        <v>539</v>
      </c>
      <c r="B542" s="2" t="s">
        <v>1915</v>
      </c>
      <c r="C542" s="2" t="s">
        <v>1916</v>
      </c>
      <c r="D542" s="2" t="s">
        <v>5660</v>
      </c>
      <c r="E542" s="2" t="s">
        <v>4507</v>
      </c>
    </row>
    <row r="543" spans="1:5" x14ac:dyDescent="0.2">
      <c r="A543">
        <v>540</v>
      </c>
      <c r="B543" s="2" t="s">
        <v>1917</v>
      </c>
      <c r="C543" s="2" t="s">
        <v>1918</v>
      </c>
      <c r="D543" s="2" t="s">
        <v>5661</v>
      </c>
      <c r="E543" s="2" t="s">
        <v>4207</v>
      </c>
    </row>
    <row r="544" spans="1:5" x14ac:dyDescent="0.2">
      <c r="A544">
        <v>541</v>
      </c>
      <c r="B544" s="2" t="s">
        <v>1919</v>
      </c>
      <c r="C544" s="2" t="s">
        <v>1920</v>
      </c>
      <c r="D544" s="2" t="s">
        <v>5662</v>
      </c>
      <c r="E544" s="2" t="s">
        <v>5114</v>
      </c>
    </row>
    <row r="545" spans="1:5" x14ac:dyDescent="0.2">
      <c r="A545">
        <v>542</v>
      </c>
      <c r="B545" s="2" t="s">
        <v>1923</v>
      </c>
      <c r="C545" s="2" t="s">
        <v>1924</v>
      </c>
      <c r="D545" s="2" t="s">
        <v>5663</v>
      </c>
      <c r="E545" s="2" t="s">
        <v>4507</v>
      </c>
    </row>
    <row r="546" spans="1:5" x14ac:dyDescent="0.2">
      <c r="A546">
        <v>543</v>
      </c>
      <c r="B546" s="2" t="s">
        <v>1925</v>
      </c>
      <c r="C546" s="2" t="s">
        <v>1926</v>
      </c>
      <c r="D546" s="2" t="s">
        <v>5664</v>
      </c>
      <c r="E546" s="2" t="s">
        <v>4087</v>
      </c>
    </row>
    <row r="547" spans="1:5" x14ac:dyDescent="0.2">
      <c r="A547">
        <v>544</v>
      </c>
      <c r="B547" s="2" t="s">
        <v>1927</v>
      </c>
      <c r="C547" s="2" t="s">
        <v>1928</v>
      </c>
      <c r="D547" s="2" t="s">
        <v>5665</v>
      </c>
      <c r="E547" s="2" t="s">
        <v>5155</v>
      </c>
    </row>
    <row r="548" spans="1:5" x14ac:dyDescent="0.2">
      <c r="A548">
        <v>545</v>
      </c>
      <c r="B548" s="2" t="s">
        <v>1935</v>
      </c>
      <c r="C548" s="2" t="s">
        <v>1936</v>
      </c>
      <c r="D548" s="2" t="s">
        <v>5666</v>
      </c>
      <c r="E548" s="2" t="s">
        <v>4458</v>
      </c>
    </row>
    <row r="549" spans="1:5" x14ac:dyDescent="0.2">
      <c r="A549">
        <v>546</v>
      </c>
      <c r="B549" s="2" t="s">
        <v>1937</v>
      </c>
      <c r="C549" s="2" t="s">
        <v>1938</v>
      </c>
      <c r="D549" s="2" t="s">
        <v>5667</v>
      </c>
      <c r="E549" s="2" t="s">
        <v>4381</v>
      </c>
    </row>
    <row r="550" spans="1:5" x14ac:dyDescent="0.2">
      <c r="A550">
        <v>547</v>
      </c>
      <c r="B550" s="2" t="s">
        <v>1939</v>
      </c>
      <c r="C550" s="2" t="s">
        <v>1940</v>
      </c>
      <c r="D550" s="2" t="s">
        <v>5668</v>
      </c>
      <c r="E550" s="2" t="s">
        <v>4852</v>
      </c>
    </row>
    <row r="551" spans="1:5" x14ac:dyDescent="0.2">
      <c r="A551">
        <v>548</v>
      </c>
      <c r="B551" s="2" t="s">
        <v>1943</v>
      </c>
      <c r="C551" s="2" t="s">
        <v>1944</v>
      </c>
      <c r="D551" s="2" t="s">
        <v>5669</v>
      </c>
      <c r="E551" s="2" t="s">
        <v>4038</v>
      </c>
    </row>
    <row r="552" spans="1:5" x14ac:dyDescent="0.2">
      <c r="A552">
        <v>549</v>
      </c>
      <c r="B552" s="2" t="s">
        <v>1945</v>
      </c>
      <c r="C552" s="2" t="s">
        <v>1946</v>
      </c>
      <c r="D552" s="2" t="s">
        <v>5670</v>
      </c>
      <c r="E552" s="2" t="s">
        <v>5112</v>
      </c>
    </row>
    <row r="553" spans="1:5" x14ac:dyDescent="0.2">
      <c r="A553">
        <v>550</v>
      </c>
      <c r="B553" s="2" t="s">
        <v>1947</v>
      </c>
      <c r="C553" s="2" t="s">
        <v>1948</v>
      </c>
      <c r="D553" s="2" t="s">
        <v>5671</v>
      </c>
      <c r="E553" s="2" t="s">
        <v>5155</v>
      </c>
    </row>
    <row r="554" spans="1:5" x14ac:dyDescent="0.2">
      <c r="A554">
        <v>551</v>
      </c>
      <c r="B554" s="2" t="s">
        <v>1949</v>
      </c>
      <c r="C554" s="2" t="s">
        <v>1950</v>
      </c>
      <c r="D554" s="2" t="s">
        <v>5672</v>
      </c>
      <c r="E554" s="2" t="s">
        <v>4734</v>
      </c>
    </row>
    <row r="555" spans="1:5" x14ac:dyDescent="0.2">
      <c r="A555">
        <v>552</v>
      </c>
      <c r="B555" s="2" t="s">
        <v>1951</v>
      </c>
      <c r="C555" s="2" t="s">
        <v>1952</v>
      </c>
      <c r="D555" s="2" t="s">
        <v>5673</v>
      </c>
      <c r="E555" s="2" t="s">
        <v>4324</v>
      </c>
    </row>
    <row r="556" spans="1:5" x14ac:dyDescent="0.2">
      <c r="A556">
        <v>553</v>
      </c>
      <c r="B556" s="2" t="s">
        <v>1953</v>
      </c>
      <c r="C556" s="2" t="s">
        <v>1954</v>
      </c>
      <c r="D556" s="2" t="s">
        <v>5674</v>
      </c>
      <c r="E556" s="2" t="s">
        <v>4040</v>
      </c>
    </row>
    <row r="557" spans="1:5" x14ac:dyDescent="0.2">
      <c r="A557">
        <v>554</v>
      </c>
      <c r="B557" s="2" t="s">
        <v>1957</v>
      </c>
      <c r="C557" s="2" t="s">
        <v>1958</v>
      </c>
      <c r="D557" s="2" t="s">
        <v>5675</v>
      </c>
      <c r="E557" s="2" t="s">
        <v>4381</v>
      </c>
    </row>
    <row r="558" spans="1:5" x14ac:dyDescent="0.2">
      <c r="A558">
        <v>555</v>
      </c>
      <c r="B558" s="2" t="s">
        <v>1959</v>
      </c>
      <c r="C558" s="2" t="s">
        <v>1960</v>
      </c>
      <c r="D558" s="2" t="s">
        <v>5676</v>
      </c>
      <c r="E558" s="2" t="s">
        <v>4880</v>
      </c>
    </row>
    <row r="559" spans="1:5" x14ac:dyDescent="0.2">
      <c r="A559">
        <v>556</v>
      </c>
      <c r="B559" s="2" t="s">
        <v>1961</v>
      </c>
      <c r="C559" s="2" t="s">
        <v>1962</v>
      </c>
      <c r="D559" s="2" t="s">
        <v>5677</v>
      </c>
      <c r="E559" s="2" t="s">
        <v>4119</v>
      </c>
    </row>
    <row r="560" spans="1:5" x14ac:dyDescent="0.2">
      <c r="A560">
        <v>557</v>
      </c>
      <c r="B560" s="2" t="s">
        <v>1963</v>
      </c>
      <c r="C560" s="2" t="s">
        <v>1964</v>
      </c>
      <c r="D560" s="2" t="s">
        <v>5678</v>
      </c>
      <c r="E560" s="2" t="s">
        <v>4450</v>
      </c>
    </row>
    <row r="561" spans="1:5" x14ac:dyDescent="0.2">
      <c r="A561">
        <v>558</v>
      </c>
      <c r="B561" s="2" t="s">
        <v>1965</v>
      </c>
      <c r="C561" s="2" t="s">
        <v>1966</v>
      </c>
      <c r="D561" s="2" t="s">
        <v>5679</v>
      </c>
      <c r="E561" s="2" t="s">
        <v>4256</v>
      </c>
    </row>
    <row r="562" spans="1:5" x14ac:dyDescent="0.2">
      <c r="A562">
        <v>559</v>
      </c>
      <c r="B562" s="2" t="s">
        <v>1967</v>
      </c>
      <c r="C562" s="2" t="s">
        <v>1968</v>
      </c>
      <c r="D562" s="2" t="s">
        <v>5680</v>
      </c>
      <c r="E562" s="2" t="s">
        <v>4005</v>
      </c>
    </row>
    <row r="563" spans="1:5" x14ac:dyDescent="0.2">
      <c r="A563">
        <v>560</v>
      </c>
      <c r="B563" s="2" t="s">
        <v>1969</v>
      </c>
      <c r="C563" s="2" t="s">
        <v>1970</v>
      </c>
      <c r="D563" s="2" t="s">
        <v>5681</v>
      </c>
      <c r="E563" s="2" t="s">
        <v>4030</v>
      </c>
    </row>
    <row r="564" spans="1:5" x14ac:dyDescent="0.2">
      <c r="A564">
        <v>561</v>
      </c>
      <c r="B564" s="2" t="s">
        <v>1973</v>
      </c>
      <c r="C564" s="2" t="s">
        <v>1974</v>
      </c>
      <c r="D564" s="2" t="s">
        <v>5682</v>
      </c>
      <c r="E564" s="2" t="s">
        <v>4056</v>
      </c>
    </row>
    <row r="565" spans="1:5" x14ac:dyDescent="0.2">
      <c r="A565">
        <v>562</v>
      </c>
      <c r="B565" s="2" t="s">
        <v>1975</v>
      </c>
      <c r="C565" s="2" t="s">
        <v>1976</v>
      </c>
      <c r="D565" s="2" t="s">
        <v>5683</v>
      </c>
      <c r="E565" s="2" t="s">
        <v>4009</v>
      </c>
    </row>
    <row r="566" spans="1:5" x14ac:dyDescent="0.2">
      <c r="A566">
        <v>563</v>
      </c>
      <c r="B566" s="2" t="s">
        <v>1977</v>
      </c>
      <c r="C566" s="2" t="s">
        <v>1978</v>
      </c>
      <c r="D566" s="2" t="s">
        <v>5684</v>
      </c>
      <c r="E566" s="2" t="s">
        <v>4207</v>
      </c>
    </row>
    <row r="567" spans="1:5" x14ac:dyDescent="0.2">
      <c r="A567">
        <v>564</v>
      </c>
      <c r="B567" s="2" t="s">
        <v>1979</v>
      </c>
      <c r="C567" s="2" t="s">
        <v>1980</v>
      </c>
      <c r="D567" s="2" t="s">
        <v>5685</v>
      </c>
      <c r="E567" s="2" t="s">
        <v>4734</v>
      </c>
    </row>
    <row r="568" spans="1:5" x14ac:dyDescent="0.2">
      <c r="A568">
        <v>565</v>
      </c>
      <c r="B568" s="2" t="s">
        <v>1981</v>
      </c>
      <c r="C568" s="2" t="s">
        <v>1982</v>
      </c>
      <c r="D568" s="2" t="s">
        <v>5686</v>
      </c>
      <c r="E568" s="2" t="s">
        <v>4125</v>
      </c>
    </row>
    <row r="569" spans="1:5" x14ac:dyDescent="0.2">
      <c r="A569">
        <v>566</v>
      </c>
      <c r="B569" s="2" t="s">
        <v>1983</v>
      </c>
      <c r="C569" s="2" t="s">
        <v>1984</v>
      </c>
      <c r="D569" s="2" t="s">
        <v>5687</v>
      </c>
      <c r="E569" s="2" t="s">
        <v>3995</v>
      </c>
    </row>
    <row r="570" spans="1:5" x14ac:dyDescent="0.2">
      <c r="A570">
        <v>567</v>
      </c>
      <c r="B570" s="2" t="s">
        <v>1985</v>
      </c>
      <c r="C570" s="2" t="s">
        <v>1986</v>
      </c>
      <c r="D570" s="2" t="s">
        <v>5688</v>
      </c>
      <c r="E570" s="2" t="s">
        <v>4283</v>
      </c>
    </row>
    <row r="571" spans="1:5" x14ac:dyDescent="0.2">
      <c r="A571">
        <v>568</v>
      </c>
      <c r="B571" s="2" t="s">
        <v>1987</v>
      </c>
      <c r="C571" s="2" t="s">
        <v>1988</v>
      </c>
      <c r="D571" s="2" t="s">
        <v>5689</v>
      </c>
      <c r="E571" s="2" t="s">
        <v>4406</v>
      </c>
    </row>
    <row r="572" spans="1:5" x14ac:dyDescent="0.2">
      <c r="A572">
        <v>569</v>
      </c>
      <c r="B572" s="2" t="s">
        <v>1989</v>
      </c>
      <c r="C572" s="2" t="s">
        <v>1990</v>
      </c>
      <c r="D572" s="2" t="s">
        <v>5690</v>
      </c>
      <c r="E572" s="2" t="s">
        <v>4083</v>
      </c>
    </row>
    <row r="573" spans="1:5" x14ac:dyDescent="0.2">
      <c r="A573">
        <v>570</v>
      </c>
      <c r="B573" s="2" t="s">
        <v>1991</v>
      </c>
      <c r="C573" s="2" t="s">
        <v>1992</v>
      </c>
      <c r="D573" s="2" t="s">
        <v>5691</v>
      </c>
      <c r="E573" s="2" t="s">
        <v>4376</v>
      </c>
    </row>
    <row r="574" spans="1:5" x14ac:dyDescent="0.2">
      <c r="A574">
        <v>571</v>
      </c>
      <c r="B574" s="2" t="s">
        <v>1995</v>
      </c>
      <c r="C574" s="2" t="s">
        <v>1996</v>
      </c>
      <c r="D574" s="2" t="s">
        <v>5692</v>
      </c>
      <c r="E574" s="2" t="s">
        <v>4611</v>
      </c>
    </row>
    <row r="575" spans="1:5" x14ac:dyDescent="0.2">
      <c r="A575">
        <v>572</v>
      </c>
      <c r="B575" s="2" t="s">
        <v>1997</v>
      </c>
      <c r="C575" s="2" t="s">
        <v>1998</v>
      </c>
      <c r="D575" s="2" t="s">
        <v>5693</v>
      </c>
      <c r="E575" s="2" t="s">
        <v>5174</v>
      </c>
    </row>
    <row r="576" spans="1:5" x14ac:dyDescent="0.2">
      <c r="A576">
        <v>573</v>
      </c>
      <c r="B576" s="2" t="s">
        <v>1999</v>
      </c>
      <c r="C576" s="2" t="s">
        <v>2000</v>
      </c>
      <c r="D576" s="2" t="s">
        <v>5694</v>
      </c>
      <c r="E576" s="2" t="s">
        <v>4026</v>
      </c>
    </row>
    <row r="577" spans="1:5" x14ac:dyDescent="0.2">
      <c r="A577">
        <v>574</v>
      </c>
      <c r="B577" s="2" t="s">
        <v>2003</v>
      </c>
      <c r="C577" s="2" t="s">
        <v>2004</v>
      </c>
      <c r="D577" s="2" t="s">
        <v>5695</v>
      </c>
      <c r="E577" s="2" t="s">
        <v>4140</v>
      </c>
    </row>
    <row r="578" spans="1:5" x14ac:dyDescent="0.2">
      <c r="A578">
        <v>575</v>
      </c>
      <c r="B578" s="2" t="s">
        <v>2005</v>
      </c>
      <c r="C578" s="2" t="s">
        <v>2006</v>
      </c>
      <c r="D578" s="2" t="s">
        <v>5696</v>
      </c>
      <c r="E578" s="2" t="s">
        <v>4140</v>
      </c>
    </row>
    <row r="579" spans="1:5" x14ac:dyDescent="0.2">
      <c r="A579">
        <v>576</v>
      </c>
      <c r="B579" s="2" t="s">
        <v>2007</v>
      </c>
      <c r="C579" s="2" t="s">
        <v>2008</v>
      </c>
      <c r="D579" s="2" t="s">
        <v>5697</v>
      </c>
      <c r="E579" s="2" t="s">
        <v>4867</v>
      </c>
    </row>
    <row r="580" spans="1:5" x14ac:dyDescent="0.2">
      <c r="A580">
        <v>577</v>
      </c>
      <c r="B580" s="2" t="s">
        <v>2011</v>
      </c>
      <c r="C580" s="2" t="s">
        <v>2012</v>
      </c>
      <c r="D580" s="2" t="s">
        <v>5698</v>
      </c>
      <c r="E580" s="2" t="s">
        <v>4061</v>
      </c>
    </row>
    <row r="581" spans="1:5" x14ac:dyDescent="0.2">
      <c r="A581">
        <v>578</v>
      </c>
      <c r="B581" s="2" t="s">
        <v>2015</v>
      </c>
      <c r="C581" s="2" t="s">
        <v>2016</v>
      </c>
      <c r="D581" s="2" t="s">
        <v>5699</v>
      </c>
      <c r="E581" s="2" t="s">
        <v>4125</v>
      </c>
    </row>
    <row r="582" spans="1:5" x14ac:dyDescent="0.2">
      <c r="A582">
        <v>579</v>
      </c>
      <c r="B582" s="2" t="s">
        <v>2019</v>
      </c>
      <c r="C582" s="2" t="s">
        <v>2020</v>
      </c>
      <c r="D582" s="2" t="s">
        <v>5700</v>
      </c>
      <c r="E582" s="2" t="s">
        <v>4296</v>
      </c>
    </row>
    <row r="583" spans="1:5" x14ac:dyDescent="0.2">
      <c r="A583">
        <v>580</v>
      </c>
      <c r="B583" s="2" t="s">
        <v>2021</v>
      </c>
      <c r="C583" s="2" t="s">
        <v>2022</v>
      </c>
      <c r="D583" s="2" t="s">
        <v>5701</v>
      </c>
      <c r="E583" s="2" t="s">
        <v>4190</v>
      </c>
    </row>
    <row r="584" spans="1:5" x14ac:dyDescent="0.2">
      <c r="A584">
        <v>581</v>
      </c>
      <c r="B584" s="2" t="s">
        <v>2027</v>
      </c>
      <c r="C584" s="2" t="s">
        <v>2028</v>
      </c>
      <c r="D584" s="2" t="s">
        <v>5702</v>
      </c>
      <c r="E584" s="2" t="s">
        <v>4148</v>
      </c>
    </row>
    <row r="585" spans="1:5" x14ac:dyDescent="0.2">
      <c r="A585">
        <v>582</v>
      </c>
      <c r="B585" s="2" t="s">
        <v>2029</v>
      </c>
      <c r="C585" s="2" t="s">
        <v>2030</v>
      </c>
      <c r="D585" s="2" t="s">
        <v>5703</v>
      </c>
      <c r="E585" s="2" t="s">
        <v>5366</v>
      </c>
    </row>
    <row r="586" spans="1:5" x14ac:dyDescent="0.2">
      <c r="A586">
        <v>583</v>
      </c>
      <c r="B586" s="2" t="s">
        <v>2031</v>
      </c>
      <c r="C586" s="2" t="s">
        <v>2032</v>
      </c>
      <c r="D586" s="2" t="s">
        <v>5704</v>
      </c>
      <c r="E586" s="2" t="s">
        <v>4507</v>
      </c>
    </row>
    <row r="587" spans="1:5" x14ac:dyDescent="0.2">
      <c r="A587">
        <v>584</v>
      </c>
      <c r="B587" s="2" t="s">
        <v>2033</v>
      </c>
      <c r="C587" s="2" t="s">
        <v>2034</v>
      </c>
      <c r="D587" s="2" t="s">
        <v>5705</v>
      </c>
      <c r="E587" s="2" t="s">
        <v>5140</v>
      </c>
    </row>
    <row r="588" spans="1:5" x14ac:dyDescent="0.2">
      <c r="A588">
        <v>585</v>
      </c>
      <c r="B588" s="2" t="s">
        <v>2035</v>
      </c>
      <c r="C588" s="2" t="s">
        <v>2036</v>
      </c>
      <c r="D588" s="2" t="s">
        <v>5706</v>
      </c>
      <c r="E588" s="2" t="s">
        <v>4409</v>
      </c>
    </row>
    <row r="589" spans="1:5" x14ac:dyDescent="0.2">
      <c r="A589">
        <v>586</v>
      </c>
      <c r="B589" s="2" t="s">
        <v>2043</v>
      </c>
      <c r="C589" s="2" t="s">
        <v>2044</v>
      </c>
      <c r="D589" s="2" t="s">
        <v>5707</v>
      </c>
      <c r="E589" s="2" t="s">
        <v>4278</v>
      </c>
    </row>
    <row r="590" spans="1:5" x14ac:dyDescent="0.2">
      <c r="A590">
        <v>587</v>
      </c>
      <c r="B590" s="2" t="s">
        <v>2045</v>
      </c>
      <c r="C590" s="2" t="s">
        <v>2046</v>
      </c>
      <c r="D590" s="2" t="s">
        <v>5708</v>
      </c>
      <c r="E590" s="2" t="s">
        <v>4190</v>
      </c>
    </row>
    <row r="591" spans="1:5" x14ac:dyDescent="0.2">
      <c r="A591">
        <v>588</v>
      </c>
      <c r="B591" s="2" t="s">
        <v>2047</v>
      </c>
      <c r="C591" s="2" t="s">
        <v>2048</v>
      </c>
      <c r="D591" s="2" t="s">
        <v>5709</v>
      </c>
      <c r="E591" s="2" t="s">
        <v>4089</v>
      </c>
    </row>
    <row r="592" spans="1:5" x14ac:dyDescent="0.2">
      <c r="A592">
        <v>589</v>
      </c>
      <c r="B592" s="2" t="s">
        <v>2049</v>
      </c>
      <c r="C592" s="2" t="s">
        <v>2050</v>
      </c>
      <c r="D592" s="2" t="s">
        <v>5710</v>
      </c>
      <c r="E592" s="2" t="s">
        <v>4119</v>
      </c>
    </row>
    <row r="593" spans="1:5" x14ac:dyDescent="0.2">
      <c r="A593">
        <v>590</v>
      </c>
      <c r="B593" s="2" t="s">
        <v>2051</v>
      </c>
      <c r="C593" s="2" t="s">
        <v>2052</v>
      </c>
      <c r="D593" s="2" t="s">
        <v>5711</v>
      </c>
      <c r="E593" s="2" t="s">
        <v>5712</v>
      </c>
    </row>
    <row r="594" spans="1:5" x14ac:dyDescent="0.2">
      <c r="A594">
        <v>591</v>
      </c>
      <c r="B594" s="2" t="s">
        <v>2055</v>
      </c>
      <c r="C594" s="2" t="s">
        <v>2056</v>
      </c>
      <c r="D594" s="2" t="s">
        <v>5713</v>
      </c>
      <c r="E594" s="2" t="s">
        <v>4531</v>
      </c>
    </row>
    <row r="595" spans="1:5" x14ac:dyDescent="0.2">
      <c r="A595">
        <v>592</v>
      </c>
      <c r="B595" s="2" t="s">
        <v>2059</v>
      </c>
      <c r="C595" s="2" t="s">
        <v>2060</v>
      </c>
      <c r="D595" s="2" t="s">
        <v>5714</v>
      </c>
      <c r="E595" s="2" t="s">
        <v>4469</v>
      </c>
    </row>
    <row r="596" spans="1:5" x14ac:dyDescent="0.2">
      <c r="A596">
        <v>593</v>
      </c>
      <c r="B596" s="2" t="s">
        <v>2061</v>
      </c>
      <c r="C596" s="2" t="s">
        <v>2062</v>
      </c>
      <c r="D596" s="2" t="s">
        <v>5715</v>
      </c>
      <c r="E596" s="2" t="s">
        <v>4485</v>
      </c>
    </row>
    <row r="597" spans="1:5" x14ac:dyDescent="0.2">
      <c r="A597">
        <v>594</v>
      </c>
      <c r="B597" s="2" t="s">
        <v>2063</v>
      </c>
      <c r="C597" s="2" t="s">
        <v>2064</v>
      </c>
      <c r="D597" s="2" t="s">
        <v>5716</v>
      </c>
      <c r="E597" s="2" t="s">
        <v>4038</v>
      </c>
    </row>
    <row r="598" spans="1:5" x14ac:dyDescent="0.2">
      <c r="A598">
        <v>595</v>
      </c>
      <c r="B598" s="2" t="s">
        <v>2067</v>
      </c>
      <c r="C598" s="2" t="s">
        <v>2068</v>
      </c>
      <c r="D598" s="2" t="s">
        <v>5717</v>
      </c>
      <c r="E598" s="2" t="s">
        <v>4353</v>
      </c>
    </row>
    <row r="599" spans="1:5" x14ac:dyDescent="0.2">
      <c r="A599">
        <v>596</v>
      </c>
      <c r="B599" s="2" t="s">
        <v>2069</v>
      </c>
      <c r="C599" s="2" t="s">
        <v>2070</v>
      </c>
      <c r="D599" s="2" t="s">
        <v>5718</v>
      </c>
      <c r="E599" s="2" t="s">
        <v>4185</v>
      </c>
    </row>
    <row r="600" spans="1:5" x14ac:dyDescent="0.2">
      <c r="A600">
        <v>597</v>
      </c>
      <c r="B600" s="2" t="s">
        <v>2071</v>
      </c>
      <c r="C600" s="2" t="s">
        <v>2072</v>
      </c>
      <c r="D600" s="2" t="s">
        <v>5719</v>
      </c>
      <c r="E600" s="2" t="s">
        <v>4660</v>
      </c>
    </row>
    <row r="601" spans="1:5" x14ac:dyDescent="0.2">
      <c r="A601">
        <v>598</v>
      </c>
      <c r="B601" s="2" t="s">
        <v>2073</v>
      </c>
      <c r="C601" s="2" t="s">
        <v>2074</v>
      </c>
      <c r="D601" s="2" t="s">
        <v>5720</v>
      </c>
      <c r="E601" s="2" t="s">
        <v>5246</v>
      </c>
    </row>
    <row r="602" spans="1:5" x14ac:dyDescent="0.2">
      <c r="A602">
        <v>599</v>
      </c>
      <c r="B602" s="2" t="s">
        <v>2075</v>
      </c>
      <c r="C602" s="2" t="s">
        <v>2076</v>
      </c>
      <c r="D602" s="2" t="s">
        <v>5721</v>
      </c>
      <c r="E602" s="2" t="s">
        <v>5102</v>
      </c>
    </row>
    <row r="603" spans="1:5" x14ac:dyDescent="0.2">
      <c r="A603">
        <v>600</v>
      </c>
      <c r="B603" s="2" t="s">
        <v>2077</v>
      </c>
      <c r="C603" s="2" t="s">
        <v>2078</v>
      </c>
      <c r="D603" s="2" t="s">
        <v>5722</v>
      </c>
      <c r="E603" s="2" t="s">
        <v>4296</v>
      </c>
    </row>
    <row r="604" spans="1:5" x14ac:dyDescent="0.2">
      <c r="A604">
        <v>601</v>
      </c>
      <c r="B604" s="2" t="s">
        <v>2079</v>
      </c>
      <c r="C604" s="2" t="s">
        <v>2080</v>
      </c>
      <c r="D604" s="2" t="s">
        <v>5723</v>
      </c>
      <c r="E604" s="2" t="s">
        <v>4721</v>
      </c>
    </row>
    <row r="605" spans="1:5" x14ac:dyDescent="0.2">
      <c r="A605">
        <v>602</v>
      </c>
      <c r="B605" s="2" t="s">
        <v>2081</v>
      </c>
      <c r="C605" s="2" t="s">
        <v>2082</v>
      </c>
      <c r="D605" s="2" t="s">
        <v>5724</v>
      </c>
      <c r="E605" s="2" t="s">
        <v>5140</v>
      </c>
    </row>
    <row r="606" spans="1:5" x14ac:dyDescent="0.2">
      <c r="A606">
        <v>603</v>
      </c>
      <c r="B606" s="2" t="s">
        <v>2083</v>
      </c>
      <c r="C606" s="2" t="s">
        <v>2084</v>
      </c>
      <c r="D606" s="2" t="s">
        <v>5725</v>
      </c>
      <c r="E606" s="2" t="s">
        <v>4561</v>
      </c>
    </row>
    <row r="607" spans="1:5" x14ac:dyDescent="0.2">
      <c r="A607">
        <v>604</v>
      </c>
      <c r="B607" s="2" t="s">
        <v>2085</v>
      </c>
      <c r="C607" s="2" t="s">
        <v>2086</v>
      </c>
      <c r="D607" s="2" t="s">
        <v>5726</v>
      </c>
      <c r="E607" s="2" t="s">
        <v>5501</v>
      </c>
    </row>
    <row r="608" spans="1:5" x14ac:dyDescent="0.2">
      <c r="A608">
        <v>605</v>
      </c>
      <c r="B608" s="2" t="s">
        <v>2087</v>
      </c>
      <c r="C608" s="2" t="s">
        <v>2088</v>
      </c>
      <c r="D608" s="2" t="s">
        <v>5727</v>
      </c>
      <c r="E608" s="2" t="s">
        <v>4157</v>
      </c>
    </row>
    <row r="609" spans="1:5" x14ac:dyDescent="0.2">
      <c r="A609">
        <v>606</v>
      </c>
      <c r="B609" s="2" t="s">
        <v>2089</v>
      </c>
      <c r="C609" s="2" t="s">
        <v>2090</v>
      </c>
      <c r="D609" s="2" t="s">
        <v>5728</v>
      </c>
      <c r="E609" s="2" t="s">
        <v>4440</v>
      </c>
    </row>
    <row r="610" spans="1:5" x14ac:dyDescent="0.2">
      <c r="A610">
        <v>607</v>
      </c>
      <c r="B610" s="2" t="s">
        <v>2091</v>
      </c>
      <c r="C610" s="2" t="s">
        <v>2092</v>
      </c>
      <c r="D610" s="2" t="s">
        <v>5729</v>
      </c>
      <c r="E610" s="2" t="s">
        <v>4312</v>
      </c>
    </row>
    <row r="611" spans="1:5" x14ac:dyDescent="0.2">
      <c r="A611">
        <v>608</v>
      </c>
      <c r="B611" s="2" t="s">
        <v>2093</v>
      </c>
      <c r="C611" s="2" t="s">
        <v>2094</v>
      </c>
      <c r="D611" s="2" t="s">
        <v>5730</v>
      </c>
      <c r="E611" s="2" t="s">
        <v>4582</v>
      </c>
    </row>
    <row r="612" spans="1:5" x14ac:dyDescent="0.2">
      <c r="A612">
        <v>609</v>
      </c>
      <c r="B612" s="2" t="s">
        <v>2095</v>
      </c>
      <c r="C612" s="2" t="s">
        <v>2096</v>
      </c>
      <c r="D612" s="2" t="s">
        <v>5731</v>
      </c>
      <c r="E612" s="2" t="s">
        <v>4185</v>
      </c>
    </row>
    <row r="613" spans="1:5" x14ac:dyDescent="0.2">
      <c r="A613">
        <v>610</v>
      </c>
      <c r="B613" s="2" t="s">
        <v>2099</v>
      </c>
      <c r="C613" s="2" t="s">
        <v>2100</v>
      </c>
      <c r="D613" s="2" t="s">
        <v>5732</v>
      </c>
      <c r="E613" s="2" t="s">
        <v>4015</v>
      </c>
    </row>
    <row r="614" spans="1:5" x14ac:dyDescent="0.2">
      <c r="A614">
        <v>611</v>
      </c>
      <c r="B614" s="2" t="s">
        <v>2101</v>
      </c>
      <c r="C614" s="2" t="s">
        <v>2102</v>
      </c>
      <c r="D614" s="2" t="s">
        <v>5733</v>
      </c>
      <c r="E614" s="2" t="s">
        <v>4056</v>
      </c>
    </row>
    <row r="615" spans="1:5" x14ac:dyDescent="0.2">
      <c r="A615">
        <v>612</v>
      </c>
      <c r="B615" s="2" t="s">
        <v>2103</v>
      </c>
      <c r="C615" s="2" t="s">
        <v>2104</v>
      </c>
      <c r="D615" s="2" t="s">
        <v>5734</v>
      </c>
      <c r="E615" s="2" t="s">
        <v>4095</v>
      </c>
    </row>
    <row r="616" spans="1:5" x14ac:dyDescent="0.2">
      <c r="A616">
        <v>613</v>
      </c>
      <c r="B616" s="2" t="s">
        <v>2105</v>
      </c>
      <c r="C616" s="2" t="s">
        <v>2106</v>
      </c>
      <c r="D616" s="2" t="s">
        <v>5735</v>
      </c>
      <c r="E616" s="2" t="s">
        <v>5087</v>
      </c>
    </row>
    <row r="617" spans="1:5" x14ac:dyDescent="0.2">
      <c r="A617">
        <v>614</v>
      </c>
      <c r="B617" s="2" t="s">
        <v>2107</v>
      </c>
      <c r="C617" s="2" t="s">
        <v>2108</v>
      </c>
      <c r="D617" s="2" t="s">
        <v>5736</v>
      </c>
      <c r="E617" s="2" t="s">
        <v>5501</v>
      </c>
    </row>
    <row r="618" spans="1:5" x14ac:dyDescent="0.2">
      <c r="A618">
        <v>615</v>
      </c>
      <c r="B618" s="2" t="s">
        <v>2109</v>
      </c>
      <c r="C618" s="2" t="s">
        <v>2110</v>
      </c>
      <c r="D618" s="2" t="s">
        <v>5737</v>
      </c>
      <c r="E618" s="2" t="s">
        <v>4409</v>
      </c>
    </row>
    <row r="619" spans="1:5" x14ac:dyDescent="0.2">
      <c r="A619">
        <v>616</v>
      </c>
      <c r="B619" s="2" t="s">
        <v>2111</v>
      </c>
      <c r="C619" s="2" t="s">
        <v>2112</v>
      </c>
      <c r="D619" s="2" t="s">
        <v>5738</v>
      </c>
      <c r="E619" s="2" t="s">
        <v>5739</v>
      </c>
    </row>
    <row r="620" spans="1:5" x14ac:dyDescent="0.2">
      <c r="A620">
        <v>617</v>
      </c>
      <c r="B620" s="2" t="s">
        <v>2115</v>
      </c>
      <c r="C620" s="2" t="s">
        <v>2116</v>
      </c>
      <c r="D620" s="2" t="s">
        <v>5740</v>
      </c>
      <c r="E620" s="2" t="s">
        <v>4406</v>
      </c>
    </row>
    <row r="621" spans="1:5" x14ac:dyDescent="0.2">
      <c r="A621">
        <v>618</v>
      </c>
      <c r="B621" s="2" t="s">
        <v>2117</v>
      </c>
      <c r="C621" s="2" t="s">
        <v>2118</v>
      </c>
      <c r="D621" s="2" t="s">
        <v>5741</v>
      </c>
      <c r="E621" s="2" t="s">
        <v>5079</v>
      </c>
    </row>
    <row r="622" spans="1:5" x14ac:dyDescent="0.2">
      <c r="A622">
        <v>619</v>
      </c>
      <c r="B622" s="2" t="s">
        <v>2119</v>
      </c>
      <c r="C622" s="2" t="s">
        <v>2120</v>
      </c>
      <c r="D622" s="2" t="s">
        <v>5742</v>
      </c>
      <c r="E622" s="2" t="s">
        <v>4015</v>
      </c>
    </row>
    <row r="623" spans="1:5" x14ac:dyDescent="0.2">
      <c r="A623">
        <v>620</v>
      </c>
      <c r="B623" s="2" t="s">
        <v>2121</v>
      </c>
      <c r="C623" s="2" t="s">
        <v>2122</v>
      </c>
      <c r="D623" s="2" t="s">
        <v>5743</v>
      </c>
      <c r="E623" s="2" t="s">
        <v>5501</v>
      </c>
    </row>
    <row r="624" spans="1:5" x14ac:dyDescent="0.2">
      <c r="A624">
        <v>621</v>
      </c>
      <c r="B624" s="2" t="s">
        <v>2123</v>
      </c>
      <c r="C624" s="2" t="s">
        <v>2124</v>
      </c>
      <c r="D624" s="2" t="s">
        <v>5744</v>
      </c>
      <c r="E624" s="2" t="s">
        <v>4730</v>
      </c>
    </row>
    <row r="625" spans="1:5" x14ac:dyDescent="0.2">
      <c r="A625">
        <v>622</v>
      </c>
      <c r="B625" s="2" t="s">
        <v>2125</v>
      </c>
      <c r="C625" s="2" t="s">
        <v>2126</v>
      </c>
      <c r="D625" s="2" t="s">
        <v>5745</v>
      </c>
      <c r="E625" s="2" t="s">
        <v>4833</v>
      </c>
    </row>
    <row r="626" spans="1:5" x14ac:dyDescent="0.2">
      <c r="A626">
        <v>623</v>
      </c>
      <c r="B626" s="2" t="s">
        <v>2127</v>
      </c>
      <c r="C626" s="2" t="s">
        <v>2128</v>
      </c>
      <c r="D626" s="2" t="s">
        <v>5746</v>
      </c>
      <c r="E626" s="2" t="s">
        <v>5366</v>
      </c>
    </row>
    <row r="627" spans="1:5" x14ac:dyDescent="0.2">
      <c r="A627">
        <v>624</v>
      </c>
      <c r="B627" s="2" t="s">
        <v>2131</v>
      </c>
      <c r="C627" s="2" t="s">
        <v>2132</v>
      </c>
      <c r="D627" s="2" t="s">
        <v>5747</v>
      </c>
      <c r="E627" s="2" t="s">
        <v>4389</v>
      </c>
    </row>
    <row r="628" spans="1:5" x14ac:dyDescent="0.2">
      <c r="A628">
        <v>625</v>
      </c>
      <c r="B628" s="2" t="s">
        <v>2135</v>
      </c>
      <c r="C628" s="2" t="s">
        <v>2136</v>
      </c>
      <c r="D628" s="2" t="s">
        <v>5748</v>
      </c>
      <c r="E628" s="2" t="s">
        <v>3985</v>
      </c>
    </row>
    <row r="629" spans="1:5" x14ac:dyDescent="0.2">
      <c r="A629">
        <v>626</v>
      </c>
      <c r="B629" s="2" t="s">
        <v>2137</v>
      </c>
      <c r="C629" s="2" t="s">
        <v>2138</v>
      </c>
      <c r="D629" s="2" t="s">
        <v>5749</v>
      </c>
      <c r="E629" s="2" t="s">
        <v>4381</v>
      </c>
    </row>
    <row r="630" spans="1:5" x14ac:dyDescent="0.2">
      <c r="A630">
        <v>627</v>
      </c>
      <c r="B630" s="2" t="s">
        <v>2143</v>
      </c>
      <c r="C630" s="2" t="s">
        <v>2144</v>
      </c>
      <c r="D630" s="2" t="s">
        <v>5750</v>
      </c>
      <c r="E630" s="2" t="s">
        <v>4552</v>
      </c>
    </row>
    <row r="631" spans="1:5" x14ac:dyDescent="0.2">
      <c r="A631">
        <v>628</v>
      </c>
      <c r="B631" s="2" t="s">
        <v>2145</v>
      </c>
      <c r="C631" s="2" t="s">
        <v>2146</v>
      </c>
      <c r="D631" s="2" t="s">
        <v>5751</v>
      </c>
      <c r="E631" s="2" t="s">
        <v>5752</v>
      </c>
    </row>
    <row r="632" spans="1:5" x14ac:dyDescent="0.2">
      <c r="A632">
        <v>629</v>
      </c>
      <c r="B632" s="2" t="s">
        <v>2147</v>
      </c>
      <c r="C632" s="2" t="s">
        <v>2148</v>
      </c>
      <c r="D632" s="2" t="s">
        <v>5753</v>
      </c>
      <c r="E632" s="2" t="s">
        <v>4500</v>
      </c>
    </row>
    <row r="633" spans="1:5" x14ac:dyDescent="0.2">
      <c r="A633">
        <v>630</v>
      </c>
      <c r="B633" s="2" t="s">
        <v>2149</v>
      </c>
      <c r="C633" s="2" t="s">
        <v>2150</v>
      </c>
      <c r="D633" s="2" t="s">
        <v>5754</v>
      </c>
      <c r="E633" s="2" t="s">
        <v>4458</v>
      </c>
    </row>
    <row r="634" spans="1:5" x14ac:dyDescent="0.2">
      <c r="A634">
        <v>631</v>
      </c>
      <c r="B634" s="2" t="s">
        <v>2151</v>
      </c>
      <c r="C634" s="2" t="s">
        <v>2152</v>
      </c>
      <c r="D634" s="2" t="s">
        <v>5755</v>
      </c>
      <c r="E634" s="2" t="s">
        <v>4440</v>
      </c>
    </row>
    <row r="635" spans="1:5" x14ac:dyDescent="0.2">
      <c r="A635">
        <v>632</v>
      </c>
      <c r="B635" s="2" t="s">
        <v>2153</v>
      </c>
      <c r="C635" s="2" t="s">
        <v>2154</v>
      </c>
      <c r="D635" s="2" t="s">
        <v>5756</v>
      </c>
      <c r="E635" s="2" t="s">
        <v>4631</v>
      </c>
    </row>
    <row r="636" spans="1:5" x14ac:dyDescent="0.2">
      <c r="A636">
        <v>633</v>
      </c>
      <c r="B636" s="2" t="s">
        <v>2155</v>
      </c>
      <c r="C636" s="2" t="s">
        <v>2156</v>
      </c>
      <c r="D636" s="2" t="s">
        <v>5757</v>
      </c>
      <c r="E636" s="2" t="s">
        <v>4488</v>
      </c>
    </row>
    <row r="637" spans="1:5" x14ac:dyDescent="0.2">
      <c r="A637">
        <v>634</v>
      </c>
      <c r="B637" s="2" t="s">
        <v>2157</v>
      </c>
      <c r="C637" s="2" t="s">
        <v>2158</v>
      </c>
      <c r="D637" s="2" t="s">
        <v>5758</v>
      </c>
      <c r="E637" s="2" t="s">
        <v>4440</v>
      </c>
    </row>
    <row r="638" spans="1:5" x14ac:dyDescent="0.2">
      <c r="A638">
        <v>635</v>
      </c>
      <c r="B638" s="2" t="s">
        <v>2159</v>
      </c>
      <c r="C638" s="2" t="s">
        <v>2160</v>
      </c>
      <c r="D638" s="2" t="s">
        <v>5759</v>
      </c>
      <c r="E638" s="2" t="s">
        <v>5087</v>
      </c>
    </row>
    <row r="639" spans="1:5" x14ac:dyDescent="0.2">
      <c r="A639">
        <v>636</v>
      </c>
      <c r="B639" s="2" t="s">
        <v>2161</v>
      </c>
      <c r="C639" s="2" t="s">
        <v>2162</v>
      </c>
      <c r="D639" s="2" t="s">
        <v>5760</v>
      </c>
      <c r="E639" s="2" t="s">
        <v>4614</v>
      </c>
    </row>
    <row r="640" spans="1:5" x14ac:dyDescent="0.2">
      <c r="A640">
        <v>637</v>
      </c>
      <c r="B640" s="2" t="s">
        <v>2163</v>
      </c>
      <c r="C640" s="2" t="s">
        <v>2164</v>
      </c>
      <c r="D640" s="2" t="s">
        <v>5761</v>
      </c>
      <c r="E640" s="2" t="s">
        <v>4183</v>
      </c>
    </row>
    <row r="641" spans="1:5" x14ac:dyDescent="0.2">
      <c r="A641">
        <v>638</v>
      </c>
      <c r="B641" s="2" t="s">
        <v>2165</v>
      </c>
      <c r="C641" s="2" t="s">
        <v>2166</v>
      </c>
      <c r="D641" s="2" t="s">
        <v>5762</v>
      </c>
      <c r="E641" s="2" t="s">
        <v>3995</v>
      </c>
    </row>
    <row r="642" spans="1:5" x14ac:dyDescent="0.2">
      <c r="A642">
        <v>639</v>
      </c>
      <c r="B642" s="2" t="s">
        <v>2167</v>
      </c>
      <c r="C642" s="2" t="s">
        <v>2168</v>
      </c>
      <c r="D642" s="2" t="s">
        <v>5763</v>
      </c>
      <c r="E642" s="2" t="s">
        <v>5380</v>
      </c>
    </row>
    <row r="643" spans="1:5" x14ac:dyDescent="0.2">
      <c r="A643">
        <v>640</v>
      </c>
      <c r="B643" s="2" t="s">
        <v>2175</v>
      </c>
      <c r="C643" s="2" t="s">
        <v>2176</v>
      </c>
      <c r="D643" s="2" t="s">
        <v>5764</v>
      </c>
      <c r="E643" s="2" t="s">
        <v>5501</v>
      </c>
    </row>
    <row r="644" spans="1:5" x14ac:dyDescent="0.2">
      <c r="A644">
        <v>641</v>
      </c>
      <c r="B644" s="2" t="s">
        <v>2177</v>
      </c>
      <c r="C644" s="2" t="s">
        <v>2178</v>
      </c>
      <c r="D644" s="2" t="s">
        <v>5765</v>
      </c>
      <c r="E644" s="2" t="s">
        <v>4148</v>
      </c>
    </row>
    <row r="645" spans="1:5" x14ac:dyDescent="0.2">
      <c r="A645">
        <v>642</v>
      </c>
      <c r="B645" s="2" t="s">
        <v>2179</v>
      </c>
      <c r="C645" s="2" t="s">
        <v>2180</v>
      </c>
      <c r="D645" s="2" t="s">
        <v>5766</v>
      </c>
      <c r="E645" s="2" t="s">
        <v>5082</v>
      </c>
    </row>
    <row r="646" spans="1:5" x14ac:dyDescent="0.2">
      <c r="A646">
        <v>643</v>
      </c>
      <c r="B646" s="2" t="s">
        <v>2181</v>
      </c>
      <c r="C646" s="2" t="s">
        <v>2182</v>
      </c>
      <c r="D646" s="2" t="s">
        <v>5767</v>
      </c>
      <c r="E646" s="2" t="s">
        <v>4852</v>
      </c>
    </row>
    <row r="647" spans="1:5" x14ac:dyDescent="0.2">
      <c r="A647">
        <v>644</v>
      </c>
      <c r="B647" s="2" t="s">
        <v>2189</v>
      </c>
      <c r="C647" s="2" t="s">
        <v>2190</v>
      </c>
      <c r="D647" s="2" t="s">
        <v>5768</v>
      </c>
      <c r="E647" s="2" t="s">
        <v>5079</v>
      </c>
    </row>
    <row r="648" spans="1:5" x14ac:dyDescent="0.2">
      <c r="A648">
        <v>645</v>
      </c>
      <c r="B648" s="2" t="s">
        <v>2191</v>
      </c>
      <c r="C648" s="2" t="s">
        <v>2192</v>
      </c>
      <c r="D648" s="2" t="s">
        <v>5769</v>
      </c>
      <c r="E648" s="2" t="s">
        <v>5102</v>
      </c>
    </row>
    <row r="649" spans="1:5" x14ac:dyDescent="0.2">
      <c r="A649">
        <v>646</v>
      </c>
      <c r="B649" s="2" t="s">
        <v>2195</v>
      </c>
      <c r="C649" s="2" t="s">
        <v>2196</v>
      </c>
      <c r="D649" s="2" t="s">
        <v>5770</v>
      </c>
      <c r="E649" s="2" t="s">
        <v>4381</v>
      </c>
    </row>
    <row r="650" spans="1:5" x14ac:dyDescent="0.2">
      <c r="A650">
        <v>647</v>
      </c>
      <c r="B650" s="2" t="s">
        <v>2197</v>
      </c>
      <c r="C650" s="2" t="s">
        <v>2198</v>
      </c>
      <c r="D650" s="2" t="s">
        <v>5771</v>
      </c>
      <c r="E650" s="2" t="s">
        <v>4436</v>
      </c>
    </row>
    <row r="651" spans="1:5" x14ac:dyDescent="0.2">
      <c r="A651">
        <v>648</v>
      </c>
      <c r="B651" s="2" t="s">
        <v>2205</v>
      </c>
      <c r="C651" s="2" t="s">
        <v>2206</v>
      </c>
      <c r="D651" s="2" t="s">
        <v>5772</v>
      </c>
      <c r="E651" s="2" t="s">
        <v>5220</v>
      </c>
    </row>
    <row r="652" spans="1:5" x14ac:dyDescent="0.2">
      <c r="A652">
        <v>649</v>
      </c>
      <c r="B652" s="2" t="s">
        <v>2207</v>
      </c>
      <c r="C652" s="2" t="s">
        <v>2208</v>
      </c>
      <c r="D652" s="2" t="s">
        <v>5773</v>
      </c>
      <c r="E652" s="2" t="s">
        <v>5774</v>
      </c>
    </row>
    <row r="653" spans="1:5" x14ac:dyDescent="0.2">
      <c r="A653">
        <v>650</v>
      </c>
      <c r="B653" s="2" t="s">
        <v>2209</v>
      </c>
      <c r="C653" s="2" t="s">
        <v>2210</v>
      </c>
      <c r="D653" s="2" t="s">
        <v>5775</v>
      </c>
      <c r="E653" s="2" t="s">
        <v>5076</v>
      </c>
    </row>
    <row r="654" spans="1:5" x14ac:dyDescent="0.2">
      <c r="A654">
        <v>651</v>
      </c>
      <c r="B654" s="2" t="s">
        <v>2211</v>
      </c>
      <c r="C654" s="2" t="s">
        <v>2212</v>
      </c>
      <c r="D654" s="2" t="s">
        <v>5776</v>
      </c>
      <c r="E654" s="2" t="s">
        <v>5174</v>
      </c>
    </row>
    <row r="655" spans="1:5" x14ac:dyDescent="0.2">
      <c r="A655">
        <v>652</v>
      </c>
      <c r="B655" s="2" t="s">
        <v>2213</v>
      </c>
      <c r="C655" s="2" t="s">
        <v>2214</v>
      </c>
      <c r="D655" s="2" t="s">
        <v>5777</v>
      </c>
      <c r="E655" s="2" t="s">
        <v>3999</v>
      </c>
    </row>
    <row r="656" spans="1:5" x14ac:dyDescent="0.2">
      <c r="A656">
        <v>653</v>
      </c>
      <c r="B656" s="2" t="s">
        <v>2215</v>
      </c>
      <c r="C656" s="2" t="s">
        <v>2216</v>
      </c>
      <c r="D656" s="2" t="s">
        <v>5778</v>
      </c>
      <c r="E656" s="2" t="s">
        <v>4686</v>
      </c>
    </row>
    <row r="657" spans="1:5" x14ac:dyDescent="0.2">
      <c r="A657">
        <v>654</v>
      </c>
      <c r="B657" s="2" t="s">
        <v>2235</v>
      </c>
      <c r="C657" s="2" t="s">
        <v>2236</v>
      </c>
      <c r="D657" s="2" t="s">
        <v>5779</v>
      </c>
      <c r="E657" s="2" t="s">
        <v>3995</v>
      </c>
    </row>
    <row r="658" spans="1:5" x14ac:dyDescent="0.2">
      <c r="A658">
        <v>655</v>
      </c>
      <c r="B658" s="2" t="s">
        <v>2247</v>
      </c>
      <c r="C658" s="2" t="s">
        <v>2248</v>
      </c>
      <c r="D658" s="2" t="s">
        <v>5780</v>
      </c>
      <c r="E658" s="2" t="s">
        <v>4222</v>
      </c>
    </row>
    <row r="659" spans="1:5" x14ac:dyDescent="0.2">
      <c r="A659">
        <v>656</v>
      </c>
      <c r="B659" s="2" t="s">
        <v>2269</v>
      </c>
      <c r="C659" s="2" t="s">
        <v>2270</v>
      </c>
      <c r="D659" s="2" t="s">
        <v>5781</v>
      </c>
      <c r="E659" s="2" t="s">
        <v>4485</v>
      </c>
    </row>
    <row r="660" spans="1:5" x14ac:dyDescent="0.2">
      <c r="A660">
        <v>657</v>
      </c>
      <c r="B660" s="2" t="s">
        <v>2271</v>
      </c>
      <c r="C660" s="2" t="s">
        <v>2272</v>
      </c>
      <c r="D660" s="2" t="s">
        <v>5782</v>
      </c>
      <c r="E660" s="2" t="s">
        <v>4833</v>
      </c>
    </row>
    <row r="661" spans="1:5" x14ac:dyDescent="0.2">
      <c r="A661">
        <v>658</v>
      </c>
      <c r="B661" s="2" t="s">
        <v>2287</v>
      </c>
      <c r="C661" s="2" t="s">
        <v>2288</v>
      </c>
      <c r="D661" s="2" t="s">
        <v>5783</v>
      </c>
      <c r="E661" s="2" t="s">
        <v>5079</v>
      </c>
    </row>
    <row r="662" spans="1:5" x14ac:dyDescent="0.2">
      <c r="A662">
        <v>659</v>
      </c>
      <c r="B662" s="2" t="s">
        <v>2289</v>
      </c>
      <c r="C662" s="2" t="s">
        <v>2290</v>
      </c>
      <c r="D662" s="2" t="s">
        <v>5784</v>
      </c>
      <c r="E662" s="2" t="s">
        <v>4905</v>
      </c>
    </row>
    <row r="663" spans="1:5" x14ac:dyDescent="0.2">
      <c r="A663">
        <v>660</v>
      </c>
      <c r="B663" s="2" t="s">
        <v>2293</v>
      </c>
      <c r="C663" s="2" t="s">
        <v>2294</v>
      </c>
      <c r="D663" s="2" t="s">
        <v>5785</v>
      </c>
      <c r="E663" s="2" t="s">
        <v>4044</v>
      </c>
    </row>
    <row r="664" spans="1:5" x14ac:dyDescent="0.2">
      <c r="A664">
        <v>661</v>
      </c>
      <c r="B664" s="2" t="s">
        <v>2297</v>
      </c>
      <c r="C664" s="2" t="s">
        <v>2298</v>
      </c>
      <c r="D664" s="2" t="s">
        <v>5786</v>
      </c>
      <c r="E664" s="2" t="s">
        <v>4852</v>
      </c>
    </row>
    <row r="665" spans="1:5" x14ac:dyDescent="0.2">
      <c r="A665">
        <v>662</v>
      </c>
      <c r="B665" s="2" t="s">
        <v>2305</v>
      </c>
      <c r="C665" s="2" t="s">
        <v>2306</v>
      </c>
      <c r="D665" s="2" t="s">
        <v>5787</v>
      </c>
      <c r="E665" s="2" t="s">
        <v>4263</v>
      </c>
    </row>
    <row r="666" spans="1:5" x14ac:dyDescent="0.2">
      <c r="A666">
        <v>663</v>
      </c>
      <c r="B666" s="2" t="s">
        <v>2311</v>
      </c>
      <c r="C666" s="2" t="s">
        <v>2312</v>
      </c>
      <c r="D666" s="2" t="s">
        <v>5788</v>
      </c>
      <c r="E666" s="2" t="s">
        <v>4067</v>
      </c>
    </row>
    <row r="667" spans="1:5" x14ac:dyDescent="0.2">
      <c r="A667">
        <v>664</v>
      </c>
      <c r="B667" s="2" t="s">
        <v>2315</v>
      </c>
      <c r="C667" s="2" t="s">
        <v>2316</v>
      </c>
      <c r="D667" s="2" t="s">
        <v>5789</v>
      </c>
      <c r="E667" s="2" t="s">
        <v>4140</v>
      </c>
    </row>
    <row r="668" spans="1:5" x14ac:dyDescent="0.2">
      <c r="A668">
        <v>665</v>
      </c>
      <c r="B668" s="2" t="s">
        <v>2317</v>
      </c>
      <c r="C668" s="2" t="s">
        <v>2318</v>
      </c>
      <c r="D668" s="2" t="s">
        <v>5790</v>
      </c>
      <c r="E668" s="2" t="s">
        <v>3985</v>
      </c>
    </row>
    <row r="669" spans="1:5" x14ac:dyDescent="0.2">
      <c r="A669">
        <v>666</v>
      </c>
      <c r="B669" s="2" t="s">
        <v>2321</v>
      </c>
      <c r="C669" s="2" t="s">
        <v>2322</v>
      </c>
      <c r="D669" s="2" t="s">
        <v>5791</v>
      </c>
      <c r="E669" s="2" t="s">
        <v>4500</v>
      </c>
    </row>
    <row r="670" spans="1:5" x14ac:dyDescent="0.2">
      <c r="A670">
        <v>667</v>
      </c>
      <c r="B670" s="2" t="s">
        <v>2323</v>
      </c>
      <c r="C670" s="2" t="s">
        <v>2324</v>
      </c>
      <c r="D670" s="2" t="s">
        <v>5792</v>
      </c>
      <c r="E670" s="2" t="s">
        <v>4296</v>
      </c>
    </row>
    <row r="671" spans="1:5" x14ac:dyDescent="0.2">
      <c r="A671">
        <v>668</v>
      </c>
      <c r="B671" s="2" t="s">
        <v>2329</v>
      </c>
      <c r="C671" s="2" t="s">
        <v>2330</v>
      </c>
      <c r="D671" s="2" t="s">
        <v>5793</v>
      </c>
      <c r="E671" s="2" t="s">
        <v>4190</v>
      </c>
    </row>
    <row r="672" spans="1:5" x14ac:dyDescent="0.2">
      <c r="A672">
        <v>669</v>
      </c>
      <c r="B672" s="2" t="s">
        <v>2337</v>
      </c>
      <c r="C672" s="2" t="s">
        <v>2338</v>
      </c>
      <c r="D672" s="2" t="s">
        <v>5794</v>
      </c>
      <c r="E672" s="2" t="s">
        <v>4905</v>
      </c>
    </row>
    <row r="673" spans="1:5" x14ac:dyDescent="0.2">
      <c r="A673">
        <v>670</v>
      </c>
      <c r="B673" s="2" t="s">
        <v>2339</v>
      </c>
      <c r="C673" s="2" t="s">
        <v>2340</v>
      </c>
      <c r="D673" s="2" t="s">
        <v>5795</v>
      </c>
      <c r="E673" s="2" t="s">
        <v>4839</v>
      </c>
    </row>
    <row r="674" spans="1:5" x14ac:dyDescent="0.2">
      <c r="A674">
        <v>671</v>
      </c>
      <c r="B674" s="2" t="s">
        <v>2343</v>
      </c>
      <c r="C674" s="2" t="s">
        <v>2344</v>
      </c>
      <c r="D674" s="2" t="s">
        <v>5796</v>
      </c>
      <c r="E674" s="2" t="s">
        <v>4312</v>
      </c>
    </row>
    <row r="675" spans="1:5" x14ac:dyDescent="0.2">
      <c r="A675">
        <v>672</v>
      </c>
      <c r="B675" s="2" t="s">
        <v>2349</v>
      </c>
      <c r="C675" s="2" t="s">
        <v>2350</v>
      </c>
      <c r="D675" s="2" t="s">
        <v>5797</v>
      </c>
      <c r="E675" s="2" t="s">
        <v>4140</v>
      </c>
    </row>
    <row r="676" spans="1:5" x14ac:dyDescent="0.2">
      <c r="A676">
        <v>673</v>
      </c>
      <c r="B676" s="2" t="s">
        <v>2353</v>
      </c>
      <c r="C676" s="2" t="s">
        <v>2354</v>
      </c>
      <c r="D676" s="2" t="s">
        <v>5798</v>
      </c>
      <c r="E676" s="2" t="s">
        <v>4026</v>
      </c>
    </row>
    <row r="677" spans="1:5" x14ac:dyDescent="0.2">
      <c r="A677">
        <v>674</v>
      </c>
      <c r="B677" s="2" t="s">
        <v>2355</v>
      </c>
      <c r="C677" s="2" t="s">
        <v>2356</v>
      </c>
      <c r="D677" s="2" t="s">
        <v>5799</v>
      </c>
      <c r="E677" s="2" t="s">
        <v>4095</v>
      </c>
    </row>
    <row r="678" spans="1:5" x14ac:dyDescent="0.2">
      <c r="A678">
        <v>675</v>
      </c>
      <c r="B678" s="2" t="s">
        <v>2357</v>
      </c>
      <c r="C678" s="2" t="s">
        <v>2358</v>
      </c>
      <c r="D678" s="2" t="s">
        <v>5800</v>
      </c>
      <c r="E678" s="2" t="s">
        <v>4663</v>
      </c>
    </row>
    <row r="679" spans="1:5" x14ac:dyDescent="0.2">
      <c r="A679">
        <v>676</v>
      </c>
      <c r="B679" s="2" t="s">
        <v>2361</v>
      </c>
      <c r="C679" s="2" t="s">
        <v>2362</v>
      </c>
      <c r="D679" s="2" t="s">
        <v>5801</v>
      </c>
      <c r="E679" s="2" t="s">
        <v>4248</v>
      </c>
    </row>
    <row r="680" spans="1:5" x14ac:dyDescent="0.2">
      <c r="A680">
        <v>677</v>
      </c>
      <c r="B680" s="2" t="s">
        <v>2365</v>
      </c>
      <c r="C680" s="2" t="s">
        <v>2366</v>
      </c>
      <c r="D680" s="2" t="s">
        <v>5802</v>
      </c>
      <c r="E680" s="2" t="s">
        <v>4905</v>
      </c>
    </row>
    <row r="681" spans="1:5" x14ac:dyDescent="0.2">
      <c r="A681">
        <v>678</v>
      </c>
      <c r="B681" s="2" t="s">
        <v>2369</v>
      </c>
      <c r="C681" s="2" t="s">
        <v>2370</v>
      </c>
      <c r="D681" s="2" t="s">
        <v>5803</v>
      </c>
      <c r="E681" s="2" t="s">
        <v>4024</v>
      </c>
    </row>
    <row r="682" spans="1:5" x14ac:dyDescent="0.2">
      <c r="A682">
        <v>679</v>
      </c>
      <c r="B682" s="2" t="s">
        <v>2377</v>
      </c>
      <c r="C682" s="2" t="s">
        <v>2378</v>
      </c>
      <c r="D682" s="2" t="s">
        <v>5804</v>
      </c>
      <c r="E682" s="2" t="s">
        <v>4183</v>
      </c>
    </row>
    <row r="683" spans="1:5" x14ac:dyDescent="0.2">
      <c r="A683">
        <v>680</v>
      </c>
      <c r="B683" s="2" t="s">
        <v>2383</v>
      </c>
      <c r="C683" s="2" t="s">
        <v>2384</v>
      </c>
      <c r="D683" s="2" t="s">
        <v>5805</v>
      </c>
      <c r="E683" s="2" t="s">
        <v>4040</v>
      </c>
    </row>
    <row r="684" spans="1:5" x14ac:dyDescent="0.2">
      <c r="A684">
        <v>681</v>
      </c>
      <c r="B684" s="2" t="s">
        <v>2385</v>
      </c>
      <c r="C684" s="2" t="s">
        <v>2386</v>
      </c>
      <c r="D684" s="2" t="s">
        <v>5806</v>
      </c>
      <c r="E684" s="2" t="s">
        <v>3993</v>
      </c>
    </row>
    <row r="685" spans="1:5" x14ac:dyDescent="0.2">
      <c r="A685">
        <v>682</v>
      </c>
      <c r="B685" s="2" t="s">
        <v>2387</v>
      </c>
      <c r="C685" s="2" t="s">
        <v>2388</v>
      </c>
      <c r="D685" s="2" t="s">
        <v>5807</v>
      </c>
      <c r="E685" s="2" t="s">
        <v>4231</v>
      </c>
    </row>
    <row r="686" spans="1:5" x14ac:dyDescent="0.2">
      <c r="A686">
        <v>683</v>
      </c>
      <c r="B686" s="2" t="s">
        <v>2389</v>
      </c>
      <c r="C686" s="2" t="s">
        <v>2390</v>
      </c>
      <c r="D686" s="2" t="s">
        <v>5808</v>
      </c>
      <c r="E686" s="2" t="s">
        <v>4298</v>
      </c>
    </row>
    <row r="687" spans="1:5" x14ac:dyDescent="0.2">
      <c r="A687">
        <v>684</v>
      </c>
      <c r="B687" s="2" t="s">
        <v>2391</v>
      </c>
      <c r="C687" s="2" t="s">
        <v>2392</v>
      </c>
      <c r="D687" s="2" t="s">
        <v>5809</v>
      </c>
      <c r="E687" s="2" t="s">
        <v>4660</v>
      </c>
    </row>
    <row r="688" spans="1:5" x14ac:dyDescent="0.2">
      <c r="A688">
        <v>685</v>
      </c>
      <c r="B688" s="2" t="s">
        <v>2399</v>
      </c>
      <c r="C688" s="2" t="s">
        <v>2400</v>
      </c>
      <c r="D688" s="2" t="s">
        <v>5810</v>
      </c>
      <c r="E688" s="2" t="s">
        <v>4061</v>
      </c>
    </row>
    <row r="689" spans="1:5" x14ac:dyDescent="0.2">
      <c r="A689">
        <v>686</v>
      </c>
      <c r="B689" s="2" t="s">
        <v>2415</v>
      </c>
      <c r="C689" s="2" t="s">
        <v>2416</v>
      </c>
      <c r="D689" s="2" t="s">
        <v>5811</v>
      </c>
      <c r="E689" s="2" t="s">
        <v>4107</v>
      </c>
    </row>
    <row r="690" spans="1:5" x14ac:dyDescent="0.2">
      <c r="A690">
        <v>687</v>
      </c>
      <c r="B690" s="2" t="s">
        <v>2417</v>
      </c>
      <c r="C690" s="2" t="s">
        <v>2418</v>
      </c>
      <c r="D690" s="2" t="s">
        <v>5812</v>
      </c>
      <c r="E690" s="2" t="s">
        <v>5114</v>
      </c>
    </row>
    <row r="691" spans="1:5" x14ac:dyDescent="0.2">
      <c r="A691">
        <v>688</v>
      </c>
      <c r="B691" s="2" t="s">
        <v>2429</v>
      </c>
      <c r="C691" s="2" t="s">
        <v>2430</v>
      </c>
      <c r="D691" s="2" t="s">
        <v>5813</v>
      </c>
      <c r="E691" s="2" t="s">
        <v>4880</v>
      </c>
    </row>
    <row r="692" spans="1:5" x14ac:dyDescent="0.2">
      <c r="A692">
        <v>689</v>
      </c>
      <c r="B692" s="2" t="s">
        <v>2431</v>
      </c>
      <c r="C692" s="2" t="s">
        <v>2432</v>
      </c>
      <c r="D692" s="2" t="s">
        <v>5814</v>
      </c>
      <c r="E692" s="2" t="s">
        <v>4190</v>
      </c>
    </row>
    <row r="693" spans="1:5" x14ac:dyDescent="0.2">
      <c r="A693">
        <v>690</v>
      </c>
      <c r="B693" s="2" t="s">
        <v>2433</v>
      </c>
      <c r="C693" s="2" t="s">
        <v>2434</v>
      </c>
      <c r="D693" s="2" t="s">
        <v>5815</v>
      </c>
      <c r="E693" s="2" t="s">
        <v>4353</v>
      </c>
    </row>
    <row r="694" spans="1:5" x14ac:dyDescent="0.2">
      <c r="A694">
        <v>691</v>
      </c>
      <c r="B694" s="2" t="s">
        <v>2441</v>
      </c>
      <c r="C694" s="2" t="s">
        <v>2442</v>
      </c>
      <c r="D694" s="2" t="s">
        <v>5816</v>
      </c>
      <c r="E694" s="2" t="s">
        <v>4660</v>
      </c>
    </row>
    <row r="695" spans="1:5" x14ac:dyDescent="0.2">
      <c r="A695">
        <v>692</v>
      </c>
      <c r="B695" s="2" t="s">
        <v>2447</v>
      </c>
      <c r="C695" s="2" t="s">
        <v>2448</v>
      </c>
      <c r="D695" s="2" t="s">
        <v>5817</v>
      </c>
      <c r="E695" s="2" t="s">
        <v>4686</v>
      </c>
    </row>
    <row r="696" spans="1:5" x14ac:dyDescent="0.2">
      <c r="A696">
        <v>693</v>
      </c>
      <c r="B696" s="2" t="s">
        <v>2457</v>
      </c>
      <c r="C696" s="2" t="s">
        <v>2458</v>
      </c>
      <c r="D696" s="2" t="s">
        <v>5818</v>
      </c>
      <c r="E696" s="2" t="s">
        <v>4511</v>
      </c>
    </row>
    <row r="697" spans="1:5" x14ac:dyDescent="0.2">
      <c r="A697">
        <v>694</v>
      </c>
      <c r="B697" s="2" t="s">
        <v>2461</v>
      </c>
      <c r="C697" s="2" t="s">
        <v>2462</v>
      </c>
      <c r="D697" s="2" t="s">
        <v>5819</v>
      </c>
      <c r="E697" s="2" t="s">
        <v>4083</v>
      </c>
    </row>
    <row r="698" spans="1:5" x14ac:dyDescent="0.2">
      <c r="A698">
        <v>695</v>
      </c>
      <c r="B698" s="2" t="s">
        <v>2465</v>
      </c>
      <c r="C698" s="2" t="s">
        <v>2466</v>
      </c>
      <c r="D698" s="2" t="s">
        <v>5820</v>
      </c>
      <c r="E698" s="2" t="s">
        <v>4038</v>
      </c>
    </row>
    <row r="699" spans="1:5" x14ac:dyDescent="0.2">
      <c r="A699">
        <v>696</v>
      </c>
      <c r="B699" s="2" t="s">
        <v>2467</v>
      </c>
      <c r="C699" s="2" t="s">
        <v>2468</v>
      </c>
      <c r="D699" s="2" t="s">
        <v>5821</v>
      </c>
      <c r="E699" s="2" t="s">
        <v>5087</v>
      </c>
    </row>
    <row r="700" spans="1:5" x14ac:dyDescent="0.2">
      <c r="A700">
        <v>697</v>
      </c>
      <c r="B700" s="2" t="s">
        <v>2471</v>
      </c>
      <c r="C700" s="2" t="s">
        <v>2472</v>
      </c>
      <c r="D700" s="2" t="s">
        <v>5822</v>
      </c>
      <c r="E700" s="2" t="s">
        <v>4038</v>
      </c>
    </row>
    <row r="701" spans="1:5" x14ac:dyDescent="0.2">
      <c r="A701">
        <v>698</v>
      </c>
      <c r="B701" s="2" t="s">
        <v>2473</v>
      </c>
      <c r="C701" s="2" t="s">
        <v>2474</v>
      </c>
      <c r="D701" s="2" t="s">
        <v>5823</v>
      </c>
      <c r="E701" s="2" t="s">
        <v>4298</v>
      </c>
    </row>
    <row r="702" spans="1:5" x14ac:dyDescent="0.2">
      <c r="A702">
        <v>699</v>
      </c>
      <c r="B702" s="2" t="s">
        <v>2477</v>
      </c>
      <c r="C702" s="2" t="s">
        <v>2478</v>
      </c>
      <c r="D702" s="2" t="s">
        <v>5824</v>
      </c>
      <c r="E702" s="2" t="s">
        <v>4256</v>
      </c>
    </row>
    <row r="703" spans="1:5" x14ac:dyDescent="0.2">
      <c r="A703">
        <v>700</v>
      </c>
      <c r="B703" s="2" t="s">
        <v>2483</v>
      </c>
      <c r="C703" s="2" t="s">
        <v>2484</v>
      </c>
      <c r="D703" s="2" t="s">
        <v>5825</v>
      </c>
      <c r="E703" s="2" t="s">
        <v>4005</v>
      </c>
    </row>
    <row r="704" spans="1:5" x14ac:dyDescent="0.2">
      <c r="A704">
        <v>701</v>
      </c>
      <c r="B704" s="2" t="s">
        <v>2485</v>
      </c>
      <c r="C704" s="2" t="s">
        <v>2486</v>
      </c>
      <c r="D704" s="2" t="s">
        <v>5826</v>
      </c>
      <c r="E704" s="2" t="s">
        <v>4107</v>
      </c>
    </row>
    <row r="705" spans="1:5" x14ac:dyDescent="0.2">
      <c r="A705">
        <v>702</v>
      </c>
      <c r="B705" s="2" t="s">
        <v>2487</v>
      </c>
      <c r="C705" s="2" t="s">
        <v>2488</v>
      </c>
      <c r="D705" s="2" t="s">
        <v>5827</v>
      </c>
      <c r="E705" s="2" t="s">
        <v>4237</v>
      </c>
    </row>
    <row r="706" spans="1:5" x14ac:dyDescent="0.2">
      <c r="A706">
        <v>703</v>
      </c>
      <c r="B706" s="2" t="s">
        <v>2489</v>
      </c>
      <c r="C706" s="2" t="s">
        <v>2490</v>
      </c>
      <c r="D706" s="2" t="s">
        <v>5828</v>
      </c>
      <c r="E706" s="2" t="s">
        <v>4140</v>
      </c>
    </row>
    <row r="707" spans="1:5" x14ac:dyDescent="0.2">
      <c r="A707">
        <v>704</v>
      </c>
      <c r="B707" s="2" t="s">
        <v>2495</v>
      </c>
      <c r="C707" s="2" t="s">
        <v>2496</v>
      </c>
      <c r="D707" s="2" t="s">
        <v>5829</v>
      </c>
      <c r="E707" s="2" t="s">
        <v>4107</v>
      </c>
    </row>
    <row r="708" spans="1:5" x14ac:dyDescent="0.2">
      <c r="A708">
        <v>705</v>
      </c>
      <c r="B708" s="2" t="s">
        <v>2499</v>
      </c>
      <c r="C708" s="2" t="s">
        <v>2500</v>
      </c>
      <c r="D708" s="2" t="s">
        <v>5830</v>
      </c>
      <c r="E708" s="2" t="s">
        <v>3999</v>
      </c>
    </row>
    <row r="709" spans="1:5" x14ac:dyDescent="0.2">
      <c r="A709">
        <v>706</v>
      </c>
      <c r="B709" s="2" t="s">
        <v>2503</v>
      </c>
      <c r="C709" s="2" t="s">
        <v>2504</v>
      </c>
      <c r="D709" s="2" t="s">
        <v>5831</v>
      </c>
      <c r="E709" s="2" t="s">
        <v>4795</v>
      </c>
    </row>
    <row r="710" spans="1:5" x14ac:dyDescent="0.2">
      <c r="A710">
        <v>707</v>
      </c>
      <c r="B710" s="2" t="s">
        <v>2505</v>
      </c>
      <c r="C710" s="2" t="s">
        <v>2506</v>
      </c>
      <c r="D710" s="2" t="s">
        <v>5832</v>
      </c>
      <c r="E710" s="2" t="s">
        <v>4343</v>
      </c>
    </row>
    <row r="711" spans="1:5" x14ac:dyDescent="0.2">
      <c r="A711">
        <v>708</v>
      </c>
      <c r="B711" s="2" t="s">
        <v>2515</v>
      </c>
      <c r="C711" s="2" t="s">
        <v>2516</v>
      </c>
      <c r="D711" s="2" t="s">
        <v>5833</v>
      </c>
      <c r="E711" s="2" t="s">
        <v>4095</v>
      </c>
    </row>
    <row r="712" spans="1:5" x14ac:dyDescent="0.2">
      <c r="A712">
        <v>709</v>
      </c>
      <c r="B712" s="2" t="s">
        <v>2521</v>
      </c>
      <c r="C712" s="2" t="s">
        <v>2522</v>
      </c>
      <c r="D712" s="2" t="s">
        <v>5834</v>
      </c>
      <c r="E712" s="2" t="s">
        <v>4097</v>
      </c>
    </row>
    <row r="713" spans="1:5" x14ac:dyDescent="0.2">
      <c r="A713">
        <v>710</v>
      </c>
      <c r="B713" s="2" t="s">
        <v>2525</v>
      </c>
      <c r="C713" s="2" t="s">
        <v>2526</v>
      </c>
      <c r="D713" s="2" t="s">
        <v>5835</v>
      </c>
      <c r="E713" s="2" t="s">
        <v>4309</v>
      </c>
    </row>
    <row r="714" spans="1:5" x14ac:dyDescent="0.2">
      <c r="A714">
        <v>711</v>
      </c>
      <c r="B714" s="2" t="s">
        <v>2531</v>
      </c>
      <c r="C714" s="2" t="s">
        <v>2532</v>
      </c>
      <c r="D714" s="2" t="s">
        <v>5836</v>
      </c>
      <c r="E714" s="2" t="s">
        <v>4500</v>
      </c>
    </row>
    <row r="715" spans="1:5" x14ac:dyDescent="0.2">
      <c r="A715">
        <v>712</v>
      </c>
      <c r="B715" s="2" t="s">
        <v>2533</v>
      </c>
      <c r="C715" s="2" t="s">
        <v>2534</v>
      </c>
      <c r="D715" s="2" t="s">
        <v>5837</v>
      </c>
      <c r="E715" s="2" t="s">
        <v>5140</v>
      </c>
    </row>
    <row r="716" spans="1:5" x14ac:dyDescent="0.2">
      <c r="A716">
        <v>713</v>
      </c>
      <c r="B716" s="2" t="s">
        <v>2539</v>
      </c>
      <c r="C716" s="2" t="s">
        <v>2540</v>
      </c>
      <c r="D716" s="2" t="s">
        <v>5838</v>
      </c>
      <c r="E716" s="2" t="s">
        <v>5102</v>
      </c>
    </row>
    <row r="717" spans="1:5" x14ac:dyDescent="0.2">
      <c r="A717">
        <v>714</v>
      </c>
      <c r="B717" s="2" t="s">
        <v>2541</v>
      </c>
      <c r="C717" s="2" t="s">
        <v>2542</v>
      </c>
      <c r="D717" s="2" t="s">
        <v>5839</v>
      </c>
      <c r="E717" s="2" t="s">
        <v>4125</v>
      </c>
    </row>
    <row r="718" spans="1:5" x14ac:dyDescent="0.2">
      <c r="A718">
        <v>715</v>
      </c>
      <c r="B718" s="2" t="s">
        <v>2543</v>
      </c>
      <c r="C718" s="2" t="s">
        <v>2544</v>
      </c>
      <c r="D718" s="2" t="s">
        <v>5840</v>
      </c>
      <c r="E718" s="2" t="s">
        <v>4867</v>
      </c>
    </row>
    <row r="719" spans="1:5" x14ac:dyDescent="0.2">
      <c r="A719">
        <v>716</v>
      </c>
      <c r="B719" s="2" t="s">
        <v>2547</v>
      </c>
      <c r="C719" s="2" t="s">
        <v>2548</v>
      </c>
      <c r="D719" s="2" t="s">
        <v>5841</v>
      </c>
      <c r="E719" s="2" t="s">
        <v>4157</v>
      </c>
    </row>
    <row r="720" spans="1:5" x14ac:dyDescent="0.2">
      <c r="A720">
        <v>717</v>
      </c>
      <c r="B720" s="2" t="s">
        <v>2555</v>
      </c>
      <c r="C720" s="2" t="s">
        <v>2556</v>
      </c>
      <c r="D720" s="2" t="s">
        <v>5842</v>
      </c>
      <c r="E720" s="2" t="s">
        <v>4087</v>
      </c>
    </row>
    <row r="721" spans="1:5" x14ac:dyDescent="0.2">
      <c r="A721">
        <v>718</v>
      </c>
      <c r="B721" s="2" t="s">
        <v>2557</v>
      </c>
      <c r="C721" s="2" t="s">
        <v>2558</v>
      </c>
      <c r="D721" s="2" t="s">
        <v>5843</v>
      </c>
      <c r="E721" s="2" t="s">
        <v>4780</v>
      </c>
    </row>
    <row r="722" spans="1:5" x14ac:dyDescent="0.2">
      <c r="A722">
        <v>719</v>
      </c>
      <c r="B722" s="2" t="s">
        <v>2559</v>
      </c>
      <c r="C722" s="2" t="s">
        <v>2560</v>
      </c>
      <c r="D722" s="2" t="s">
        <v>5844</v>
      </c>
      <c r="E722" s="2" t="s">
        <v>4093</v>
      </c>
    </row>
    <row r="723" spans="1:5" x14ac:dyDescent="0.2">
      <c r="A723">
        <v>720</v>
      </c>
      <c r="B723" s="2" t="s">
        <v>2563</v>
      </c>
      <c r="C723" s="2" t="s">
        <v>2564</v>
      </c>
      <c r="D723" s="2" t="s">
        <v>5845</v>
      </c>
      <c r="E723" s="2" t="s">
        <v>4785</v>
      </c>
    </row>
    <row r="724" spans="1:5" x14ac:dyDescent="0.2">
      <c r="A724">
        <v>721</v>
      </c>
      <c r="B724" s="2" t="s">
        <v>2567</v>
      </c>
      <c r="C724" s="2" t="s">
        <v>2568</v>
      </c>
      <c r="D724" s="2" t="s">
        <v>5846</v>
      </c>
      <c r="E724" s="2" t="s">
        <v>4190</v>
      </c>
    </row>
    <row r="725" spans="1:5" x14ac:dyDescent="0.2">
      <c r="A725">
        <v>722</v>
      </c>
      <c r="B725" s="2" t="s">
        <v>2575</v>
      </c>
      <c r="C725" s="2" t="s">
        <v>2576</v>
      </c>
      <c r="D725" s="2" t="s">
        <v>5847</v>
      </c>
      <c r="E725" s="2" t="s">
        <v>5079</v>
      </c>
    </row>
    <row r="726" spans="1:5" x14ac:dyDescent="0.2">
      <c r="A726">
        <v>723</v>
      </c>
      <c r="B726" s="2" t="s">
        <v>2577</v>
      </c>
      <c r="C726" s="2" t="s">
        <v>2578</v>
      </c>
      <c r="D726" s="2" t="s">
        <v>5848</v>
      </c>
      <c r="E726" s="2" t="s">
        <v>4594</v>
      </c>
    </row>
    <row r="727" spans="1:5" x14ac:dyDescent="0.2">
      <c r="A727">
        <v>724</v>
      </c>
      <c r="B727" s="2" t="s">
        <v>2579</v>
      </c>
      <c r="C727" s="2" t="s">
        <v>2580</v>
      </c>
      <c r="D727" s="2" t="s">
        <v>5849</v>
      </c>
      <c r="E727" s="2" t="s">
        <v>4061</v>
      </c>
    </row>
    <row r="728" spans="1:5" x14ac:dyDescent="0.2">
      <c r="A728">
        <v>725</v>
      </c>
      <c r="B728" s="2" t="s">
        <v>2581</v>
      </c>
      <c r="C728" s="2" t="s">
        <v>2582</v>
      </c>
      <c r="D728" s="2" t="s">
        <v>5850</v>
      </c>
      <c r="E728" s="2" t="s">
        <v>5016</v>
      </c>
    </row>
    <row r="729" spans="1:5" x14ac:dyDescent="0.2">
      <c r="A729">
        <v>726</v>
      </c>
      <c r="B729" s="2" t="s">
        <v>2585</v>
      </c>
      <c r="C729" s="2" t="s">
        <v>2586</v>
      </c>
      <c r="D729" s="2" t="s">
        <v>5851</v>
      </c>
      <c r="E729" s="2" t="s">
        <v>4283</v>
      </c>
    </row>
    <row r="730" spans="1:5" x14ac:dyDescent="0.2">
      <c r="A730">
        <v>727</v>
      </c>
      <c r="B730" s="2" t="s">
        <v>2589</v>
      </c>
      <c r="C730" s="2" t="s">
        <v>2590</v>
      </c>
      <c r="D730" s="2" t="s">
        <v>5852</v>
      </c>
      <c r="E730" s="2" t="s">
        <v>4401</v>
      </c>
    </row>
    <row r="731" spans="1:5" x14ac:dyDescent="0.2">
      <c r="A731">
        <v>728</v>
      </c>
      <c r="B731" s="2" t="s">
        <v>2591</v>
      </c>
      <c r="C731" s="2" t="s">
        <v>2592</v>
      </c>
      <c r="D731" s="2" t="s">
        <v>5853</v>
      </c>
      <c r="E731" s="2" t="s">
        <v>4225</v>
      </c>
    </row>
    <row r="732" spans="1:5" x14ac:dyDescent="0.2">
      <c r="A732">
        <v>729</v>
      </c>
      <c r="B732" s="2" t="s">
        <v>2597</v>
      </c>
      <c r="C732" s="2" t="s">
        <v>2598</v>
      </c>
      <c r="D732" s="2" t="s">
        <v>5854</v>
      </c>
      <c r="E732" s="2" t="s">
        <v>4005</v>
      </c>
    </row>
    <row r="733" spans="1:5" x14ac:dyDescent="0.2">
      <c r="A733">
        <v>730</v>
      </c>
      <c r="B733" s="2" t="s">
        <v>2605</v>
      </c>
      <c r="C733" s="2" t="s">
        <v>2606</v>
      </c>
      <c r="D733" s="2" t="s">
        <v>5855</v>
      </c>
      <c r="E733" s="2" t="s">
        <v>4296</v>
      </c>
    </row>
    <row r="734" spans="1:5" x14ac:dyDescent="0.2">
      <c r="A734">
        <v>731</v>
      </c>
      <c r="B734" s="2" t="s">
        <v>2619</v>
      </c>
      <c r="C734" s="2" t="s">
        <v>2620</v>
      </c>
      <c r="D734" s="2" t="s">
        <v>5856</v>
      </c>
      <c r="E734" s="2" t="s">
        <v>4256</v>
      </c>
    </row>
    <row r="735" spans="1:5" x14ac:dyDescent="0.2">
      <c r="A735">
        <v>732</v>
      </c>
      <c r="B735" s="2" t="s">
        <v>2625</v>
      </c>
      <c r="C735" s="2" t="s">
        <v>2626</v>
      </c>
      <c r="D735" s="2" t="s">
        <v>5857</v>
      </c>
      <c r="E735" s="2" t="s">
        <v>4298</v>
      </c>
    </row>
    <row r="736" spans="1:5" x14ac:dyDescent="0.2">
      <c r="A736">
        <v>733</v>
      </c>
      <c r="B736" s="2" t="s">
        <v>2641</v>
      </c>
      <c r="C736" s="2" t="s">
        <v>2642</v>
      </c>
      <c r="D736" s="2" t="s">
        <v>5858</v>
      </c>
      <c r="E736" s="2" t="s">
        <v>5099</v>
      </c>
    </row>
    <row r="737" spans="1:5" x14ac:dyDescent="0.2">
      <c r="A737">
        <v>734</v>
      </c>
      <c r="B737" s="2" t="s">
        <v>2643</v>
      </c>
      <c r="C737" s="2" t="s">
        <v>2644</v>
      </c>
      <c r="D737" s="2" t="s">
        <v>5859</v>
      </c>
      <c r="E737" s="2" t="s">
        <v>3999</v>
      </c>
    </row>
    <row r="738" spans="1:5" x14ac:dyDescent="0.2">
      <c r="A738">
        <v>735</v>
      </c>
      <c r="B738" s="2" t="s">
        <v>2651</v>
      </c>
      <c r="C738" s="2" t="s">
        <v>2652</v>
      </c>
      <c r="D738" s="2" t="s">
        <v>5860</v>
      </c>
      <c r="E738" s="2" t="s">
        <v>4312</v>
      </c>
    </row>
    <row r="739" spans="1:5" x14ac:dyDescent="0.2">
      <c r="A739">
        <v>736</v>
      </c>
      <c r="B739" s="2" t="s">
        <v>2659</v>
      </c>
      <c r="C739" s="2" t="s">
        <v>2660</v>
      </c>
      <c r="D739" s="2" t="s">
        <v>5861</v>
      </c>
      <c r="E739" s="2" t="s">
        <v>4256</v>
      </c>
    </row>
    <row r="740" spans="1:5" x14ac:dyDescent="0.2">
      <c r="A740">
        <v>737</v>
      </c>
      <c r="B740" s="2" t="s">
        <v>2675</v>
      </c>
      <c r="C740" s="2" t="s">
        <v>2676</v>
      </c>
      <c r="D740" s="2" t="s">
        <v>5862</v>
      </c>
      <c r="E740" s="2" t="s">
        <v>4256</v>
      </c>
    </row>
    <row r="741" spans="1:5" x14ac:dyDescent="0.2">
      <c r="A741">
        <v>738</v>
      </c>
      <c r="B741" s="2" t="s">
        <v>2677</v>
      </c>
      <c r="C741" s="2" t="s">
        <v>2678</v>
      </c>
      <c r="D741" s="2" t="s">
        <v>5863</v>
      </c>
      <c r="E741" s="2" t="s">
        <v>4353</v>
      </c>
    </row>
    <row r="742" spans="1:5" x14ac:dyDescent="0.2">
      <c r="A742">
        <v>739</v>
      </c>
      <c r="B742" s="2" t="s">
        <v>2691</v>
      </c>
      <c r="C742" s="2" t="s">
        <v>2692</v>
      </c>
      <c r="D742" s="2" t="s">
        <v>5864</v>
      </c>
      <c r="E742" s="2" t="s">
        <v>4645</v>
      </c>
    </row>
    <row r="743" spans="1:5" x14ac:dyDescent="0.2">
      <c r="A743">
        <v>740</v>
      </c>
      <c r="B743" s="2" t="s">
        <v>2693</v>
      </c>
      <c r="C743" s="2" t="s">
        <v>2694</v>
      </c>
      <c r="D743" s="2" t="s">
        <v>5865</v>
      </c>
      <c r="E743" s="2" t="s">
        <v>5127</v>
      </c>
    </row>
    <row r="744" spans="1:5" x14ac:dyDescent="0.2">
      <c r="A744">
        <v>741</v>
      </c>
      <c r="B744" s="2" t="s">
        <v>2695</v>
      </c>
      <c r="C744" s="2" t="s">
        <v>2696</v>
      </c>
      <c r="D744" s="2" t="s">
        <v>5866</v>
      </c>
      <c r="E744" s="2" t="s">
        <v>4268</v>
      </c>
    </row>
    <row r="745" spans="1:5" x14ac:dyDescent="0.2">
      <c r="A745">
        <v>742</v>
      </c>
      <c r="B745" s="2" t="s">
        <v>2699</v>
      </c>
      <c r="C745" s="2" t="s">
        <v>2700</v>
      </c>
      <c r="D745" s="2" t="s">
        <v>5867</v>
      </c>
      <c r="E745" s="2" t="s">
        <v>4237</v>
      </c>
    </row>
    <row r="746" spans="1:5" x14ac:dyDescent="0.2">
      <c r="A746">
        <v>743</v>
      </c>
      <c r="B746" s="2" t="s">
        <v>2705</v>
      </c>
      <c r="C746" s="2" t="s">
        <v>2706</v>
      </c>
      <c r="D746" s="2" t="s">
        <v>5868</v>
      </c>
      <c r="E746" s="2" t="s">
        <v>4867</v>
      </c>
    </row>
    <row r="747" spans="1:5" x14ac:dyDescent="0.2">
      <c r="A747">
        <v>744</v>
      </c>
      <c r="B747" s="2" t="s">
        <v>2707</v>
      </c>
      <c r="C747" s="2" t="s">
        <v>2708</v>
      </c>
      <c r="D747" s="2" t="s">
        <v>5869</v>
      </c>
      <c r="E747" s="2" t="s">
        <v>4415</v>
      </c>
    </row>
    <row r="748" spans="1:5" x14ac:dyDescent="0.2">
      <c r="A748">
        <v>745</v>
      </c>
      <c r="B748" s="2" t="s">
        <v>2713</v>
      </c>
      <c r="C748" s="2" t="s">
        <v>2714</v>
      </c>
      <c r="D748" s="2" t="s">
        <v>5870</v>
      </c>
      <c r="E748" s="2" t="s">
        <v>3993</v>
      </c>
    </row>
    <row r="749" spans="1:5" x14ac:dyDescent="0.2">
      <c r="A749">
        <v>746</v>
      </c>
      <c r="B749" s="2" t="s">
        <v>2717</v>
      </c>
      <c r="C749" s="2" t="s">
        <v>2718</v>
      </c>
      <c r="D749" s="2" t="s">
        <v>5871</v>
      </c>
      <c r="E749" s="2" t="s">
        <v>4776</v>
      </c>
    </row>
    <row r="750" spans="1:5" x14ac:dyDescent="0.2">
      <c r="A750">
        <v>747</v>
      </c>
      <c r="B750" s="2" t="s">
        <v>2723</v>
      </c>
      <c r="C750" s="2" t="s">
        <v>2724</v>
      </c>
      <c r="D750" s="2" t="s">
        <v>5872</v>
      </c>
      <c r="E750" s="2" t="s">
        <v>4741</v>
      </c>
    </row>
    <row r="751" spans="1:5" x14ac:dyDescent="0.2">
      <c r="A751">
        <v>748</v>
      </c>
      <c r="B751" s="2" t="s">
        <v>2725</v>
      </c>
      <c r="C751" s="2" t="s">
        <v>2726</v>
      </c>
      <c r="D751" s="2" t="s">
        <v>5873</v>
      </c>
      <c r="E751" s="2" t="s">
        <v>4193</v>
      </c>
    </row>
    <row r="752" spans="1:5" x14ac:dyDescent="0.2">
      <c r="A752">
        <v>749</v>
      </c>
      <c r="B752" s="2" t="s">
        <v>2727</v>
      </c>
      <c r="C752" s="2" t="s">
        <v>2728</v>
      </c>
      <c r="D752" s="2" t="s">
        <v>5874</v>
      </c>
      <c r="E752" s="2" t="s">
        <v>4217</v>
      </c>
    </row>
    <row r="753" spans="1:5" x14ac:dyDescent="0.2">
      <c r="A753">
        <v>750</v>
      </c>
      <c r="B753" s="2" t="s">
        <v>2735</v>
      </c>
      <c r="C753" s="2" t="s">
        <v>2736</v>
      </c>
      <c r="D753" s="2" t="s">
        <v>5875</v>
      </c>
      <c r="E753" s="2" t="s">
        <v>3995</v>
      </c>
    </row>
    <row r="754" spans="1:5" x14ac:dyDescent="0.2">
      <c r="A754">
        <v>751</v>
      </c>
      <c r="B754" s="2" t="s">
        <v>2737</v>
      </c>
      <c r="C754" s="2" t="s">
        <v>2738</v>
      </c>
      <c r="D754" s="2" t="s">
        <v>5876</v>
      </c>
      <c r="E754" s="2" t="s">
        <v>4552</v>
      </c>
    </row>
    <row r="755" spans="1:5" x14ac:dyDescent="0.2">
      <c r="A755">
        <v>752</v>
      </c>
      <c r="B755" s="2" t="s">
        <v>2743</v>
      </c>
      <c r="C755" s="2" t="s">
        <v>2744</v>
      </c>
      <c r="D755" s="2" t="s">
        <v>5877</v>
      </c>
      <c r="E755" s="2" t="s">
        <v>4040</v>
      </c>
    </row>
    <row r="756" spans="1:5" x14ac:dyDescent="0.2">
      <c r="A756">
        <v>753</v>
      </c>
      <c r="B756" s="2" t="s">
        <v>2747</v>
      </c>
      <c r="C756" s="2" t="s">
        <v>2748</v>
      </c>
      <c r="D756" s="2" t="s">
        <v>5878</v>
      </c>
      <c r="E756" s="2" t="s">
        <v>4022</v>
      </c>
    </row>
    <row r="757" spans="1:5" x14ac:dyDescent="0.2">
      <c r="A757">
        <v>754</v>
      </c>
      <c r="B757" s="2" t="s">
        <v>2759</v>
      </c>
      <c r="C757" s="2" t="s">
        <v>2760</v>
      </c>
      <c r="D757" s="2" t="s">
        <v>5879</v>
      </c>
      <c r="E757" s="2" t="s">
        <v>4207</v>
      </c>
    </row>
    <row r="758" spans="1:5" x14ac:dyDescent="0.2">
      <c r="A758">
        <v>755</v>
      </c>
      <c r="B758" s="2" t="s">
        <v>2763</v>
      </c>
      <c r="C758" s="2" t="s">
        <v>2764</v>
      </c>
      <c r="D758" s="2" t="s">
        <v>5880</v>
      </c>
      <c r="E758" s="2" t="s">
        <v>4063</v>
      </c>
    </row>
    <row r="759" spans="1:5" x14ac:dyDescent="0.2">
      <c r="A759">
        <v>756</v>
      </c>
      <c r="B759" s="2" t="s">
        <v>2767</v>
      </c>
      <c r="C759" s="2" t="s">
        <v>2768</v>
      </c>
      <c r="D759" s="2" t="s">
        <v>5881</v>
      </c>
      <c r="E759" s="2" t="s">
        <v>4294</v>
      </c>
    </row>
    <row r="760" spans="1:5" x14ac:dyDescent="0.2">
      <c r="A760">
        <v>757</v>
      </c>
      <c r="B760" s="2" t="s">
        <v>2771</v>
      </c>
      <c r="C760" s="2" t="s">
        <v>2772</v>
      </c>
      <c r="D760" s="2" t="s">
        <v>5882</v>
      </c>
      <c r="E760" s="2" t="s">
        <v>4704</v>
      </c>
    </row>
    <row r="761" spans="1:5" x14ac:dyDescent="0.2">
      <c r="A761">
        <v>758</v>
      </c>
      <c r="B761" s="2" t="s">
        <v>2773</v>
      </c>
      <c r="C761" s="2" t="s">
        <v>2774</v>
      </c>
      <c r="D761" s="2" t="s">
        <v>5883</v>
      </c>
      <c r="E761" s="2" t="s">
        <v>4207</v>
      </c>
    </row>
    <row r="762" spans="1:5" x14ac:dyDescent="0.2">
      <c r="A762">
        <v>759</v>
      </c>
      <c r="B762" s="2" t="s">
        <v>2781</v>
      </c>
      <c r="C762" s="2" t="s">
        <v>2782</v>
      </c>
      <c r="D762" s="2" t="s">
        <v>5884</v>
      </c>
      <c r="E762" s="2" t="s">
        <v>4296</v>
      </c>
    </row>
    <row r="763" spans="1:5" x14ac:dyDescent="0.2">
      <c r="A763">
        <v>760</v>
      </c>
      <c r="B763" s="2" t="s">
        <v>2787</v>
      </c>
      <c r="C763" s="2" t="s">
        <v>2788</v>
      </c>
      <c r="D763" s="2" t="s">
        <v>5885</v>
      </c>
      <c r="E763" s="2" t="s">
        <v>4298</v>
      </c>
    </row>
    <row r="764" spans="1:5" x14ac:dyDescent="0.2">
      <c r="A764">
        <v>761</v>
      </c>
      <c r="B764" s="2" t="s">
        <v>2789</v>
      </c>
      <c r="C764" s="2" t="s">
        <v>2790</v>
      </c>
      <c r="D764" s="2" t="s">
        <v>5886</v>
      </c>
      <c r="E764" s="2" t="s">
        <v>4148</v>
      </c>
    </row>
    <row r="765" spans="1:5" x14ac:dyDescent="0.2">
      <c r="A765">
        <v>762</v>
      </c>
      <c r="B765" s="2" t="s">
        <v>2793</v>
      </c>
      <c r="C765" s="2" t="s">
        <v>2794</v>
      </c>
      <c r="D765" s="2" t="s">
        <v>5887</v>
      </c>
      <c r="E765" s="2" t="s">
        <v>5299</v>
      </c>
    </row>
    <row r="766" spans="1:5" x14ac:dyDescent="0.2">
      <c r="A766">
        <v>763</v>
      </c>
      <c r="B766" s="2" t="s">
        <v>2795</v>
      </c>
      <c r="C766" s="2" t="s">
        <v>2796</v>
      </c>
      <c r="D766" s="2" t="s">
        <v>5888</v>
      </c>
      <c r="E766" s="2" t="s">
        <v>4003</v>
      </c>
    </row>
    <row r="767" spans="1:5" x14ac:dyDescent="0.2">
      <c r="A767">
        <v>764</v>
      </c>
      <c r="B767" s="2" t="s">
        <v>2805</v>
      </c>
      <c r="C767" s="2" t="s">
        <v>2806</v>
      </c>
      <c r="D767" s="2" t="s">
        <v>5889</v>
      </c>
      <c r="E767" s="2" t="s">
        <v>5220</v>
      </c>
    </row>
    <row r="768" spans="1:5" x14ac:dyDescent="0.2">
      <c r="A768">
        <v>765</v>
      </c>
      <c r="B768" s="2" t="s">
        <v>2807</v>
      </c>
      <c r="C768" s="2" t="s">
        <v>2808</v>
      </c>
      <c r="D768" s="2" t="s">
        <v>5890</v>
      </c>
      <c r="E768" s="2" t="s">
        <v>4087</v>
      </c>
    </row>
    <row r="769" spans="1:5" x14ac:dyDescent="0.2">
      <c r="A769">
        <v>766</v>
      </c>
      <c r="B769" s="2" t="s">
        <v>2811</v>
      </c>
      <c r="C769" s="2" t="s">
        <v>2812</v>
      </c>
      <c r="D769" s="2" t="s">
        <v>5891</v>
      </c>
      <c r="E769" s="2" t="s">
        <v>4495</v>
      </c>
    </row>
    <row r="770" spans="1:5" x14ac:dyDescent="0.2">
      <c r="A770">
        <v>767</v>
      </c>
      <c r="B770" s="2" t="s">
        <v>2817</v>
      </c>
      <c r="C770" s="2" t="s">
        <v>2818</v>
      </c>
      <c r="D770" s="2" t="s">
        <v>5892</v>
      </c>
      <c r="E770" s="2" t="s">
        <v>4237</v>
      </c>
    </row>
    <row r="771" spans="1:5" x14ac:dyDescent="0.2">
      <c r="A771">
        <v>768</v>
      </c>
      <c r="B771" s="2" t="s">
        <v>2821</v>
      </c>
      <c r="C771" s="2" t="s">
        <v>2822</v>
      </c>
      <c r="D771" s="2" t="s">
        <v>5893</v>
      </c>
      <c r="E771" s="2" t="s">
        <v>4356</v>
      </c>
    </row>
    <row r="772" spans="1:5" x14ac:dyDescent="0.2">
      <c r="A772">
        <v>769</v>
      </c>
      <c r="B772" s="2" t="s">
        <v>2835</v>
      </c>
      <c r="C772" s="2" t="s">
        <v>2836</v>
      </c>
      <c r="D772" s="2" t="s">
        <v>5894</v>
      </c>
      <c r="E772" s="2" t="s">
        <v>4495</v>
      </c>
    </row>
    <row r="773" spans="1:5" x14ac:dyDescent="0.2">
      <c r="A773">
        <v>770</v>
      </c>
      <c r="B773" s="2" t="s">
        <v>2839</v>
      </c>
      <c r="C773" s="2" t="s">
        <v>2840</v>
      </c>
      <c r="D773" s="2" t="s">
        <v>5895</v>
      </c>
      <c r="E773" s="2" t="s">
        <v>4780</v>
      </c>
    </row>
    <row r="774" spans="1:5" x14ac:dyDescent="0.2">
      <c r="A774">
        <v>771</v>
      </c>
      <c r="B774" s="2" t="s">
        <v>2841</v>
      </c>
      <c r="C774" s="2" t="s">
        <v>2842</v>
      </c>
      <c r="D774" s="2" t="s">
        <v>5896</v>
      </c>
      <c r="E774" s="2" t="s">
        <v>5016</v>
      </c>
    </row>
    <row r="775" spans="1:5" x14ac:dyDescent="0.2">
      <c r="A775">
        <v>772</v>
      </c>
      <c r="B775" s="2" t="s">
        <v>2849</v>
      </c>
      <c r="C775" s="2" t="s">
        <v>2850</v>
      </c>
      <c r="D775" s="2" t="s">
        <v>5897</v>
      </c>
      <c r="E775" s="2" t="s">
        <v>4268</v>
      </c>
    </row>
    <row r="776" spans="1:5" x14ac:dyDescent="0.2">
      <c r="A776">
        <v>773</v>
      </c>
      <c r="B776" s="2" t="s">
        <v>2851</v>
      </c>
      <c r="C776" s="2" t="s">
        <v>2852</v>
      </c>
      <c r="D776" s="2" t="s">
        <v>5898</v>
      </c>
      <c r="E776" s="2" t="s">
        <v>4227</v>
      </c>
    </row>
    <row r="777" spans="1:5" x14ac:dyDescent="0.2">
      <c r="A777">
        <v>774</v>
      </c>
      <c r="B777" s="2" t="s">
        <v>2857</v>
      </c>
      <c r="C777" s="2" t="s">
        <v>2858</v>
      </c>
      <c r="D777" s="2" t="s">
        <v>5899</v>
      </c>
      <c r="E777" s="2" t="s">
        <v>4353</v>
      </c>
    </row>
    <row r="778" spans="1:5" x14ac:dyDescent="0.2">
      <c r="A778">
        <v>775</v>
      </c>
      <c r="B778" s="2" t="s">
        <v>2861</v>
      </c>
      <c r="C778" s="2" t="s">
        <v>2862</v>
      </c>
      <c r="D778" s="2" t="s">
        <v>5900</v>
      </c>
      <c r="E778" s="2" t="s">
        <v>4190</v>
      </c>
    </row>
    <row r="779" spans="1:5" x14ac:dyDescent="0.2">
      <c r="A779">
        <v>776</v>
      </c>
      <c r="B779" s="2" t="s">
        <v>2865</v>
      </c>
      <c r="C779" s="2" t="s">
        <v>2866</v>
      </c>
      <c r="D779" s="2" t="s">
        <v>5901</v>
      </c>
      <c r="E779" s="2" t="s">
        <v>4190</v>
      </c>
    </row>
    <row r="780" spans="1:5" x14ac:dyDescent="0.2">
      <c r="A780">
        <v>777</v>
      </c>
      <c r="B780" s="2" t="s">
        <v>2867</v>
      </c>
      <c r="C780" s="2" t="s">
        <v>2868</v>
      </c>
      <c r="D780" s="2" t="s">
        <v>5902</v>
      </c>
      <c r="E780" s="2" t="s">
        <v>4105</v>
      </c>
    </row>
    <row r="781" spans="1:5" x14ac:dyDescent="0.2">
      <c r="A781">
        <v>778</v>
      </c>
      <c r="B781" s="2" t="s">
        <v>2869</v>
      </c>
      <c r="C781" s="2" t="s">
        <v>2870</v>
      </c>
      <c r="D781" s="2" t="s">
        <v>5903</v>
      </c>
      <c r="E781" s="2" t="s">
        <v>4663</v>
      </c>
    </row>
    <row r="782" spans="1:5" x14ac:dyDescent="0.2">
      <c r="A782">
        <v>779</v>
      </c>
      <c r="B782" s="2" t="s">
        <v>2873</v>
      </c>
      <c r="C782" s="2" t="s">
        <v>2874</v>
      </c>
      <c r="D782" s="2" t="s">
        <v>5904</v>
      </c>
      <c r="E782" s="2" t="s">
        <v>4058</v>
      </c>
    </row>
    <row r="783" spans="1:5" x14ac:dyDescent="0.2">
      <c r="A783">
        <v>780</v>
      </c>
      <c r="B783" s="2" t="s">
        <v>2875</v>
      </c>
      <c r="C783" s="2" t="s">
        <v>2876</v>
      </c>
      <c r="D783" s="2" t="s">
        <v>5905</v>
      </c>
      <c r="E783" s="2" t="s">
        <v>4734</v>
      </c>
    </row>
    <row r="784" spans="1:5" x14ac:dyDescent="0.2">
      <c r="A784">
        <v>781</v>
      </c>
      <c r="B784" s="2" t="s">
        <v>2877</v>
      </c>
      <c r="C784" s="2" t="s">
        <v>2878</v>
      </c>
      <c r="D784" s="2" t="s">
        <v>5906</v>
      </c>
      <c r="E784" s="2" t="s">
        <v>4431</v>
      </c>
    </row>
    <row r="785" spans="1:5" x14ac:dyDescent="0.2">
      <c r="A785">
        <v>782</v>
      </c>
      <c r="B785" s="2" t="s">
        <v>2883</v>
      </c>
      <c r="C785" s="2" t="s">
        <v>2884</v>
      </c>
      <c r="D785" s="2" t="s">
        <v>5907</v>
      </c>
      <c r="E785" s="2" t="s">
        <v>4431</v>
      </c>
    </row>
    <row r="786" spans="1:5" x14ac:dyDescent="0.2">
      <c r="A786">
        <v>783</v>
      </c>
      <c r="B786" s="2" t="s">
        <v>2889</v>
      </c>
      <c r="C786" s="2" t="s">
        <v>2890</v>
      </c>
      <c r="D786" s="2" t="s">
        <v>5908</v>
      </c>
      <c r="E786" s="2" t="s">
        <v>4109</v>
      </c>
    </row>
    <row r="787" spans="1:5" x14ac:dyDescent="0.2">
      <c r="A787">
        <v>784</v>
      </c>
      <c r="B787" s="2" t="s">
        <v>2901</v>
      </c>
      <c r="C787" s="2" t="s">
        <v>2902</v>
      </c>
      <c r="D787" s="2" t="s">
        <v>5909</v>
      </c>
      <c r="E787" s="2" t="s">
        <v>4133</v>
      </c>
    </row>
    <row r="788" spans="1:5" x14ac:dyDescent="0.2">
      <c r="A788">
        <v>785</v>
      </c>
      <c r="B788" s="2" t="s">
        <v>2903</v>
      </c>
      <c r="C788" s="2" t="s">
        <v>2904</v>
      </c>
      <c r="D788" s="2" t="s">
        <v>5910</v>
      </c>
      <c r="E788" s="2" t="s">
        <v>5070</v>
      </c>
    </row>
    <row r="789" spans="1:5" x14ac:dyDescent="0.2">
      <c r="A789">
        <v>786</v>
      </c>
      <c r="B789" s="2" t="s">
        <v>2911</v>
      </c>
      <c r="C789" s="2" t="s">
        <v>2912</v>
      </c>
      <c r="D789" s="2" t="s">
        <v>5911</v>
      </c>
      <c r="E789" s="2" t="s">
        <v>4458</v>
      </c>
    </row>
    <row r="790" spans="1:5" x14ac:dyDescent="0.2">
      <c r="A790">
        <v>787</v>
      </c>
      <c r="B790" s="2" t="s">
        <v>2913</v>
      </c>
      <c r="C790" s="2" t="s">
        <v>2914</v>
      </c>
      <c r="D790" s="2" t="s">
        <v>5912</v>
      </c>
      <c r="E790" s="2" t="s">
        <v>4095</v>
      </c>
    </row>
    <row r="791" spans="1:5" x14ac:dyDescent="0.2">
      <c r="A791">
        <v>788</v>
      </c>
      <c r="B791" s="2" t="s">
        <v>2919</v>
      </c>
      <c r="C791" s="2" t="s">
        <v>2920</v>
      </c>
      <c r="D791" s="2" t="s">
        <v>5913</v>
      </c>
      <c r="E791" s="2" t="s">
        <v>4721</v>
      </c>
    </row>
    <row r="792" spans="1:5" x14ac:dyDescent="0.2">
      <c r="A792">
        <v>789</v>
      </c>
      <c r="B792" s="2" t="s">
        <v>2921</v>
      </c>
      <c r="C792" s="2" t="s">
        <v>2922</v>
      </c>
      <c r="D792" s="2" t="s">
        <v>5914</v>
      </c>
      <c r="E792" s="2" t="s">
        <v>4964</v>
      </c>
    </row>
    <row r="793" spans="1:5" x14ac:dyDescent="0.2">
      <c r="A793">
        <v>790</v>
      </c>
      <c r="B793" s="2" t="s">
        <v>2927</v>
      </c>
      <c r="C793" s="2" t="s">
        <v>2928</v>
      </c>
      <c r="D793" s="2" t="s">
        <v>5915</v>
      </c>
      <c r="E793" s="2" t="s">
        <v>4724</v>
      </c>
    </row>
    <row r="794" spans="1:5" x14ac:dyDescent="0.2">
      <c r="A794">
        <v>791</v>
      </c>
      <c r="B794" s="2" t="s">
        <v>2929</v>
      </c>
      <c r="C794" s="2" t="s">
        <v>2930</v>
      </c>
      <c r="D794" s="2" t="s">
        <v>5916</v>
      </c>
      <c r="E794" s="2" t="s">
        <v>4507</v>
      </c>
    </row>
    <row r="795" spans="1:5" x14ac:dyDescent="0.2">
      <c r="A795">
        <v>792</v>
      </c>
      <c r="B795" s="2" t="s">
        <v>2931</v>
      </c>
      <c r="C795" s="2" t="s">
        <v>2932</v>
      </c>
      <c r="D795" s="2" t="s">
        <v>5917</v>
      </c>
      <c r="E795" s="2" t="s">
        <v>5299</v>
      </c>
    </row>
    <row r="796" spans="1:5" x14ac:dyDescent="0.2">
      <c r="A796">
        <v>793</v>
      </c>
      <c r="B796" s="2" t="s">
        <v>2933</v>
      </c>
      <c r="C796" s="2" t="s">
        <v>2934</v>
      </c>
      <c r="D796" s="2" t="s">
        <v>5918</v>
      </c>
      <c r="E796" s="2" t="s">
        <v>5283</v>
      </c>
    </row>
    <row r="797" spans="1:5" x14ac:dyDescent="0.2">
      <c r="A797">
        <v>794</v>
      </c>
      <c r="B797" s="2" t="s">
        <v>2935</v>
      </c>
      <c r="C797" s="2" t="s">
        <v>2936</v>
      </c>
      <c r="D797" s="2" t="s">
        <v>5919</v>
      </c>
      <c r="E797" s="2" t="s">
        <v>5079</v>
      </c>
    </row>
    <row r="798" spans="1:5" x14ac:dyDescent="0.2">
      <c r="A798">
        <v>795</v>
      </c>
      <c r="B798" s="2" t="s">
        <v>2937</v>
      </c>
      <c r="C798" s="2" t="s">
        <v>2938</v>
      </c>
      <c r="D798" s="2" t="s">
        <v>5920</v>
      </c>
      <c r="E798" s="2" t="s">
        <v>4054</v>
      </c>
    </row>
    <row r="799" spans="1:5" x14ac:dyDescent="0.2">
      <c r="A799">
        <v>796</v>
      </c>
      <c r="B799" s="2" t="s">
        <v>2945</v>
      </c>
      <c r="C799" s="2" t="s">
        <v>2946</v>
      </c>
      <c r="D799" s="2" t="s">
        <v>5921</v>
      </c>
      <c r="E799" s="2" t="s">
        <v>5140</v>
      </c>
    </row>
    <row r="800" spans="1:5" x14ac:dyDescent="0.2">
      <c r="A800">
        <v>797</v>
      </c>
      <c r="B800" s="2" t="s">
        <v>2951</v>
      </c>
      <c r="C800" s="2" t="s">
        <v>2952</v>
      </c>
      <c r="D800" s="2" t="s">
        <v>5922</v>
      </c>
      <c r="E800" s="2" t="s">
        <v>5152</v>
      </c>
    </row>
    <row r="801" spans="1:5" x14ac:dyDescent="0.2">
      <c r="A801">
        <v>798</v>
      </c>
      <c r="B801" s="2" t="s">
        <v>2959</v>
      </c>
      <c r="C801" s="2" t="s">
        <v>2960</v>
      </c>
      <c r="D801" s="2" t="s">
        <v>5923</v>
      </c>
      <c r="E801" s="2" t="s">
        <v>4095</v>
      </c>
    </row>
    <row r="802" spans="1:5" x14ac:dyDescent="0.2">
      <c r="A802">
        <v>799</v>
      </c>
      <c r="B802" s="2" t="s">
        <v>2961</v>
      </c>
      <c r="C802" s="2" t="s">
        <v>2962</v>
      </c>
      <c r="D802" s="2" t="s">
        <v>5924</v>
      </c>
      <c r="E802" s="2" t="s">
        <v>4274</v>
      </c>
    </row>
    <row r="803" spans="1:5" x14ac:dyDescent="0.2">
      <c r="A803">
        <v>800</v>
      </c>
      <c r="B803" s="2" t="s">
        <v>2963</v>
      </c>
      <c r="C803" s="2" t="s">
        <v>2964</v>
      </c>
      <c r="D803" s="2" t="s">
        <v>5925</v>
      </c>
      <c r="E803" s="2" t="s">
        <v>4294</v>
      </c>
    </row>
    <row r="804" spans="1:5" x14ac:dyDescent="0.2">
      <c r="A804">
        <v>801</v>
      </c>
      <c r="B804" s="2" t="s">
        <v>2967</v>
      </c>
      <c r="C804" s="2" t="s">
        <v>2968</v>
      </c>
      <c r="D804" s="2" t="s">
        <v>5926</v>
      </c>
      <c r="E804" s="2" t="s">
        <v>4042</v>
      </c>
    </row>
    <row r="805" spans="1:5" x14ac:dyDescent="0.2">
      <c r="A805">
        <v>802</v>
      </c>
      <c r="B805" s="2" t="s">
        <v>2973</v>
      </c>
      <c r="C805" s="2" t="s">
        <v>2974</v>
      </c>
      <c r="D805" s="2" t="s">
        <v>5927</v>
      </c>
      <c r="E805" s="2" t="s">
        <v>4225</v>
      </c>
    </row>
    <row r="806" spans="1:5" x14ac:dyDescent="0.2">
      <c r="A806">
        <v>803</v>
      </c>
      <c r="B806" s="2" t="s">
        <v>2977</v>
      </c>
      <c r="C806" s="2" t="s">
        <v>2978</v>
      </c>
      <c r="D806" s="2" t="s">
        <v>5928</v>
      </c>
      <c r="E806" s="2" t="s">
        <v>5929</v>
      </c>
    </row>
    <row r="807" spans="1:5" x14ac:dyDescent="0.2">
      <c r="A807">
        <v>804</v>
      </c>
      <c r="B807" s="2" t="s">
        <v>2981</v>
      </c>
      <c r="C807" s="2" t="s">
        <v>2982</v>
      </c>
      <c r="D807" s="2" t="s">
        <v>5930</v>
      </c>
      <c r="E807" s="2" t="s">
        <v>4431</v>
      </c>
    </row>
    <row r="808" spans="1:5" x14ac:dyDescent="0.2">
      <c r="A808">
        <v>805</v>
      </c>
      <c r="B808" s="2" t="s">
        <v>2991</v>
      </c>
      <c r="C808" s="2" t="s">
        <v>2992</v>
      </c>
      <c r="D808" s="2" t="s">
        <v>5931</v>
      </c>
      <c r="E808" s="2" t="s">
        <v>4511</v>
      </c>
    </row>
    <row r="809" spans="1:5" x14ac:dyDescent="0.2">
      <c r="A809">
        <v>806</v>
      </c>
      <c r="B809" s="2" t="s">
        <v>2995</v>
      </c>
      <c r="C809" s="2" t="s">
        <v>2996</v>
      </c>
      <c r="D809" s="2" t="s">
        <v>5932</v>
      </c>
      <c r="E809" s="2" t="s">
        <v>4038</v>
      </c>
    </row>
    <row r="810" spans="1:5" x14ac:dyDescent="0.2">
      <c r="A810">
        <v>807</v>
      </c>
      <c r="B810" s="2" t="s">
        <v>2999</v>
      </c>
      <c r="C810" s="2" t="s">
        <v>3000</v>
      </c>
      <c r="D810" s="2" t="s">
        <v>5933</v>
      </c>
      <c r="E810" s="2" t="s">
        <v>4983</v>
      </c>
    </row>
    <row r="811" spans="1:5" x14ac:dyDescent="0.2">
      <c r="A811">
        <v>808</v>
      </c>
      <c r="B811" s="2" t="s">
        <v>3011</v>
      </c>
      <c r="C811" s="2" t="s">
        <v>3012</v>
      </c>
      <c r="D811" s="2" t="s">
        <v>5934</v>
      </c>
      <c r="E811" s="2" t="s">
        <v>4127</v>
      </c>
    </row>
    <row r="812" spans="1:5" x14ac:dyDescent="0.2">
      <c r="A812">
        <v>809</v>
      </c>
      <c r="B812" s="2" t="s">
        <v>3015</v>
      </c>
      <c r="C812" s="2" t="s">
        <v>3016</v>
      </c>
      <c r="D812" s="2" t="s">
        <v>5935</v>
      </c>
      <c r="E812" s="2" t="s">
        <v>5114</v>
      </c>
    </row>
    <row r="813" spans="1:5" x14ac:dyDescent="0.2">
      <c r="A813">
        <v>810</v>
      </c>
      <c r="B813" s="2" t="s">
        <v>3021</v>
      </c>
      <c r="C813" s="2" t="s">
        <v>3022</v>
      </c>
      <c r="D813" s="2" t="s">
        <v>5936</v>
      </c>
      <c r="E813" s="2" t="s">
        <v>5937</v>
      </c>
    </row>
    <row r="814" spans="1:5" x14ac:dyDescent="0.2">
      <c r="A814">
        <v>811</v>
      </c>
      <c r="B814" s="2" t="s">
        <v>3023</v>
      </c>
      <c r="C814" s="2" t="s">
        <v>3024</v>
      </c>
      <c r="D814" s="2" t="s">
        <v>5938</v>
      </c>
      <c r="E814" s="2" t="s">
        <v>4044</v>
      </c>
    </row>
    <row r="815" spans="1:5" x14ac:dyDescent="0.2">
      <c r="A815">
        <v>812</v>
      </c>
      <c r="B815" s="2" t="s">
        <v>3029</v>
      </c>
      <c r="C815" s="2" t="s">
        <v>3030</v>
      </c>
      <c r="D815" s="2" t="s">
        <v>5939</v>
      </c>
      <c r="E815" s="2" t="s">
        <v>4531</v>
      </c>
    </row>
    <row r="816" spans="1:5" x14ac:dyDescent="0.2">
      <c r="A816">
        <v>813</v>
      </c>
      <c r="B816" s="2" t="s">
        <v>3037</v>
      </c>
      <c r="C816" s="2" t="s">
        <v>3038</v>
      </c>
      <c r="D816" s="2" t="s">
        <v>5940</v>
      </c>
      <c r="E816" s="2" t="s">
        <v>5087</v>
      </c>
    </row>
    <row r="817" spans="1:5" x14ac:dyDescent="0.2">
      <c r="A817">
        <v>814</v>
      </c>
      <c r="B817" s="2" t="s">
        <v>3041</v>
      </c>
      <c r="C817" s="2" t="s">
        <v>3042</v>
      </c>
      <c r="D817" s="2" t="s">
        <v>5941</v>
      </c>
      <c r="E817" s="2" t="s">
        <v>4003</v>
      </c>
    </row>
    <row r="818" spans="1:5" x14ac:dyDescent="0.2">
      <c r="A818">
        <v>815</v>
      </c>
      <c r="B818" s="2" t="s">
        <v>3045</v>
      </c>
      <c r="C818" s="2" t="s">
        <v>3046</v>
      </c>
      <c r="D818" s="2" t="s">
        <v>5942</v>
      </c>
      <c r="E818" s="2" t="s">
        <v>4209</v>
      </c>
    </row>
    <row r="819" spans="1:5" x14ac:dyDescent="0.2">
      <c r="A819">
        <v>816</v>
      </c>
      <c r="B819" s="2" t="s">
        <v>3049</v>
      </c>
      <c r="C819" s="2" t="s">
        <v>3050</v>
      </c>
      <c r="D819" s="2" t="s">
        <v>5943</v>
      </c>
      <c r="E819" s="2" t="s">
        <v>4536</v>
      </c>
    </row>
    <row r="820" spans="1:5" x14ac:dyDescent="0.2">
      <c r="A820">
        <v>817</v>
      </c>
      <c r="B820" s="2" t="s">
        <v>3051</v>
      </c>
      <c r="C820" s="2" t="s">
        <v>3052</v>
      </c>
      <c r="D820" s="2" t="s">
        <v>5944</v>
      </c>
      <c r="E820" s="2" t="s">
        <v>5220</v>
      </c>
    </row>
    <row r="821" spans="1:5" x14ac:dyDescent="0.2">
      <c r="A821">
        <v>818</v>
      </c>
      <c r="B821" s="2" t="s">
        <v>3053</v>
      </c>
      <c r="C821" s="2" t="s">
        <v>3054</v>
      </c>
      <c r="D821" s="2" t="s">
        <v>5945</v>
      </c>
      <c r="E821" s="2" t="s">
        <v>4852</v>
      </c>
    </row>
    <row r="822" spans="1:5" x14ac:dyDescent="0.2">
      <c r="A822">
        <v>819</v>
      </c>
      <c r="B822" s="2" t="s">
        <v>3057</v>
      </c>
      <c r="C822" s="2" t="s">
        <v>3058</v>
      </c>
      <c r="D822" s="2" t="s">
        <v>5946</v>
      </c>
      <c r="E822" s="2" t="s">
        <v>4287</v>
      </c>
    </row>
    <row r="823" spans="1:5" x14ac:dyDescent="0.2">
      <c r="A823">
        <v>820</v>
      </c>
      <c r="B823" s="2" t="s">
        <v>3067</v>
      </c>
      <c r="C823" s="2" t="s">
        <v>3068</v>
      </c>
      <c r="D823" s="2" t="s">
        <v>5947</v>
      </c>
      <c r="E823" s="2" t="s">
        <v>4125</v>
      </c>
    </row>
    <row r="824" spans="1:5" x14ac:dyDescent="0.2">
      <c r="A824">
        <v>821</v>
      </c>
      <c r="B824" s="2" t="s">
        <v>3069</v>
      </c>
      <c r="C824" s="2" t="s">
        <v>3070</v>
      </c>
      <c r="D824" s="2" t="s">
        <v>5948</v>
      </c>
      <c r="E824" s="2" t="s">
        <v>4089</v>
      </c>
    </row>
    <row r="825" spans="1:5" x14ac:dyDescent="0.2">
      <c r="A825">
        <v>822</v>
      </c>
      <c r="B825" s="2" t="s">
        <v>3073</v>
      </c>
      <c r="C825" s="2" t="s">
        <v>3074</v>
      </c>
      <c r="D825" s="2" t="s">
        <v>5949</v>
      </c>
      <c r="E825" s="2" t="s">
        <v>5246</v>
      </c>
    </row>
    <row r="826" spans="1:5" x14ac:dyDescent="0.2">
      <c r="A826">
        <v>823</v>
      </c>
      <c r="B826" s="2" t="s">
        <v>3081</v>
      </c>
      <c r="C826" s="2" t="s">
        <v>3082</v>
      </c>
      <c r="D826" s="2" t="s">
        <v>5950</v>
      </c>
      <c r="E826" s="2" t="s">
        <v>4440</v>
      </c>
    </row>
    <row r="827" spans="1:5" x14ac:dyDescent="0.2">
      <c r="A827">
        <v>824</v>
      </c>
      <c r="B827" s="2" t="s">
        <v>3091</v>
      </c>
      <c r="C827" s="2" t="s">
        <v>3092</v>
      </c>
      <c r="D827" s="2" t="s">
        <v>5951</v>
      </c>
      <c r="E827" s="2" t="s">
        <v>4231</v>
      </c>
    </row>
    <row r="828" spans="1:5" x14ac:dyDescent="0.2">
      <c r="A828">
        <v>825</v>
      </c>
      <c r="B828" s="2" t="s">
        <v>3093</v>
      </c>
      <c r="C828" s="2" t="s">
        <v>3094</v>
      </c>
      <c r="D828" s="2" t="s">
        <v>5952</v>
      </c>
      <c r="E828" s="2" t="s">
        <v>4964</v>
      </c>
    </row>
    <row r="829" spans="1:5" x14ac:dyDescent="0.2">
      <c r="A829">
        <v>826</v>
      </c>
      <c r="B829" s="2" t="s">
        <v>3097</v>
      </c>
      <c r="C829" s="2" t="s">
        <v>3098</v>
      </c>
      <c r="D829" s="2" t="s">
        <v>5953</v>
      </c>
      <c r="E829" s="2" t="s">
        <v>4476</v>
      </c>
    </row>
    <row r="830" spans="1:5" x14ac:dyDescent="0.2">
      <c r="A830">
        <v>827</v>
      </c>
      <c r="B830" s="2" t="s">
        <v>3099</v>
      </c>
      <c r="C830" s="2" t="s">
        <v>3100</v>
      </c>
      <c r="D830" s="2" t="s">
        <v>5954</v>
      </c>
      <c r="E830" s="2" t="s">
        <v>4298</v>
      </c>
    </row>
    <row r="831" spans="1:5" x14ac:dyDescent="0.2">
      <c r="A831">
        <v>828</v>
      </c>
      <c r="B831" s="2" t="s">
        <v>3101</v>
      </c>
      <c r="C831" s="2" t="s">
        <v>3102</v>
      </c>
      <c r="D831" s="2" t="s">
        <v>5955</v>
      </c>
      <c r="E831" s="2" t="s">
        <v>4278</v>
      </c>
    </row>
    <row r="832" spans="1:5" x14ac:dyDescent="0.2">
      <c r="A832">
        <v>829</v>
      </c>
      <c r="B832" s="2" t="s">
        <v>3111</v>
      </c>
      <c r="C832" s="2" t="s">
        <v>3112</v>
      </c>
      <c r="D832" s="2" t="s">
        <v>5956</v>
      </c>
      <c r="E832" s="2" t="s">
        <v>4730</v>
      </c>
    </row>
    <row r="833" spans="1:5" x14ac:dyDescent="0.2">
      <c r="A833">
        <v>830</v>
      </c>
      <c r="B833" s="2" t="s">
        <v>3117</v>
      </c>
      <c r="C833" s="2" t="s">
        <v>3118</v>
      </c>
      <c r="D833" s="2" t="s">
        <v>5957</v>
      </c>
      <c r="E833" s="2" t="s">
        <v>4626</v>
      </c>
    </row>
    <row r="834" spans="1:5" x14ac:dyDescent="0.2">
      <c r="A834">
        <v>831</v>
      </c>
      <c r="B834" s="2" t="s">
        <v>3123</v>
      </c>
      <c r="C834" s="2" t="s">
        <v>3124</v>
      </c>
      <c r="D834" s="2" t="s">
        <v>5958</v>
      </c>
      <c r="E834" s="2" t="s">
        <v>4151</v>
      </c>
    </row>
    <row r="835" spans="1:5" x14ac:dyDescent="0.2">
      <c r="A835">
        <v>832</v>
      </c>
      <c r="B835" s="2" t="s">
        <v>3157</v>
      </c>
      <c r="C835" s="2" t="s">
        <v>3158</v>
      </c>
      <c r="D835" s="2" t="s">
        <v>5959</v>
      </c>
      <c r="E835" s="2" t="s">
        <v>4160</v>
      </c>
    </row>
    <row r="836" spans="1:5" x14ac:dyDescent="0.2">
      <c r="A836">
        <v>833</v>
      </c>
      <c r="B836" s="2" t="s">
        <v>3159</v>
      </c>
      <c r="C836" s="2" t="s">
        <v>3160</v>
      </c>
      <c r="D836" s="2" t="s">
        <v>5960</v>
      </c>
      <c r="E836" s="2" t="s">
        <v>4541</v>
      </c>
    </row>
    <row r="837" spans="1:5" x14ac:dyDescent="0.2">
      <c r="A837">
        <v>834</v>
      </c>
      <c r="B837" s="2" t="s">
        <v>3167</v>
      </c>
      <c r="C837" s="2" t="s">
        <v>3168</v>
      </c>
      <c r="D837" s="2" t="s">
        <v>5961</v>
      </c>
      <c r="E837" s="2" t="s">
        <v>4095</v>
      </c>
    </row>
    <row r="838" spans="1:5" x14ac:dyDescent="0.2">
      <c r="A838">
        <v>835</v>
      </c>
      <c r="B838" s="2" t="s">
        <v>3169</v>
      </c>
      <c r="C838" s="2" t="s">
        <v>3170</v>
      </c>
      <c r="D838" s="2" t="s">
        <v>5962</v>
      </c>
      <c r="E838" s="2" t="s">
        <v>4704</v>
      </c>
    </row>
    <row r="839" spans="1:5" x14ac:dyDescent="0.2">
      <c r="A839">
        <v>836</v>
      </c>
      <c r="B839" s="2" t="s">
        <v>3183</v>
      </c>
      <c r="C839" s="2" t="s">
        <v>3184</v>
      </c>
      <c r="D839" s="2" t="s">
        <v>5963</v>
      </c>
      <c r="E839" s="2" t="s">
        <v>4190</v>
      </c>
    </row>
    <row r="840" spans="1:5" x14ac:dyDescent="0.2">
      <c r="A840">
        <v>837</v>
      </c>
      <c r="B840" s="2" t="s">
        <v>3185</v>
      </c>
      <c r="C840" s="2" t="s">
        <v>3186</v>
      </c>
      <c r="D840" s="2" t="s">
        <v>5964</v>
      </c>
      <c r="E840" s="2" t="s">
        <v>4097</v>
      </c>
    </row>
    <row r="841" spans="1:5" x14ac:dyDescent="0.2">
      <c r="A841">
        <v>838</v>
      </c>
      <c r="B841" s="2" t="s">
        <v>3187</v>
      </c>
      <c r="C841" s="2" t="s">
        <v>3188</v>
      </c>
      <c r="D841" s="2" t="s">
        <v>5965</v>
      </c>
      <c r="E841" s="2" t="s">
        <v>4469</v>
      </c>
    </row>
    <row r="842" spans="1:5" x14ac:dyDescent="0.2">
      <c r="A842">
        <v>839</v>
      </c>
      <c r="B842" s="2" t="s">
        <v>3189</v>
      </c>
      <c r="C842" s="2" t="s">
        <v>3190</v>
      </c>
      <c r="D842" s="2" t="s">
        <v>5966</v>
      </c>
      <c r="E842" s="2" t="s">
        <v>4343</v>
      </c>
    </row>
    <row r="843" spans="1:5" x14ac:dyDescent="0.2">
      <c r="A843">
        <v>840</v>
      </c>
      <c r="B843" s="2" t="s">
        <v>3191</v>
      </c>
      <c r="C843" s="2" t="s">
        <v>3192</v>
      </c>
      <c r="D843" s="2" t="s">
        <v>5967</v>
      </c>
      <c r="E843" s="2" t="s">
        <v>4138</v>
      </c>
    </row>
    <row r="844" spans="1:5" x14ac:dyDescent="0.2">
      <c r="A844">
        <v>841</v>
      </c>
      <c r="B844" s="2" t="s">
        <v>3195</v>
      </c>
      <c r="C844" s="2" t="s">
        <v>3196</v>
      </c>
      <c r="D844" s="2" t="s">
        <v>5968</v>
      </c>
      <c r="E844" s="2" t="s">
        <v>5127</v>
      </c>
    </row>
    <row r="845" spans="1:5" x14ac:dyDescent="0.2">
      <c r="A845">
        <v>842</v>
      </c>
      <c r="B845" s="2" t="s">
        <v>3199</v>
      </c>
      <c r="C845" s="2" t="s">
        <v>3200</v>
      </c>
      <c r="D845" s="2" t="s">
        <v>5969</v>
      </c>
      <c r="E845" s="2" t="s">
        <v>4278</v>
      </c>
    </row>
    <row r="846" spans="1:5" x14ac:dyDescent="0.2">
      <c r="A846">
        <v>843</v>
      </c>
      <c r="B846" s="2" t="s">
        <v>3217</v>
      </c>
      <c r="C846" s="2" t="s">
        <v>3218</v>
      </c>
      <c r="D846" s="2" t="s">
        <v>5970</v>
      </c>
      <c r="E846" s="2" t="s">
        <v>5971</v>
      </c>
    </row>
    <row r="847" spans="1:5" x14ac:dyDescent="0.2">
      <c r="A847">
        <v>844</v>
      </c>
      <c r="B847" s="2" t="s">
        <v>3221</v>
      </c>
      <c r="C847" s="2" t="s">
        <v>3222</v>
      </c>
      <c r="D847" s="2" t="s">
        <v>5972</v>
      </c>
      <c r="E847" s="2" t="s">
        <v>5973</v>
      </c>
    </row>
    <row r="848" spans="1:5" x14ac:dyDescent="0.2">
      <c r="A848">
        <v>845</v>
      </c>
      <c r="B848" s="2" t="s">
        <v>3233</v>
      </c>
      <c r="C848" s="2" t="s">
        <v>3234</v>
      </c>
      <c r="D848" s="2" t="s">
        <v>5974</v>
      </c>
      <c r="E848" s="2" t="s">
        <v>5380</v>
      </c>
    </row>
    <row r="849" spans="1:5" x14ac:dyDescent="0.2">
      <c r="A849">
        <v>846</v>
      </c>
      <c r="B849" s="2" t="s">
        <v>3235</v>
      </c>
      <c r="C849" s="2" t="s">
        <v>3236</v>
      </c>
      <c r="D849" s="2" t="s">
        <v>5975</v>
      </c>
      <c r="E849" s="2" t="s">
        <v>4839</v>
      </c>
    </row>
    <row r="850" spans="1:5" x14ac:dyDescent="0.2">
      <c r="A850">
        <v>847</v>
      </c>
      <c r="B850" s="2" t="s">
        <v>3239</v>
      </c>
      <c r="C850" s="2" t="s">
        <v>3240</v>
      </c>
      <c r="D850" s="2" t="s">
        <v>5976</v>
      </c>
      <c r="E850" s="2" t="s">
        <v>4042</v>
      </c>
    </row>
    <row r="851" spans="1:5" x14ac:dyDescent="0.2">
      <c r="A851">
        <v>848</v>
      </c>
      <c r="B851" s="2" t="s">
        <v>3249</v>
      </c>
      <c r="C851" s="2" t="s">
        <v>3250</v>
      </c>
      <c r="D851" s="2" t="s">
        <v>5977</v>
      </c>
      <c r="E851" s="2" t="s">
        <v>3993</v>
      </c>
    </row>
    <row r="852" spans="1:5" x14ac:dyDescent="0.2">
      <c r="A852">
        <v>849</v>
      </c>
      <c r="B852" s="2" t="s">
        <v>3257</v>
      </c>
      <c r="C852" s="2" t="s">
        <v>3258</v>
      </c>
      <c r="D852" s="2" t="s">
        <v>5978</v>
      </c>
      <c r="E852" s="2" t="s">
        <v>4356</v>
      </c>
    </row>
    <row r="853" spans="1:5" x14ac:dyDescent="0.2">
      <c r="A853">
        <v>850</v>
      </c>
      <c r="B853" s="2" t="s">
        <v>3259</v>
      </c>
      <c r="C853" s="2" t="s">
        <v>3260</v>
      </c>
      <c r="D853" s="2" t="s">
        <v>5979</v>
      </c>
      <c r="E853" s="2" t="s">
        <v>4140</v>
      </c>
    </row>
    <row r="854" spans="1:5" x14ac:dyDescent="0.2">
      <c r="A854">
        <v>851</v>
      </c>
      <c r="B854" s="2" t="s">
        <v>3263</v>
      </c>
      <c r="C854" s="2" t="s">
        <v>3264</v>
      </c>
      <c r="D854" s="2" t="s">
        <v>5980</v>
      </c>
      <c r="E854" s="2" t="s">
        <v>4734</v>
      </c>
    </row>
    <row r="855" spans="1:5" x14ac:dyDescent="0.2">
      <c r="A855">
        <v>852</v>
      </c>
      <c r="B855" s="2" t="s">
        <v>3269</v>
      </c>
      <c r="C855" s="2" t="s">
        <v>3270</v>
      </c>
      <c r="D855" s="2" t="s">
        <v>5981</v>
      </c>
      <c r="E855" s="2" t="s">
        <v>4133</v>
      </c>
    </row>
    <row r="856" spans="1:5" x14ac:dyDescent="0.2">
      <c r="A856">
        <v>853</v>
      </c>
      <c r="B856" s="2" t="s">
        <v>3273</v>
      </c>
      <c r="C856" s="2" t="s">
        <v>3274</v>
      </c>
      <c r="D856" s="2" t="s">
        <v>5982</v>
      </c>
      <c r="E856" s="2" t="s">
        <v>4500</v>
      </c>
    </row>
    <row r="857" spans="1:5" x14ac:dyDescent="0.2">
      <c r="A857">
        <v>854</v>
      </c>
      <c r="B857" s="2" t="s">
        <v>3279</v>
      </c>
      <c r="C857" s="2" t="s">
        <v>3280</v>
      </c>
      <c r="D857" s="2" t="s">
        <v>5983</v>
      </c>
      <c r="E857" s="2" t="s">
        <v>4061</v>
      </c>
    </row>
    <row r="858" spans="1:5" x14ac:dyDescent="0.2">
      <c r="A858">
        <v>855</v>
      </c>
      <c r="B858" s="2" t="s">
        <v>3301</v>
      </c>
      <c r="C858" s="2" t="s">
        <v>3302</v>
      </c>
      <c r="D858" s="2" t="s">
        <v>5984</v>
      </c>
      <c r="E858" s="2" t="s">
        <v>5299</v>
      </c>
    </row>
    <row r="859" spans="1:5" x14ac:dyDescent="0.2">
      <c r="A859">
        <v>856</v>
      </c>
      <c r="B859" s="2" t="s">
        <v>3323</v>
      </c>
      <c r="C859" s="2" t="s">
        <v>3324</v>
      </c>
      <c r="D859" s="2" t="s">
        <v>5985</v>
      </c>
      <c r="E859" s="2" t="s">
        <v>5133</v>
      </c>
    </row>
    <row r="860" spans="1:5" x14ac:dyDescent="0.2">
      <c r="A860">
        <v>857</v>
      </c>
      <c r="B860" s="2" t="s">
        <v>3331</v>
      </c>
      <c r="C860" s="2" t="s">
        <v>3332</v>
      </c>
      <c r="D860" s="2" t="s">
        <v>5986</v>
      </c>
      <c r="E860" s="2" t="s">
        <v>3993</v>
      </c>
    </row>
    <row r="861" spans="1:5" x14ac:dyDescent="0.2">
      <c r="A861">
        <v>858</v>
      </c>
      <c r="B861" s="2" t="s">
        <v>3333</v>
      </c>
      <c r="C861" s="2" t="s">
        <v>3334</v>
      </c>
      <c r="D861" s="2" t="s">
        <v>5987</v>
      </c>
      <c r="E861" s="2" t="s">
        <v>4343</v>
      </c>
    </row>
    <row r="862" spans="1:5" x14ac:dyDescent="0.2">
      <c r="A862">
        <v>859</v>
      </c>
      <c r="B862" s="2" t="s">
        <v>3335</v>
      </c>
      <c r="C862" s="2" t="s">
        <v>3336</v>
      </c>
      <c r="D862" s="2" t="s">
        <v>5988</v>
      </c>
      <c r="E862" s="2" t="s">
        <v>4665</v>
      </c>
    </row>
    <row r="863" spans="1:5" x14ac:dyDescent="0.2">
      <c r="A863">
        <v>860</v>
      </c>
      <c r="B863" s="2" t="s">
        <v>3339</v>
      </c>
      <c r="C863" s="2" t="s">
        <v>3340</v>
      </c>
      <c r="D863" s="2" t="s">
        <v>5989</v>
      </c>
      <c r="E863" s="2" t="s">
        <v>4298</v>
      </c>
    </row>
    <row r="864" spans="1:5" x14ac:dyDescent="0.2">
      <c r="A864">
        <v>861</v>
      </c>
      <c r="B864" s="2" t="s">
        <v>3345</v>
      </c>
      <c r="C864" s="2" t="s">
        <v>3346</v>
      </c>
      <c r="D864" s="2" t="s">
        <v>5990</v>
      </c>
      <c r="E864" s="2" t="s">
        <v>5070</v>
      </c>
    </row>
    <row r="865" spans="1:5" x14ac:dyDescent="0.2">
      <c r="A865">
        <v>862</v>
      </c>
      <c r="B865" s="2" t="s">
        <v>3349</v>
      </c>
      <c r="C865" s="2" t="s">
        <v>3350</v>
      </c>
      <c r="D865" s="2" t="s">
        <v>5991</v>
      </c>
      <c r="E865" s="2" t="s">
        <v>4780</v>
      </c>
    </row>
    <row r="866" spans="1:5" x14ac:dyDescent="0.2">
      <c r="A866">
        <v>863</v>
      </c>
      <c r="B866" s="2" t="s">
        <v>3351</v>
      </c>
      <c r="C866" s="2" t="s">
        <v>3352</v>
      </c>
      <c r="D866" s="2" t="s">
        <v>5992</v>
      </c>
      <c r="E866" s="2" t="s">
        <v>4183</v>
      </c>
    </row>
    <row r="867" spans="1:5" x14ac:dyDescent="0.2">
      <c r="A867">
        <v>864</v>
      </c>
      <c r="B867" s="2" t="s">
        <v>3353</v>
      </c>
      <c r="C867" s="2" t="s">
        <v>3354</v>
      </c>
      <c r="D867" s="2" t="s">
        <v>5993</v>
      </c>
      <c r="E867" s="2" t="s">
        <v>4063</v>
      </c>
    </row>
    <row r="868" spans="1:5" x14ac:dyDescent="0.2">
      <c r="A868">
        <v>865</v>
      </c>
      <c r="B868" s="2" t="s">
        <v>3357</v>
      </c>
      <c r="C868" s="2" t="s">
        <v>3358</v>
      </c>
      <c r="D868" s="2" t="s">
        <v>5994</v>
      </c>
      <c r="E868" s="2" t="s">
        <v>4056</v>
      </c>
    </row>
    <row r="869" spans="1:5" x14ac:dyDescent="0.2">
      <c r="A869">
        <v>866</v>
      </c>
      <c r="B869" s="2" t="s">
        <v>3371</v>
      </c>
      <c r="C869" s="2" t="s">
        <v>3372</v>
      </c>
      <c r="D869" s="2" t="s">
        <v>5995</v>
      </c>
      <c r="E869" s="2" t="s">
        <v>5446</v>
      </c>
    </row>
    <row r="870" spans="1:5" x14ac:dyDescent="0.2">
      <c r="A870">
        <v>867</v>
      </c>
      <c r="B870" s="2" t="s">
        <v>3377</v>
      </c>
      <c r="C870" s="2" t="s">
        <v>3378</v>
      </c>
      <c r="D870" s="2" t="s">
        <v>5996</v>
      </c>
      <c r="E870" s="2" t="s">
        <v>5571</v>
      </c>
    </row>
    <row r="871" spans="1:5" x14ac:dyDescent="0.2">
      <c r="A871">
        <v>868</v>
      </c>
      <c r="B871" s="2" t="s">
        <v>3379</v>
      </c>
      <c r="C871" s="2" t="s">
        <v>3380</v>
      </c>
      <c r="D871" s="2" t="s">
        <v>5997</v>
      </c>
      <c r="E871" s="2" t="s">
        <v>4138</v>
      </c>
    </row>
    <row r="872" spans="1:5" x14ac:dyDescent="0.2">
      <c r="A872">
        <v>869</v>
      </c>
      <c r="B872" s="2" t="s">
        <v>3385</v>
      </c>
      <c r="C872" s="2" t="s">
        <v>3386</v>
      </c>
      <c r="D872" s="2" t="s">
        <v>5998</v>
      </c>
      <c r="E872" s="2" t="s">
        <v>4704</v>
      </c>
    </row>
    <row r="873" spans="1:5" x14ac:dyDescent="0.2">
      <c r="A873">
        <v>870</v>
      </c>
      <c r="B873" s="2" t="s">
        <v>3393</v>
      </c>
      <c r="C873" s="2" t="s">
        <v>3394</v>
      </c>
      <c r="D873" s="2" t="s">
        <v>5999</v>
      </c>
      <c r="E873" s="2" t="s">
        <v>4263</v>
      </c>
    </row>
    <row r="874" spans="1:5" x14ac:dyDescent="0.2">
      <c r="A874">
        <v>871</v>
      </c>
      <c r="B874" s="2" t="s">
        <v>3407</v>
      </c>
      <c r="C874" s="2" t="s">
        <v>3408</v>
      </c>
      <c r="D874" s="2" t="s">
        <v>6000</v>
      </c>
      <c r="E874" s="2" t="s">
        <v>5140</v>
      </c>
    </row>
    <row r="875" spans="1:5" x14ac:dyDescent="0.2">
      <c r="A875">
        <v>872</v>
      </c>
      <c r="B875" s="2" t="s">
        <v>3409</v>
      </c>
      <c r="C875" s="2" t="s">
        <v>3410</v>
      </c>
      <c r="D875" s="2" t="s">
        <v>6001</v>
      </c>
      <c r="E875" s="2" t="s">
        <v>4594</v>
      </c>
    </row>
    <row r="876" spans="1:5" x14ac:dyDescent="0.2">
      <c r="A876">
        <v>873</v>
      </c>
      <c r="B876" s="2" t="s">
        <v>3427</v>
      </c>
      <c r="C876" s="2" t="s">
        <v>3428</v>
      </c>
      <c r="D876" s="2" t="s">
        <v>6002</v>
      </c>
      <c r="E876" s="2" t="s">
        <v>4431</v>
      </c>
    </row>
    <row r="877" spans="1:5" x14ac:dyDescent="0.2">
      <c r="A877">
        <v>874</v>
      </c>
      <c r="B877" s="2" t="s">
        <v>3443</v>
      </c>
      <c r="C877" s="2" t="s">
        <v>3444</v>
      </c>
      <c r="D877" s="2" t="s">
        <v>6003</v>
      </c>
      <c r="E877" s="2" t="s">
        <v>6004</v>
      </c>
    </row>
    <row r="878" spans="1:5" x14ac:dyDescent="0.2">
      <c r="A878">
        <v>875</v>
      </c>
      <c r="B878" s="2" t="s">
        <v>3445</v>
      </c>
      <c r="C878" s="2" t="s">
        <v>3446</v>
      </c>
      <c r="D878" s="2" t="s">
        <v>6005</v>
      </c>
      <c r="E878" s="2" t="s">
        <v>4568</v>
      </c>
    </row>
    <row r="879" spans="1:5" x14ac:dyDescent="0.2">
      <c r="A879">
        <v>876</v>
      </c>
      <c r="B879" s="2" t="s">
        <v>3449</v>
      </c>
      <c r="C879" s="2" t="s">
        <v>3450</v>
      </c>
      <c r="D879" s="2" t="s">
        <v>6006</v>
      </c>
      <c r="E879" s="2" t="s">
        <v>4469</v>
      </c>
    </row>
    <row r="880" spans="1:5" x14ac:dyDescent="0.2">
      <c r="A880">
        <v>877</v>
      </c>
      <c r="B880" s="2" t="s">
        <v>3455</v>
      </c>
      <c r="C880" s="2" t="s">
        <v>3456</v>
      </c>
      <c r="D880" s="2" t="s">
        <v>6007</v>
      </c>
      <c r="E880" s="2" t="s">
        <v>4160</v>
      </c>
    </row>
    <row r="881" spans="1:5" x14ac:dyDescent="0.2">
      <c r="A881">
        <v>878</v>
      </c>
      <c r="B881" s="2" t="s">
        <v>3459</v>
      </c>
      <c r="C881" s="2" t="s">
        <v>3460</v>
      </c>
      <c r="D881" s="2" t="s">
        <v>6008</v>
      </c>
      <c r="E881" s="2" t="s">
        <v>4568</v>
      </c>
    </row>
    <row r="882" spans="1:5" x14ac:dyDescent="0.2">
      <c r="A882">
        <v>879</v>
      </c>
      <c r="B882" s="2" t="s">
        <v>3461</v>
      </c>
      <c r="C882" s="2" t="s">
        <v>3462</v>
      </c>
      <c r="D882" s="2" t="s">
        <v>6009</v>
      </c>
      <c r="E882" s="2" t="s">
        <v>4044</v>
      </c>
    </row>
    <row r="883" spans="1:5" x14ac:dyDescent="0.2">
      <c r="A883">
        <v>880</v>
      </c>
      <c r="B883" s="2" t="s">
        <v>3467</v>
      </c>
      <c r="C883" s="2" t="s">
        <v>3468</v>
      </c>
      <c r="D883" s="2" t="s">
        <v>6010</v>
      </c>
      <c r="E883" s="2" t="s">
        <v>4250</v>
      </c>
    </row>
    <row r="884" spans="1:5" x14ac:dyDescent="0.2">
      <c r="A884">
        <v>881</v>
      </c>
      <c r="B884" s="2" t="s">
        <v>3473</v>
      </c>
      <c r="C884" s="2" t="s">
        <v>3474</v>
      </c>
      <c r="D884" s="2" t="s">
        <v>6011</v>
      </c>
      <c r="E884" s="2" t="s">
        <v>4734</v>
      </c>
    </row>
    <row r="885" spans="1:5" x14ac:dyDescent="0.2">
      <c r="A885">
        <v>882</v>
      </c>
      <c r="B885" s="2" t="s">
        <v>3475</v>
      </c>
      <c r="C885" s="2" t="s">
        <v>3476</v>
      </c>
      <c r="D885" s="2" t="s">
        <v>6012</v>
      </c>
      <c r="E885" s="2" t="s">
        <v>4660</v>
      </c>
    </row>
    <row r="886" spans="1:5" x14ac:dyDescent="0.2">
      <c r="A886">
        <v>883</v>
      </c>
      <c r="B886" s="2" t="s">
        <v>3503</v>
      </c>
      <c r="C886" s="2" t="s">
        <v>3504</v>
      </c>
      <c r="D886" s="2" t="s">
        <v>6013</v>
      </c>
      <c r="E886" s="2" t="s">
        <v>4185</v>
      </c>
    </row>
    <row r="887" spans="1:5" x14ac:dyDescent="0.2">
      <c r="A887">
        <v>884</v>
      </c>
      <c r="B887" s="2" t="s">
        <v>3505</v>
      </c>
      <c r="C887" s="2" t="s">
        <v>3506</v>
      </c>
      <c r="D887" s="2" t="s">
        <v>6014</v>
      </c>
      <c r="E887" s="2" t="s">
        <v>5114</v>
      </c>
    </row>
    <row r="888" spans="1:5" x14ac:dyDescent="0.2">
      <c r="A888">
        <v>885</v>
      </c>
      <c r="B888" s="2" t="s">
        <v>3507</v>
      </c>
      <c r="C888" s="2" t="s">
        <v>3508</v>
      </c>
      <c r="D888" s="2" t="s">
        <v>6015</v>
      </c>
      <c r="E888" s="2" t="s">
        <v>4541</v>
      </c>
    </row>
    <row r="889" spans="1:5" x14ac:dyDescent="0.2">
      <c r="A889">
        <v>886</v>
      </c>
      <c r="B889" s="2" t="s">
        <v>3509</v>
      </c>
      <c r="C889" s="2" t="s">
        <v>3510</v>
      </c>
      <c r="D889" s="2" t="s">
        <v>6016</v>
      </c>
      <c r="E889" s="2" t="s">
        <v>5082</v>
      </c>
    </row>
    <row r="890" spans="1:5" x14ac:dyDescent="0.2">
      <c r="A890">
        <v>887</v>
      </c>
      <c r="B890" s="2" t="s">
        <v>3513</v>
      </c>
      <c r="C890" s="2" t="s">
        <v>3514</v>
      </c>
      <c r="D890" s="2" t="s">
        <v>6017</v>
      </c>
      <c r="E890" s="2" t="s">
        <v>4087</v>
      </c>
    </row>
    <row r="891" spans="1:5" x14ac:dyDescent="0.2">
      <c r="A891">
        <v>888</v>
      </c>
      <c r="B891" s="2" t="s">
        <v>3517</v>
      </c>
      <c r="C891" s="2" t="s">
        <v>3518</v>
      </c>
      <c r="D891" s="2" t="s">
        <v>6018</v>
      </c>
      <c r="E891" s="2" t="s">
        <v>4278</v>
      </c>
    </row>
    <row r="892" spans="1:5" x14ac:dyDescent="0.2">
      <c r="A892">
        <v>889</v>
      </c>
      <c r="B892" s="2" t="s">
        <v>3519</v>
      </c>
      <c r="C892" s="2" t="s">
        <v>3520</v>
      </c>
      <c r="D892" s="2" t="s">
        <v>6019</v>
      </c>
      <c r="E892" s="2" t="s">
        <v>4237</v>
      </c>
    </row>
    <row r="893" spans="1:5" x14ac:dyDescent="0.2">
      <c r="A893">
        <v>890</v>
      </c>
      <c r="B893" s="2" t="s">
        <v>3521</v>
      </c>
      <c r="C893" s="2" t="s">
        <v>3522</v>
      </c>
      <c r="D893" s="2" t="s">
        <v>6020</v>
      </c>
      <c r="E893" s="2" t="s">
        <v>5501</v>
      </c>
    </row>
    <row r="894" spans="1:5" x14ac:dyDescent="0.2">
      <c r="A894">
        <v>891</v>
      </c>
      <c r="B894" s="2" t="s">
        <v>3525</v>
      </c>
      <c r="C894" s="2" t="s">
        <v>3526</v>
      </c>
      <c r="D894" s="2" t="s">
        <v>6021</v>
      </c>
      <c r="E894" s="2" t="s">
        <v>5446</v>
      </c>
    </row>
    <row r="895" spans="1:5" x14ac:dyDescent="0.2">
      <c r="A895">
        <v>892</v>
      </c>
      <c r="B895" s="2" t="s">
        <v>3529</v>
      </c>
      <c r="C895" s="2" t="s">
        <v>3530</v>
      </c>
      <c r="D895" s="2" t="s">
        <v>6022</v>
      </c>
      <c r="E895" s="2" t="s">
        <v>3995</v>
      </c>
    </row>
    <row r="896" spans="1:5" x14ac:dyDescent="0.2">
      <c r="A896">
        <v>893</v>
      </c>
      <c r="B896" s="2" t="s">
        <v>3535</v>
      </c>
      <c r="C896" s="2" t="s">
        <v>3536</v>
      </c>
      <c r="D896" s="2" t="s">
        <v>6023</v>
      </c>
      <c r="E896" s="2" t="s">
        <v>5739</v>
      </c>
    </row>
    <row r="897" spans="1:5" x14ac:dyDescent="0.2">
      <c r="A897">
        <v>894</v>
      </c>
      <c r="B897" s="2" t="s">
        <v>3537</v>
      </c>
      <c r="C897" s="2" t="s">
        <v>3538</v>
      </c>
      <c r="D897" s="2" t="s">
        <v>6024</v>
      </c>
      <c r="E897" s="2" t="s">
        <v>4734</v>
      </c>
    </row>
    <row r="898" spans="1:5" x14ac:dyDescent="0.2">
      <c r="A898">
        <v>895</v>
      </c>
      <c r="B898" s="2" t="s">
        <v>3539</v>
      </c>
      <c r="C898" s="2" t="s">
        <v>3540</v>
      </c>
      <c r="D898" s="2" t="s">
        <v>6025</v>
      </c>
      <c r="E898" s="2" t="s">
        <v>5501</v>
      </c>
    </row>
    <row r="899" spans="1:5" x14ac:dyDescent="0.2">
      <c r="A899">
        <v>896</v>
      </c>
      <c r="B899" s="2" t="s">
        <v>3541</v>
      </c>
      <c r="C899" s="2" t="s">
        <v>3542</v>
      </c>
      <c r="D899" s="2" t="s">
        <v>6026</v>
      </c>
      <c r="E899" s="2" t="s">
        <v>4409</v>
      </c>
    </row>
    <row r="900" spans="1:5" x14ac:dyDescent="0.2">
      <c r="A900">
        <v>897</v>
      </c>
      <c r="B900" s="2" t="s">
        <v>3543</v>
      </c>
      <c r="C900" s="2" t="s">
        <v>3544</v>
      </c>
      <c r="D900" s="2" t="s">
        <v>6027</v>
      </c>
      <c r="E900" s="2" t="s">
        <v>5973</v>
      </c>
    </row>
    <row r="901" spans="1:5" x14ac:dyDescent="0.2">
      <c r="A901">
        <v>898</v>
      </c>
      <c r="B901" s="2" t="s">
        <v>3545</v>
      </c>
      <c r="C901" s="2" t="s">
        <v>3546</v>
      </c>
      <c r="D901" s="2" t="s">
        <v>6028</v>
      </c>
      <c r="E901" s="2" t="s">
        <v>4296</v>
      </c>
    </row>
    <row r="902" spans="1:5" x14ac:dyDescent="0.2">
      <c r="A902">
        <v>899</v>
      </c>
      <c r="B902" s="2" t="s">
        <v>3547</v>
      </c>
      <c r="C902" s="2" t="s">
        <v>3548</v>
      </c>
      <c r="D902" s="2" t="s">
        <v>6029</v>
      </c>
      <c r="E902" s="2" t="s">
        <v>4833</v>
      </c>
    </row>
    <row r="903" spans="1:5" x14ac:dyDescent="0.2">
      <c r="A903">
        <v>900</v>
      </c>
      <c r="B903" s="2" t="s">
        <v>3549</v>
      </c>
      <c r="C903" s="2" t="s">
        <v>3550</v>
      </c>
      <c r="D903" s="2" t="s">
        <v>6030</v>
      </c>
      <c r="E903" s="2" t="s">
        <v>4298</v>
      </c>
    </row>
    <row r="904" spans="1:5" x14ac:dyDescent="0.2">
      <c r="A904">
        <v>901</v>
      </c>
      <c r="B904" s="2" t="s">
        <v>3551</v>
      </c>
      <c r="C904" s="2" t="s">
        <v>3552</v>
      </c>
      <c r="D904" s="2" t="s">
        <v>6031</v>
      </c>
      <c r="E904" s="2" t="s">
        <v>4356</v>
      </c>
    </row>
    <row r="905" spans="1:5" x14ac:dyDescent="0.2">
      <c r="A905">
        <v>902</v>
      </c>
      <c r="B905" s="2" t="s">
        <v>3553</v>
      </c>
      <c r="C905" s="2" t="s">
        <v>3554</v>
      </c>
      <c r="D905" s="2" t="s">
        <v>6032</v>
      </c>
      <c r="E905" s="2" t="s">
        <v>4190</v>
      </c>
    </row>
    <row r="906" spans="1:5" x14ac:dyDescent="0.2">
      <c r="A906">
        <v>903</v>
      </c>
      <c r="B906" s="2" t="s">
        <v>3557</v>
      </c>
      <c r="C906" s="2" t="s">
        <v>3558</v>
      </c>
      <c r="D906" s="2" t="s">
        <v>6033</v>
      </c>
      <c r="E906" s="2" t="s">
        <v>4209</v>
      </c>
    </row>
    <row r="907" spans="1:5" x14ac:dyDescent="0.2">
      <c r="A907">
        <v>904</v>
      </c>
      <c r="B907" s="2" t="s">
        <v>3563</v>
      </c>
      <c r="C907" s="2" t="s">
        <v>3564</v>
      </c>
      <c r="D907" s="2" t="s">
        <v>6034</v>
      </c>
      <c r="E907" s="2" t="s">
        <v>5532</v>
      </c>
    </row>
    <row r="908" spans="1:5" x14ac:dyDescent="0.2">
      <c r="A908">
        <v>905</v>
      </c>
      <c r="B908" s="2" t="s">
        <v>3569</v>
      </c>
      <c r="C908" s="2" t="s">
        <v>3570</v>
      </c>
      <c r="D908" s="2" t="s">
        <v>6035</v>
      </c>
      <c r="E908" s="2" t="s">
        <v>4541</v>
      </c>
    </row>
    <row r="909" spans="1:5" x14ac:dyDescent="0.2">
      <c r="A909">
        <v>906</v>
      </c>
      <c r="B909" s="2" t="s">
        <v>3573</v>
      </c>
      <c r="C909" s="2" t="s">
        <v>3574</v>
      </c>
      <c r="D909" s="2" t="s">
        <v>6036</v>
      </c>
      <c r="E909" s="2" t="s">
        <v>5112</v>
      </c>
    </row>
    <row r="910" spans="1:5" x14ac:dyDescent="0.2">
      <c r="A910">
        <v>907</v>
      </c>
      <c r="B910" s="2" t="s">
        <v>3583</v>
      </c>
      <c r="C910" s="2" t="s">
        <v>3584</v>
      </c>
      <c r="D910" s="2" t="s">
        <v>6037</v>
      </c>
      <c r="E910" s="2" t="s">
        <v>4409</v>
      </c>
    </row>
    <row r="911" spans="1:5" x14ac:dyDescent="0.2">
      <c r="A911">
        <v>908</v>
      </c>
      <c r="B911" s="2" t="s">
        <v>3589</v>
      </c>
      <c r="C911" s="2" t="s">
        <v>3590</v>
      </c>
      <c r="D911" s="2" t="s">
        <v>6038</v>
      </c>
      <c r="E911" s="2" t="s">
        <v>6039</v>
      </c>
    </row>
    <row r="912" spans="1:5" x14ac:dyDescent="0.2">
      <c r="A912">
        <v>909</v>
      </c>
      <c r="B912" s="2" t="s">
        <v>3593</v>
      </c>
      <c r="C912" s="2" t="s">
        <v>3594</v>
      </c>
      <c r="D912" s="2" t="s">
        <v>6040</v>
      </c>
      <c r="E912" s="2" t="s">
        <v>3999</v>
      </c>
    </row>
    <row r="913" spans="1:5" x14ac:dyDescent="0.2">
      <c r="A913">
        <v>910</v>
      </c>
      <c r="B913" s="2" t="s">
        <v>3595</v>
      </c>
      <c r="C913" s="2" t="s">
        <v>3596</v>
      </c>
      <c r="D913" s="2" t="s">
        <v>6041</v>
      </c>
      <c r="E913" s="2" t="s">
        <v>5133</v>
      </c>
    </row>
    <row r="914" spans="1:5" x14ac:dyDescent="0.2">
      <c r="A914">
        <v>911</v>
      </c>
      <c r="B914" s="2" t="s">
        <v>3599</v>
      </c>
      <c r="C914" s="2" t="s">
        <v>3600</v>
      </c>
      <c r="D914" s="2" t="s">
        <v>6042</v>
      </c>
      <c r="E914" s="2" t="s">
        <v>5174</v>
      </c>
    </row>
    <row r="915" spans="1:5" x14ac:dyDescent="0.2">
      <c r="A915">
        <v>912</v>
      </c>
      <c r="B915" s="2" t="s">
        <v>3601</v>
      </c>
      <c r="C915" s="2" t="s">
        <v>3602</v>
      </c>
      <c r="D915" s="2" t="s">
        <v>6043</v>
      </c>
      <c r="E915" s="2" t="s">
        <v>4185</v>
      </c>
    </row>
    <row r="916" spans="1:5" x14ac:dyDescent="0.2">
      <c r="A916">
        <v>913</v>
      </c>
      <c r="B916" s="2" t="s">
        <v>3603</v>
      </c>
      <c r="C916" s="2" t="s">
        <v>3604</v>
      </c>
      <c r="D916" s="2" t="s">
        <v>6044</v>
      </c>
      <c r="E916" s="2" t="s">
        <v>4726</v>
      </c>
    </row>
    <row r="917" spans="1:5" x14ac:dyDescent="0.2">
      <c r="A917">
        <v>914</v>
      </c>
      <c r="B917" s="2" t="s">
        <v>3605</v>
      </c>
      <c r="C917" s="2" t="s">
        <v>3606</v>
      </c>
      <c r="D917" s="2" t="s">
        <v>6045</v>
      </c>
      <c r="E917" s="2" t="s">
        <v>5070</v>
      </c>
    </row>
    <row r="918" spans="1:5" x14ac:dyDescent="0.2">
      <c r="A918">
        <v>915</v>
      </c>
      <c r="B918" s="2" t="s">
        <v>3607</v>
      </c>
      <c r="C918" s="2" t="s">
        <v>3608</v>
      </c>
      <c r="D918" s="2" t="s">
        <v>6046</v>
      </c>
      <c r="E918" s="2" t="s">
        <v>4085</v>
      </c>
    </row>
    <row r="919" spans="1:5" x14ac:dyDescent="0.2">
      <c r="A919">
        <v>916</v>
      </c>
      <c r="B919" s="2" t="s">
        <v>3613</v>
      </c>
      <c r="C919" s="2" t="s">
        <v>3614</v>
      </c>
      <c r="D919" s="2" t="s">
        <v>6047</v>
      </c>
      <c r="E919" s="2" t="s">
        <v>4356</v>
      </c>
    </row>
    <row r="920" spans="1:5" x14ac:dyDescent="0.2">
      <c r="A920">
        <v>917</v>
      </c>
      <c r="B920" s="2" t="s">
        <v>3615</v>
      </c>
      <c r="C920" s="2" t="s">
        <v>3616</v>
      </c>
      <c r="D920" s="2" t="s">
        <v>6048</v>
      </c>
      <c r="E920" s="2" t="s">
        <v>4085</v>
      </c>
    </row>
    <row r="921" spans="1:5" x14ac:dyDescent="0.2">
      <c r="A921">
        <v>918</v>
      </c>
      <c r="B921" s="2" t="s">
        <v>3617</v>
      </c>
      <c r="C921" s="2" t="s">
        <v>3618</v>
      </c>
      <c r="D921" s="2" t="s">
        <v>6049</v>
      </c>
      <c r="E921" s="2" t="s">
        <v>4411</v>
      </c>
    </row>
    <row r="922" spans="1:5" x14ac:dyDescent="0.2">
      <c r="A922">
        <v>919</v>
      </c>
      <c r="B922" s="2" t="s">
        <v>3619</v>
      </c>
      <c r="C922" s="2" t="s">
        <v>3620</v>
      </c>
      <c r="D922" s="2" t="s">
        <v>6050</v>
      </c>
      <c r="E922" s="2" t="s">
        <v>4087</v>
      </c>
    </row>
    <row r="923" spans="1:5" x14ac:dyDescent="0.2">
      <c r="A923">
        <v>920</v>
      </c>
      <c r="B923" s="2" t="s">
        <v>3621</v>
      </c>
      <c r="C923" s="2" t="s">
        <v>3622</v>
      </c>
      <c r="D923" s="2" t="s">
        <v>6051</v>
      </c>
      <c r="E923" s="2" t="s">
        <v>4541</v>
      </c>
    </row>
    <row r="924" spans="1:5" x14ac:dyDescent="0.2">
      <c r="A924">
        <v>921</v>
      </c>
      <c r="B924" s="2" t="s">
        <v>3625</v>
      </c>
      <c r="C924" s="2" t="s">
        <v>3626</v>
      </c>
      <c r="D924" s="2" t="s">
        <v>6052</v>
      </c>
      <c r="E924" s="2" t="s">
        <v>4095</v>
      </c>
    </row>
    <row r="925" spans="1:5" x14ac:dyDescent="0.2">
      <c r="A925">
        <v>922</v>
      </c>
      <c r="B925" s="2" t="s">
        <v>3627</v>
      </c>
      <c r="C925" s="2" t="s">
        <v>3628</v>
      </c>
      <c r="D925" s="2" t="s">
        <v>6053</v>
      </c>
      <c r="E925" s="2" t="s">
        <v>5501</v>
      </c>
    </row>
    <row r="926" spans="1:5" x14ac:dyDescent="0.2">
      <c r="A926">
        <v>923</v>
      </c>
      <c r="B926" s="2" t="s">
        <v>3629</v>
      </c>
      <c r="C926" s="2" t="s">
        <v>3630</v>
      </c>
      <c r="D926" s="2" t="s">
        <v>6054</v>
      </c>
      <c r="E926" s="2" t="s">
        <v>4734</v>
      </c>
    </row>
    <row r="927" spans="1:5" x14ac:dyDescent="0.2">
      <c r="A927">
        <v>924</v>
      </c>
      <c r="B927" s="2" t="s">
        <v>3631</v>
      </c>
      <c r="C927" s="2" t="s">
        <v>3632</v>
      </c>
      <c r="D927" s="2" t="s">
        <v>6055</v>
      </c>
      <c r="E927" s="2" t="s">
        <v>5246</v>
      </c>
    </row>
    <row r="928" spans="1:5" x14ac:dyDescent="0.2">
      <c r="A928">
        <v>925</v>
      </c>
      <c r="B928" s="2" t="s">
        <v>3633</v>
      </c>
      <c r="C928" s="2" t="s">
        <v>3634</v>
      </c>
      <c r="D928" s="2" t="s">
        <v>6056</v>
      </c>
      <c r="E928" s="2" t="s">
        <v>4207</v>
      </c>
    </row>
    <row r="929" spans="1:5" x14ac:dyDescent="0.2">
      <c r="A929">
        <v>926</v>
      </c>
      <c r="B929" s="2" t="s">
        <v>3635</v>
      </c>
      <c r="C929" s="2" t="s">
        <v>3636</v>
      </c>
      <c r="D929" s="2" t="s">
        <v>6057</v>
      </c>
      <c r="E929" s="2" t="s">
        <v>4026</v>
      </c>
    </row>
    <row r="930" spans="1:5" x14ac:dyDescent="0.2">
      <c r="A930">
        <v>927</v>
      </c>
      <c r="B930" s="2" t="s">
        <v>3641</v>
      </c>
      <c r="C930" s="2" t="s">
        <v>3642</v>
      </c>
      <c r="D930" s="2" t="s">
        <v>6058</v>
      </c>
      <c r="E930" s="2" t="s">
        <v>4063</v>
      </c>
    </row>
    <row r="931" spans="1:5" x14ac:dyDescent="0.2">
      <c r="A931">
        <v>928</v>
      </c>
      <c r="B931" s="2" t="s">
        <v>3643</v>
      </c>
      <c r="C931" s="2" t="s">
        <v>3644</v>
      </c>
      <c r="D931" s="2" t="s">
        <v>6059</v>
      </c>
      <c r="E931" s="2" t="s">
        <v>4431</v>
      </c>
    </row>
    <row r="932" spans="1:5" x14ac:dyDescent="0.2">
      <c r="A932">
        <v>929</v>
      </c>
      <c r="B932" s="2" t="s">
        <v>3645</v>
      </c>
      <c r="C932" s="2" t="s">
        <v>3646</v>
      </c>
      <c r="D932" s="2" t="s">
        <v>6060</v>
      </c>
      <c r="E932" s="2" t="s">
        <v>4061</v>
      </c>
    </row>
    <row r="933" spans="1:5" x14ac:dyDescent="0.2">
      <c r="A933">
        <v>930</v>
      </c>
      <c r="B933" s="2" t="s">
        <v>3647</v>
      </c>
      <c r="C933" s="2" t="s">
        <v>3648</v>
      </c>
      <c r="D933" s="2" t="s">
        <v>6061</v>
      </c>
      <c r="E933" s="2" t="s">
        <v>4704</v>
      </c>
    </row>
    <row r="934" spans="1:5" x14ac:dyDescent="0.2">
      <c r="A934">
        <v>931</v>
      </c>
      <c r="B934" s="2" t="s">
        <v>3649</v>
      </c>
      <c r="C934" s="2" t="s">
        <v>3650</v>
      </c>
      <c r="D934" s="2" t="s">
        <v>6062</v>
      </c>
      <c r="E934" s="2" t="s">
        <v>5446</v>
      </c>
    </row>
    <row r="935" spans="1:5" x14ac:dyDescent="0.2">
      <c r="A935">
        <v>932</v>
      </c>
      <c r="B935" s="2" t="s">
        <v>3653</v>
      </c>
      <c r="C935" s="2" t="s">
        <v>3654</v>
      </c>
      <c r="D935" s="2" t="s">
        <v>6063</v>
      </c>
      <c r="E935" s="2" t="s">
        <v>4356</v>
      </c>
    </row>
    <row r="936" spans="1:5" x14ac:dyDescent="0.2">
      <c r="A936">
        <v>933</v>
      </c>
      <c r="B936" s="2" t="s">
        <v>3655</v>
      </c>
      <c r="C936" s="2" t="s">
        <v>3656</v>
      </c>
      <c r="D936" s="2" t="s">
        <v>6064</v>
      </c>
      <c r="E936" s="2" t="s">
        <v>5155</v>
      </c>
    </row>
    <row r="937" spans="1:5" x14ac:dyDescent="0.2">
      <c r="A937">
        <v>934</v>
      </c>
      <c r="B937" s="2" t="s">
        <v>3657</v>
      </c>
      <c r="C937" s="2" t="s">
        <v>3658</v>
      </c>
      <c r="D937" s="2" t="s">
        <v>6065</v>
      </c>
      <c r="E937" s="2" t="s">
        <v>4541</v>
      </c>
    </row>
    <row r="938" spans="1:5" x14ac:dyDescent="0.2">
      <c r="A938">
        <v>935</v>
      </c>
      <c r="B938" s="2" t="s">
        <v>3661</v>
      </c>
      <c r="C938" s="2" t="s">
        <v>3662</v>
      </c>
      <c r="D938" s="2" t="s">
        <v>6066</v>
      </c>
      <c r="E938" s="2" t="s">
        <v>4867</v>
      </c>
    </row>
    <row r="939" spans="1:5" x14ac:dyDescent="0.2">
      <c r="A939">
        <v>936</v>
      </c>
      <c r="B939" s="2" t="s">
        <v>3665</v>
      </c>
      <c r="C939" s="2" t="s">
        <v>3666</v>
      </c>
      <c r="D939" s="2" t="s">
        <v>6067</v>
      </c>
      <c r="E939" s="2" t="s">
        <v>4175</v>
      </c>
    </row>
    <row r="940" spans="1:5" x14ac:dyDescent="0.2">
      <c r="A940">
        <v>937</v>
      </c>
      <c r="B940" s="2" t="s">
        <v>3667</v>
      </c>
      <c r="C940" s="2" t="s">
        <v>3668</v>
      </c>
      <c r="D940" s="2" t="s">
        <v>6068</v>
      </c>
      <c r="E940" s="2" t="s">
        <v>5774</v>
      </c>
    </row>
    <row r="941" spans="1:5" x14ac:dyDescent="0.2">
      <c r="A941">
        <v>938</v>
      </c>
      <c r="B941" s="2" t="s">
        <v>3669</v>
      </c>
      <c r="C941" s="2" t="s">
        <v>3670</v>
      </c>
      <c r="D941" s="2" t="s">
        <v>6069</v>
      </c>
      <c r="E941" s="2" t="s">
        <v>5366</v>
      </c>
    </row>
    <row r="942" spans="1:5" x14ac:dyDescent="0.2">
      <c r="A942">
        <v>939</v>
      </c>
      <c r="B942" s="2" t="s">
        <v>3673</v>
      </c>
      <c r="C942" s="2" t="s">
        <v>3674</v>
      </c>
      <c r="D942" s="2" t="s">
        <v>6070</v>
      </c>
      <c r="E942" s="2" t="s">
        <v>4440</v>
      </c>
    </row>
    <row r="943" spans="1:5" x14ac:dyDescent="0.2">
      <c r="A943">
        <v>940</v>
      </c>
      <c r="B943" s="2" t="s">
        <v>3679</v>
      </c>
      <c r="C943" s="2" t="s">
        <v>3680</v>
      </c>
      <c r="D943" s="2" t="s">
        <v>6071</v>
      </c>
      <c r="E943" s="2" t="s">
        <v>4160</v>
      </c>
    </row>
    <row r="944" spans="1:5" x14ac:dyDescent="0.2">
      <c r="A944">
        <v>941</v>
      </c>
      <c r="B944" s="2" t="s">
        <v>3681</v>
      </c>
      <c r="C944" s="2" t="s">
        <v>3682</v>
      </c>
      <c r="D944" s="2" t="s">
        <v>6072</v>
      </c>
      <c r="E944" s="2" t="s">
        <v>5112</v>
      </c>
    </row>
    <row r="945" spans="1:5" x14ac:dyDescent="0.2">
      <c r="A945">
        <v>942</v>
      </c>
      <c r="B945" s="2" t="s">
        <v>3683</v>
      </c>
      <c r="C945" s="2" t="s">
        <v>3684</v>
      </c>
      <c r="D945" s="2" t="s">
        <v>6073</v>
      </c>
      <c r="E945" s="2" t="s">
        <v>5283</v>
      </c>
    </row>
    <row r="946" spans="1:5" x14ac:dyDescent="0.2">
      <c r="A946">
        <v>943</v>
      </c>
      <c r="B946" s="2" t="s">
        <v>3687</v>
      </c>
      <c r="C946" s="2" t="s">
        <v>3688</v>
      </c>
      <c r="D946" s="2" t="s">
        <v>6074</v>
      </c>
      <c r="E946" s="2" t="s">
        <v>4056</v>
      </c>
    </row>
    <row r="947" spans="1:5" x14ac:dyDescent="0.2">
      <c r="A947">
        <v>944</v>
      </c>
      <c r="B947" s="2" t="s">
        <v>3689</v>
      </c>
      <c r="C947" s="2" t="s">
        <v>3690</v>
      </c>
      <c r="D947" s="2" t="s">
        <v>6075</v>
      </c>
      <c r="E947" s="2" t="s">
        <v>5532</v>
      </c>
    </row>
    <row r="948" spans="1:5" x14ac:dyDescent="0.2">
      <c r="A948">
        <v>945</v>
      </c>
      <c r="B948" s="2" t="s">
        <v>3691</v>
      </c>
      <c r="C948" s="2" t="s">
        <v>3692</v>
      </c>
      <c r="D948" s="2" t="s">
        <v>6076</v>
      </c>
      <c r="E948" s="2" t="s">
        <v>4054</v>
      </c>
    </row>
    <row r="949" spans="1:5" x14ac:dyDescent="0.2">
      <c r="A949">
        <v>946</v>
      </c>
      <c r="B949" s="2" t="s">
        <v>3693</v>
      </c>
      <c r="C949" s="2" t="s">
        <v>3694</v>
      </c>
      <c r="D949" s="2" t="s">
        <v>6077</v>
      </c>
      <c r="E949" s="2" t="s">
        <v>5112</v>
      </c>
    </row>
    <row r="950" spans="1:5" x14ac:dyDescent="0.2">
      <c r="A950">
        <v>947</v>
      </c>
      <c r="B950" s="2" t="s">
        <v>3695</v>
      </c>
      <c r="C950" s="2" t="s">
        <v>3696</v>
      </c>
      <c r="D950" s="2" t="s">
        <v>6078</v>
      </c>
      <c r="E950" s="2" t="s">
        <v>4568</v>
      </c>
    </row>
    <row r="951" spans="1:5" x14ac:dyDescent="0.2">
      <c r="A951">
        <v>948</v>
      </c>
      <c r="B951" s="2" t="s">
        <v>3697</v>
      </c>
      <c r="C951" s="2" t="s">
        <v>3698</v>
      </c>
      <c r="D951" s="2" t="s">
        <v>6079</v>
      </c>
      <c r="E951" s="2" t="s">
        <v>5076</v>
      </c>
    </row>
    <row r="952" spans="1:5" x14ac:dyDescent="0.2">
      <c r="A952">
        <v>949</v>
      </c>
      <c r="B952" s="2" t="s">
        <v>3699</v>
      </c>
      <c r="C952" s="2" t="s">
        <v>3700</v>
      </c>
      <c r="D952" s="2" t="s">
        <v>6080</v>
      </c>
      <c r="E952" s="2" t="s">
        <v>4185</v>
      </c>
    </row>
    <row r="953" spans="1:5" x14ac:dyDescent="0.2">
      <c r="A953">
        <v>950</v>
      </c>
      <c r="B953" s="2" t="s">
        <v>3701</v>
      </c>
      <c r="C953" s="2" t="s">
        <v>3702</v>
      </c>
      <c r="D953" s="2" t="s">
        <v>6081</v>
      </c>
      <c r="E953" s="2" t="s">
        <v>4056</v>
      </c>
    </row>
    <row r="954" spans="1:5" x14ac:dyDescent="0.2">
      <c r="A954">
        <v>951</v>
      </c>
      <c r="B954" s="2" t="s">
        <v>3703</v>
      </c>
      <c r="C954" s="2" t="s">
        <v>3704</v>
      </c>
      <c r="D954" s="2" t="s">
        <v>6082</v>
      </c>
      <c r="E954" s="2" t="s">
        <v>6083</v>
      </c>
    </row>
    <row r="955" spans="1:5" x14ac:dyDescent="0.2">
      <c r="A955">
        <v>952</v>
      </c>
      <c r="B955" s="2" t="s">
        <v>3705</v>
      </c>
      <c r="C955" s="2" t="s">
        <v>3706</v>
      </c>
      <c r="D955" s="2" t="s">
        <v>6084</v>
      </c>
      <c r="E955" s="2" t="s">
        <v>4063</v>
      </c>
    </row>
    <row r="956" spans="1:5" x14ac:dyDescent="0.2">
      <c r="A956">
        <v>953</v>
      </c>
      <c r="B956" s="2" t="s">
        <v>3709</v>
      </c>
      <c r="C956" s="2" t="s">
        <v>3710</v>
      </c>
      <c r="D956" s="2" t="s">
        <v>6085</v>
      </c>
      <c r="E956" s="2" t="s">
        <v>4905</v>
      </c>
    </row>
    <row r="957" spans="1:5" x14ac:dyDescent="0.2">
      <c r="A957">
        <v>954</v>
      </c>
      <c r="B957" s="2" t="s">
        <v>3711</v>
      </c>
      <c r="C957" s="2" t="s">
        <v>3712</v>
      </c>
      <c r="D957" s="2" t="s">
        <v>6086</v>
      </c>
      <c r="E957" s="2" t="s">
        <v>4040</v>
      </c>
    </row>
    <row r="958" spans="1:5" x14ac:dyDescent="0.2">
      <c r="A958">
        <v>955</v>
      </c>
      <c r="B958" s="2" t="s">
        <v>3713</v>
      </c>
      <c r="C958" s="2" t="s">
        <v>3714</v>
      </c>
      <c r="D958" s="2" t="s">
        <v>6087</v>
      </c>
      <c r="E958" s="2" t="s">
        <v>5446</v>
      </c>
    </row>
    <row r="959" spans="1:5" x14ac:dyDescent="0.2">
      <c r="A959">
        <v>956</v>
      </c>
      <c r="B959" s="2" t="s">
        <v>3721</v>
      </c>
      <c r="C959" s="2" t="s">
        <v>3722</v>
      </c>
      <c r="D959" s="2" t="s">
        <v>6088</v>
      </c>
      <c r="E959" s="2" t="s">
        <v>5299</v>
      </c>
    </row>
    <row r="960" spans="1:5" x14ac:dyDescent="0.2">
      <c r="A960">
        <v>957</v>
      </c>
      <c r="B960" s="2" t="s">
        <v>3723</v>
      </c>
      <c r="C960" s="2" t="s">
        <v>3724</v>
      </c>
      <c r="D960" s="2" t="s">
        <v>6089</v>
      </c>
      <c r="E960" s="2" t="s">
        <v>4406</v>
      </c>
    </row>
    <row r="961" spans="1:5" x14ac:dyDescent="0.2">
      <c r="A961">
        <v>958</v>
      </c>
      <c r="B961" s="2" t="s">
        <v>3727</v>
      </c>
      <c r="C961" s="2" t="s">
        <v>3728</v>
      </c>
      <c r="D961" s="2" t="s">
        <v>6090</v>
      </c>
      <c r="E961" s="2" t="s">
        <v>6039</v>
      </c>
    </row>
    <row r="962" spans="1:5" x14ac:dyDescent="0.2">
      <c r="A962">
        <v>959</v>
      </c>
      <c r="B962" s="2" t="s">
        <v>3729</v>
      </c>
      <c r="C962" s="2" t="s">
        <v>3730</v>
      </c>
      <c r="D962" s="2" t="s">
        <v>6091</v>
      </c>
      <c r="E962" s="2" t="s">
        <v>4248</v>
      </c>
    </row>
    <row r="963" spans="1:5" x14ac:dyDescent="0.2">
      <c r="A963">
        <v>960</v>
      </c>
      <c r="B963" s="2" t="s">
        <v>3731</v>
      </c>
      <c r="C963" s="2" t="s">
        <v>3732</v>
      </c>
      <c r="D963" s="2" t="s">
        <v>6092</v>
      </c>
      <c r="E963" s="2" t="s">
        <v>5532</v>
      </c>
    </row>
    <row r="964" spans="1:5" x14ac:dyDescent="0.2">
      <c r="A964">
        <v>961</v>
      </c>
      <c r="B964" s="2" t="s">
        <v>3733</v>
      </c>
      <c r="C964" s="2" t="s">
        <v>3734</v>
      </c>
      <c r="D964" s="2" t="s">
        <v>6093</v>
      </c>
      <c r="E964" s="2" t="s">
        <v>5076</v>
      </c>
    </row>
    <row r="965" spans="1:5" x14ac:dyDescent="0.2">
      <c r="A965">
        <v>962</v>
      </c>
      <c r="B965" s="2" t="s">
        <v>3735</v>
      </c>
      <c r="C965" s="2" t="s">
        <v>3736</v>
      </c>
      <c r="D965" s="2" t="s">
        <v>6094</v>
      </c>
      <c r="E965" s="2" t="s">
        <v>5102</v>
      </c>
    </row>
    <row r="966" spans="1:5" x14ac:dyDescent="0.2">
      <c r="A966">
        <v>963</v>
      </c>
      <c r="B966" s="2" t="s">
        <v>3737</v>
      </c>
      <c r="C966" s="2" t="s">
        <v>3738</v>
      </c>
      <c r="D966" s="2" t="s">
        <v>6095</v>
      </c>
      <c r="E966" s="2" t="s">
        <v>4431</v>
      </c>
    </row>
    <row r="967" spans="1:5" x14ac:dyDescent="0.2">
      <c r="A967">
        <v>964</v>
      </c>
      <c r="B967" s="2" t="s">
        <v>3739</v>
      </c>
      <c r="C967" s="2" t="s">
        <v>3740</v>
      </c>
      <c r="D967" s="2" t="s">
        <v>6096</v>
      </c>
      <c r="E967" s="2" t="s">
        <v>4283</v>
      </c>
    </row>
    <row r="968" spans="1:5" x14ac:dyDescent="0.2">
      <c r="A968">
        <v>965</v>
      </c>
      <c r="B968" s="2" t="s">
        <v>3741</v>
      </c>
      <c r="C968" s="2" t="s">
        <v>3742</v>
      </c>
      <c r="D968" s="2" t="s">
        <v>6097</v>
      </c>
      <c r="E968" s="2" t="s">
        <v>4263</v>
      </c>
    </row>
    <row r="969" spans="1:5" x14ac:dyDescent="0.2">
      <c r="A969">
        <v>966</v>
      </c>
      <c r="B969" s="2" t="s">
        <v>3743</v>
      </c>
      <c r="C969" s="2" t="s">
        <v>3744</v>
      </c>
      <c r="D969" s="2" t="s">
        <v>6098</v>
      </c>
      <c r="E969" s="2" t="s">
        <v>5712</v>
      </c>
    </row>
    <row r="970" spans="1:5" x14ac:dyDescent="0.2">
      <c r="A970">
        <v>967</v>
      </c>
      <c r="B970" s="2" t="s">
        <v>3749</v>
      </c>
      <c r="C970" s="2" t="s">
        <v>3750</v>
      </c>
      <c r="D970" s="2" t="s">
        <v>6099</v>
      </c>
      <c r="E970" s="2" t="s">
        <v>4568</v>
      </c>
    </row>
    <row r="971" spans="1:5" x14ac:dyDescent="0.2">
      <c r="A971">
        <v>968</v>
      </c>
      <c r="B971" s="2" t="s">
        <v>3751</v>
      </c>
      <c r="C971" s="2" t="s">
        <v>3752</v>
      </c>
      <c r="D971" s="2" t="s">
        <v>6100</v>
      </c>
      <c r="E971" s="2" t="s">
        <v>4409</v>
      </c>
    </row>
    <row r="972" spans="1:5" x14ac:dyDescent="0.2">
      <c r="A972">
        <v>969</v>
      </c>
      <c r="B972" s="2" t="s">
        <v>3753</v>
      </c>
      <c r="C972" s="2" t="s">
        <v>3754</v>
      </c>
      <c r="D972" s="2" t="s">
        <v>6101</v>
      </c>
      <c r="E972" s="2" t="s">
        <v>4157</v>
      </c>
    </row>
    <row r="973" spans="1:5" x14ac:dyDescent="0.2">
      <c r="A973">
        <v>970</v>
      </c>
      <c r="B973" s="2" t="s">
        <v>3755</v>
      </c>
      <c r="C973" s="2" t="s">
        <v>3756</v>
      </c>
      <c r="D973" s="2" t="s">
        <v>6102</v>
      </c>
      <c r="E973" s="2" t="s">
        <v>4190</v>
      </c>
    </row>
    <row r="974" spans="1:5" x14ac:dyDescent="0.2">
      <c r="A974">
        <v>971</v>
      </c>
      <c r="B974" s="2" t="s">
        <v>3757</v>
      </c>
      <c r="C974" s="2" t="s">
        <v>3758</v>
      </c>
      <c r="D974" s="2" t="s">
        <v>6103</v>
      </c>
      <c r="E974" s="2" t="s">
        <v>5501</v>
      </c>
    </row>
    <row r="975" spans="1:5" x14ac:dyDescent="0.2">
      <c r="A975">
        <v>972</v>
      </c>
      <c r="B975" s="2" t="s">
        <v>3759</v>
      </c>
      <c r="C975" s="2" t="s">
        <v>3760</v>
      </c>
      <c r="D975" s="2" t="s">
        <v>6104</v>
      </c>
      <c r="E975" s="2" t="s">
        <v>5774</v>
      </c>
    </row>
    <row r="976" spans="1:5" x14ac:dyDescent="0.2">
      <c r="A976">
        <v>973</v>
      </c>
      <c r="B976" s="2" t="s">
        <v>3763</v>
      </c>
      <c r="C976" s="2" t="s">
        <v>3764</v>
      </c>
      <c r="D976" s="2" t="s">
        <v>6105</v>
      </c>
      <c r="E976" s="2" t="s">
        <v>5712</v>
      </c>
    </row>
    <row r="977" spans="1:5" x14ac:dyDescent="0.2">
      <c r="A977">
        <v>974</v>
      </c>
      <c r="B977" s="2" t="s">
        <v>3765</v>
      </c>
      <c r="C977" s="2" t="s">
        <v>3766</v>
      </c>
      <c r="D977" s="2" t="s">
        <v>6106</v>
      </c>
      <c r="E977" s="2" t="s">
        <v>4541</v>
      </c>
    </row>
    <row r="978" spans="1:5" x14ac:dyDescent="0.2">
      <c r="A978">
        <v>975</v>
      </c>
      <c r="B978" s="2" t="s">
        <v>3767</v>
      </c>
      <c r="C978" s="2" t="s">
        <v>3768</v>
      </c>
      <c r="D978" s="2" t="s">
        <v>6107</v>
      </c>
      <c r="E978" s="2" t="s">
        <v>5501</v>
      </c>
    </row>
    <row r="979" spans="1:5" x14ac:dyDescent="0.2">
      <c r="A979">
        <v>976</v>
      </c>
      <c r="B979" s="2" t="s">
        <v>3771</v>
      </c>
      <c r="C979" s="2" t="s">
        <v>3772</v>
      </c>
      <c r="D979" s="2" t="s">
        <v>6108</v>
      </c>
      <c r="E979" s="2" t="s">
        <v>5099</v>
      </c>
    </row>
    <row r="980" spans="1:5" x14ac:dyDescent="0.2">
      <c r="A980">
        <v>977</v>
      </c>
      <c r="B980" s="2" t="s">
        <v>3773</v>
      </c>
      <c r="C980" s="2" t="s">
        <v>3774</v>
      </c>
      <c r="D980" s="2" t="s">
        <v>6109</v>
      </c>
      <c r="E980" s="2" t="s">
        <v>5114</v>
      </c>
    </row>
    <row r="981" spans="1:5" x14ac:dyDescent="0.2">
      <c r="A981">
        <v>978</v>
      </c>
      <c r="B981" s="2" t="s">
        <v>3777</v>
      </c>
      <c r="C981" s="2" t="s">
        <v>3778</v>
      </c>
      <c r="D981" s="2" t="s">
        <v>5247</v>
      </c>
      <c r="E981" s="2" t="s">
        <v>4133</v>
      </c>
    </row>
    <row r="982" spans="1:5" x14ac:dyDescent="0.2">
      <c r="A982">
        <v>979</v>
      </c>
      <c r="B982" s="2" t="s">
        <v>3781</v>
      </c>
      <c r="C982" s="2" t="s">
        <v>3782</v>
      </c>
      <c r="D982" s="2" t="s">
        <v>6110</v>
      </c>
      <c r="E982" s="2" t="s">
        <v>5446</v>
      </c>
    </row>
    <row r="983" spans="1:5" x14ac:dyDescent="0.2">
      <c r="A983">
        <v>980</v>
      </c>
      <c r="B983" s="2" t="s">
        <v>3785</v>
      </c>
      <c r="C983" s="2" t="s">
        <v>3786</v>
      </c>
      <c r="D983" s="2" t="s">
        <v>6111</v>
      </c>
      <c r="E983" s="2" t="s">
        <v>5973</v>
      </c>
    </row>
    <row r="984" spans="1:5" x14ac:dyDescent="0.2">
      <c r="A984">
        <v>981</v>
      </c>
      <c r="B984" s="2" t="s">
        <v>3787</v>
      </c>
      <c r="C984" s="2" t="s">
        <v>3788</v>
      </c>
      <c r="D984" s="2" t="s">
        <v>6112</v>
      </c>
      <c r="E984" s="2" t="s">
        <v>4119</v>
      </c>
    </row>
    <row r="985" spans="1:5" x14ac:dyDescent="0.2">
      <c r="A985">
        <v>982</v>
      </c>
      <c r="B985" s="2" t="s">
        <v>3789</v>
      </c>
      <c r="C985" s="2" t="s">
        <v>3790</v>
      </c>
      <c r="D985" s="2" t="s">
        <v>6113</v>
      </c>
      <c r="E985" s="2" t="s">
        <v>6114</v>
      </c>
    </row>
    <row r="986" spans="1:5" x14ac:dyDescent="0.2">
      <c r="A986">
        <v>983</v>
      </c>
      <c r="B986" s="2" t="s">
        <v>3793</v>
      </c>
      <c r="C986" s="2" t="s">
        <v>3794</v>
      </c>
      <c r="D986" s="2" t="s">
        <v>6115</v>
      </c>
      <c r="E986" s="2" t="s">
        <v>4411</v>
      </c>
    </row>
    <row r="987" spans="1:5" x14ac:dyDescent="0.2">
      <c r="A987">
        <v>984</v>
      </c>
      <c r="B987" s="2" t="s">
        <v>3799</v>
      </c>
      <c r="C987" s="2" t="s">
        <v>3800</v>
      </c>
      <c r="D987" s="2" t="s">
        <v>6116</v>
      </c>
      <c r="E987" s="2" t="s">
        <v>4160</v>
      </c>
    </row>
    <row r="988" spans="1:5" x14ac:dyDescent="0.2">
      <c r="A988">
        <v>985</v>
      </c>
      <c r="B988" s="2" t="s">
        <v>3803</v>
      </c>
      <c r="C988" s="2" t="s">
        <v>3804</v>
      </c>
      <c r="D988" s="2" t="s">
        <v>6117</v>
      </c>
      <c r="E988" s="2" t="s">
        <v>4095</v>
      </c>
    </row>
    <row r="989" spans="1:5" x14ac:dyDescent="0.2">
      <c r="A989">
        <v>986</v>
      </c>
      <c r="B989" s="2" t="s">
        <v>3805</v>
      </c>
      <c r="C989" s="2" t="s">
        <v>3806</v>
      </c>
      <c r="D989" s="2" t="s">
        <v>6118</v>
      </c>
      <c r="E989" s="2" t="s">
        <v>4296</v>
      </c>
    </row>
    <row r="990" spans="1:5" x14ac:dyDescent="0.2">
      <c r="A990">
        <v>987</v>
      </c>
      <c r="B990" s="2" t="s">
        <v>3815</v>
      </c>
      <c r="C990" s="2" t="s">
        <v>3816</v>
      </c>
      <c r="D990" s="2" t="s">
        <v>6119</v>
      </c>
      <c r="E990" s="2" t="s">
        <v>4207</v>
      </c>
    </row>
    <row r="991" spans="1:5" x14ac:dyDescent="0.2">
      <c r="A991">
        <v>988</v>
      </c>
      <c r="B991" s="2" t="s">
        <v>3817</v>
      </c>
      <c r="C991" s="2" t="s">
        <v>3818</v>
      </c>
      <c r="D991" s="2" t="s">
        <v>6120</v>
      </c>
      <c r="E991" s="2" t="s">
        <v>5140</v>
      </c>
    </row>
    <row r="992" spans="1:5" x14ac:dyDescent="0.2">
      <c r="A992">
        <v>989</v>
      </c>
      <c r="B992" s="2" t="s">
        <v>3821</v>
      </c>
      <c r="C992" s="2" t="s">
        <v>3822</v>
      </c>
      <c r="D992" s="2" t="s">
        <v>6121</v>
      </c>
      <c r="E992" s="2" t="s">
        <v>5973</v>
      </c>
    </row>
    <row r="993" spans="1:5" x14ac:dyDescent="0.2">
      <c r="A993">
        <v>990</v>
      </c>
      <c r="B993" s="2" t="s">
        <v>3823</v>
      </c>
      <c r="C993" s="2" t="s">
        <v>3824</v>
      </c>
      <c r="D993" s="2" t="s">
        <v>6122</v>
      </c>
      <c r="E993" s="2" t="s">
        <v>4089</v>
      </c>
    </row>
    <row r="994" spans="1:5" x14ac:dyDescent="0.2">
      <c r="A994">
        <v>991</v>
      </c>
      <c r="B994" s="2" t="s">
        <v>3825</v>
      </c>
      <c r="C994" s="2" t="s">
        <v>3826</v>
      </c>
      <c r="D994" s="2" t="s">
        <v>6123</v>
      </c>
      <c r="E994" s="2" t="s">
        <v>4157</v>
      </c>
    </row>
    <row r="995" spans="1:5" x14ac:dyDescent="0.2">
      <c r="A995">
        <v>992</v>
      </c>
      <c r="B995" s="2" t="s">
        <v>3827</v>
      </c>
      <c r="C995" s="2" t="s">
        <v>3828</v>
      </c>
      <c r="D995" s="2" t="s">
        <v>6124</v>
      </c>
      <c r="E995" s="2" t="s">
        <v>4317</v>
      </c>
    </row>
    <row r="996" spans="1:5" x14ac:dyDescent="0.2">
      <c r="A996">
        <v>993</v>
      </c>
      <c r="B996" s="2" t="s">
        <v>3829</v>
      </c>
      <c r="C996" s="2" t="s">
        <v>3830</v>
      </c>
      <c r="D996" s="2" t="s">
        <v>6125</v>
      </c>
      <c r="E996" s="2" t="s">
        <v>3995</v>
      </c>
    </row>
    <row r="997" spans="1:5" x14ac:dyDescent="0.2">
      <c r="A997">
        <v>994</v>
      </c>
      <c r="B997" s="2" t="s">
        <v>3831</v>
      </c>
      <c r="C997" s="2" t="s">
        <v>3832</v>
      </c>
      <c r="D997" s="2" t="s">
        <v>6126</v>
      </c>
      <c r="E997" s="2" t="s">
        <v>4833</v>
      </c>
    </row>
    <row r="998" spans="1:5" x14ac:dyDescent="0.2">
      <c r="A998">
        <v>995</v>
      </c>
      <c r="B998" s="2" t="s">
        <v>3833</v>
      </c>
      <c r="C998" s="2" t="s">
        <v>3834</v>
      </c>
      <c r="D998" s="2" t="s">
        <v>6127</v>
      </c>
      <c r="E998" s="2" t="s">
        <v>4734</v>
      </c>
    </row>
    <row r="999" spans="1:5" x14ac:dyDescent="0.2">
      <c r="A999">
        <v>996</v>
      </c>
      <c r="B999" s="2" t="s">
        <v>3839</v>
      </c>
      <c r="C999" s="2" t="s">
        <v>3840</v>
      </c>
      <c r="D999" s="2" t="s">
        <v>6128</v>
      </c>
      <c r="E999" s="2" t="s">
        <v>5220</v>
      </c>
    </row>
    <row r="1000" spans="1:5" x14ac:dyDescent="0.2">
      <c r="A1000">
        <v>997</v>
      </c>
      <c r="B1000" s="2" t="s">
        <v>3843</v>
      </c>
      <c r="C1000" s="2" t="s">
        <v>3844</v>
      </c>
      <c r="D1000" s="2" t="s">
        <v>6129</v>
      </c>
      <c r="E1000" s="2" t="s">
        <v>4409</v>
      </c>
    </row>
    <row r="1001" spans="1:5" x14ac:dyDescent="0.2">
      <c r="A1001">
        <v>998</v>
      </c>
      <c r="B1001" s="2" t="s">
        <v>3845</v>
      </c>
      <c r="C1001" s="2" t="s">
        <v>3846</v>
      </c>
      <c r="D1001" s="2" t="s">
        <v>6130</v>
      </c>
      <c r="E1001" s="2" t="s">
        <v>4406</v>
      </c>
    </row>
    <row r="1002" spans="1:5" x14ac:dyDescent="0.2">
      <c r="A1002">
        <v>999</v>
      </c>
      <c r="B1002" s="2" t="s">
        <v>3849</v>
      </c>
      <c r="C1002" s="2" t="s">
        <v>3850</v>
      </c>
      <c r="D1002" s="2" t="s">
        <v>6131</v>
      </c>
      <c r="E1002" s="2" t="s">
        <v>5446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DD9C9-242F-409A-B1FC-B3399109655C}">
  <dimension ref="A1:E102"/>
  <sheetViews>
    <sheetView workbookViewId="0">
      <selection activeCell="E3" sqref="E3"/>
    </sheetView>
  </sheetViews>
  <sheetFormatPr defaultRowHeight="14.25" x14ac:dyDescent="0.2"/>
  <cols>
    <col min="1" max="1" width="11.125" bestFit="1" customWidth="1"/>
    <col min="2" max="2" width="12.5" bestFit="1" customWidth="1"/>
    <col min="3" max="3" width="11.125" bestFit="1" customWidth="1"/>
    <col min="4" max="4" width="19.875" bestFit="1" customWidth="1"/>
    <col min="5" max="5" width="11.125" bestFit="1" customWidth="1"/>
  </cols>
  <sheetData>
    <row r="1" spans="1:5" x14ac:dyDescent="0.2">
      <c r="A1" t="s">
        <v>3868</v>
      </c>
      <c r="B1" t="s">
        <v>3869</v>
      </c>
      <c r="C1" t="s">
        <v>3870</v>
      </c>
      <c r="D1" t="s">
        <v>3871</v>
      </c>
      <c r="E1" t="s">
        <v>3872</v>
      </c>
    </row>
    <row r="2" spans="1:5" x14ac:dyDescent="0.2">
      <c r="B2" s="2" t="s">
        <v>0</v>
      </c>
      <c r="C2" s="2" t="s">
        <v>1</v>
      </c>
      <c r="D2" s="2" t="s">
        <v>2</v>
      </c>
      <c r="E2" s="2" t="s">
        <v>3873</v>
      </c>
    </row>
    <row r="3" spans="1:5" x14ac:dyDescent="0.2">
      <c r="A3">
        <v>0</v>
      </c>
      <c r="B3" s="2" t="s">
        <v>1567</v>
      </c>
      <c r="C3" s="2" t="s">
        <v>1568</v>
      </c>
      <c r="D3" s="2" t="s">
        <v>4755</v>
      </c>
      <c r="E3" s="2" t="s">
        <v>6132</v>
      </c>
    </row>
    <row r="4" spans="1:5" x14ac:dyDescent="0.2">
      <c r="A4">
        <v>1</v>
      </c>
      <c r="B4" s="2" t="s">
        <v>1569</v>
      </c>
      <c r="C4" s="2" t="s">
        <v>1570</v>
      </c>
      <c r="D4" s="2" t="s">
        <v>4756</v>
      </c>
      <c r="E4" s="2" t="s">
        <v>6133</v>
      </c>
    </row>
    <row r="5" spans="1:5" x14ac:dyDescent="0.2">
      <c r="A5">
        <v>2</v>
      </c>
      <c r="B5" s="2" t="s">
        <v>1571</v>
      </c>
      <c r="C5" s="2" t="s">
        <v>1572</v>
      </c>
      <c r="D5" s="2" t="s">
        <v>4161</v>
      </c>
      <c r="E5" s="2" t="s">
        <v>6134</v>
      </c>
    </row>
    <row r="6" spans="1:5" x14ac:dyDescent="0.2">
      <c r="A6">
        <v>3</v>
      </c>
      <c r="B6" s="2" t="s">
        <v>1581</v>
      </c>
      <c r="C6" s="2" t="s">
        <v>1582</v>
      </c>
      <c r="D6" s="2" t="s">
        <v>5543</v>
      </c>
      <c r="E6" s="2" t="s">
        <v>6135</v>
      </c>
    </row>
    <row r="7" spans="1:5" x14ac:dyDescent="0.2">
      <c r="A7">
        <v>4</v>
      </c>
      <c r="B7" s="2" t="s">
        <v>1583</v>
      </c>
      <c r="C7" s="2" t="s">
        <v>1584</v>
      </c>
      <c r="D7" s="2" t="s">
        <v>4757</v>
      </c>
      <c r="E7" s="2" t="s">
        <v>6136</v>
      </c>
    </row>
    <row r="8" spans="1:5" x14ac:dyDescent="0.2">
      <c r="A8">
        <v>5</v>
      </c>
      <c r="B8" s="2" t="s">
        <v>1587</v>
      </c>
      <c r="C8" s="2" t="s">
        <v>1588</v>
      </c>
      <c r="D8" s="2" t="s">
        <v>5545</v>
      </c>
      <c r="E8" s="2" t="s">
        <v>6137</v>
      </c>
    </row>
    <row r="9" spans="1:5" x14ac:dyDescent="0.2">
      <c r="A9">
        <v>6</v>
      </c>
      <c r="B9" s="2" t="s">
        <v>1589</v>
      </c>
      <c r="C9" s="2" t="s">
        <v>1590</v>
      </c>
      <c r="D9" s="2" t="s">
        <v>5547</v>
      </c>
      <c r="E9" s="2" t="s">
        <v>6138</v>
      </c>
    </row>
    <row r="10" spans="1:5" x14ac:dyDescent="0.2">
      <c r="A10">
        <v>7</v>
      </c>
      <c r="B10" s="2" t="s">
        <v>1591</v>
      </c>
      <c r="C10" s="2" t="s">
        <v>1592</v>
      </c>
      <c r="D10" s="2" t="s">
        <v>4163</v>
      </c>
      <c r="E10" s="2" t="s">
        <v>6139</v>
      </c>
    </row>
    <row r="11" spans="1:5" x14ac:dyDescent="0.2">
      <c r="A11">
        <v>8</v>
      </c>
      <c r="B11" s="2" t="s">
        <v>1595</v>
      </c>
      <c r="C11" s="2" t="s">
        <v>1596</v>
      </c>
      <c r="D11" s="2" t="s">
        <v>4165</v>
      </c>
      <c r="E11" s="2" t="s">
        <v>6140</v>
      </c>
    </row>
    <row r="12" spans="1:5" x14ac:dyDescent="0.2">
      <c r="A12">
        <v>9</v>
      </c>
      <c r="B12" s="2" t="s">
        <v>1601</v>
      </c>
      <c r="C12" s="2" t="s">
        <v>1602</v>
      </c>
      <c r="D12" s="2" t="s">
        <v>4167</v>
      </c>
      <c r="E12" s="2" t="s">
        <v>6141</v>
      </c>
    </row>
    <row r="13" spans="1:5" x14ac:dyDescent="0.2">
      <c r="A13">
        <v>10</v>
      </c>
      <c r="B13" s="2" t="s">
        <v>1603</v>
      </c>
      <c r="C13" s="2" t="s">
        <v>1604</v>
      </c>
      <c r="D13" s="2" t="s">
        <v>4758</v>
      </c>
      <c r="E13" s="2" t="s">
        <v>6142</v>
      </c>
    </row>
    <row r="14" spans="1:5" x14ac:dyDescent="0.2">
      <c r="A14">
        <v>11</v>
      </c>
      <c r="B14" s="2" t="s">
        <v>1605</v>
      </c>
      <c r="C14" s="2" t="s">
        <v>1606</v>
      </c>
      <c r="D14" s="2" t="s">
        <v>4759</v>
      </c>
      <c r="E14" s="2" t="s">
        <v>6143</v>
      </c>
    </row>
    <row r="15" spans="1:5" x14ac:dyDescent="0.2">
      <c r="A15">
        <v>12</v>
      </c>
      <c r="B15" s="2" t="s">
        <v>1609</v>
      </c>
      <c r="C15" s="2" t="s">
        <v>1610</v>
      </c>
      <c r="D15" s="2" t="s">
        <v>4169</v>
      </c>
      <c r="E15" s="2" t="s">
        <v>6144</v>
      </c>
    </row>
    <row r="16" spans="1:5" x14ac:dyDescent="0.2">
      <c r="A16">
        <v>13</v>
      </c>
      <c r="B16" s="2" t="s">
        <v>1613</v>
      </c>
      <c r="C16" s="2" t="s">
        <v>1614</v>
      </c>
      <c r="D16" s="2" t="s">
        <v>5554</v>
      </c>
      <c r="E16" s="2" t="s">
        <v>6145</v>
      </c>
    </row>
    <row r="17" spans="1:5" x14ac:dyDescent="0.2">
      <c r="A17">
        <v>14</v>
      </c>
      <c r="B17" s="2" t="s">
        <v>1617</v>
      </c>
      <c r="C17" s="2" t="s">
        <v>1618</v>
      </c>
      <c r="D17" s="2" t="s">
        <v>5556</v>
      </c>
      <c r="E17" s="2" t="s">
        <v>6146</v>
      </c>
    </row>
    <row r="18" spans="1:5" x14ac:dyDescent="0.2">
      <c r="A18">
        <v>15</v>
      </c>
      <c r="B18" s="2" t="s">
        <v>1633</v>
      </c>
      <c r="C18" s="2" t="s">
        <v>1634</v>
      </c>
      <c r="D18" s="2" t="s">
        <v>5563</v>
      </c>
      <c r="E18" s="2" t="s">
        <v>6147</v>
      </c>
    </row>
    <row r="19" spans="1:5" x14ac:dyDescent="0.2">
      <c r="A19">
        <v>16</v>
      </c>
      <c r="B19" s="2" t="s">
        <v>1637</v>
      </c>
      <c r="C19" s="2" t="s">
        <v>1638</v>
      </c>
      <c r="D19" s="2" t="s">
        <v>4760</v>
      </c>
      <c r="E19" s="2" t="s">
        <v>6148</v>
      </c>
    </row>
    <row r="20" spans="1:5" x14ac:dyDescent="0.2">
      <c r="A20">
        <v>17</v>
      </c>
      <c r="B20" s="2" t="s">
        <v>1639</v>
      </c>
      <c r="C20" s="2" t="s">
        <v>1640</v>
      </c>
      <c r="D20" s="2" t="s">
        <v>4761</v>
      </c>
      <c r="E20" s="2" t="s">
        <v>6149</v>
      </c>
    </row>
    <row r="21" spans="1:5" x14ac:dyDescent="0.2">
      <c r="A21">
        <v>18</v>
      </c>
      <c r="B21" s="2" t="s">
        <v>1641</v>
      </c>
      <c r="C21" s="2" t="s">
        <v>1642</v>
      </c>
      <c r="D21" s="2" t="s">
        <v>4170</v>
      </c>
      <c r="E21" s="2" t="s">
        <v>6150</v>
      </c>
    </row>
    <row r="22" spans="1:5" x14ac:dyDescent="0.2">
      <c r="A22">
        <v>19</v>
      </c>
      <c r="B22" s="2" t="s">
        <v>1651</v>
      </c>
      <c r="C22" s="2" t="s">
        <v>1652</v>
      </c>
      <c r="D22" s="2" t="s">
        <v>5569</v>
      </c>
      <c r="E22" s="2" t="s">
        <v>6151</v>
      </c>
    </row>
    <row r="23" spans="1:5" x14ac:dyDescent="0.2">
      <c r="A23">
        <v>20</v>
      </c>
      <c r="B23" s="2" t="s">
        <v>1653</v>
      </c>
      <c r="C23" s="2" t="s">
        <v>1654</v>
      </c>
      <c r="D23" s="2" t="s">
        <v>4172</v>
      </c>
      <c r="E23" s="2" t="s">
        <v>6152</v>
      </c>
    </row>
    <row r="24" spans="1:5" x14ac:dyDescent="0.2">
      <c r="A24">
        <v>21</v>
      </c>
      <c r="B24" s="2" t="s">
        <v>1655</v>
      </c>
      <c r="C24" s="2" t="s">
        <v>1656</v>
      </c>
      <c r="D24" s="2" t="s">
        <v>4173</v>
      </c>
      <c r="E24" s="2" t="s">
        <v>6153</v>
      </c>
    </row>
    <row r="25" spans="1:5" x14ac:dyDescent="0.2">
      <c r="A25">
        <v>22</v>
      </c>
      <c r="B25" s="2" t="s">
        <v>1657</v>
      </c>
      <c r="C25" s="2" t="s">
        <v>1658</v>
      </c>
      <c r="D25" s="2" t="s">
        <v>5570</v>
      </c>
      <c r="E25" s="2" t="s">
        <v>6154</v>
      </c>
    </row>
    <row r="26" spans="1:5" x14ac:dyDescent="0.2">
      <c r="A26">
        <v>23</v>
      </c>
      <c r="B26" s="2" t="s">
        <v>1663</v>
      </c>
      <c r="C26" s="2" t="s">
        <v>1664</v>
      </c>
      <c r="D26" s="2" t="s">
        <v>5574</v>
      </c>
      <c r="E26" s="2" t="s">
        <v>6155</v>
      </c>
    </row>
    <row r="27" spans="1:5" x14ac:dyDescent="0.2">
      <c r="A27">
        <v>24</v>
      </c>
      <c r="B27" s="2" t="s">
        <v>1673</v>
      </c>
      <c r="C27" s="2" t="s">
        <v>1674</v>
      </c>
      <c r="D27" s="2" t="s">
        <v>4762</v>
      </c>
      <c r="E27" s="2" t="s">
        <v>6156</v>
      </c>
    </row>
    <row r="28" spans="1:5" x14ac:dyDescent="0.2">
      <c r="A28">
        <v>25</v>
      </c>
      <c r="B28" s="2" t="s">
        <v>1683</v>
      </c>
      <c r="C28" s="2" t="s">
        <v>1684</v>
      </c>
      <c r="D28" s="2" t="s">
        <v>5581</v>
      </c>
      <c r="E28" s="2" t="s">
        <v>6157</v>
      </c>
    </row>
    <row r="29" spans="1:5" x14ac:dyDescent="0.2">
      <c r="A29">
        <v>26</v>
      </c>
      <c r="B29" s="2" t="s">
        <v>1687</v>
      </c>
      <c r="C29" s="2" t="s">
        <v>1688</v>
      </c>
      <c r="D29" s="2" t="s">
        <v>5583</v>
      </c>
      <c r="E29" s="2" t="s">
        <v>6158</v>
      </c>
    </row>
    <row r="30" spans="1:5" x14ac:dyDescent="0.2">
      <c r="A30">
        <v>27</v>
      </c>
      <c r="B30" s="2" t="s">
        <v>1695</v>
      </c>
      <c r="C30" s="2" t="s">
        <v>1696</v>
      </c>
      <c r="D30" s="2" t="s">
        <v>4764</v>
      </c>
      <c r="E30" s="2" t="s">
        <v>6159</v>
      </c>
    </row>
    <row r="31" spans="1:5" x14ac:dyDescent="0.2">
      <c r="A31">
        <v>28</v>
      </c>
      <c r="B31" s="2" t="s">
        <v>1699</v>
      </c>
      <c r="C31" s="2" t="s">
        <v>1700</v>
      </c>
      <c r="D31" s="2" t="s">
        <v>4765</v>
      </c>
      <c r="E31" s="2" t="s">
        <v>6160</v>
      </c>
    </row>
    <row r="32" spans="1:5" x14ac:dyDescent="0.2">
      <c r="A32">
        <v>29</v>
      </c>
      <c r="B32" s="2" t="s">
        <v>1705</v>
      </c>
      <c r="C32" s="2" t="s">
        <v>1706</v>
      </c>
      <c r="D32" s="2" t="s">
        <v>4174</v>
      </c>
      <c r="E32" s="2" t="s">
        <v>6161</v>
      </c>
    </row>
    <row r="33" spans="1:5" x14ac:dyDescent="0.2">
      <c r="A33">
        <v>30</v>
      </c>
      <c r="B33" s="2" t="s">
        <v>1709</v>
      </c>
      <c r="C33" s="2" t="s">
        <v>1710</v>
      </c>
      <c r="D33" s="2" t="s">
        <v>4176</v>
      </c>
      <c r="E33" s="2" t="s">
        <v>6162</v>
      </c>
    </row>
    <row r="34" spans="1:5" x14ac:dyDescent="0.2">
      <c r="A34">
        <v>31</v>
      </c>
      <c r="B34" s="2" t="s">
        <v>1717</v>
      </c>
      <c r="C34" s="2" t="s">
        <v>1718</v>
      </c>
      <c r="D34" s="2" t="s">
        <v>4766</v>
      </c>
      <c r="E34" s="2" t="s">
        <v>6163</v>
      </c>
    </row>
    <row r="35" spans="1:5" x14ac:dyDescent="0.2">
      <c r="A35">
        <v>32</v>
      </c>
      <c r="B35" s="2" t="s">
        <v>1721</v>
      </c>
      <c r="C35" s="2" t="s">
        <v>1722</v>
      </c>
      <c r="D35" s="2" t="s">
        <v>4178</v>
      </c>
      <c r="E35" s="2" t="s">
        <v>6164</v>
      </c>
    </row>
    <row r="36" spans="1:5" x14ac:dyDescent="0.2">
      <c r="A36">
        <v>33</v>
      </c>
      <c r="B36" s="2" t="s">
        <v>1729</v>
      </c>
      <c r="C36" s="2" t="s">
        <v>1730</v>
      </c>
      <c r="D36" s="2" t="s">
        <v>4180</v>
      </c>
      <c r="E36" s="2" t="s">
        <v>6165</v>
      </c>
    </row>
    <row r="37" spans="1:5" x14ac:dyDescent="0.2">
      <c r="A37">
        <v>34</v>
      </c>
      <c r="B37" s="2" t="s">
        <v>1733</v>
      </c>
      <c r="C37" s="2" t="s">
        <v>1734</v>
      </c>
      <c r="D37" s="2" t="s">
        <v>4182</v>
      </c>
      <c r="E37" s="2" t="s">
        <v>6166</v>
      </c>
    </row>
    <row r="38" spans="1:5" x14ac:dyDescent="0.2">
      <c r="A38">
        <v>35</v>
      </c>
      <c r="B38" s="2" t="s">
        <v>1735</v>
      </c>
      <c r="C38" s="2" t="s">
        <v>1736</v>
      </c>
      <c r="D38" s="2" t="s">
        <v>5596</v>
      </c>
      <c r="E38" s="2" t="s">
        <v>6167</v>
      </c>
    </row>
    <row r="39" spans="1:5" x14ac:dyDescent="0.2">
      <c r="A39">
        <v>36</v>
      </c>
      <c r="B39" s="2" t="s">
        <v>1737</v>
      </c>
      <c r="C39" s="2" t="s">
        <v>1738</v>
      </c>
      <c r="D39" s="2" t="s">
        <v>4768</v>
      </c>
      <c r="E39" s="2" t="s">
        <v>6168</v>
      </c>
    </row>
    <row r="40" spans="1:5" x14ac:dyDescent="0.2">
      <c r="A40">
        <v>37</v>
      </c>
      <c r="B40" s="2" t="s">
        <v>1745</v>
      </c>
      <c r="C40" s="2" t="s">
        <v>1746</v>
      </c>
      <c r="D40" s="2" t="s">
        <v>4770</v>
      </c>
      <c r="E40" s="2" t="s">
        <v>6169</v>
      </c>
    </row>
    <row r="41" spans="1:5" x14ac:dyDescent="0.2">
      <c r="A41">
        <v>38</v>
      </c>
      <c r="B41" s="2" t="s">
        <v>1751</v>
      </c>
      <c r="C41" s="2" t="s">
        <v>1752</v>
      </c>
      <c r="D41" s="2" t="s">
        <v>4771</v>
      </c>
      <c r="E41" s="2" t="s">
        <v>6170</v>
      </c>
    </row>
    <row r="42" spans="1:5" x14ac:dyDescent="0.2">
      <c r="A42">
        <v>39</v>
      </c>
      <c r="B42" s="2" t="s">
        <v>1755</v>
      </c>
      <c r="C42" s="2" t="s">
        <v>1756</v>
      </c>
      <c r="D42" s="2" t="s">
        <v>4772</v>
      </c>
      <c r="E42" s="2" t="s">
        <v>6171</v>
      </c>
    </row>
    <row r="43" spans="1:5" x14ac:dyDescent="0.2">
      <c r="A43">
        <v>40</v>
      </c>
      <c r="B43" s="2" t="s">
        <v>1757</v>
      </c>
      <c r="C43" s="2" t="s">
        <v>1758</v>
      </c>
      <c r="D43" s="2" t="s">
        <v>4773</v>
      </c>
      <c r="E43" s="2" t="s">
        <v>6172</v>
      </c>
    </row>
    <row r="44" spans="1:5" x14ac:dyDescent="0.2">
      <c r="A44">
        <v>41</v>
      </c>
      <c r="B44" s="2" t="s">
        <v>1759</v>
      </c>
      <c r="C44" s="2" t="s">
        <v>1760</v>
      </c>
      <c r="D44" s="2" t="s">
        <v>5602</v>
      </c>
      <c r="E44" s="2" t="s">
        <v>6173</v>
      </c>
    </row>
    <row r="45" spans="1:5" x14ac:dyDescent="0.2">
      <c r="A45">
        <v>42</v>
      </c>
      <c r="B45" s="2" t="s">
        <v>1773</v>
      </c>
      <c r="C45" s="2" t="s">
        <v>1774</v>
      </c>
      <c r="D45" s="2" t="s">
        <v>5609</v>
      </c>
      <c r="E45" s="2" t="s">
        <v>6174</v>
      </c>
    </row>
    <row r="46" spans="1:5" x14ac:dyDescent="0.2">
      <c r="A46">
        <v>43</v>
      </c>
      <c r="B46" s="2" t="s">
        <v>1777</v>
      </c>
      <c r="C46" s="2" t="s">
        <v>1778</v>
      </c>
      <c r="D46" s="2" t="s">
        <v>4775</v>
      </c>
      <c r="E46" s="2" t="s">
        <v>6175</v>
      </c>
    </row>
    <row r="47" spans="1:5" x14ac:dyDescent="0.2">
      <c r="A47">
        <v>44</v>
      </c>
      <c r="B47" s="2" t="s">
        <v>1785</v>
      </c>
      <c r="C47" s="2" t="s">
        <v>1786</v>
      </c>
      <c r="D47" s="2" t="s">
        <v>5613</v>
      </c>
      <c r="E47" s="2" t="s">
        <v>6176</v>
      </c>
    </row>
    <row r="48" spans="1:5" x14ac:dyDescent="0.2">
      <c r="A48">
        <v>45</v>
      </c>
      <c r="B48" s="2" t="s">
        <v>1793</v>
      </c>
      <c r="C48" s="2" t="s">
        <v>1794</v>
      </c>
      <c r="D48" s="2" t="s">
        <v>4777</v>
      </c>
      <c r="E48" s="2" t="s">
        <v>6177</v>
      </c>
    </row>
    <row r="49" spans="1:5" x14ac:dyDescent="0.2">
      <c r="A49">
        <v>46</v>
      </c>
      <c r="B49" s="2" t="s">
        <v>1797</v>
      </c>
      <c r="C49" s="2" t="s">
        <v>1798</v>
      </c>
      <c r="D49" s="2" t="s">
        <v>4778</v>
      </c>
      <c r="E49" s="2" t="s">
        <v>6178</v>
      </c>
    </row>
    <row r="50" spans="1:5" x14ac:dyDescent="0.2">
      <c r="A50">
        <v>47</v>
      </c>
      <c r="B50" s="2" t="s">
        <v>1801</v>
      </c>
      <c r="C50" s="2" t="s">
        <v>1802</v>
      </c>
      <c r="D50" s="2" t="s">
        <v>5617</v>
      </c>
      <c r="E50" s="2" t="s">
        <v>6179</v>
      </c>
    </row>
    <row r="51" spans="1:5" x14ac:dyDescent="0.2">
      <c r="A51">
        <v>48</v>
      </c>
      <c r="B51" s="2" t="s">
        <v>1807</v>
      </c>
      <c r="C51" s="2" t="s">
        <v>1808</v>
      </c>
      <c r="D51" s="2" t="s">
        <v>5619</v>
      </c>
      <c r="E51" s="2" t="s">
        <v>6180</v>
      </c>
    </row>
    <row r="52" spans="1:5" x14ac:dyDescent="0.2">
      <c r="A52">
        <v>49</v>
      </c>
      <c r="B52" s="2" t="s">
        <v>1813</v>
      </c>
      <c r="C52" s="2" t="s">
        <v>1814</v>
      </c>
      <c r="D52" s="2" t="s">
        <v>5622</v>
      </c>
      <c r="E52" s="2" t="s">
        <v>6181</v>
      </c>
    </row>
    <row r="53" spans="1:5" x14ac:dyDescent="0.2">
      <c r="A53">
        <v>50</v>
      </c>
      <c r="B53" s="2" t="s">
        <v>1823</v>
      </c>
      <c r="C53" s="2" t="s">
        <v>1824</v>
      </c>
      <c r="D53" s="2" t="s">
        <v>5627</v>
      </c>
      <c r="E53" s="2" t="s">
        <v>6182</v>
      </c>
    </row>
    <row r="54" spans="1:5" x14ac:dyDescent="0.2">
      <c r="A54">
        <v>51</v>
      </c>
      <c r="B54" s="2" t="s">
        <v>1829</v>
      </c>
      <c r="C54" s="2" t="s">
        <v>1830</v>
      </c>
      <c r="D54" s="2" t="s">
        <v>5630</v>
      </c>
      <c r="E54" s="2" t="s">
        <v>6183</v>
      </c>
    </row>
    <row r="55" spans="1:5" x14ac:dyDescent="0.2">
      <c r="A55">
        <v>52</v>
      </c>
      <c r="B55" s="2" t="s">
        <v>1849</v>
      </c>
      <c r="C55" s="2" t="s">
        <v>1850</v>
      </c>
      <c r="D55" s="2" t="s">
        <v>4781</v>
      </c>
      <c r="E55" s="2" t="s">
        <v>6184</v>
      </c>
    </row>
    <row r="56" spans="1:5" x14ac:dyDescent="0.2">
      <c r="A56">
        <v>53</v>
      </c>
      <c r="B56" s="2" t="s">
        <v>1855</v>
      </c>
      <c r="C56" s="2" t="s">
        <v>1856</v>
      </c>
      <c r="D56" s="2" t="s">
        <v>4184</v>
      </c>
      <c r="E56" s="2" t="s">
        <v>6185</v>
      </c>
    </row>
    <row r="57" spans="1:5" x14ac:dyDescent="0.2">
      <c r="A57">
        <v>54</v>
      </c>
      <c r="B57" s="2" t="s">
        <v>1859</v>
      </c>
      <c r="C57" s="2" t="s">
        <v>1860</v>
      </c>
      <c r="D57" s="2" t="s">
        <v>4782</v>
      </c>
      <c r="E57" s="2" t="s">
        <v>6186</v>
      </c>
    </row>
    <row r="58" spans="1:5" x14ac:dyDescent="0.2">
      <c r="A58">
        <v>55</v>
      </c>
      <c r="B58" s="2" t="s">
        <v>1871</v>
      </c>
      <c r="C58" s="2" t="s">
        <v>1872</v>
      </c>
      <c r="D58" s="2" t="s">
        <v>4786</v>
      </c>
      <c r="E58" s="2" t="s">
        <v>6187</v>
      </c>
    </row>
    <row r="59" spans="1:5" x14ac:dyDescent="0.2">
      <c r="A59">
        <v>56</v>
      </c>
      <c r="B59" s="2" t="s">
        <v>1877</v>
      </c>
      <c r="C59" s="2" t="s">
        <v>1878</v>
      </c>
      <c r="D59" s="2" t="s">
        <v>5648</v>
      </c>
      <c r="E59" s="2" t="s">
        <v>6188</v>
      </c>
    </row>
    <row r="60" spans="1:5" x14ac:dyDescent="0.2">
      <c r="A60">
        <v>57</v>
      </c>
      <c r="B60" s="2" t="s">
        <v>1881</v>
      </c>
      <c r="C60" s="2" t="s">
        <v>1882</v>
      </c>
      <c r="D60" s="2" t="s">
        <v>4787</v>
      </c>
      <c r="E60" s="2" t="s">
        <v>6189</v>
      </c>
    </row>
    <row r="61" spans="1:5" x14ac:dyDescent="0.2">
      <c r="A61">
        <v>58</v>
      </c>
      <c r="B61" s="2" t="s">
        <v>1889</v>
      </c>
      <c r="C61" s="2" t="s">
        <v>1890</v>
      </c>
      <c r="D61" s="2" t="s">
        <v>5652</v>
      </c>
      <c r="E61" s="2" t="s">
        <v>6190</v>
      </c>
    </row>
    <row r="62" spans="1:5" x14ac:dyDescent="0.2">
      <c r="A62">
        <v>59</v>
      </c>
      <c r="B62" s="2" t="s">
        <v>1891</v>
      </c>
      <c r="C62" s="2" t="s">
        <v>1892</v>
      </c>
      <c r="D62" s="2" t="s">
        <v>4789</v>
      </c>
      <c r="E62" s="2" t="s">
        <v>6191</v>
      </c>
    </row>
    <row r="63" spans="1:5" x14ac:dyDescent="0.2">
      <c r="A63">
        <v>60</v>
      </c>
      <c r="B63" s="2" t="s">
        <v>1901</v>
      </c>
      <c r="C63" s="2" t="s">
        <v>1902</v>
      </c>
      <c r="D63" s="2" t="s">
        <v>5655</v>
      </c>
      <c r="E63" s="2" t="s">
        <v>6192</v>
      </c>
    </row>
    <row r="64" spans="1:5" x14ac:dyDescent="0.2">
      <c r="A64">
        <v>61</v>
      </c>
      <c r="B64" s="2" t="s">
        <v>1903</v>
      </c>
      <c r="C64" s="2" t="s">
        <v>1904</v>
      </c>
      <c r="D64" s="2" t="s">
        <v>4186</v>
      </c>
      <c r="E64" s="2" t="s">
        <v>6193</v>
      </c>
    </row>
    <row r="65" spans="1:5" x14ac:dyDescent="0.2">
      <c r="A65">
        <v>62</v>
      </c>
      <c r="B65" s="2" t="s">
        <v>1921</v>
      </c>
      <c r="C65" s="2" t="s">
        <v>1922</v>
      </c>
      <c r="D65" s="2" t="s">
        <v>4792</v>
      </c>
      <c r="E65" s="2" t="s">
        <v>6194</v>
      </c>
    </row>
    <row r="66" spans="1:5" x14ac:dyDescent="0.2">
      <c r="A66">
        <v>63</v>
      </c>
      <c r="B66" s="2" t="s">
        <v>1931</v>
      </c>
      <c r="C66" s="2" t="s">
        <v>1932</v>
      </c>
      <c r="D66" s="2" t="s">
        <v>4793</v>
      </c>
      <c r="E66" s="2" t="s">
        <v>6195</v>
      </c>
    </row>
    <row r="67" spans="1:5" x14ac:dyDescent="0.2">
      <c r="A67">
        <v>64</v>
      </c>
      <c r="B67" s="2" t="s">
        <v>1933</v>
      </c>
      <c r="C67" s="2" t="s">
        <v>1934</v>
      </c>
      <c r="D67" s="2" t="s">
        <v>4794</v>
      </c>
      <c r="E67" s="2" t="s">
        <v>6196</v>
      </c>
    </row>
    <row r="68" spans="1:5" x14ac:dyDescent="0.2">
      <c r="A68">
        <v>65</v>
      </c>
      <c r="B68" s="2" t="s">
        <v>1939</v>
      </c>
      <c r="C68" s="2" t="s">
        <v>1940</v>
      </c>
      <c r="D68" s="2" t="s">
        <v>5668</v>
      </c>
      <c r="E68" s="2" t="s">
        <v>6197</v>
      </c>
    </row>
    <row r="69" spans="1:5" x14ac:dyDescent="0.2">
      <c r="A69">
        <v>66</v>
      </c>
      <c r="B69" s="2" t="s">
        <v>1941</v>
      </c>
      <c r="C69" s="2" t="s">
        <v>1942</v>
      </c>
      <c r="D69" s="2" t="s">
        <v>4796</v>
      </c>
      <c r="E69" s="2" t="s">
        <v>6198</v>
      </c>
    </row>
    <row r="70" spans="1:5" x14ac:dyDescent="0.2">
      <c r="A70">
        <v>67</v>
      </c>
      <c r="B70" s="2" t="s">
        <v>1955</v>
      </c>
      <c r="C70" s="2" t="s">
        <v>1956</v>
      </c>
      <c r="D70" s="2" t="s">
        <v>4797</v>
      </c>
      <c r="E70" s="2" t="s">
        <v>6199</v>
      </c>
    </row>
    <row r="71" spans="1:5" x14ac:dyDescent="0.2">
      <c r="A71">
        <v>68</v>
      </c>
      <c r="B71" s="2" t="s">
        <v>1967</v>
      </c>
      <c r="C71" s="2" t="s">
        <v>1968</v>
      </c>
      <c r="D71" s="2" t="s">
        <v>5680</v>
      </c>
      <c r="E71" s="2" t="s">
        <v>6200</v>
      </c>
    </row>
    <row r="72" spans="1:5" x14ac:dyDescent="0.2">
      <c r="A72">
        <v>69</v>
      </c>
      <c r="B72" s="2" t="s">
        <v>1985</v>
      </c>
      <c r="C72" s="2" t="s">
        <v>1986</v>
      </c>
      <c r="D72" s="2" t="s">
        <v>5688</v>
      </c>
      <c r="E72" s="2" t="s">
        <v>6201</v>
      </c>
    </row>
    <row r="73" spans="1:5" x14ac:dyDescent="0.2">
      <c r="A73">
        <v>70</v>
      </c>
      <c r="B73" s="2" t="s">
        <v>1991</v>
      </c>
      <c r="C73" s="2" t="s">
        <v>1992</v>
      </c>
      <c r="D73" s="2" t="s">
        <v>5691</v>
      </c>
      <c r="E73" s="2" t="s">
        <v>6202</v>
      </c>
    </row>
    <row r="74" spans="1:5" x14ac:dyDescent="0.2">
      <c r="A74">
        <v>71</v>
      </c>
      <c r="B74" s="2" t="s">
        <v>1995</v>
      </c>
      <c r="C74" s="2" t="s">
        <v>1996</v>
      </c>
      <c r="D74" s="2" t="s">
        <v>5692</v>
      </c>
      <c r="E74" s="2" t="s">
        <v>6203</v>
      </c>
    </row>
    <row r="75" spans="1:5" x14ac:dyDescent="0.2">
      <c r="A75">
        <v>72</v>
      </c>
      <c r="B75" s="2" t="s">
        <v>2001</v>
      </c>
      <c r="C75" s="2" t="s">
        <v>2002</v>
      </c>
      <c r="D75" s="2" t="s">
        <v>4800</v>
      </c>
      <c r="E75" s="2" t="s">
        <v>6204</v>
      </c>
    </row>
    <row r="76" spans="1:5" x14ac:dyDescent="0.2">
      <c r="A76">
        <v>73</v>
      </c>
      <c r="B76" s="2" t="s">
        <v>2017</v>
      </c>
      <c r="C76" s="2" t="s">
        <v>2018</v>
      </c>
      <c r="D76" s="2" t="s">
        <v>4187</v>
      </c>
      <c r="E76" s="2" t="s">
        <v>6205</v>
      </c>
    </row>
    <row r="77" spans="1:5" x14ac:dyDescent="0.2">
      <c r="A77">
        <v>74</v>
      </c>
      <c r="B77" s="2" t="s">
        <v>2019</v>
      </c>
      <c r="C77" s="2" t="s">
        <v>2020</v>
      </c>
      <c r="D77" s="2" t="s">
        <v>5700</v>
      </c>
      <c r="E77" s="2" t="s">
        <v>6206</v>
      </c>
    </row>
    <row r="78" spans="1:5" x14ac:dyDescent="0.2">
      <c r="A78">
        <v>75</v>
      </c>
      <c r="B78" s="2" t="s">
        <v>2023</v>
      </c>
      <c r="C78" s="2" t="s">
        <v>2024</v>
      </c>
      <c r="D78" s="2" t="s">
        <v>4802</v>
      </c>
      <c r="E78" s="2" t="s">
        <v>6207</v>
      </c>
    </row>
    <row r="79" spans="1:5" x14ac:dyDescent="0.2">
      <c r="A79">
        <v>76</v>
      </c>
      <c r="B79" s="2" t="s">
        <v>2025</v>
      </c>
      <c r="C79" s="2" t="s">
        <v>2026</v>
      </c>
      <c r="D79" s="2" t="s">
        <v>4803</v>
      </c>
      <c r="E79" s="2" t="s">
        <v>6208</v>
      </c>
    </row>
    <row r="80" spans="1:5" x14ac:dyDescent="0.2">
      <c r="A80">
        <v>77</v>
      </c>
      <c r="B80" s="2" t="s">
        <v>2037</v>
      </c>
      <c r="C80" s="2" t="s">
        <v>2038</v>
      </c>
      <c r="D80" s="2" t="s">
        <v>4189</v>
      </c>
      <c r="E80" s="2" t="s">
        <v>6209</v>
      </c>
    </row>
    <row r="81" spans="1:5" x14ac:dyDescent="0.2">
      <c r="A81">
        <v>78</v>
      </c>
      <c r="B81" s="2" t="s">
        <v>2053</v>
      </c>
      <c r="C81" s="2" t="s">
        <v>2054</v>
      </c>
      <c r="D81" s="2" t="s">
        <v>4804</v>
      </c>
      <c r="E81" s="2" t="s">
        <v>6210</v>
      </c>
    </row>
    <row r="82" spans="1:5" x14ac:dyDescent="0.2">
      <c r="A82">
        <v>79</v>
      </c>
      <c r="B82" s="2" t="s">
        <v>2057</v>
      </c>
      <c r="C82" s="2" t="s">
        <v>2058</v>
      </c>
      <c r="D82" s="2" t="s">
        <v>6211</v>
      </c>
      <c r="E82" s="2" t="s">
        <v>6212</v>
      </c>
    </row>
    <row r="83" spans="1:5" x14ac:dyDescent="0.2">
      <c r="A83">
        <v>80</v>
      </c>
      <c r="B83" s="2" t="s">
        <v>2065</v>
      </c>
      <c r="C83" s="2" t="s">
        <v>2066</v>
      </c>
      <c r="D83" s="2" t="s">
        <v>4805</v>
      </c>
      <c r="E83" s="2" t="s">
        <v>6213</v>
      </c>
    </row>
    <row r="84" spans="1:5" x14ac:dyDescent="0.2">
      <c r="A84">
        <v>81</v>
      </c>
      <c r="B84" s="2" t="s">
        <v>2067</v>
      </c>
      <c r="C84" s="2" t="s">
        <v>2068</v>
      </c>
      <c r="D84" s="2" t="s">
        <v>5717</v>
      </c>
      <c r="E84" s="2" t="s">
        <v>6214</v>
      </c>
    </row>
    <row r="85" spans="1:5" x14ac:dyDescent="0.2">
      <c r="A85">
        <v>82</v>
      </c>
      <c r="B85" s="2" t="s">
        <v>2077</v>
      </c>
      <c r="C85" s="2" t="s">
        <v>2078</v>
      </c>
      <c r="D85" s="2" t="s">
        <v>5722</v>
      </c>
      <c r="E85" s="2" t="s">
        <v>6215</v>
      </c>
    </row>
    <row r="86" spans="1:5" x14ac:dyDescent="0.2">
      <c r="A86">
        <v>83</v>
      </c>
      <c r="B86" s="2" t="s">
        <v>2079</v>
      </c>
      <c r="C86" s="2" t="s">
        <v>2080</v>
      </c>
      <c r="D86" s="2" t="s">
        <v>5723</v>
      </c>
      <c r="E86" s="2" t="s">
        <v>6216</v>
      </c>
    </row>
    <row r="87" spans="1:5" x14ac:dyDescent="0.2">
      <c r="A87">
        <v>84</v>
      </c>
      <c r="B87" s="2" t="s">
        <v>2093</v>
      </c>
      <c r="C87" s="2" t="s">
        <v>2094</v>
      </c>
      <c r="D87" s="2" t="s">
        <v>5730</v>
      </c>
      <c r="E87" s="2" t="s">
        <v>6217</v>
      </c>
    </row>
    <row r="88" spans="1:5" x14ac:dyDescent="0.2">
      <c r="A88">
        <v>85</v>
      </c>
      <c r="B88" s="2" t="s">
        <v>2097</v>
      </c>
      <c r="C88" s="2" t="s">
        <v>2098</v>
      </c>
      <c r="D88" s="2" t="s">
        <v>6218</v>
      </c>
      <c r="E88" s="2" t="s">
        <v>6219</v>
      </c>
    </row>
    <row r="89" spans="1:5" x14ac:dyDescent="0.2">
      <c r="A89">
        <v>86</v>
      </c>
      <c r="B89" s="2" t="s">
        <v>2123</v>
      </c>
      <c r="C89" s="2" t="s">
        <v>2124</v>
      </c>
      <c r="D89" s="2" t="s">
        <v>5744</v>
      </c>
      <c r="E89" s="2" t="s">
        <v>6220</v>
      </c>
    </row>
    <row r="90" spans="1:5" x14ac:dyDescent="0.2">
      <c r="A90">
        <v>87</v>
      </c>
      <c r="B90" s="2" t="s">
        <v>2131</v>
      </c>
      <c r="C90" s="2" t="s">
        <v>2132</v>
      </c>
      <c r="D90" s="2" t="s">
        <v>5747</v>
      </c>
      <c r="E90" s="2" t="s">
        <v>6221</v>
      </c>
    </row>
    <row r="91" spans="1:5" x14ac:dyDescent="0.2">
      <c r="A91">
        <v>88</v>
      </c>
      <c r="B91" s="2" t="s">
        <v>2145</v>
      </c>
      <c r="C91" s="2" t="s">
        <v>2146</v>
      </c>
      <c r="D91" s="2" t="s">
        <v>5751</v>
      </c>
      <c r="E91" s="2" t="s">
        <v>6222</v>
      </c>
    </row>
    <row r="92" spans="1:5" x14ac:dyDescent="0.2">
      <c r="A92">
        <v>89</v>
      </c>
      <c r="B92" s="2" t="s">
        <v>2153</v>
      </c>
      <c r="C92" s="2" t="s">
        <v>2154</v>
      </c>
      <c r="D92" s="2" t="s">
        <v>5756</v>
      </c>
      <c r="E92" s="2" t="s">
        <v>6223</v>
      </c>
    </row>
    <row r="93" spans="1:5" x14ac:dyDescent="0.2">
      <c r="A93">
        <v>90</v>
      </c>
      <c r="B93" s="2" t="s">
        <v>2155</v>
      </c>
      <c r="C93" s="2" t="s">
        <v>2156</v>
      </c>
      <c r="D93" s="2" t="s">
        <v>5757</v>
      </c>
      <c r="E93" s="2" t="s">
        <v>6224</v>
      </c>
    </row>
    <row r="94" spans="1:5" x14ac:dyDescent="0.2">
      <c r="A94">
        <v>91</v>
      </c>
      <c r="B94" s="2" t="s">
        <v>2161</v>
      </c>
      <c r="C94" s="2" t="s">
        <v>2162</v>
      </c>
      <c r="D94" s="2" t="s">
        <v>5760</v>
      </c>
      <c r="E94" s="2" t="s">
        <v>6225</v>
      </c>
    </row>
    <row r="95" spans="1:5" x14ac:dyDescent="0.2">
      <c r="A95">
        <v>92</v>
      </c>
      <c r="B95" s="2" t="s">
        <v>2167</v>
      </c>
      <c r="C95" s="2" t="s">
        <v>2168</v>
      </c>
      <c r="D95" s="2" t="s">
        <v>5763</v>
      </c>
      <c r="E95" s="2" t="s">
        <v>6226</v>
      </c>
    </row>
    <row r="96" spans="1:5" x14ac:dyDescent="0.2">
      <c r="A96">
        <v>93</v>
      </c>
      <c r="B96" s="2" t="s">
        <v>2181</v>
      </c>
      <c r="C96" s="2" t="s">
        <v>2182</v>
      </c>
      <c r="D96" s="2" t="s">
        <v>5767</v>
      </c>
      <c r="E96" s="2" t="s">
        <v>6227</v>
      </c>
    </row>
    <row r="97" spans="1:5" x14ac:dyDescent="0.2">
      <c r="A97">
        <v>94</v>
      </c>
      <c r="B97" s="2" t="s">
        <v>2185</v>
      </c>
      <c r="C97" s="2" t="s">
        <v>2186</v>
      </c>
      <c r="D97" s="2" t="s">
        <v>6228</v>
      </c>
      <c r="E97" s="2" t="s">
        <v>6229</v>
      </c>
    </row>
    <row r="98" spans="1:5" x14ac:dyDescent="0.2">
      <c r="A98">
        <v>95</v>
      </c>
      <c r="B98" s="2" t="s">
        <v>2197</v>
      </c>
      <c r="C98" s="2" t="s">
        <v>2198</v>
      </c>
      <c r="D98" s="2" t="s">
        <v>5771</v>
      </c>
      <c r="E98" s="2" t="s">
        <v>6230</v>
      </c>
    </row>
    <row r="99" spans="1:5" x14ac:dyDescent="0.2">
      <c r="A99">
        <v>96</v>
      </c>
      <c r="B99" s="2" t="s">
        <v>2213</v>
      </c>
      <c r="C99" s="2" t="s">
        <v>2214</v>
      </c>
      <c r="D99" s="2" t="s">
        <v>5777</v>
      </c>
      <c r="E99" s="2" t="s">
        <v>6231</v>
      </c>
    </row>
    <row r="100" spans="1:5" x14ac:dyDescent="0.2">
      <c r="A100">
        <v>97</v>
      </c>
      <c r="B100" s="2" t="s">
        <v>2215</v>
      </c>
      <c r="C100" s="2" t="s">
        <v>2216</v>
      </c>
      <c r="D100" s="2" t="s">
        <v>5778</v>
      </c>
      <c r="E100" s="2" t="s">
        <v>6232</v>
      </c>
    </row>
    <row r="101" spans="1:5" x14ac:dyDescent="0.2">
      <c r="A101">
        <v>98</v>
      </c>
      <c r="B101" s="2" t="s">
        <v>2217</v>
      </c>
      <c r="C101" s="2" t="s">
        <v>2218</v>
      </c>
      <c r="D101" s="2" t="s">
        <v>6233</v>
      </c>
      <c r="E101" s="2" t="s">
        <v>6234</v>
      </c>
    </row>
    <row r="102" spans="1:5" x14ac:dyDescent="0.2">
      <c r="A102">
        <v>99</v>
      </c>
      <c r="B102" s="2" t="s">
        <v>2219</v>
      </c>
      <c r="C102" s="2" t="s">
        <v>2220</v>
      </c>
      <c r="D102" s="2" t="s">
        <v>6235</v>
      </c>
      <c r="E102" s="2" t="s">
        <v>6236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0D709-A88A-4E4E-B3FB-FAD1E6F3EA89}">
  <dimension ref="A1:E102"/>
  <sheetViews>
    <sheetView workbookViewId="0"/>
  </sheetViews>
  <sheetFormatPr defaultRowHeight="14.25" x14ac:dyDescent="0.2"/>
  <cols>
    <col min="1" max="1" width="11.125" bestFit="1" customWidth="1"/>
    <col min="2" max="2" width="12.75" bestFit="1" customWidth="1"/>
    <col min="3" max="3" width="11.125" bestFit="1" customWidth="1"/>
    <col min="4" max="4" width="19.875" bestFit="1" customWidth="1"/>
    <col min="5" max="5" width="11.125" bestFit="1" customWidth="1"/>
  </cols>
  <sheetData>
    <row r="1" spans="1:5" x14ac:dyDescent="0.2">
      <c r="A1" t="s">
        <v>3868</v>
      </c>
      <c r="B1" t="s">
        <v>3869</v>
      </c>
      <c r="C1" t="s">
        <v>3870</v>
      </c>
      <c r="D1" t="s">
        <v>3871</v>
      </c>
      <c r="E1" t="s">
        <v>3872</v>
      </c>
    </row>
    <row r="2" spans="1:5" x14ac:dyDescent="0.2">
      <c r="B2" s="2" t="s">
        <v>0</v>
      </c>
      <c r="C2" s="2" t="s">
        <v>1</v>
      </c>
      <c r="D2" s="2" t="s">
        <v>2</v>
      </c>
      <c r="E2" s="2" t="s">
        <v>3873</v>
      </c>
    </row>
    <row r="3" spans="1:5" x14ac:dyDescent="0.2">
      <c r="A3">
        <v>0</v>
      </c>
      <c r="B3" s="2" t="s">
        <v>5</v>
      </c>
      <c r="C3" s="2" t="s">
        <v>6</v>
      </c>
      <c r="D3" s="2" t="s">
        <v>3976</v>
      </c>
      <c r="E3" s="2" t="s">
        <v>6237</v>
      </c>
    </row>
    <row r="4" spans="1:5" x14ac:dyDescent="0.2">
      <c r="A4">
        <v>1</v>
      </c>
      <c r="B4" s="2" t="s">
        <v>39</v>
      </c>
      <c r="C4" s="2" t="s">
        <v>40</v>
      </c>
      <c r="D4" s="2" t="s">
        <v>5106</v>
      </c>
      <c r="E4" s="2" t="s">
        <v>6238</v>
      </c>
    </row>
    <row r="5" spans="1:5" x14ac:dyDescent="0.2">
      <c r="A5">
        <v>2</v>
      </c>
      <c r="B5" s="2" t="s">
        <v>97</v>
      </c>
      <c r="C5" s="2" t="s">
        <v>98</v>
      </c>
      <c r="D5" s="2" t="s">
        <v>3984</v>
      </c>
      <c r="E5" s="2" t="s">
        <v>6239</v>
      </c>
    </row>
    <row r="6" spans="1:5" x14ac:dyDescent="0.2">
      <c r="A6">
        <v>3</v>
      </c>
      <c r="B6" s="2" t="s">
        <v>105</v>
      </c>
      <c r="C6" s="2" t="s">
        <v>106</v>
      </c>
      <c r="D6" s="2" t="s">
        <v>3988</v>
      </c>
      <c r="E6" s="2" t="s">
        <v>6240</v>
      </c>
    </row>
    <row r="7" spans="1:5" x14ac:dyDescent="0.2">
      <c r="A7">
        <v>4</v>
      </c>
      <c r="B7" s="2" t="s">
        <v>107</v>
      </c>
      <c r="C7" s="2" t="s">
        <v>108</v>
      </c>
      <c r="D7" s="2" t="s">
        <v>3990</v>
      </c>
      <c r="E7" s="2" t="s">
        <v>6241</v>
      </c>
    </row>
    <row r="8" spans="1:5" x14ac:dyDescent="0.2">
      <c r="A8">
        <v>5</v>
      </c>
      <c r="B8" s="2" t="s">
        <v>113</v>
      </c>
      <c r="C8" s="2" t="s">
        <v>114</v>
      </c>
      <c r="D8" s="2" t="s">
        <v>3992</v>
      </c>
      <c r="E8" s="2" t="s">
        <v>6242</v>
      </c>
    </row>
    <row r="9" spans="1:5" x14ac:dyDescent="0.2">
      <c r="A9">
        <v>6</v>
      </c>
      <c r="B9" s="2" t="s">
        <v>135</v>
      </c>
      <c r="C9" s="2" t="s">
        <v>136</v>
      </c>
      <c r="D9" s="2" t="s">
        <v>5125</v>
      </c>
      <c r="E9" s="2" t="s">
        <v>6243</v>
      </c>
    </row>
    <row r="10" spans="1:5" x14ac:dyDescent="0.2">
      <c r="A10">
        <v>7</v>
      </c>
      <c r="B10" s="2" t="s">
        <v>137</v>
      </c>
      <c r="C10" s="2" t="s">
        <v>138</v>
      </c>
      <c r="D10" s="2" t="s">
        <v>4486</v>
      </c>
      <c r="E10" s="2" t="s">
        <v>6244</v>
      </c>
    </row>
    <row r="11" spans="1:5" x14ac:dyDescent="0.2">
      <c r="A11">
        <v>8</v>
      </c>
      <c r="B11" s="2" t="s">
        <v>177</v>
      </c>
      <c r="C11" s="2" t="s">
        <v>178</v>
      </c>
      <c r="D11" s="2" t="s">
        <v>4494</v>
      </c>
      <c r="E11" s="2" t="s">
        <v>6245</v>
      </c>
    </row>
    <row r="12" spans="1:5" x14ac:dyDescent="0.2">
      <c r="A12">
        <v>9</v>
      </c>
      <c r="B12" s="2" t="s">
        <v>189</v>
      </c>
      <c r="C12" s="2" t="s">
        <v>190</v>
      </c>
      <c r="D12" s="2" t="s">
        <v>5142</v>
      </c>
      <c r="E12" s="2" t="s">
        <v>6246</v>
      </c>
    </row>
    <row r="13" spans="1:5" x14ac:dyDescent="0.2">
      <c r="A13">
        <v>10</v>
      </c>
      <c r="B13" s="2" t="s">
        <v>211</v>
      </c>
      <c r="C13" s="2" t="s">
        <v>212</v>
      </c>
      <c r="D13" s="2" t="s">
        <v>4010</v>
      </c>
      <c r="E13" s="2" t="s">
        <v>6247</v>
      </c>
    </row>
    <row r="14" spans="1:5" x14ac:dyDescent="0.2">
      <c r="A14">
        <v>11</v>
      </c>
      <c r="B14" s="2" t="s">
        <v>235</v>
      </c>
      <c r="C14" s="2" t="s">
        <v>236</v>
      </c>
      <c r="D14" s="2" t="s">
        <v>4510</v>
      </c>
      <c r="E14" s="2" t="s">
        <v>6248</v>
      </c>
    </row>
    <row r="15" spans="1:5" x14ac:dyDescent="0.2">
      <c r="A15">
        <v>12</v>
      </c>
      <c r="B15" s="2" t="s">
        <v>249</v>
      </c>
      <c r="C15" s="2" t="s">
        <v>250</v>
      </c>
      <c r="D15" s="2" t="s">
        <v>4012</v>
      </c>
      <c r="E15" s="2" t="s">
        <v>6249</v>
      </c>
    </row>
    <row r="16" spans="1:5" x14ac:dyDescent="0.2">
      <c r="A16">
        <v>13</v>
      </c>
      <c r="B16" s="2" t="s">
        <v>257</v>
      </c>
      <c r="C16" s="2" t="s">
        <v>258</v>
      </c>
      <c r="D16" s="2" t="s">
        <v>5160</v>
      </c>
      <c r="E16" s="2" t="s">
        <v>3931</v>
      </c>
    </row>
    <row r="17" spans="1:5" x14ac:dyDescent="0.2">
      <c r="A17">
        <v>14</v>
      </c>
      <c r="B17" s="2" t="s">
        <v>267</v>
      </c>
      <c r="C17" s="2" t="s">
        <v>268</v>
      </c>
      <c r="D17" s="2" t="s">
        <v>4517</v>
      </c>
      <c r="E17" s="2" t="s">
        <v>6250</v>
      </c>
    </row>
    <row r="18" spans="1:5" x14ac:dyDescent="0.2">
      <c r="A18">
        <v>15</v>
      </c>
      <c r="B18" s="2" t="s">
        <v>327</v>
      </c>
      <c r="C18" s="2" t="s">
        <v>328</v>
      </c>
      <c r="D18" s="2" t="s">
        <v>6251</v>
      </c>
      <c r="E18" s="2" t="s">
        <v>6252</v>
      </c>
    </row>
    <row r="19" spans="1:5" x14ac:dyDescent="0.2">
      <c r="A19">
        <v>16</v>
      </c>
      <c r="B19" s="2" t="s">
        <v>363</v>
      </c>
      <c r="C19" s="2" t="s">
        <v>364</v>
      </c>
      <c r="D19" s="2" t="s">
        <v>4033</v>
      </c>
      <c r="E19" s="2" t="s">
        <v>4417</v>
      </c>
    </row>
    <row r="20" spans="1:5" x14ac:dyDescent="0.2">
      <c r="A20">
        <v>17</v>
      </c>
      <c r="B20" s="2" t="s">
        <v>417</v>
      </c>
      <c r="C20" s="2" t="s">
        <v>418</v>
      </c>
      <c r="D20" s="2" t="s">
        <v>5201</v>
      </c>
      <c r="E20" s="2" t="s">
        <v>6253</v>
      </c>
    </row>
    <row r="21" spans="1:5" x14ac:dyDescent="0.2">
      <c r="A21">
        <v>18</v>
      </c>
      <c r="B21" s="2" t="s">
        <v>433</v>
      </c>
      <c r="C21" s="2" t="s">
        <v>434</v>
      </c>
      <c r="D21" s="2" t="s">
        <v>4551</v>
      </c>
      <c r="E21" s="2" t="s">
        <v>6254</v>
      </c>
    </row>
    <row r="22" spans="1:5" x14ac:dyDescent="0.2">
      <c r="A22">
        <v>19</v>
      </c>
      <c r="B22" s="2" t="s">
        <v>445</v>
      </c>
      <c r="C22" s="2" t="s">
        <v>446</v>
      </c>
      <c r="D22" s="2" t="s">
        <v>4047</v>
      </c>
      <c r="E22" s="2" t="s">
        <v>6255</v>
      </c>
    </row>
    <row r="23" spans="1:5" x14ac:dyDescent="0.2">
      <c r="A23">
        <v>20</v>
      </c>
      <c r="B23" s="2" t="s">
        <v>465</v>
      </c>
      <c r="C23" s="2" t="s">
        <v>466</v>
      </c>
      <c r="D23" s="2" t="s">
        <v>4049</v>
      </c>
      <c r="E23" s="2" t="s">
        <v>6256</v>
      </c>
    </row>
    <row r="24" spans="1:5" x14ac:dyDescent="0.2">
      <c r="A24">
        <v>21</v>
      </c>
      <c r="B24" s="2" t="s">
        <v>571</v>
      </c>
      <c r="C24" s="2" t="s">
        <v>572</v>
      </c>
      <c r="D24" s="2" t="s">
        <v>6257</v>
      </c>
      <c r="E24" s="2" t="s">
        <v>6258</v>
      </c>
    </row>
    <row r="25" spans="1:5" x14ac:dyDescent="0.2">
      <c r="A25">
        <v>22</v>
      </c>
      <c r="B25" s="2" t="s">
        <v>579</v>
      </c>
      <c r="C25" s="2" t="s">
        <v>580</v>
      </c>
      <c r="D25" s="2" t="s">
        <v>4066</v>
      </c>
      <c r="E25" s="2" t="s">
        <v>6259</v>
      </c>
    </row>
    <row r="26" spans="1:5" x14ac:dyDescent="0.2">
      <c r="A26">
        <v>23</v>
      </c>
      <c r="B26" s="2" t="s">
        <v>595</v>
      </c>
      <c r="C26" s="2" t="s">
        <v>596</v>
      </c>
      <c r="D26" s="2" t="s">
        <v>5249</v>
      </c>
      <c r="E26" s="2" t="s">
        <v>6260</v>
      </c>
    </row>
    <row r="27" spans="1:5" x14ac:dyDescent="0.2">
      <c r="A27">
        <v>24</v>
      </c>
      <c r="B27" s="2" t="s">
        <v>677</v>
      </c>
      <c r="C27" s="2" t="s">
        <v>678</v>
      </c>
      <c r="D27" s="2" t="s">
        <v>6261</v>
      </c>
      <c r="E27" s="2" t="s">
        <v>6262</v>
      </c>
    </row>
    <row r="28" spans="1:5" x14ac:dyDescent="0.2">
      <c r="A28">
        <v>25</v>
      </c>
      <c r="B28" s="2" t="s">
        <v>705</v>
      </c>
      <c r="C28" s="2" t="s">
        <v>706</v>
      </c>
      <c r="D28" s="2" t="s">
        <v>4603</v>
      </c>
      <c r="E28" s="2" t="s">
        <v>6263</v>
      </c>
    </row>
    <row r="29" spans="1:5" x14ac:dyDescent="0.2">
      <c r="A29">
        <v>26</v>
      </c>
      <c r="B29" s="2" t="s">
        <v>745</v>
      </c>
      <c r="C29" s="2" t="s">
        <v>746</v>
      </c>
      <c r="D29" s="2" t="s">
        <v>4090</v>
      </c>
      <c r="E29" s="2" t="s">
        <v>6264</v>
      </c>
    </row>
    <row r="30" spans="1:5" x14ac:dyDescent="0.2">
      <c r="A30">
        <v>27</v>
      </c>
      <c r="B30" s="2" t="s">
        <v>751</v>
      </c>
      <c r="C30" s="2" t="s">
        <v>752</v>
      </c>
      <c r="D30" s="2" t="s">
        <v>4092</v>
      </c>
      <c r="E30" s="2" t="s">
        <v>6265</v>
      </c>
    </row>
    <row r="31" spans="1:5" x14ac:dyDescent="0.2">
      <c r="A31">
        <v>28</v>
      </c>
      <c r="B31" s="2" t="s">
        <v>811</v>
      </c>
      <c r="C31" s="2" t="s">
        <v>812</v>
      </c>
      <c r="D31" s="2" t="s">
        <v>5315</v>
      </c>
      <c r="E31" s="2" t="s">
        <v>6266</v>
      </c>
    </row>
    <row r="32" spans="1:5" x14ac:dyDescent="0.2">
      <c r="A32">
        <v>29</v>
      </c>
      <c r="B32" s="2" t="s">
        <v>937</v>
      </c>
      <c r="C32" s="2" t="s">
        <v>938</v>
      </c>
      <c r="D32" s="2" t="s">
        <v>4112</v>
      </c>
      <c r="E32" s="2" t="s">
        <v>6267</v>
      </c>
    </row>
    <row r="33" spans="1:5" x14ac:dyDescent="0.2">
      <c r="A33">
        <v>30</v>
      </c>
      <c r="B33" s="2" t="s">
        <v>1017</v>
      </c>
      <c r="C33" s="2" t="s">
        <v>1018</v>
      </c>
      <c r="D33" s="2" t="s">
        <v>5371</v>
      </c>
      <c r="E33" s="2" t="s">
        <v>6268</v>
      </c>
    </row>
    <row r="34" spans="1:5" x14ac:dyDescent="0.2">
      <c r="A34">
        <v>31</v>
      </c>
      <c r="B34" s="2" t="s">
        <v>1025</v>
      </c>
      <c r="C34" s="2" t="s">
        <v>1026</v>
      </c>
      <c r="D34" s="2" t="s">
        <v>4669</v>
      </c>
      <c r="E34" s="2" t="s">
        <v>6269</v>
      </c>
    </row>
    <row r="35" spans="1:5" x14ac:dyDescent="0.2">
      <c r="A35">
        <v>32</v>
      </c>
      <c r="B35" s="2" t="s">
        <v>1085</v>
      </c>
      <c r="C35" s="2" t="s">
        <v>1086</v>
      </c>
      <c r="D35" s="2" t="s">
        <v>5389</v>
      </c>
      <c r="E35" s="2" t="s">
        <v>6270</v>
      </c>
    </row>
    <row r="36" spans="1:5" x14ac:dyDescent="0.2">
      <c r="A36">
        <v>33</v>
      </c>
      <c r="B36" s="2" t="s">
        <v>1167</v>
      </c>
      <c r="C36" s="2" t="s">
        <v>1168</v>
      </c>
      <c r="D36" s="2" t="s">
        <v>6271</v>
      </c>
      <c r="E36" s="2" t="s">
        <v>6272</v>
      </c>
    </row>
    <row r="37" spans="1:5" x14ac:dyDescent="0.2">
      <c r="A37">
        <v>34</v>
      </c>
      <c r="B37" s="2" t="s">
        <v>1241</v>
      </c>
      <c r="C37" s="2" t="s">
        <v>1242</v>
      </c>
      <c r="D37" s="2" t="s">
        <v>5433</v>
      </c>
      <c r="E37" s="2" t="s">
        <v>6273</v>
      </c>
    </row>
    <row r="38" spans="1:5" x14ac:dyDescent="0.2">
      <c r="A38">
        <v>35</v>
      </c>
      <c r="B38" s="2" t="s">
        <v>1305</v>
      </c>
      <c r="C38" s="2" t="s">
        <v>1306</v>
      </c>
      <c r="D38" s="2" t="s">
        <v>4146</v>
      </c>
      <c r="E38" s="2" t="s">
        <v>6274</v>
      </c>
    </row>
    <row r="39" spans="1:5" x14ac:dyDescent="0.2">
      <c r="A39">
        <v>36</v>
      </c>
      <c r="B39" s="2" t="s">
        <v>1427</v>
      </c>
      <c r="C39" s="2" t="s">
        <v>1428</v>
      </c>
      <c r="D39" s="2" t="s">
        <v>6275</v>
      </c>
      <c r="E39" s="2" t="s">
        <v>6276</v>
      </c>
    </row>
    <row r="40" spans="1:5" x14ac:dyDescent="0.2">
      <c r="A40">
        <v>37</v>
      </c>
      <c r="B40" s="2" t="s">
        <v>2233</v>
      </c>
      <c r="C40" s="2" t="s">
        <v>2234</v>
      </c>
      <c r="D40" s="2" t="s">
        <v>4197</v>
      </c>
      <c r="E40" s="2" t="s">
        <v>6277</v>
      </c>
    </row>
    <row r="41" spans="1:5" x14ac:dyDescent="0.2">
      <c r="A41">
        <v>38</v>
      </c>
      <c r="B41" s="2" t="s">
        <v>2235</v>
      </c>
      <c r="C41" s="2" t="s">
        <v>2236</v>
      </c>
      <c r="D41" s="2" t="s">
        <v>5779</v>
      </c>
      <c r="E41" s="2" t="s">
        <v>4854</v>
      </c>
    </row>
    <row r="42" spans="1:5" x14ac:dyDescent="0.2">
      <c r="A42">
        <v>39</v>
      </c>
      <c r="B42" s="2" t="s">
        <v>2239</v>
      </c>
      <c r="C42" s="2" t="s">
        <v>2240</v>
      </c>
      <c r="D42" s="2" t="s">
        <v>3876</v>
      </c>
      <c r="E42" s="2" t="s">
        <v>6278</v>
      </c>
    </row>
    <row r="43" spans="1:5" x14ac:dyDescent="0.2">
      <c r="A43">
        <v>40</v>
      </c>
      <c r="B43" s="2" t="s">
        <v>2243</v>
      </c>
      <c r="C43" s="2" t="s">
        <v>2244</v>
      </c>
      <c r="D43" s="2" t="s">
        <v>4202</v>
      </c>
      <c r="E43" s="2" t="s">
        <v>6279</v>
      </c>
    </row>
    <row r="44" spans="1:5" x14ac:dyDescent="0.2">
      <c r="A44">
        <v>41</v>
      </c>
      <c r="B44" s="2" t="s">
        <v>2245</v>
      </c>
      <c r="C44" s="2" t="s">
        <v>2246</v>
      </c>
      <c r="D44" s="2" t="s">
        <v>3878</v>
      </c>
      <c r="E44" s="2" t="s">
        <v>6280</v>
      </c>
    </row>
    <row r="45" spans="1:5" x14ac:dyDescent="0.2">
      <c r="A45">
        <v>42</v>
      </c>
      <c r="B45" s="2" t="s">
        <v>2247</v>
      </c>
      <c r="C45" s="2" t="s">
        <v>2248</v>
      </c>
      <c r="D45" s="2" t="s">
        <v>5780</v>
      </c>
      <c r="E45" s="2" t="s">
        <v>6281</v>
      </c>
    </row>
    <row r="46" spans="1:5" x14ac:dyDescent="0.2">
      <c r="A46">
        <v>43</v>
      </c>
      <c r="B46" s="2" t="s">
        <v>2253</v>
      </c>
      <c r="C46" s="2" t="s">
        <v>2254</v>
      </c>
      <c r="D46" s="2" t="s">
        <v>4204</v>
      </c>
      <c r="E46" s="2" t="s">
        <v>6266</v>
      </c>
    </row>
    <row r="47" spans="1:5" x14ac:dyDescent="0.2">
      <c r="A47">
        <v>44</v>
      </c>
      <c r="B47" s="2" t="s">
        <v>2261</v>
      </c>
      <c r="C47" s="2" t="s">
        <v>2262</v>
      </c>
      <c r="D47" s="2" t="s">
        <v>3880</v>
      </c>
      <c r="E47" s="2" t="s">
        <v>6282</v>
      </c>
    </row>
    <row r="48" spans="1:5" x14ac:dyDescent="0.2">
      <c r="A48">
        <v>45</v>
      </c>
      <c r="B48" s="2" t="s">
        <v>2269</v>
      </c>
      <c r="C48" s="2" t="s">
        <v>2270</v>
      </c>
      <c r="D48" s="2" t="s">
        <v>5781</v>
      </c>
      <c r="E48" s="2" t="s">
        <v>6283</v>
      </c>
    </row>
    <row r="49" spans="1:5" x14ac:dyDescent="0.2">
      <c r="A49">
        <v>46</v>
      </c>
      <c r="B49" s="2" t="s">
        <v>2273</v>
      </c>
      <c r="C49" s="2" t="s">
        <v>2274</v>
      </c>
      <c r="D49" s="2" t="s">
        <v>3886</v>
      </c>
      <c r="E49" s="2" t="s">
        <v>6284</v>
      </c>
    </row>
    <row r="50" spans="1:5" x14ac:dyDescent="0.2">
      <c r="A50">
        <v>47</v>
      </c>
      <c r="B50" s="2" t="s">
        <v>2281</v>
      </c>
      <c r="C50" s="2" t="s">
        <v>2282</v>
      </c>
      <c r="D50" s="2" t="s">
        <v>3888</v>
      </c>
      <c r="E50" s="2" t="s">
        <v>6285</v>
      </c>
    </row>
    <row r="51" spans="1:5" x14ac:dyDescent="0.2">
      <c r="A51">
        <v>48</v>
      </c>
      <c r="B51" s="2" t="s">
        <v>2309</v>
      </c>
      <c r="C51" s="2" t="s">
        <v>2310</v>
      </c>
      <c r="D51" s="2" t="s">
        <v>4221</v>
      </c>
      <c r="E51" s="2" t="s">
        <v>6286</v>
      </c>
    </row>
    <row r="52" spans="1:5" x14ac:dyDescent="0.2">
      <c r="A52">
        <v>49</v>
      </c>
      <c r="B52" s="2" t="s">
        <v>2351</v>
      </c>
      <c r="C52" s="2" t="s">
        <v>2352</v>
      </c>
      <c r="D52" s="2" t="s">
        <v>3892</v>
      </c>
      <c r="E52" s="2" t="s">
        <v>6287</v>
      </c>
    </row>
    <row r="53" spans="1:5" x14ac:dyDescent="0.2">
      <c r="A53">
        <v>50</v>
      </c>
      <c r="B53" s="2" t="s">
        <v>2403</v>
      </c>
      <c r="C53" s="2" t="s">
        <v>2404</v>
      </c>
      <c r="D53" s="2" t="s">
        <v>4238</v>
      </c>
      <c r="E53" s="2" t="s">
        <v>6288</v>
      </c>
    </row>
    <row r="54" spans="1:5" x14ac:dyDescent="0.2">
      <c r="A54">
        <v>51</v>
      </c>
      <c r="B54" s="2" t="s">
        <v>2415</v>
      </c>
      <c r="C54" s="2" t="s">
        <v>2416</v>
      </c>
      <c r="D54" s="2" t="s">
        <v>5811</v>
      </c>
      <c r="E54" s="2" t="s">
        <v>6289</v>
      </c>
    </row>
    <row r="55" spans="1:5" x14ac:dyDescent="0.2">
      <c r="A55">
        <v>52</v>
      </c>
      <c r="B55" s="2" t="s">
        <v>2437</v>
      </c>
      <c r="C55" s="2" t="s">
        <v>2438</v>
      </c>
      <c r="D55" s="2" t="s">
        <v>4243</v>
      </c>
      <c r="E55" s="2" t="s">
        <v>6290</v>
      </c>
    </row>
    <row r="56" spans="1:5" x14ac:dyDescent="0.2">
      <c r="A56">
        <v>53</v>
      </c>
      <c r="B56" s="2" t="s">
        <v>2443</v>
      </c>
      <c r="C56" s="2" t="s">
        <v>2444</v>
      </c>
      <c r="D56" s="2" t="s">
        <v>4848</v>
      </c>
      <c r="E56" s="2" t="s">
        <v>6291</v>
      </c>
    </row>
    <row r="57" spans="1:5" x14ac:dyDescent="0.2">
      <c r="A57">
        <v>54</v>
      </c>
      <c r="B57" s="2" t="s">
        <v>2521</v>
      </c>
      <c r="C57" s="2" t="s">
        <v>2522</v>
      </c>
      <c r="D57" s="2" t="s">
        <v>5834</v>
      </c>
      <c r="E57" s="2" t="s">
        <v>6292</v>
      </c>
    </row>
    <row r="58" spans="1:5" x14ac:dyDescent="0.2">
      <c r="A58">
        <v>55</v>
      </c>
      <c r="B58" s="2" t="s">
        <v>2569</v>
      </c>
      <c r="C58" s="2" t="s">
        <v>2570</v>
      </c>
      <c r="D58" s="2" t="s">
        <v>4873</v>
      </c>
      <c r="E58" s="2" t="s">
        <v>4554</v>
      </c>
    </row>
    <row r="59" spans="1:5" x14ac:dyDescent="0.2">
      <c r="A59">
        <v>56</v>
      </c>
      <c r="B59" s="2" t="s">
        <v>2583</v>
      </c>
      <c r="C59" s="2" t="s">
        <v>2584</v>
      </c>
      <c r="D59" s="2" t="s">
        <v>4877</v>
      </c>
      <c r="E59" s="2" t="s">
        <v>6293</v>
      </c>
    </row>
    <row r="60" spans="1:5" x14ac:dyDescent="0.2">
      <c r="A60">
        <v>57</v>
      </c>
      <c r="B60" s="2" t="s">
        <v>2611</v>
      </c>
      <c r="C60" s="2" t="s">
        <v>2612</v>
      </c>
      <c r="D60" s="2" t="s">
        <v>4884</v>
      </c>
      <c r="E60" s="2" t="s">
        <v>4367</v>
      </c>
    </row>
    <row r="61" spans="1:5" x14ac:dyDescent="0.2">
      <c r="A61">
        <v>58</v>
      </c>
      <c r="B61" s="2" t="s">
        <v>2635</v>
      </c>
      <c r="C61" s="2" t="s">
        <v>2636</v>
      </c>
      <c r="D61" s="2" t="s">
        <v>4887</v>
      </c>
      <c r="E61" s="2" t="s">
        <v>6294</v>
      </c>
    </row>
    <row r="62" spans="1:5" x14ac:dyDescent="0.2">
      <c r="A62">
        <v>59</v>
      </c>
      <c r="B62" s="2" t="s">
        <v>2637</v>
      </c>
      <c r="C62" s="2" t="s">
        <v>2638</v>
      </c>
      <c r="D62" s="2" t="s">
        <v>6295</v>
      </c>
      <c r="E62" s="2" t="s">
        <v>6296</v>
      </c>
    </row>
    <row r="63" spans="1:5" x14ac:dyDescent="0.2">
      <c r="A63">
        <v>60</v>
      </c>
      <c r="B63" s="2" t="s">
        <v>2645</v>
      </c>
      <c r="C63" s="2" t="s">
        <v>2646</v>
      </c>
      <c r="D63" s="2" t="s">
        <v>4270</v>
      </c>
      <c r="E63" s="2" t="s">
        <v>6297</v>
      </c>
    </row>
    <row r="64" spans="1:5" x14ac:dyDescent="0.2">
      <c r="A64">
        <v>61</v>
      </c>
      <c r="B64" s="2" t="s">
        <v>2657</v>
      </c>
      <c r="C64" s="2" t="s">
        <v>2658</v>
      </c>
      <c r="D64" s="2" t="s">
        <v>4273</v>
      </c>
      <c r="E64" s="2" t="s">
        <v>3901</v>
      </c>
    </row>
    <row r="65" spans="1:5" x14ac:dyDescent="0.2">
      <c r="A65">
        <v>62</v>
      </c>
      <c r="B65" s="2" t="s">
        <v>2741</v>
      </c>
      <c r="C65" s="2" t="s">
        <v>2742</v>
      </c>
      <c r="D65" s="2" t="s">
        <v>4913</v>
      </c>
      <c r="E65" s="2" t="s">
        <v>6298</v>
      </c>
    </row>
    <row r="66" spans="1:5" x14ac:dyDescent="0.2">
      <c r="A66">
        <v>63</v>
      </c>
      <c r="B66" s="2" t="s">
        <v>2797</v>
      </c>
      <c r="C66" s="2" t="s">
        <v>2798</v>
      </c>
      <c r="D66" s="2" t="s">
        <v>4921</v>
      </c>
      <c r="E66" s="2" t="s">
        <v>6299</v>
      </c>
    </row>
    <row r="67" spans="1:5" x14ac:dyDescent="0.2">
      <c r="A67">
        <v>64</v>
      </c>
      <c r="B67" s="2" t="s">
        <v>2829</v>
      </c>
      <c r="C67" s="2" t="s">
        <v>2830</v>
      </c>
      <c r="D67" s="2" t="s">
        <v>3906</v>
      </c>
      <c r="E67" s="2" t="s">
        <v>6292</v>
      </c>
    </row>
    <row r="68" spans="1:5" x14ac:dyDescent="0.2">
      <c r="A68">
        <v>65</v>
      </c>
      <c r="B68" s="2" t="s">
        <v>2891</v>
      </c>
      <c r="C68" s="2" t="s">
        <v>2892</v>
      </c>
      <c r="D68" s="2" t="s">
        <v>4943</v>
      </c>
      <c r="E68" s="2" t="s">
        <v>6300</v>
      </c>
    </row>
    <row r="69" spans="1:5" x14ac:dyDescent="0.2">
      <c r="A69">
        <v>66</v>
      </c>
      <c r="B69" s="2" t="s">
        <v>2909</v>
      </c>
      <c r="C69" s="2" t="s">
        <v>2910</v>
      </c>
      <c r="D69" s="2" t="s">
        <v>4308</v>
      </c>
      <c r="E69" s="2" t="s">
        <v>6301</v>
      </c>
    </row>
    <row r="70" spans="1:5" x14ac:dyDescent="0.2">
      <c r="A70">
        <v>67</v>
      </c>
      <c r="B70" s="2" t="s">
        <v>2917</v>
      </c>
      <c r="C70" s="2" t="s">
        <v>2918</v>
      </c>
      <c r="D70" s="2" t="s">
        <v>4952</v>
      </c>
      <c r="E70" s="2" t="s">
        <v>6302</v>
      </c>
    </row>
    <row r="71" spans="1:5" x14ac:dyDescent="0.2">
      <c r="A71">
        <v>68</v>
      </c>
      <c r="B71" s="2" t="s">
        <v>2925</v>
      </c>
      <c r="C71" s="2" t="s">
        <v>2926</v>
      </c>
      <c r="D71" s="2" t="s">
        <v>4310</v>
      </c>
      <c r="E71" s="2" t="s">
        <v>6303</v>
      </c>
    </row>
    <row r="72" spans="1:5" x14ac:dyDescent="0.2">
      <c r="A72">
        <v>69</v>
      </c>
      <c r="B72" s="2" t="s">
        <v>2941</v>
      </c>
      <c r="C72" s="2" t="s">
        <v>2942</v>
      </c>
      <c r="D72" s="2" t="s">
        <v>4311</v>
      </c>
      <c r="E72" s="2" t="s">
        <v>6304</v>
      </c>
    </row>
    <row r="73" spans="1:5" x14ac:dyDescent="0.2">
      <c r="A73">
        <v>70</v>
      </c>
      <c r="B73" s="2" t="s">
        <v>2955</v>
      </c>
      <c r="C73" s="2" t="s">
        <v>2956</v>
      </c>
      <c r="D73" s="2" t="s">
        <v>4315</v>
      </c>
      <c r="E73" s="2" t="s">
        <v>6305</v>
      </c>
    </row>
    <row r="74" spans="1:5" x14ac:dyDescent="0.2">
      <c r="A74">
        <v>71</v>
      </c>
      <c r="B74" s="2" t="s">
        <v>2993</v>
      </c>
      <c r="C74" s="2" t="s">
        <v>2994</v>
      </c>
      <c r="D74" s="2" t="s">
        <v>4319</v>
      </c>
      <c r="E74" s="2" t="s">
        <v>6306</v>
      </c>
    </row>
    <row r="75" spans="1:5" x14ac:dyDescent="0.2">
      <c r="A75">
        <v>72</v>
      </c>
      <c r="B75" s="2" t="s">
        <v>2997</v>
      </c>
      <c r="C75" s="2" t="s">
        <v>2998</v>
      </c>
      <c r="D75" s="2" t="s">
        <v>4962</v>
      </c>
      <c r="E75" s="2" t="s">
        <v>4428</v>
      </c>
    </row>
    <row r="76" spans="1:5" x14ac:dyDescent="0.2">
      <c r="A76">
        <v>73</v>
      </c>
      <c r="B76" s="2" t="s">
        <v>3047</v>
      </c>
      <c r="C76" s="2" t="s">
        <v>3048</v>
      </c>
      <c r="D76" s="2" t="s">
        <v>4322</v>
      </c>
      <c r="E76" s="2" t="s">
        <v>6307</v>
      </c>
    </row>
    <row r="77" spans="1:5" x14ac:dyDescent="0.2">
      <c r="A77">
        <v>74</v>
      </c>
      <c r="B77" s="2" t="s">
        <v>3085</v>
      </c>
      <c r="C77" s="2" t="s">
        <v>3086</v>
      </c>
      <c r="D77" s="2" t="s">
        <v>4990</v>
      </c>
      <c r="E77" s="2" t="s">
        <v>4135</v>
      </c>
    </row>
    <row r="78" spans="1:5" x14ac:dyDescent="0.2">
      <c r="A78">
        <v>75</v>
      </c>
      <c r="B78" s="2" t="s">
        <v>3117</v>
      </c>
      <c r="C78" s="2" t="s">
        <v>3118</v>
      </c>
      <c r="D78" s="2" t="s">
        <v>5957</v>
      </c>
      <c r="E78" s="2" t="s">
        <v>6308</v>
      </c>
    </row>
    <row r="79" spans="1:5" x14ac:dyDescent="0.2">
      <c r="A79">
        <v>76</v>
      </c>
      <c r="B79" s="2" t="s">
        <v>3133</v>
      </c>
      <c r="C79" s="2" t="s">
        <v>3134</v>
      </c>
      <c r="D79" s="2" t="s">
        <v>4330</v>
      </c>
      <c r="E79" s="2" t="s">
        <v>6309</v>
      </c>
    </row>
    <row r="80" spans="1:5" x14ac:dyDescent="0.2">
      <c r="A80">
        <v>77</v>
      </c>
      <c r="B80" s="2" t="s">
        <v>3135</v>
      </c>
      <c r="C80" s="2" t="s">
        <v>3136</v>
      </c>
      <c r="D80" s="2" t="s">
        <v>3914</v>
      </c>
      <c r="E80" s="2" t="s">
        <v>6310</v>
      </c>
    </row>
    <row r="81" spans="1:5" x14ac:dyDescent="0.2">
      <c r="A81">
        <v>78</v>
      </c>
      <c r="B81" s="2" t="s">
        <v>3141</v>
      </c>
      <c r="C81" s="2" t="s">
        <v>3142</v>
      </c>
      <c r="D81" s="2" t="s">
        <v>6311</v>
      </c>
      <c r="E81" s="2" t="s">
        <v>6312</v>
      </c>
    </row>
    <row r="82" spans="1:5" x14ac:dyDescent="0.2">
      <c r="A82">
        <v>79</v>
      </c>
      <c r="B82" s="2" t="s">
        <v>3143</v>
      </c>
      <c r="C82" s="2" t="s">
        <v>3144</v>
      </c>
      <c r="D82" s="2" t="s">
        <v>4334</v>
      </c>
      <c r="E82" s="2" t="s">
        <v>6313</v>
      </c>
    </row>
    <row r="83" spans="1:5" x14ac:dyDescent="0.2">
      <c r="A83">
        <v>80</v>
      </c>
      <c r="B83" s="2" t="s">
        <v>3213</v>
      </c>
      <c r="C83" s="2" t="s">
        <v>3214</v>
      </c>
      <c r="D83" s="2" t="s">
        <v>3916</v>
      </c>
      <c r="E83" s="2" t="s">
        <v>6314</v>
      </c>
    </row>
    <row r="84" spans="1:5" x14ac:dyDescent="0.2">
      <c r="A84">
        <v>81</v>
      </c>
      <c r="B84" s="2" t="s">
        <v>3215</v>
      </c>
      <c r="C84" s="2" t="s">
        <v>3216</v>
      </c>
      <c r="D84" s="2" t="s">
        <v>4348</v>
      </c>
      <c r="E84" s="2" t="s">
        <v>6315</v>
      </c>
    </row>
    <row r="85" spans="1:5" x14ac:dyDescent="0.2">
      <c r="A85">
        <v>82</v>
      </c>
      <c r="B85" s="2" t="s">
        <v>3241</v>
      </c>
      <c r="C85" s="2" t="s">
        <v>3242</v>
      </c>
      <c r="D85" s="2" t="s">
        <v>3918</v>
      </c>
      <c r="E85" s="2" t="s">
        <v>6316</v>
      </c>
    </row>
    <row r="86" spans="1:5" x14ac:dyDescent="0.2">
      <c r="A86">
        <v>83</v>
      </c>
      <c r="B86" s="2" t="s">
        <v>3277</v>
      </c>
      <c r="C86" s="2" t="s">
        <v>3278</v>
      </c>
      <c r="D86" s="2" t="s">
        <v>6317</v>
      </c>
      <c r="E86" s="2" t="s">
        <v>6296</v>
      </c>
    </row>
    <row r="87" spans="1:5" x14ac:dyDescent="0.2">
      <c r="A87">
        <v>84</v>
      </c>
      <c r="B87" s="2" t="s">
        <v>3281</v>
      </c>
      <c r="C87" s="2" t="s">
        <v>3282</v>
      </c>
      <c r="D87" s="2" t="s">
        <v>3922</v>
      </c>
      <c r="E87" s="2" t="s">
        <v>6318</v>
      </c>
    </row>
    <row r="88" spans="1:5" x14ac:dyDescent="0.2">
      <c r="A88">
        <v>85</v>
      </c>
      <c r="B88" s="2" t="s">
        <v>3313</v>
      </c>
      <c r="C88" s="2" t="s">
        <v>3314</v>
      </c>
      <c r="D88" s="2" t="s">
        <v>3932</v>
      </c>
      <c r="E88" s="2" t="s">
        <v>6319</v>
      </c>
    </row>
    <row r="89" spans="1:5" x14ac:dyDescent="0.2">
      <c r="A89">
        <v>86</v>
      </c>
      <c r="B89" s="2" t="s">
        <v>3321</v>
      </c>
      <c r="C89" s="2" t="s">
        <v>3322</v>
      </c>
      <c r="D89" s="2" t="s">
        <v>3936</v>
      </c>
      <c r="E89" s="2" t="s">
        <v>6320</v>
      </c>
    </row>
    <row r="90" spans="1:5" x14ac:dyDescent="0.2">
      <c r="A90">
        <v>87</v>
      </c>
      <c r="B90" s="2" t="s">
        <v>3343</v>
      </c>
      <c r="C90" s="2" t="s">
        <v>3344</v>
      </c>
      <c r="D90" s="2" t="s">
        <v>3944</v>
      </c>
      <c r="E90" s="2" t="s">
        <v>6321</v>
      </c>
    </row>
    <row r="91" spans="1:5" x14ac:dyDescent="0.2">
      <c r="A91">
        <v>88</v>
      </c>
      <c r="B91" s="2" t="s">
        <v>3349</v>
      </c>
      <c r="C91" s="2" t="s">
        <v>3350</v>
      </c>
      <c r="D91" s="2" t="s">
        <v>5991</v>
      </c>
      <c r="E91" s="2" t="s">
        <v>6322</v>
      </c>
    </row>
    <row r="92" spans="1:5" x14ac:dyDescent="0.2">
      <c r="A92">
        <v>89</v>
      </c>
      <c r="B92" s="2" t="s">
        <v>3361</v>
      </c>
      <c r="C92" s="2" t="s">
        <v>3362</v>
      </c>
      <c r="D92" s="2" t="s">
        <v>3946</v>
      </c>
      <c r="E92" s="2" t="s">
        <v>4684</v>
      </c>
    </row>
    <row r="93" spans="1:5" x14ac:dyDescent="0.2">
      <c r="A93">
        <v>90</v>
      </c>
      <c r="B93" s="2" t="s">
        <v>3377</v>
      </c>
      <c r="C93" s="2" t="s">
        <v>3378</v>
      </c>
      <c r="D93" s="2" t="s">
        <v>5996</v>
      </c>
      <c r="E93" s="2" t="s">
        <v>6323</v>
      </c>
    </row>
    <row r="94" spans="1:5" x14ac:dyDescent="0.2">
      <c r="A94">
        <v>91</v>
      </c>
      <c r="B94" s="2" t="s">
        <v>3381</v>
      </c>
      <c r="C94" s="2" t="s">
        <v>3382</v>
      </c>
      <c r="D94" s="2" t="s">
        <v>3950</v>
      </c>
      <c r="E94" s="2" t="s">
        <v>6324</v>
      </c>
    </row>
    <row r="95" spans="1:5" x14ac:dyDescent="0.2">
      <c r="A95">
        <v>92</v>
      </c>
      <c r="B95" s="2" t="s">
        <v>3419</v>
      </c>
      <c r="C95" s="2" t="s">
        <v>3420</v>
      </c>
      <c r="D95" s="2" t="s">
        <v>3958</v>
      </c>
      <c r="E95" s="2" t="s">
        <v>6325</v>
      </c>
    </row>
    <row r="96" spans="1:5" x14ac:dyDescent="0.2">
      <c r="A96">
        <v>93</v>
      </c>
      <c r="B96" s="2" t="s">
        <v>3435</v>
      </c>
      <c r="C96" s="2" t="s">
        <v>3436</v>
      </c>
      <c r="D96" s="2" t="s">
        <v>4413</v>
      </c>
      <c r="E96" s="2" t="s">
        <v>6270</v>
      </c>
    </row>
    <row r="97" spans="1:5" x14ac:dyDescent="0.2">
      <c r="A97">
        <v>94</v>
      </c>
      <c r="B97" s="2" t="s">
        <v>3471</v>
      </c>
      <c r="C97" s="2" t="s">
        <v>3472</v>
      </c>
      <c r="D97" s="2" t="s">
        <v>3964</v>
      </c>
      <c r="E97" s="2" t="s">
        <v>6326</v>
      </c>
    </row>
    <row r="98" spans="1:5" x14ac:dyDescent="0.2">
      <c r="A98">
        <v>95</v>
      </c>
      <c r="B98" s="2" t="s">
        <v>3485</v>
      </c>
      <c r="C98" s="2" t="s">
        <v>3486</v>
      </c>
      <c r="D98" s="2" t="s">
        <v>3966</v>
      </c>
      <c r="E98" s="2" t="s">
        <v>6245</v>
      </c>
    </row>
    <row r="99" spans="1:5" x14ac:dyDescent="0.2">
      <c r="A99">
        <v>96</v>
      </c>
      <c r="B99" s="2" t="s">
        <v>3497</v>
      </c>
      <c r="C99" s="2" t="s">
        <v>3498</v>
      </c>
      <c r="D99" s="2" t="s">
        <v>4435</v>
      </c>
      <c r="E99" s="2" t="s">
        <v>6327</v>
      </c>
    </row>
    <row r="100" spans="1:5" x14ac:dyDescent="0.2">
      <c r="A100">
        <v>97</v>
      </c>
      <c r="B100" s="2" t="s">
        <v>3501</v>
      </c>
      <c r="C100" s="2" t="s">
        <v>3502</v>
      </c>
      <c r="D100" s="2" t="s">
        <v>6328</v>
      </c>
      <c r="E100" s="2" t="s">
        <v>6329</v>
      </c>
    </row>
    <row r="101" spans="1:5" x14ac:dyDescent="0.2">
      <c r="A101">
        <v>98</v>
      </c>
      <c r="B101" s="2" t="s">
        <v>3609</v>
      </c>
      <c r="C101" s="2" t="s">
        <v>3610</v>
      </c>
      <c r="D101" s="2" t="s">
        <v>5068</v>
      </c>
      <c r="E101" s="2" t="s">
        <v>6330</v>
      </c>
    </row>
    <row r="102" spans="1:5" x14ac:dyDescent="0.2">
      <c r="A102">
        <v>99</v>
      </c>
      <c r="B102" s="2" t="s">
        <v>3761</v>
      </c>
      <c r="C102" s="2" t="s">
        <v>3762</v>
      </c>
      <c r="D102" s="2" t="s">
        <v>5088</v>
      </c>
      <c r="E102" s="2" t="s">
        <v>6331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A0EC-B2D5-4B41-BB63-DED99A1AD86C}">
  <dimension ref="A1:E82"/>
  <sheetViews>
    <sheetView workbookViewId="0"/>
  </sheetViews>
  <sheetFormatPr defaultRowHeight="14.25" x14ac:dyDescent="0.2"/>
  <cols>
    <col min="1" max="1" width="11.125" bestFit="1" customWidth="1"/>
    <col min="2" max="2" width="12.75" bestFit="1" customWidth="1"/>
    <col min="3" max="3" width="11.125" bestFit="1" customWidth="1"/>
    <col min="4" max="4" width="19.875" bestFit="1" customWidth="1"/>
    <col min="5" max="5" width="11.125" bestFit="1" customWidth="1"/>
  </cols>
  <sheetData>
    <row r="1" spans="1:5" x14ac:dyDescent="0.2">
      <c r="A1" t="s">
        <v>3868</v>
      </c>
      <c r="B1" t="s">
        <v>3869</v>
      </c>
      <c r="C1" t="s">
        <v>3870</v>
      </c>
      <c r="D1" t="s">
        <v>3871</v>
      </c>
      <c r="E1" t="s">
        <v>3872</v>
      </c>
    </row>
    <row r="2" spans="1:5" x14ac:dyDescent="0.2">
      <c r="B2" s="2" t="s">
        <v>0</v>
      </c>
      <c r="C2" s="2" t="s">
        <v>1</v>
      </c>
      <c r="D2" s="2" t="s">
        <v>2</v>
      </c>
      <c r="E2" s="2" t="s">
        <v>3873</v>
      </c>
    </row>
    <row r="3" spans="1:5" x14ac:dyDescent="0.2">
      <c r="A3">
        <v>0</v>
      </c>
      <c r="B3" s="2" t="s">
        <v>87</v>
      </c>
      <c r="C3" s="2" t="s">
        <v>88</v>
      </c>
      <c r="D3" s="2" t="s">
        <v>3982</v>
      </c>
      <c r="E3" s="2" t="s">
        <v>6332</v>
      </c>
    </row>
    <row r="4" spans="1:5" x14ac:dyDescent="0.2">
      <c r="A4">
        <v>1</v>
      </c>
      <c r="B4" s="2" t="s">
        <v>129</v>
      </c>
      <c r="C4" s="2" t="s">
        <v>130</v>
      </c>
      <c r="D4" s="2" t="s">
        <v>4000</v>
      </c>
      <c r="E4" s="2" t="s">
        <v>6333</v>
      </c>
    </row>
    <row r="5" spans="1:5" x14ac:dyDescent="0.2">
      <c r="A5">
        <v>2</v>
      </c>
      <c r="B5" s="2" t="s">
        <v>143</v>
      </c>
      <c r="C5" s="2" t="s">
        <v>144</v>
      </c>
      <c r="D5" s="2" t="s">
        <v>4004</v>
      </c>
      <c r="E5" s="2" t="s">
        <v>6334</v>
      </c>
    </row>
    <row r="6" spans="1:5" x14ac:dyDescent="0.2">
      <c r="A6">
        <v>3</v>
      </c>
      <c r="B6" s="2" t="s">
        <v>175</v>
      </c>
      <c r="C6" s="2" t="s">
        <v>176</v>
      </c>
      <c r="D6" s="2" t="s">
        <v>4006</v>
      </c>
      <c r="E6" s="2" t="s">
        <v>6335</v>
      </c>
    </row>
    <row r="7" spans="1:5" x14ac:dyDescent="0.2">
      <c r="A7">
        <v>4</v>
      </c>
      <c r="B7" s="2" t="s">
        <v>253</v>
      </c>
      <c r="C7" s="2" t="s">
        <v>254</v>
      </c>
      <c r="D7" s="2" t="s">
        <v>4014</v>
      </c>
      <c r="E7" s="2" t="s">
        <v>6336</v>
      </c>
    </row>
    <row r="8" spans="1:5" x14ac:dyDescent="0.2">
      <c r="A8">
        <v>5</v>
      </c>
      <c r="B8" s="2" t="s">
        <v>271</v>
      </c>
      <c r="C8" s="2" t="s">
        <v>272</v>
      </c>
      <c r="D8" s="2" t="s">
        <v>4019</v>
      </c>
      <c r="E8" s="2" t="s">
        <v>6337</v>
      </c>
    </row>
    <row r="9" spans="1:5" x14ac:dyDescent="0.2">
      <c r="A9">
        <v>6</v>
      </c>
      <c r="B9" s="2" t="s">
        <v>431</v>
      </c>
      <c r="C9" s="2" t="s">
        <v>432</v>
      </c>
      <c r="D9" s="2" t="s">
        <v>4043</v>
      </c>
      <c r="E9" s="2" t="s">
        <v>6338</v>
      </c>
    </row>
    <row r="10" spans="1:5" x14ac:dyDescent="0.2">
      <c r="A10">
        <v>7</v>
      </c>
      <c r="B10" s="2" t="s">
        <v>529</v>
      </c>
      <c r="C10" s="2" t="s">
        <v>530</v>
      </c>
      <c r="D10" s="2" t="s">
        <v>4059</v>
      </c>
      <c r="E10" s="2" t="s">
        <v>6339</v>
      </c>
    </row>
    <row r="11" spans="1:5" x14ac:dyDescent="0.2">
      <c r="A11">
        <v>8</v>
      </c>
      <c r="B11" s="2" t="s">
        <v>579</v>
      </c>
      <c r="C11" s="2" t="s">
        <v>580</v>
      </c>
      <c r="D11" s="2" t="s">
        <v>4066</v>
      </c>
      <c r="E11" s="2" t="s">
        <v>6340</v>
      </c>
    </row>
    <row r="12" spans="1:5" x14ac:dyDescent="0.2">
      <c r="A12">
        <v>9</v>
      </c>
      <c r="B12" s="2" t="s">
        <v>617</v>
      </c>
      <c r="C12" s="2" t="s">
        <v>618</v>
      </c>
      <c r="D12" s="2" t="s">
        <v>4076</v>
      </c>
      <c r="E12" s="2" t="s">
        <v>6341</v>
      </c>
    </row>
    <row r="13" spans="1:5" x14ac:dyDescent="0.2">
      <c r="A13">
        <v>10</v>
      </c>
      <c r="B13" s="2" t="s">
        <v>633</v>
      </c>
      <c r="C13" s="2" t="s">
        <v>634</v>
      </c>
      <c r="D13" s="2" t="s">
        <v>4078</v>
      </c>
      <c r="E13" s="2" t="s">
        <v>3891</v>
      </c>
    </row>
    <row r="14" spans="1:5" x14ac:dyDescent="0.2">
      <c r="A14">
        <v>11</v>
      </c>
      <c r="B14" s="2" t="s">
        <v>875</v>
      </c>
      <c r="C14" s="2" t="s">
        <v>876</v>
      </c>
      <c r="D14" s="2" t="s">
        <v>4106</v>
      </c>
      <c r="E14" s="2" t="s">
        <v>6270</v>
      </c>
    </row>
    <row r="15" spans="1:5" x14ac:dyDescent="0.2">
      <c r="A15">
        <v>12</v>
      </c>
      <c r="B15" s="2" t="s">
        <v>921</v>
      </c>
      <c r="C15" s="2" t="s">
        <v>922</v>
      </c>
      <c r="D15" s="2" t="s">
        <v>5343</v>
      </c>
      <c r="E15" s="2" t="s">
        <v>6342</v>
      </c>
    </row>
    <row r="16" spans="1:5" x14ac:dyDescent="0.2">
      <c r="A16">
        <v>13</v>
      </c>
      <c r="B16" s="2" t="s">
        <v>925</v>
      </c>
      <c r="C16" s="2" t="s">
        <v>926</v>
      </c>
      <c r="D16" s="2" t="s">
        <v>4110</v>
      </c>
      <c r="E16" s="2" t="s">
        <v>3977</v>
      </c>
    </row>
    <row r="17" spans="1:5" x14ac:dyDescent="0.2">
      <c r="A17">
        <v>14</v>
      </c>
      <c r="B17" s="2" t="s">
        <v>1073</v>
      </c>
      <c r="C17" s="2" t="s">
        <v>1074</v>
      </c>
      <c r="D17" s="2" t="s">
        <v>4118</v>
      </c>
      <c r="E17" s="2" t="s">
        <v>6343</v>
      </c>
    </row>
    <row r="18" spans="1:5" x14ac:dyDescent="0.2">
      <c r="A18">
        <v>15</v>
      </c>
      <c r="B18" s="2" t="s">
        <v>1089</v>
      </c>
      <c r="C18" s="2" t="s">
        <v>1090</v>
      </c>
      <c r="D18" s="2" t="s">
        <v>4122</v>
      </c>
      <c r="E18" s="2" t="s">
        <v>3899</v>
      </c>
    </row>
    <row r="19" spans="1:5" x14ac:dyDescent="0.2">
      <c r="A19">
        <v>16</v>
      </c>
      <c r="B19" s="2" t="s">
        <v>1201</v>
      </c>
      <c r="C19" s="2" t="s">
        <v>1202</v>
      </c>
      <c r="D19" s="2" t="s">
        <v>4137</v>
      </c>
      <c r="E19" s="2" t="s">
        <v>6344</v>
      </c>
    </row>
    <row r="20" spans="1:5" x14ac:dyDescent="0.2">
      <c r="A20">
        <v>17</v>
      </c>
      <c r="B20" s="2" t="s">
        <v>1207</v>
      </c>
      <c r="C20" s="2" t="s">
        <v>1208</v>
      </c>
      <c r="D20" s="2" t="s">
        <v>5418</v>
      </c>
      <c r="E20" s="2" t="s">
        <v>6345</v>
      </c>
    </row>
    <row r="21" spans="1:5" x14ac:dyDescent="0.2">
      <c r="A21">
        <v>18</v>
      </c>
      <c r="B21" s="2" t="s">
        <v>1215</v>
      </c>
      <c r="C21" s="2" t="s">
        <v>1216</v>
      </c>
      <c r="D21" s="2" t="s">
        <v>4718</v>
      </c>
      <c r="E21" s="2" t="s">
        <v>6346</v>
      </c>
    </row>
    <row r="22" spans="1:5" x14ac:dyDescent="0.2">
      <c r="A22">
        <v>19</v>
      </c>
      <c r="B22" s="2" t="s">
        <v>1255</v>
      </c>
      <c r="C22" s="2" t="s">
        <v>1256</v>
      </c>
      <c r="D22" s="2" t="s">
        <v>4139</v>
      </c>
      <c r="E22" s="2" t="s">
        <v>6262</v>
      </c>
    </row>
    <row r="23" spans="1:5" x14ac:dyDescent="0.2">
      <c r="A23">
        <v>20</v>
      </c>
      <c r="B23" s="2" t="s">
        <v>1261</v>
      </c>
      <c r="C23" s="2" t="s">
        <v>1262</v>
      </c>
      <c r="D23" s="2" t="s">
        <v>4141</v>
      </c>
      <c r="E23" s="2" t="s">
        <v>6347</v>
      </c>
    </row>
    <row r="24" spans="1:5" x14ac:dyDescent="0.2">
      <c r="A24">
        <v>21</v>
      </c>
      <c r="B24" s="2" t="s">
        <v>1331</v>
      </c>
      <c r="C24" s="2" t="s">
        <v>1332</v>
      </c>
      <c r="D24" s="2" t="s">
        <v>4149</v>
      </c>
      <c r="E24" s="2" t="s">
        <v>6348</v>
      </c>
    </row>
    <row r="25" spans="1:5" x14ac:dyDescent="0.2">
      <c r="A25">
        <v>22</v>
      </c>
      <c r="B25" s="2" t="s">
        <v>1473</v>
      </c>
      <c r="C25" s="2" t="s">
        <v>1474</v>
      </c>
      <c r="D25" s="2" t="s">
        <v>4156</v>
      </c>
      <c r="E25" s="2" t="s">
        <v>6349</v>
      </c>
    </row>
    <row r="26" spans="1:5" x14ac:dyDescent="0.2">
      <c r="A26">
        <v>23</v>
      </c>
      <c r="B26" s="2" t="s">
        <v>1521</v>
      </c>
      <c r="C26" s="2" t="s">
        <v>1522</v>
      </c>
      <c r="D26" s="2" t="s">
        <v>5526</v>
      </c>
      <c r="E26" s="2" t="s">
        <v>6350</v>
      </c>
    </row>
    <row r="27" spans="1:5" x14ac:dyDescent="0.2">
      <c r="A27">
        <v>24</v>
      </c>
      <c r="B27" s="2" t="s">
        <v>1555</v>
      </c>
      <c r="C27" s="2" t="s">
        <v>1556</v>
      </c>
      <c r="D27" s="2" t="s">
        <v>4159</v>
      </c>
      <c r="E27" s="2" t="s">
        <v>6351</v>
      </c>
    </row>
    <row r="28" spans="1:5" x14ac:dyDescent="0.2">
      <c r="A28">
        <v>25</v>
      </c>
      <c r="B28" s="2" t="s">
        <v>1571</v>
      </c>
      <c r="C28" s="2" t="s">
        <v>1572</v>
      </c>
      <c r="D28" s="2" t="s">
        <v>4161</v>
      </c>
      <c r="E28" s="2" t="s">
        <v>6352</v>
      </c>
    </row>
    <row r="29" spans="1:5" x14ac:dyDescent="0.2">
      <c r="A29">
        <v>26</v>
      </c>
      <c r="B29" s="2" t="s">
        <v>1591</v>
      </c>
      <c r="C29" s="2" t="s">
        <v>1592</v>
      </c>
      <c r="D29" s="2" t="s">
        <v>4163</v>
      </c>
      <c r="E29" s="2" t="s">
        <v>6353</v>
      </c>
    </row>
    <row r="30" spans="1:5" x14ac:dyDescent="0.2">
      <c r="A30">
        <v>27</v>
      </c>
      <c r="B30" s="2" t="s">
        <v>1595</v>
      </c>
      <c r="C30" s="2" t="s">
        <v>1596</v>
      </c>
      <c r="D30" s="2" t="s">
        <v>4165</v>
      </c>
      <c r="E30" s="2" t="s">
        <v>6354</v>
      </c>
    </row>
    <row r="31" spans="1:5" x14ac:dyDescent="0.2">
      <c r="A31">
        <v>28</v>
      </c>
      <c r="B31" s="2" t="s">
        <v>1605</v>
      </c>
      <c r="C31" s="2" t="s">
        <v>1606</v>
      </c>
      <c r="D31" s="2" t="s">
        <v>4759</v>
      </c>
      <c r="E31" s="2" t="s">
        <v>6355</v>
      </c>
    </row>
    <row r="32" spans="1:5" x14ac:dyDescent="0.2">
      <c r="A32">
        <v>29</v>
      </c>
      <c r="B32" s="2" t="s">
        <v>1641</v>
      </c>
      <c r="C32" s="2" t="s">
        <v>1642</v>
      </c>
      <c r="D32" s="2" t="s">
        <v>4170</v>
      </c>
      <c r="E32" s="2" t="s">
        <v>6356</v>
      </c>
    </row>
    <row r="33" spans="1:5" x14ac:dyDescent="0.2">
      <c r="A33">
        <v>30</v>
      </c>
      <c r="B33" s="2" t="s">
        <v>1705</v>
      </c>
      <c r="C33" s="2" t="s">
        <v>1706</v>
      </c>
      <c r="D33" s="2" t="s">
        <v>4174</v>
      </c>
      <c r="E33" s="2" t="s">
        <v>6342</v>
      </c>
    </row>
    <row r="34" spans="1:5" x14ac:dyDescent="0.2">
      <c r="A34">
        <v>31</v>
      </c>
      <c r="B34" s="2" t="s">
        <v>1729</v>
      </c>
      <c r="C34" s="2" t="s">
        <v>1730</v>
      </c>
      <c r="D34" s="2" t="s">
        <v>4180</v>
      </c>
      <c r="E34" s="2" t="s">
        <v>6357</v>
      </c>
    </row>
    <row r="35" spans="1:5" x14ac:dyDescent="0.2">
      <c r="A35">
        <v>32</v>
      </c>
      <c r="B35" s="2" t="s">
        <v>1733</v>
      </c>
      <c r="C35" s="2" t="s">
        <v>1734</v>
      </c>
      <c r="D35" s="2" t="s">
        <v>4182</v>
      </c>
      <c r="E35" s="2" t="s">
        <v>6358</v>
      </c>
    </row>
    <row r="36" spans="1:5" x14ac:dyDescent="0.2">
      <c r="A36">
        <v>33</v>
      </c>
      <c r="B36" s="2" t="s">
        <v>1737</v>
      </c>
      <c r="C36" s="2" t="s">
        <v>1738</v>
      </c>
      <c r="D36" s="2" t="s">
        <v>4768</v>
      </c>
      <c r="E36" s="2" t="s">
        <v>6359</v>
      </c>
    </row>
    <row r="37" spans="1:5" x14ac:dyDescent="0.2">
      <c r="A37">
        <v>34</v>
      </c>
      <c r="B37" s="2" t="s">
        <v>1771</v>
      </c>
      <c r="C37" s="2" t="s">
        <v>1772</v>
      </c>
      <c r="D37" s="2" t="s">
        <v>5608</v>
      </c>
      <c r="E37" s="2" t="s">
        <v>6360</v>
      </c>
    </row>
    <row r="38" spans="1:5" x14ac:dyDescent="0.2">
      <c r="A38">
        <v>35</v>
      </c>
      <c r="B38" s="2" t="s">
        <v>1777</v>
      </c>
      <c r="C38" s="2" t="s">
        <v>1778</v>
      </c>
      <c r="D38" s="2" t="s">
        <v>4775</v>
      </c>
      <c r="E38" s="2" t="s">
        <v>6361</v>
      </c>
    </row>
    <row r="39" spans="1:5" x14ac:dyDescent="0.2">
      <c r="A39">
        <v>36</v>
      </c>
      <c r="B39" s="2" t="s">
        <v>1855</v>
      </c>
      <c r="C39" s="2" t="s">
        <v>1856</v>
      </c>
      <c r="D39" s="2" t="s">
        <v>4184</v>
      </c>
      <c r="E39" s="2" t="s">
        <v>6362</v>
      </c>
    </row>
    <row r="40" spans="1:5" x14ac:dyDescent="0.2">
      <c r="A40">
        <v>37</v>
      </c>
      <c r="B40" s="2" t="s">
        <v>2001</v>
      </c>
      <c r="C40" s="2" t="s">
        <v>2002</v>
      </c>
      <c r="D40" s="2" t="s">
        <v>4800</v>
      </c>
      <c r="E40" s="2" t="s">
        <v>6363</v>
      </c>
    </row>
    <row r="41" spans="1:5" x14ac:dyDescent="0.2">
      <c r="A41">
        <v>38</v>
      </c>
      <c r="B41" s="2" t="s">
        <v>2023</v>
      </c>
      <c r="C41" s="2" t="s">
        <v>2024</v>
      </c>
      <c r="D41" s="2" t="s">
        <v>4802</v>
      </c>
      <c r="E41" s="2" t="s">
        <v>6364</v>
      </c>
    </row>
    <row r="42" spans="1:5" x14ac:dyDescent="0.2">
      <c r="A42">
        <v>39</v>
      </c>
      <c r="B42" s="2" t="s">
        <v>2025</v>
      </c>
      <c r="C42" s="2" t="s">
        <v>2026</v>
      </c>
      <c r="D42" s="2" t="s">
        <v>4803</v>
      </c>
      <c r="E42" s="2" t="s">
        <v>6365</v>
      </c>
    </row>
    <row r="43" spans="1:5" x14ac:dyDescent="0.2">
      <c r="A43">
        <v>40</v>
      </c>
      <c r="B43" s="2" t="s">
        <v>2185</v>
      </c>
      <c r="C43" s="2" t="s">
        <v>2186</v>
      </c>
      <c r="D43" s="2" t="s">
        <v>6228</v>
      </c>
      <c r="E43" s="2" t="s">
        <v>6366</v>
      </c>
    </row>
    <row r="44" spans="1:5" x14ac:dyDescent="0.2">
      <c r="A44">
        <v>41</v>
      </c>
      <c r="B44" s="2" t="s">
        <v>2213</v>
      </c>
      <c r="C44" s="2" t="s">
        <v>2214</v>
      </c>
      <c r="D44" s="2" t="s">
        <v>5777</v>
      </c>
      <c r="E44" s="2" t="s">
        <v>6367</v>
      </c>
    </row>
    <row r="45" spans="1:5" x14ac:dyDescent="0.2">
      <c r="A45">
        <v>42</v>
      </c>
      <c r="B45" s="2" t="s">
        <v>2285</v>
      </c>
      <c r="C45" s="2" t="s">
        <v>2286</v>
      </c>
      <c r="D45" s="2" t="s">
        <v>4817</v>
      </c>
      <c r="E45" s="2" t="s">
        <v>6368</v>
      </c>
    </row>
    <row r="46" spans="1:5" x14ac:dyDescent="0.2">
      <c r="A46">
        <v>43</v>
      </c>
      <c r="B46" s="2" t="s">
        <v>2287</v>
      </c>
      <c r="C46" s="2" t="s">
        <v>2288</v>
      </c>
      <c r="D46" s="2" t="s">
        <v>5783</v>
      </c>
      <c r="E46" s="2" t="s">
        <v>6369</v>
      </c>
    </row>
    <row r="47" spans="1:5" x14ac:dyDescent="0.2">
      <c r="A47">
        <v>44</v>
      </c>
      <c r="B47" s="2" t="s">
        <v>2331</v>
      </c>
      <c r="C47" s="2" t="s">
        <v>2332</v>
      </c>
      <c r="D47" s="2" t="s">
        <v>4224</v>
      </c>
      <c r="E47" s="2" t="s">
        <v>4396</v>
      </c>
    </row>
    <row r="48" spans="1:5" x14ac:dyDescent="0.2">
      <c r="A48">
        <v>45</v>
      </c>
      <c r="B48" s="2" t="s">
        <v>2455</v>
      </c>
      <c r="C48" s="2" t="s">
        <v>2456</v>
      </c>
      <c r="D48" s="2" t="s">
        <v>3894</v>
      </c>
      <c r="E48" s="2" t="s">
        <v>6347</v>
      </c>
    </row>
    <row r="49" spans="1:5" x14ac:dyDescent="0.2">
      <c r="A49">
        <v>46</v>
      </c>
      <c r="B49" s="2" t="s">
        <v>2509</v>
      </c>
      <c r="C49" s="2" t="s">
        <v>2510</v>
      </c>
      <c r="D49" s="2" t="s">
        <v>4859</v>
      </c>
      <c r="E49" s="2" t="s">
        <v>6370</v>
      </c>
    </row>
    <row r="50" spans="1:5" x14ac:dyDescent="0.2">
      <c r="A50">
        <v>47</v>
      </c>
      <c r="B50" s="2" t="s">
        <v>2527</v>
      </c>
      <c r="C50" s="2" t="s">
        <v>2528</v>
      </c>
      <c r="D50" s="2" t="s">
        <v>3896</v>
      </c>
      <c r="E50" s="2" t="s">
        <v>6371</v>
      </c>
    </row>
    <row r="51" spans="1:5" x14ac:dyDescent="0.2">
      <c r="A51">
        <v>48</v>
      </c>
      <c r="B51" s="2" t="s">
        <v>2553</v>
      </c>
      <c r="C51" s="2" t="s">
        <v>2554</v>
      </c>
      <c r="D51" s="2" t="s">
        <v>6372</v>
      </c>
      <c r="E51" s="2" t="s">
        <v>6373</v>
      </c>
    </row>
    <row r="52" spans="1:5" x14ac:dyDescent="0.2">
      <c r="A52">
        <v>49</v>
      </c>
      <c r="B52" s="2" t="s">
        <v>2571</v>
      </c>
      <c r="C52" s="2" t="s">
        <v>2572</v>
      </c>
      <c r="D52" s="2" t="s">
        <v>4874</v>
      </c>
      <c r="E52" s="2" t="s">
        <v>6374</v>
      </c>
    </row>
    <row r="53" spans="1:5" x14ac:dyDescent="0.2">
      <c r="A53">
        <v>50</v>
      </c>
      <c r="B53" s="2" t="s">
        <v>2593</v>
      </c>
      <c r="C53" s="2" t="s">
        <v>2594</v>
      </c>
      <c r="D53" s="2" t="s">
        <v>4258</v>
      </c>
      <c r="E53" s="2" t="s">
        <v>6375</v>
      </c>
    </row>
    <row r="54" spans="1:5" x14ac:dyDescent="0.2">
      <c r="A54">
        <v>51</v>
      </c>
      <c r="B54" s="2" t="s">
        <v>2685</v>
      </c>
      <c r="C54" s="2" t="s">
        <v>2686</v>
      </c>
      <c r="D54" s="2" t="s">
        <v>4279</v>
      </c>
      <c r="E54" s="2" t="s">
        <v>6376</v>
      </c>
    </row>
    <row r="55" spans="1:5" x14ac:dyDescent="0.2">
      <c r="A55">
        <v>52</v>
      </c>
      <c r="B55" s="2" t="s">
        <v>2751</v>
      </c>
      <c r="C55" s="2" t="s">
        <v>2752</v>
      </c>
      <c r="D55" s="2" t="s">
        <v>4289</v>
      </c>
      <c r="E55" s="2" t="s">
        <v>6377</v>
      </c>
    </row>
    <row r="56" spans="1:5" x14ac:dyDescent="0.2">
      <c r="A56">
        <v>53</v>
      </c>
      <c r="B56" s="2" t="s">
        <v>2775</v>
      </c>
      <c r="C56" s="2" t="s">
        <v>2776</v>
      </c>
      <c r="D56" s="2" t="s">
        <v>4293</v>
      </c>
      <c r="E56" s="2" t="s">
        <v>6378</v>
      </c>
    </row>
    <row r="57" spans="1:5" x14ac:dyDescent="0.2">
      <c r="A57">
        <v>54</v>
      </c>
      <c r="B57" s="2" t="s">
        <v>2801</v>
      </c>
      <c r="C57" s="2" t="s">
        <v>2802</v>
      </c>
      <c r="D57" s="2" t="s">
        <v>4297</v>
      </c>
      <c r="E57" s="2" t="s">
        <v>6379</v>
      </c>
    </row>
    <row r="58" spans="1:5" x14ac:dyDescent="0.2">
      <c r="A58">
        <v>55</v>
      </c>
      <c r="B58" s="2" t="s">
        <v>2881</v>
      </c>
      <c r="C58" s="2" t="s">
        <v>2882</v>
      </c>
      <c r="D58" s="2" t="s">
        <v>4306</v>
      </c>
      <c r="E58" s="2" t="s">
        <v>6380</v>
      </c>
    </row>
    <row r="59" spans="1:5" x14ac:dyDescent="0.2">
      <c r="A59">
        <v>56</v>
      </c>
      <c r="B59" s="2" t="s">
        <v>3007</v>
      </c>
      <c r="C59" s="2" t="s">
        <v>3008</v>
      </c>
      <c r="D59" s="2" t="s">
        <v>4967</v>
      </c>
      <c r="E59" s="2" t="s">
        <v>6381</v>
      </c>
    </row>
    <row r="60" spans="1:5" x14ac:dyDescent="0.2">
      <c r="A60">
        <v>57</v>
      </c>
      <c r="B60" s="2" t="s">
        <v>3109</v>
      </c>
      <c r="C60" s="2" t="s">
        <v>3110</v>
      </c>
      <c r="D60" s="2" t="s">
        <v>4328</v>
      </c>
      <c r="E60" s="2" t="s">
        <v>6382</v>
      </c>
    </row>
    <row r="61" spans="1:5" x14ac:dyDescent="0.2">
      <c r="A61">
        <v>58</v>
      </c>
      <c r="B61" s="2" t="s">
        <v>3135</v>
      </c>
      <c r="C61" s="2" t="s">
        <v>3136</v>
      </c>
      <c r="D61" s="2" t="s">
        <v>3914</v>
      </c>
      <c r="E61" s="2" t="s">
        <v>6383</v>
      </c>
    </row>
    <row r="62" spans="1:5" x14ac:dyDescent="0.2">
      <c r="A62">
        <v>59</v>
      </c>
      <c r="B62" s="2" t="s">
        <v>3145</v>
      </c>
      <c r="C62" s="2" t="s">
        <v>3146</v>
      </c>
      <c r="D62" s="2" t="s">
        <v>5007</v>
      </c>
      <c r="E62" s="2" t="s">
        <v>3977</v>
      </c>
    </row>
    <row r="63" spans="1:5" x14ac:dyDescent="0.2">
      <c r="A63">
        <v>60</v>
      </c>
      <c r="B63" s="2" t="s">
        <v>3165</v>
      </c>
      <c r="C63" s="2" t="s">
        <v>3166</v>
      </c>
      <c r="D63" s="2" t="s">
        <v>5011</v>
      </c>
      <c r="E63" s="2" t="s">
        <v>6384</v>
      </c>
    </row>
    <row r="64" spans="1:5" x14ac:dyDescent="0.2">
      <c r="A64">
        <v>61</v>
      </c>
      <c r="B64" s="2" t="s">
        <v>3179</v>
      </c>
      <c r="C64" s="2" t="s">
        <v>3180</v>
      </c>
      <c r="D64" s="2" t="s">
        <v>4342</v>
      </c>
      <c r="E64" s="2" t="s">
        <v>6385</v>
      </c>
    </row>
    <row r="65" spans="1:5" x14ac:dyDescent="0.2">
      <c r="A65">
        <v>62</v>
      </c>
      <c r="B65" s="2" t="s">
        <v>3201</v>
      </c>
      <c r="C65" s="2" t="s">
        <v>3202</v>
      </c>
      <c r="D65" s="2" t="s">
        <v>4344</v>
      </c>
      <c r="E65" s="2" t="s">
        <v>6386</v>
      </c>
    </row>
    <row r="66" spans="1:5" x14ac:dyDescent="0.2">
      <c r="A66">
        <v>63</v>
      </c>
      <c r="B66" s="2" t="s">
        <v>3227</v>
      </c>
      <c r="C66" s="2" t="s">
        <v>3228</v>
      </c>
      <c r="D66" s="2" t="s">
        <v>5026</v>
      </c>
      <c r="E66" s="2" t="s">
        <v>6387</v>
      </c>
    </row>
    <row r="67" spans="1:5" x14ac:dyDescent="0.2">
      <c r="A67">
        <v>64</v>
      </c>
      <c r="B67" s="2" t="s">
        <v>3243</v>
      </c>
      <c r="C67" s="2" t="s">
        <v>3244</v>
      </c>
      <c r="D67" s="2" t="s">
        <v>5028</v>
      </c>
      <c r="E67" s="2" t="s">
        <v>6388</v>
      </c>
    </row>
    <row r="68" spans="1:5" x14ac:dyDescent="0.2">
      <c r="A68">
        <v>65</v>
      </c>
      <c r="B68" s="2" t="s">
        <v>3317</v>
      </c>
      <c r="C68" s="2" t="s">
        <v>3318</v>
      </c>
      <c r="D68" s="2" t="s">
        <v>3934</v>
      </c>
      <c r="E68" s="2" t="s">
        <v>6389</v>
      </c>
    </row>
    <row r="69" spans="1:5" x14ac:dyDescent="0.2">
      <c r="A69">
        <v>66</v>
      </c>
      <c r="B69" s="2" t="s">
        <v>3327</v>
      </c>
      <c r="C69" s="2" t="s">
        <v>3328</v>
      </c>
      <c r="D69" s="2" t="s">
        <v>3938</v>
      </c>
      <c r="E69" s="2" t="s">
        <v>6390</v>
      </c>
    </row>
    <row r="70" spans="1:5" x14ac:dyDescent="0.2">
      <c r="A70">
        <v>67</v>
      </c>
      <c r="B70" s="2" t="s">
        <v>3329</v>
      </c>
      <c r="C70" s="2" t="s">
        <v>3330</v>
      </c>
      <c r="D70" s="2" t="s">
        <v>3940</v>
      </c>
      <c r="E70" s="2" t="s">
        <v>6391</v>
      </c>
    </row>
    <row r="71" spans="1:5" x14ac:dyDescent="0.2">
      <c r="A71">
        <v>68</v>
      </c>
      <c r="B71" s="2" t="s">
        <v>3361</v>
      </c>
      <c r="C71" s="2" t="s">
        <v>3362</v>
      </c>
      <c r="D71" s="2" t="s">
        <v>3946</v>
      </c>
      <c r="E71" s="2" t="s">
        <v>6346</v>
      </c>
    </row>
    <row r="72" spans="1:5" x14ac:dyDescent="0.2">
      <c r="A72">
        <v>69</v>
      </c>
      <c r="B72" s="2" t="s">
        <v>3363</v>
      </c>
      <c r="C72" s="2" t="s">
        <v>3364</v>
      </c>
      <c r="D72" s="2" t="s">
        <v>4391</v>
      </c>
      <c r="E72" s="2" t="s">
        <v>6265</v>
      </c>
    </row>
    <row r="73" spans="1:5" x14ac:dyDescent="0.2">
      <c r="A73">
        <v>70</v>
      </c>
      <c r="B73" s="2" t="s">
        <v>3373</v>
      </c>
      <c r="C73" s="2" t="s">
        <v>3374</v>
      </c>
      <c r="D73" s="2" t="s">
        <v>3948</v>
      </c>
      <c r="E73" s="2" t="s">
        <v>6392</v>
      </c>
    </row>
    <row r="74" spans="1:5" x14ac:dyDescent="0.2">
      <c r="A74">
        <v>71</v>
      </c>
      <c r="B74" s="2" t="s">
        <v>3447</v>
      </c>
      <c r="C74" s="2" t="s">
        <v>3448</v>
      </c>
      <c r="D74" s="2" t="s">
        <v>3962</v>
      </c>
      <c r="E74" s="2" t="s">
        <v>6393</v>
      </c>
    </row>
    <row r="75" spans="1:5" x14ac:dyDescent="0.2">
      <c r="A75">
        <v>72</v>
      </c>
      <c r="B75" s="2" t="s">
        <v>3469</v>
      </c>
      <c r="C75" s="2" t="s">
        <v>3470</v>
      </c>
      <c r="D75" s="2" t="s">
        <v>4424</v>
      </c>
      <c r="E75" s="2" t="s">
        <v>6394</v>
      </c>
    </row>
    <row r="76" spans="1:5" x14ac:dyDescent="0.2">
      <c r="A76">
        <v>73</v>
      </c>
      <c r="B76" s="2" t="s">
        <v>3559</v>
      </c>
      <c r="C76" s="2" t="s">
        <v>3560</v>
      </c>
      <c r="D76" s="2" t="s">
        <v>4437</v>
      </c>
      <c r="E76" s="2" t="s">
        <v>6395</v>
      </c>
    </row>
    <row r="77" spans="1:5" x14ac:dyDescent="0.2">
      <c r="A77">
        <v>74</v>
      </c>
      <c r="B77" s="2" t="s">
        <v>3639</v>
      </c>
      <c r="C77" s="2" t="s">
        <v>3640</v>
      </c>
      <c r="D77" s="2" t="s">
        <v>5073</v>
      </c>
      <c r="E77" s="2" t="s">
        <v>6396</v>
      </c>
    </row>
    <row r="78" spans="1:5" x14ac:dyDescent="0.2">
      <c r="A78">
        <v>75</v>
      </c>
      <c r="B78" s="2" t="s">
        <v>3659</v>
      </c>
      <c r="C78" s="2" t="s">
        <v>3660</v>
      </c>
      <c r="D78" s="2" t="s">
        <v>5075</v>
      </c>
      <c r="E78" s="2" t="s">
        <v>6397</v>
      </c>
    </row>
    <row r="79" spans="1:5" x14ac:dyDescent="0.2">
      <c r="A79">
        <v>76</v>
      </c>
      <c r="B79" s="2" t="s">
        <v>3747</v>
      </c>
      <c r="C79" s="2" t="s">
        <v>3748</v>
      </c>
      <c r="D79" s="2" t="s">
        <v>6398</v>
      </c>
      <c r="E79" s="2" t="s">
        <v>6399</v>
      </c>
    </row>
    <row r="80" spans="1:5" x14ac:dyDescent="0.2">
      <c r="A80">
        <v>77</v>
      </c>
      <c r="B80" s="2" t="s">
        <v>3791</v>
      </c>
      <c r="C80" s="2" t="s">
        <v>3792</v>
      </c>
      <c r="D80" s="2" t="s">
        <v>4446</v>
      </c>
      <c r="E80" s="2" t="s">
        <v>6388</v>
      </c>
    </row>
    <row r="81" spans="1:5" x14ac:dyDescent="0.2">
      <c r="A81">
        <v>78</v>
      </c>
      <c r="B81" s="2" t="s">
        <v>3795</v>
      </c>
      <c r="C81" s="2" t="s">
        <v>3796</v>
      </c>
      <c r="D81" s="2" t="s">
        <v>5091</v>
      </c>
      <c r="E81" s="2" t="s">
        <v>6400</v>
      </c>
    </row>
    <row r="82" spans="1:5" x14ac:dyDescent="0.2">
      <c r="A82">
        <v>79</v>
      </c>
      <c r="B82" s="2" t="s">
        <v>3797</v>
      </c>
      <c r="C82" s="2" t="s">
        <v>3798</v>
      </c>
      <c r="D82" s="2" t="s">
        <v>5092</v>
      </c>
      <c r="E82" s="2" t="s">
        <v>6401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3AEF2-8608-4C01-BBAB-CADC768B1BCA}">
  <dimension ref="A1:E240"/>
  <sheetViews>
    <sheetView workbookViewId="0"/>
  </sheetViews>
  <sheetFormatPr defaultRowHeight="14.25" x14ac:dyDescent="0.2"/>
  <cols>
    <col min="1" max="1" width="11.125" bestFit="1" customWidth="1"/>
    <col min="2" max="2" width="12.75" bestFit="1" customWidth="1"/>
    <col min="3" max="3" width="11.125" bestFit="1" customWidth="1"/>
    <col min="4" max="4" width="19.875" bestFit="1" customWidth="1"/>
    <col min="5" max="5" width="11.125" bestFit="1" customWidth="1"/>
  </cols>
  <sheetData>
    <row r="1" spans="1:5" x14ac:dyDescent="0.2">
      <c r="A1" t="s">
        <v>3868</v>
      </c>
      <c r="B1" t="s">
        <v>3869</v>
      </c>
      <c r="C1" t="s">
        <v>3870</v>
      </c>
      <c r="D1" t="s">
        <v>3871</v>
      </c>
      <c r="E1" t="s">
        <v>3872</v>
      </c>
    </row>
    <row r="2" spans="1:5" x14ac:dyDescent="0.2">
      <c r="B2" s="2" t="s">
        <v>0</v>
      </c>
      <c r="C2" s="2" t="s">
        <v>1</v>
      </c>
      <c r="D2" s="2" t="s">
        <v>2</v>
      </c>
      <c r="E2" s="2" t="s">
        <v>3873</v>
      </c>
    </row>
    <row r="3" spans="1:5" x14ac:dyDescent="0.2">
      <c r="A3">
        <v>0</v>
      </c>
      <c r="B3" s="2" t="s">
        <v>29</v>
      </c>
      <c r="C3" s="2" t="s">
        <v>30</v>
      </c>
      <c r="D3" s="2" t="s">
        <v>4461</v>
      </c>
      <c r="E3" s="2" t="s">
        <v>6402</v>
      </c>
    </row>
    <row r="4" spans="1:5" x14ac:dyDescent="0.2">
      <c r="A4">
        <v>1</v>
      </c>
      <c r="B4" s="2" t="s">
        <v>79</v>
      </c>
      <c r="C4" s="2" t="s">
        <v>80</v>
      </c>
      <c r="D4" s="2" t="s">
        <v>4473</v>
      </c>
      <c r="E4" s="2" t="s">
        <v>4426</v>
      </c>
    </row>
    <row r="5" spans="1:5" x14ac:dyDescent="0.2">
      <c r="A5">
        <v>2</v>
      </c>
      <c r="B5" s="2" t="s">
        <v>89</v>
      </c>
      <c r="C5" s="2" t="s">
        <v>90</v>
      </c>
      <c r="D5" s="2" t="s">
        <v>5119</v>
      </c>
      <c r="E5" s="2" t="s">
        <v>4557</v>
      </c>
    </row>
    <row r="6" spans="1:5" x14ac:dyDescent="0.2">
      <c r="A6">
        <v>3</v>
      </c>
      <c r="B6" s="2" t="s">
        <v>121</v>
      </c>
      <c r="C6" s="2" t="s">
        <v>122</v>
      </c>
      <c r="D6" s="2" t="s">
        <v>6403</v>
      </c>
      <c r="E6" s="2" t="s">
        <v>5079</v>
      </c>
    </row>
    <row r="7" spans="1:5" x14ac:dyDescent="0.2">
      <c r="A7">
        <v>4</v>
      </c>
      <c r="B7" s="2" t="s">
        <v>129</v>
      </c>
      <c r="C7" s="2" t="s">
        <v>130</v>
      </c>
      <c r="D7" s="2" t="s">
        <v>4000</v>
      </c>
      <c r="E7" s="2" t="s">
        <v>6404</v>
      </c>
    </row>
    <row r="8" spans="1:5" x14ac:dyDescent="0.2">
      <c r="A8">
        <v>5</v>
      </c>
      <c r="B8" s="2" t="s">
        <v>151</v>
      </c>
      <c r="C8" s="2" t="s">
        <v>152</v>
      </c>
      <c r="D8" s="2" t="s">
        <v>4489</v>
      </c>
      <c r="E8" s="2" t="s">
        <v>6405</v>
      </c>
    </row>
    <row r="9" spans="1:5" x14ac:dyDescent="0.2">
      <c r="A9">
        <v>6</v>
      </c>
      <c r="B9" s="2" t="s">
        <v>155</v>
      </c>
      <c r="C9" s="2" t="s">
        <v>156</v>
      </c>
      <c r="D9" s="2" t="s">
        <v>5131</v>
      </c>
      <c r="E9" s="2" t="s">
        <v>6264</v>
      </c>
    </row>
    <row r="10" spans="1:5" x14ac:dyDescent="0.2">
      <c r="A10">
        <v>7</v>
      </c>
      <c r="B10" s="2" t="s">
        <v>175</v>
      </c>
      <c r="C10" s="2" t="s">
        <v>176</v>
      </c>
      <c r="D10" s="2" t="s">
        <v>4006</v>
      </c>
      <c r="E10" s="2" t="s">
        <v>6406</v>
      </c>
    </row>
    <row r="11" spans="1:5" x14ac:dyDescent="0.2">
      <c r="A11">
        <v>8</v>
      </c>
      <c r="B11" s="2" t="s">
        <v>209</v>
      </c>
      <c r="C11" s="2" t="s">
        <v>210</v>
      </c>
      <c r="D11" s="2" t="s">
        <v>6407</v>
      </c>
      <c r="E11" s="2" t="s">
        <v>4394</v>
      </c>
    </row>
    <row r="12" spans="1:5" x14ac:dyDescent="0.2">
      <c r="A12">
        <v>9</v>
      </c>
      <c r="B12" s="2" t="s">
        <v>231</v>
      </c>
      <c r="C12" s="2" t="s">
        <v>232</v>
      </c>
      <c r="D12" s="2" t="s">
        <v>6408</v>
      </c>
      <c r="E12" s="2" t="s">
        <v>4317</v>
      </c>
    </row>
    <row r="13" spans="1:5" x14ac:dyDescent="0.2">
      <c r="A13">
        <v>10</v>
      </c>
      <c r="B13" s="2" t="s">
        <v>247</v>
      </c>
      <c r="C13" s="2" t="s">
        <v>248</v>
      </c>
      <c r="D13" s="2" t="s">
        <v>4513</v>
      </c>
      <c r="E13" s="2" t="s">
        <v>6409</v>
      </c>
    </row>
    <row r="14" spans="1:5" x14ac:dyDescent="0.2">
      <c r="A14">
        <v>11</v>
      </c>
      <c r="B14" s="2" t="s">
        <v>263</v>
      </c>
      <c r="C14" s="2" t="s">
        <v>264</v>
      </c>
      <c r="D14" s="2" t="s">
        <v>5162</v>
      </c>
      <c r="E14" s="2" t="s">
        <v>4621</v>
      </c>
    </row>
    <row r="15" spans="1:5" x14ac:dyDescent="0.2">
      <c r="A15">
        <v>12</v>
      </c>
      <c r="B15" s="2" t="s">
        <v>271</v>
      </c>
      <c r="C15" s="2" t="s">
        <v>272</v>
      </c>
      <c r="D15" s="2" t="s">
        <v>4019</v>
      </c>
      <c r="E15" s="2" t="s">
        <v>6410</v>
      </c>
    </row>
    <row r="16" spans="1:5" x14ac:dyDescent="0.2">
      <c r="A16">
        <v>13</v>
      </c>
      <c r="B16" s="2" t="s">
        <v>311</v>
      </c>
      <c r="C16" s="2" t="s">
        <v>312</v>
      </c>
      <c r="D16" s="2" t="s">
        <v>5176</v>
      </c>
      <c r="E16" s="2" t="s">
        <v>6411</v>
      </c>
    </row>
    <row r="17" spans="1:5" x14ac:dyDescent="0.2">
      <c r="A17">
        <v>14</v>
      </c>
      <c r="B17" s="2" t="s">
        <v>345</v>
      </c>
      <c r="C17" s="2" t="s">
        <v>346</v>
      </c>
      <c r="D17" s="2" t="s">
        <v>5182</v>
      </c>
      <c r="E17" s="2" t="s">
        <v>6412</v>
      </c>
    </row>
    <row r="18" spans="1:5" x14ac:dyDescent="0.2">
      <c r="A18">
        <v>15</v>
      </c>
      <c r="B18" s="2" t="s">
        <v>351</v>
      </c>
      <c r="C18" s="2" t="s">
        <v>352</v>
      </c>
      <c r="D18" s="2" t="s">
        <v>6413</v>
      </c>
      <c r="E18" s="2" t="s">
        <v>4376</v>
      </c>
    </row>
    <row r="19" spans="1:5" x14ac:dyDescent="0.2">
      <c r="A19">
        <v>16</v>
      </c>
      <c r="B19" s="2" t="s">
        <v>359</v>
      </c>
      <c r="C19" s="2" t="s">
        <v>360</v>
      </c>
      <c r="D19" s="2" t="s">
        <v>4542</v>
      </c>
      <c r="E19" s="2" t="s">
        <v>4811</v>
      </c>
    </row>
    <row r="20" spans="1:5" x14ac:dyDescent="0.2">
      <c r="A20">
        <v>17</v>
      </c>
      <c r="B20" s="2" t="s">
        <v>371</v>
      </c>
      <c r="C20" s="2" t="s">
        <v>372</v>
      </c>
      <c r="D20" s="2" t="s">
        <v>6414</v>
      </c>
      <c r="E20" s="2" t="s">
        <v>4436</v>
      </c>
    </row>
    <row r="21" spans="1:5" x14ac:dyDescent="0.2">
      <c r="A21">
        <v>18</v>
      </c>
      <c r="B21" s="2" t="s">
        <v>375</v>
      </c>
      <c r="C21" s="2" t="s">
        <v>376</v>
      </c>
      <c r="D21" s="2" t="s">
        <v>6415</v>
      </c>
      <c r="E21" s="2" t="s">
        <v>4097</v>
      </c>
    </row>
    <row r="22" spans="1:5" x14ac:dyDescent="0.2">
      <c r="A22">
        <v>19</v>
      </c>
      <c r="B22" s="2" t="s">
        <v>403</v>
      </c>
      <c r="C22" s="2" t="s">
        <v>404</v>
      </c>
      <c r="D22" s="2" t="s">
        <v>4546</v>
      </c>
      <c r="E22" s="2" t="s">
        <v>6416</v>
      </c>
    </row>
    <row r="23" spans="1:5" x14ac:dyDescent="0.2">
      <c r="A23">
        <v>20</v>
      </c>
      <c r="B23" s="2" t="s">
        <v>475</v>
      </c>
      <c r="C23" s="2" t="s">
        <v>476</v>
      </c>
      <c r="D23" s="2" t="s">
        <v>6417</v>
      </c>
      <c r="E23" s="2" t="s">
        <v>4460</v>
      </c>
    </row>
    <row r="24" spans="1:5" x14ac:dyDescent="0.2">
      <c r="A24">
        <v>21</v>
      </c>
      <c r="B24" s="2" t="s">
        <v>481</v>
      </c>
      <c r="C24" s="2" t="s">
        <v>482</v>
      </c>
      <c r="D24" s="2" t="s">
        <v>5221</v>
      </c>
      <c r="E24" s="2" t="s">
        <v>4036</v>
      </c>
    </row>
    <row r="25" spans="1:5" x14ac:dyDescent="0.2">
      <c r="A25">
        <v>22</v>
      </c>
      <c r="B25" s="2" t="s">
        <v>501</v>
      </c>
      <c r="C25" s="2" t="s">
        <v>502</v>
      </c>
      <c r="D25" s="2" t="s">
        <v>6418</v>
      </c>
      <c r="E25" s="2" t="s">
        <v>4304</v>
      </c>
    </row>
    <row r="26" spans="1:5" x14ac:dyDescent="0.2">
      <c r="A26">
        <v>23</v>
      </c>
      <c r="B26" s="2" t="s">
        <v>517</v>
      </c>
      <c r="C26" s="2" t="s">
        <v>518</v>
      </c>
      <c r="D26" s="2" t="s">
        <v>6419</v>
      </c>
      <c r="E26" s="2" t="s">
        <v>4250</v>
      </c>
    </row>
    <row r="27" spans="1:5" x14ac:dyDescent="0.2">
      <c r="A27">
        <v>24</v>
      </c>
      <c r="B27" s="2" t="s">
        <v>529</v>
      </c>
      <c r="C27" s="2" t="s">
        <v>530</v>
      </c>
      <c r="D27" s="2" t="s">
        <v>4059</v>
      </c>
      <c r="E27" s="2" t="s">
        <v>6420</v>
      </c>
    </row>
    <row r="28" spans="1:5" x14ac:dyDescent="0.2">
      <c r="A28">
        <v>25</v>
      </c>
      <c r="B28" s="2" t="s">
        <v>559</v>
      </c>
      <c r="C28" s="2" t="s">
        <v>560</v>
      </c>
      <c r="D28" s="2" t="s">
        <v>5243</v>
      </c>
      <c r="E28" s="2" t="s">
        <v>4467</v>
      </c>
    </row>
    <row r="29" spans="1:5" x14ac:dyDescent="0.2">
      <c r="A29">
        <v>26</v>
      </c>
      <c r="B29" s="2" t="s">
        <v>569</v>
      </c>
      <c r="C29" s="2" t="s">
        <v>570</v>
      </c>
      <c r="D29" s="2" t="s">
        <v>4579</v>
      </c>
      <c r="E29" s="2" t="s">
        <v>6421</v>
      </c>
    </row>
    <row r="30" spans="1:5" x14ac:dyDescent="0.2">
      <c r="A30">
        <v>27</v>
      </c>
      <c r="B30" s="2" t="s">
        <v>579</v>
      </c>
      <c r="C30" s="2" t="s">
        <v>580</v>
      </c>
      <c r="D30" s="2" t="s">
        <v>4066</v>
      </c>
      <c r="E30" s="2" t="s">
        <v>3965</v>
      </c>
    </row>
    <row r="31" spans="1:5" x14ac:dyDescent="0.2">
      <c r="A31">
        <v>28</v>
      </c>
      <c r="B31" s="2" t="s">
        <v>589</v>
      </c>
      <c r="C31" s="2" t="s">
        <v>590</v>
      </c>
      <c r="D31" s="2" t="s">
        <v>4068</v>
      </c>
      <c r="E31" s="2" t="s">
        <v>6422</v>
      </c>
    </row>
    <row r="32" spans="1:5" x14ac:dyDescent="0.2">
      <c r="A32">
        <v>29</v>
      </c>
      <c r="B32" s="2" t="s">
        <v>597</v>
      </c>
      <c r="C32" s="2" t="s">
        <v>598</v>
      </c>
      <c r="D32" s="2" t="s">
        <v>4585</v>
      </c>
      <c r="E32" s="2" t="s">
        <v>6423</v>
      </c>
    </row>
    <row r="33" spans="1:5" x14ac:dyDescent="0.2">
      <c r="A33">
        <v>30</v>
      </c>
      <c r="B33" s="2" t="s">
        <v>599</v>
      </c>
      <c r="C33" s="2" t="s">
        <v>600</v>
      </c>
      <c r="D33" s="2" t="s">
        <v>5250</v>
      </c>
      <c r="E33" s="2" t="s">
        <v>4467</v>
      </c>
    </row>
    <row r="34" spans="1:5" x14ac:dyDescent="0.2">
      <c r="A34">
        <v>31</v>
      </c>
      <c r="B34" s="2" t="s">
        <v>601</v>
      </c>
      <c r="C34" s="2" t="s">
        <v>602</v>
      </c>
      <c r="D34" s="2" t="s">
        <v>5251</v>
      </c>
      <c r="E34" s="2" t="s">
        <v>4670</v>
      </c>
    </row>
    <row r="35" spans="1:5" x14ac:dyDescent="0.2">
      <c r="A35">
        <v>32</v>
      </c>
      <c r="B35" s="2" t="s">
        <v>613</v>
      </c>
      <c r="C35" s="2" t="s">
        <v>614</v>
      </c>
      <c r="D35" s="2" t="s">
        <v>4587</v>
      </c>
      <c r="E35" s="2" t="s">
        <v>4347</v>
      </c>
    </row>
    <row r="36" spans="1:5" x14ac:dyDescent="0.2">
      <c r="A36">
        <v>33</v>
      </c>
      <c r="B36" s="2" t="s">
        <v>625</v>
      </c>
      <c r="C36" s="2" t="s">
        <v>626</v>
      </c>
      <c r="D36" s="2" t="s">
        <v>4588</v>
      </c>
      <c r="E36" s="2" t="s">
        <v>6424</v>
      </c>
    </row>
    <row r="37" spans="1:5" x14ac:dyDescent="0.2">
      <c r="A37">
        <v>34</v>
      </c>
      <c r="B37" s="2" t="s">
        <v>633</v>
      </c>
      <c r="C37" s="2" t="s">
        <v>634</v>
      </c>
      <c r="D37" s="2" t="s">
        <v>4078</v>
      </c>
      <c r="E37" s="2" t="s">
        <v>6425</v>
      </c>
    </row>
    <row r="38" spans="1:5" x14ac:dyDescent="0.2">
      <c r="A38">
        <v>35</v>
      </c>
      <c r="B38" s="2" t="s">
        <v>697</v>
      </c>
      <c r="C38" s="2" t="s">
        <v>698</v>
      </c>
      <c r="D38" s="2" t="s">
        <v>5277</v>
      </c>
      <c r="E38" s="2" t="s">
        <v>4524</v>
      </c>
    </row>
    <row r="39" spans="1:5" x14ac:dyDescent="0.2">
      <c r="A39">
        <v>36</v>
      </c>
      <c r="B39" s="2" t="s">
        <v>713</v>
      </c>
      <c r="C39" s="2" t="s">
        <v>714</v>
      </c>
      <c r="D39" s="2" t="s">
        <v>4604</v>
      </c>
      <c r="E39" s="2" t="s">
        <v>4983</v>
      </c>
    </row>
    <row r="40" spans="1:5" x14ac:dyDescent="0.2">
      <c r="A40">
        <v>37</v>
      </c>
      <c r="B40" s="2" t="s">
        <v>771</v>
      </c>
      <c r="C40" s="2" t="s">
        <v>772</v>
      </c>
      <c r="D40" s="2" t="s">
        <v>5303</v>
      </c>
      <c r="E40" s="2" t="s">
        <v>4058</v>
      </c>
    </row>
    <row r="41" spans="1:5" x14ac:dyDescent="0.2">
      <c r="A41">
        <v>38</v>
      </c>
      <c r="B41" s="2" t="s">
        <v>803</v>
      </c>
      <c r="C41" s="2" t="s">
        <v>804</v>
      </c>
      <c r="D41" s="2" t="s">
        <v>6426</v>
      </c>
      <c r="E41" s="2" t="s">
        <v>4531</v>
      </c>
    </row>
    <row r="42" spans="1:5" x14ac:dyDescent="0.2">
      <c r="A42">
        <v>39</v>
      </c>
      <c r="B42" s="2" t="s">
        <v>823</v>
      </c>
      <c r="C42" s="2" t="s">
        <v>824</v>
      </c>
      <c r="D42" s="2" t="s">
        <v>5319</v>
      </c>
      <c r="E42" s="2" t="s">
        <v>4162</v>
      </c>
    </row>
    <row r="43" spans="1:5" x14ac:dyDescent="0.2">
      <c r="A43">
        <v>40</v>
      </c>
      <c r="B43" s="2" t="s">
        <v>831</v>
      </c>
      <c r="C43" s="2" t="s">
        <v>832</v>
      </c>
      <c r="D43" s="2" t="s">
        <v>4627</v>
      </c>
      <c r="E43" s="2" t="s">
        <v>6327</v>
      </c>
    </row>
    <row r="44" spans="1:5" x14ac:dyDescent="0.2">
      <c r="A44">
        <v>41</v>
      </c>
      <c r="B44" s="2" t="s">
        <v>875</v>
      </c>
      <c r="C44" s="2" t="s">
        <v>876</v>
      </c>
      <c r="D44" s="2" t="s">
        <v>4106</v>
      </c>
      <c r="E44" s="2" t="s">
        <v>6427</v>
      </c>
    </row>
    <row r="45" spans="1:5" x14ac:dyDescent="0.2">
      <c r="A45">
        <v>42</v>
      </c>
      <c r="B45" s="2" t="s">
        <v>887</v>
      </c>
      <c r="C45" s="2" t="s">
        <v>888</v>
      </c>
      <c r="D45" s="2" t="s">
        <v>5337</v>
      </c>
      <c r="E45" s="2" t="s">
        <v>4341</v>
      </c>
    </row>
    <row r="46" spans="1:5" x14ac:dyDescent="0.2">
      <c r="A46">
        <v>43</v>
      </c>
      <c r="B46" s="2" t="s">
        <v>901</v>
      </c>
      <c r="C46" s="2" t="s">
        <v>902</v>
      </c>
      <c r="D46" s="2" t="s">
        <v>6428</v>
      </c>
      <c r="E46" s="2" t="s">
        <v>4058</v>
      </c>
    </row>
    <row r="47" spans="1:5" x14ac:dyDescent="0.2">
      <c r="A47">
        <v>44</v>
      </c>
      <c r="B47" s="2" t="s">
        <v>919</v>
      </c>
      <c r="C47" s="2" t="s">
        <v>920</v>
      </c>
      <c r="D47" s="2" t="s">
        <v>5342</v>
      </c>
      <c r="E47" s="2" t="s">
        <v>4054</v>
      </c>
    </row>
    <row r="48" spans="1:5" x14ac:dyDescent="0.2">
      <c r="A48">
        <v>45</v>
      </c>
      <c r="B48" s="2" t="s">
        <v>925</v>
      </c>
      <c r="C48" s="2" t="s">
        <v>926</v>
      </c>
      <c r="D48" s="2" t="s">
        <v>4110</v>
      </c>
      <c r="E48" s="2" t="s">
        <v>6429</v>
      </c>
    </row>
    <row r="49" spans="1:5" x14ac:dyDescent="0.2">
      <c r="A49">
        <v>46</v>
      </c>
      <c r="B49" s="2" t="s">
        <v>955</v>
      </c>
      <c r="C49" s="2" t="s">
        <v>956</v>
      </c>
      <c r="D49" s="2" t="s">
        <v>4651</v>
      </c>
      <c r="E49" s="2" t="s">
        <v>3983</v>
      </c>
    </row>
    <row r="50" spans="1:5" x14ac:dyDescent="0.2">
      <c r="A50">
        <v>47</v>
      </c>
      <c r="B50" s="2" t="s">
        <v>973</v>
      </c>
      <c r="C50" s="2" t="s">
        <v>974</v>
      </c>
      <c r="D50" s="2" t="s">
        <v>4652</v>
      </c>
      <c r="E50" s="2" t="s">
        <v>4566</v>
      </c>
    </row>
    <row r="51" spans="1:5" x14ac:dyDescent="0.2">
      <c r="A51">
        <v>48</v>
      </c>
      <c r="B51" s="2" t="s">
        <v>991</v>
      </c>
      <c r="C51" s="2" t="s">
        <v>992</v>
      </c>
      <c r="D51" s="2" t="s">
        <v>5364</v>
      </c>
      <c r="E51" s="2" t="s">
        <v>4138</v>
      </c>
    </row>
    <row r="52" spans="1:5" x14ac:dyDescent="0.2">
      <c r="A52">
        <v>49</v>
      </c>
      <c r="B52" s="2" t="s">
        <v>1013</v>
      </c>
      <c r="C52" s="2" t="s">
        <v>1014</v>
      </c>
      <c r="D52" s="2" t="s">
        <v>6430</v>
      </c>
      <c r="E52" s="2" t="s">
        <v>4561</v>
      </c>
    </row>
    <row r="53" spans="1:5" x14ac:dyDescent="0.2">
      <c r="A53">
        <v>50</v>
      </c>
      <c r="B53" s="2" t="s">
        <v>1021</v>
      </c>
      <c r="C53" s="2" t="s">
        <v>1022</v>
      </c>
      <c r="D53" s="2" t="s">
        <v>5372</v>
      </c>
      <c r="E53" s="2" t="s">
        <v>6169</v>
      </c>
    </row>
    <row r="54" spans="1:5" x14ac:dyDescent="0.2">
      <c r="A54">
        <v>51</v>
      </c>
      <c r="B54" s="2" t="s">
        <v>1037</v>
      </c>
      <c r="C54" s="2" t="s">
        <v>1038</v>
      </c>
      <c r="D54" s="2" t="s">
        <v>5376</v>
      </c>
      <c r="E54" s="2" t="s">
        <v>4679</v>
      </c>
    </row>
    <row r="55" spans="1:5" x14ac:dyDescent="0.2">
      <c r="A55">
        <v>52</v>
      </c>
      <c r="B55" s="2" t="s">
        <v>1051</v>
      </c>
      <c r="C55" s="2" t="s">
        <v>1052</v>
      </c>
      <c r="D55" s="2" t="s">
        <v>4677</v>
      </c>
      <c r="E55" s="2" t="s">
        <v>4448</v>
      </c>
    </row>
    <row r="56" spans="1:5" x14ac:dyDescent="0.2">
      <c r="A56">
        <v>53</v>
      </c>
      <c r="B56" s="2" t="s">
        <v>1053</v>
      </c>
      <c r="C56" s="2" t="s">
        <v>1054</v>
      </c>
      <c r="D56" s="2" t="s">
        <v>5382</v>
      </c>
      <c r="E56" s="2" t="s">
        <v>4248</v>
      </c>
    </row>
    <row r="57" spans="1:5" x14ac:dyDescent="0.2">
      <c r="A57">
        <v>54</v>
      </c>
      <c r="B57" s="2" t="s">
        <v>1057</v>
      </c>
      <c r="C57" s="2" t="s">
        <v>1058</v>
      </c>
      <c r="D57" s="2" t="s">
        <v>4678</v>
      </c>
      <c r="E57" s="2" t="s">
        <v>6431</v>
      </c>
    </row>
    <row r="58" spans="1:5" x14ac:dyDescent="0.2">
      <c r="A58">
        <v>55</v>
      </c>
      <c r="B58" s="2" t="s">
        <v>1073</v>
      </c>
      <c r="C58" s="2" t="s">
        <v>1074</v>
      </c>
      <c r="D58" s="2" t="s">
        <v>4118</v>
      </c>
      <c r="E58" s="2" t="s">
        <v>6432</v>
      </c>
    </row>
    <row r="59" spans="1:5" x14ac:dyDescent="0.2">
      <c r="A59">
        <v>56</v>
      </c>
      <c r="B59" s="2" t="s">
        <v>1089</v>
      </c>
      <c r="C59" s="2" t="s">
        <v>1090</v>
      </c>
      <c r="D59" s="2" t="s">
        <v>4122</v>
      </c>
      <c r="E59" s="2" t="s">
        <v>6433</v>
      </c>
    </row>
    <row r="60" spans="1:5" x14ac:dyDescent="0.2">
      <c r="A60">
        <v>57</v>
      </c>
      <c r="B60" s="2" t="s">
        <v>1091</v>
      </c>
      <c r="C60" s="2" t="s">
        <v>1092</v>
      </c>
      <c r="D60" s="2" t="s">
        <v>4688</v>
      </c>
      <c r="E60" s="2" t="s">
        <v>6434</v>
      </c>
    </row>
    <row r="61" spans="1:5" x14ac:dyDescent="0.2">
      <c r="A61">
        <v>58</v>
      </c>
      <c r="B61" s="2" t="s">
        <v>1105</v>
      </c>
      <c r="C61" s="2" t="s">
        <v>1106</v>
      </c>
      <c r="D61" s="2" t="s">
        <v>5395</v>
      </c>
      <c r="E61" s="2" t="s">
        <v>4107</v>
      </c>
    </row>
    <row r="62" spans="1:5" x14ac:dyDescent="0.2">
      <c r="A62">
        <v>59</v>
      </c>
      <c r="B62" s="2" t="s">
        <v>1107</v>
      </c>
      <c r="C62" s="2" t="s">
        <v>1108</v>
      </c>
      <c r="D62" s="2" t="s">
        <v>5396</v>
      </c>
      <c r="E62" s="2" t="s">
        <v>4744</v>
      </c>
    </row>
    <row r="63" spans="1:5" x14ac:dyDescent="0.2">
      <c r="A63">
        <v>60</v>
      </c>
      <c r="B63" s="2" t="s">
        <v>1113</v>
      </c>
      <c r="C63" s="2" t="s">
        <v>1114</v>
      </c>
      <c r="D63" s="2" t="s">
        <v>4692</v>
      </c>
      <c r="E63" s="2" t="s">
        <v>4949</v>
      </c>
    </row>
    <row r="64" spans="1:5" x14ac:dyDescent="0.2">
      <c r="A64">
        <v>61</v>
      </c>
      <c r="B64" s="2" t="s">
        <v>1145</v>
      </c>
      <c r="C64" s="2" t="s">
        <v>1146</v>
      </c>
      <c r="D64" s="2" t="s">
        <v>5407</v>
      </c>
      <c r="E64" s="2" t="s">
        <v>4131</v>
      </c>
    </row>
    <row r="65" spans="1:5" x14ac:dyDescent="0.2">
      <c r="A65">
        <v>62</v>
      </c>
      <c r="B65" s="2" t="s">
        <v>1249</v>
      </c>
      <c r="C65" s="2" t="s">
        <v>1250</v>
      </c>
      <c r="D65" s="2" t="s">
        <v>5436</v>
      </c>
      <c r="E65" s="2" t="s">
        <v>4949</v>
      </c>
    </row>
    <row r="66" spans="1:5" x14ac:dyDescent="0.2">
      <c r="A66">
        <v>63</v>
      </c>
      <c r="B66" s="2" t="s">
        <v>1251</v>
      </c>
      <c r="C66" s="2" t="s">
        <v>1252</v>
      </c>
      <c r="D66" s="2" t="s">
        <v>6435</v>
      </c>
      <c r="E66" s="2" t="s">
        <v>4107</v>
      </c>
    </row>
    <row r="67" spans="1:5" x14ac:dyDescent="0.2">
      <c r="A67">
        <v>64</v>
      </c>
      <c r="B67" s="2" t="s">
        <v>1263</v>
      </c>
      <c r="C67" s="2" t="s">
        <v>1264</v>
      </c>
      <c r="D67" s="2" t="s">
        <v>5440</v>
      </c>
      <c r="E67" s="2" t="s">
        <v>4166</v>
      </c>
    </row>
    <row r="68" spans="1:5" x14ac:dyDescent="0.2">
      <c r="A68">
        <v>65</v>
      </c>
      <c r="B68" s="2" t="s">
        <v>1281</v>
      </c>
      <c r="C68" s="2" t="s">
        <v>1282</v>
      </c>
      <c r="D68" s="2" t="s">
        <v>5447</v>
      </c>
      <c r="E68" s="2" t="s">
        <v>4274</v>
      </c>
    </row>
    <row r="69" spans="1:5" x14ac:dyDescent="0.2">
      <c r="A69">
        <v>66</v>
      </c>
      <c r="B69" s="2" t="s">
        <v>1295</v>
      </c>
      <c r="C69" s="2" t="s">
        <v>1296</v>
      </c>
      <c r="D69" s="2" t="s">
        <v>4727</v>
      </c>
      <c r="E69" s="2" t="s">
        <v>6436</v>
      </c>
    </row>
    <row r="70" spans="1:5" x14ac:dyDescent="0.2">
      <c r="A70">
        <v>67</v>
      </c>
      <c r="B70" s="2" t="s">
        <v>1309</v>
      </c>
      <c r="C70" s="2" t="s">
        <v>1310</v>
      </c>
      <c r="D70" s="2" t="s">
        <v>4729</v>
      </c>
      <c r="E70" s="2" t="s">
        <v>3905</v>
      </c>
    </row>
    <row r="71" spans="1:5" x14ac:dyDescent="0.2">
      <c r="A71">
        <v>68</v>
      </c>
      <c r="B71" s="2" t="s">
        <v>1335</v>
      </c>
      <c r="C71" s="2" t="s">
        <v>1336</v>
      </c>
      <c r="D71" s="2" t="s">
        <v>5465</v>
      </c>
      <c r="E71" s="2" t="s">
        <v>4259</v>
      </c>
    </row>
    <row r="72" spans="1:5" x14ac:dyDescent="0.2">
      <c r="A72">
        <v>69</v>
      </c>
      <c r="B72" s="2" t="s">
        <v>1353</v>
      </c>
      <c r="C72" s="2" t="s">
        <v>1354</v>
      </c>
      <c r="D72" s="2" t="s">
        <v>6437</v>
      </c>
      <c r="E72" s="2" t="s">
        <v>4852</v>
      </c>
    </row>
    <row r="73" spans="1:5" x14ac:dyDescent="0.2">
      <c r="A73">
        <v>70</v>
      </c>
      <c r="B73" s="2" t="s">
        <v>1367</v>
      </c>
      <c r="C73" s="2" t="s">
        <v>1368</v>
      </c>
      <c r="D73" s="2" t="s">
        <v>5476</v>
      </c>
      <c r="E73" s="2" t="s">
        <v>4552</v>
      </c>
    </row>
    <row r="74" spans="1:5" x14ac:dyDescent="0.2">
      <c r="A74">
        <v>71</v>
      </c>
      <c r="B74" s="2" t="s">
        <v>1393</v>
      </c>
      <c r="C74" s="2" t="s">
        <v>1394</v>
      </c>
      <c r="D74" s="2" t="s">
        <v>5483</v>
      </c>
      <c r="E74" s="2" t="s">
        <v>4331</v>
      </c>
    </row>
    <row r="75" spans="1:5" x14ac:dyDescent="0.2">
      <c r="A75">
        <v>72</v>
      </c>
      <c r="B75" s="2" t="s">
        <v>1439</v>
      </c>
      <c r="C75" s="2" t="s">
        <v>1440</v>
      </c>
      <c r="D75" s="2" t="s">
        <v>5497</v>
      </c>
      <c r="E75" s="2" t="s">
        <v>4621</v>
      </c>
    </row>
    <row r="76" spans="1:5" x14ac:dyDescent="0.2">
      <c r="A76">
        <v>73</v>
      </c>
      <c r="B76" s="2" t="s">
        <v>1445</v>
      </c>
      <c r="C76" s="2" t="s">
        <v>1446</v>
      </c>
      <c r="D76" s="2" t="s">
        <v>5499</v>
      </c>
      <c r="E76" s="2" t="s">
        <v>4566</v>
      </c>
    </row>
    <row r="77" spans="1:5" x14ac:dyDescent="0.2">
      <c r="A77">
        <v>74</v>
      </c>
      <c r="B77" s="2" t="s">
        <v>1473</v>
      </c>
      <c r="C77" s="2" t="s">
        <v>1474</v>
      </c>
      <c r="D77" s="2" t="s">
        <v>4156</v>
      </c>
      <c r="E77" s="2" t="s">
        <v>4628</v>
      </c>
    </row>
    <row r="78" spans="1:5" x14ac:dyDescent="0.2">
      <c r="A78">
        <v>75</v>
      </c>
      <c r="B78" s="2" t="s">
        <v>1479</v>
      </c>
      <c r="C78" s="2" t="s">
        <v>1480</v>
      </c>
      <c r="D78" s="2" t="s">
        <v>5514</v>
      </c>
      <c r="E78" s="2" t="s">
        <v>4061</v>
      </c>
    </row>
    <row r="79" spans="1:5" x14ac:dyDescent="0.2">
      <c r="A79">
        <v>76</v>
      </c>
      <c r="B79" s="2" t="s">
        <v>1495</v>
      </c>
      <c r="C79" s="2" t="s">
        <v>1496</v>
      </c>
      <c r="D79" s="2" t="s">
        <v>5518</v>
      </c>
      <c r="E79" s="2" t="s">
        <v>6416</v>
      </c>
    </row>
    <row r="80" spans="1:5" x14ac:dyDescent="0.2">
      <c r="A80">
        <v>77</v>
      </c>
      <c r="B80" s="2" t="s">
        <v>1499</v>
      </c>
      <c r="C80" s="2" t="s">
        <v>1500</v>
      </c>
      <c r="D80" s="2" t="s">
        <v>6438</v>
      </c>
      <c r="E80" s="2" t="s">
        <v>4185</v>
      </c>
    </row>
    <row r="81" spans="1:5" x14ac:dyDescent="0.2">
      <c r="A81">
        <v>78</v>
      </c>
      <c r="B81" s="2" t="s">
        <v>1519</v>
      </c>
      <c r="C81" s="2" t="s">
        <v>1520</v>
      </c>
      <c r="D81" s="2" t="s">
        <v>6439</v>
      </c>
      <c r="E81" s="2" t="s">
        <v>5102</v>
      </c>
    </row>
    <row r="82" spans="1:5" x14ac:dyDescent="0.2">
      <c r="A82">
        <v>79</v>
      </c>
      <c r="B82" s="2" t="s">
        <v>1523</v>
      </c>
      <c r="C82" s="2" t="s">
        <v>1524</v>
      </c>
      <c r="D82" s="2" t="s">
        <v>5527</v>
      </c>
      <c r="E82" s="2" t="s">
        <v>4324</v>
      </c>
    </row>
    <row r="83" spans="1:5" x14ac:dyDescent="0.2">
      <c r="A83">
        <v>80</v>
      </c>
      <c r="B83" s="2" t="s">
        <v>1525</v>
      </c>
      <c r="C83" s="2" t="s">
        <v>1526</v>
      </c>
      <c r="D83" s="2" t="s">
        <v>6440</v>
      </c>
      <c r="E83" s="2" t="s">
        <v>5099</v>
      </c>
    </row>
    <row r="84" spans="1:5" x14ac:dyDescent="0.2">
      <c r="A84">
        <v>81</v>
      </c>
      <c r="B84" s="2" t="s">
        <v>1527</v>
      </c>
      <c r="C84" s="2" t="s">
        <v>1528</v>
      </c>
      <c r="D84" s="2" t="s">
        <v>6441</v>
      </c>
      <c r="E84" s="2" t="s">
        <v>4095</v>
      </c>
    </row>
    <row r="85" spans="1:5" x14ac:dyDescent="0.2">
      <c r="A85">
        <v>82</v>
      </c>
      <c r="B85" s="2" t="s">
        <v>1533</v>
      </c>
      <c r="C85" s="2" t="s">
        <v>1534</v>
      </c>
      <c r="D85" s="2" t="s">
        <v>6442</v>
      </c>
      <c r="E85" s="2" t="s">
        <v>4133</v>
      </c>
    </row>
    <row r="86" spans="1:5" x14ac:dyDescent="0.2">
      <c r="A86">
        <v>83</v>
      </c>
      <c r="B86" s="2" t="s">
        <v>1535</v>
      </c>
      <c r="C86" s="2" t="s">
        <v>1536</v>
      </c>
      <c r="D86" s="2" t="s">
        <v>6443</v>
      </c>
      <c r="E86" s="2" t="s">
        <v>4077</v>
      </c>
    </row>
    <row r="87" spans="1:5" x14ac:dyDescent="0.2">
      <c r="A87">
        <v>84</v>
      </c>
      <c r="B87" s="2" t="s">
        <v>1537</v>
      </c>
      <c r="C87" s="2" t="s">
        <v>1538</v>
      </c>
      <c r="D87" s="2" t="s">
        <v>5529</v>
      </c>
      <c r="E87" s="2" t="s">
        <v>4140</v>
      </c>
    </row>
    <row r="88" spans="1:5" x14ac:dyDescent="0.2">
      <c r="A88">
        <v>85</v>
      </c>
      <c r="B88" s="2" t="s">
        <v>1541</v>
      </c>
      <c r="C88" s="2" t="s">
        <v>1542</v>
      </c>
      <c r="D88" s="2" t="s">
        <v>5531</v>
      </c>
      <c r="E88" s="2" t="s">
        <v>4157</v>
      </c>
    </row>
    <row r="89" spans="1:5" x14ac:dyDescent="0.2">
      <c r="A89">
        <v>86</v>
      </c>
      <c r="B89" s="2" t="s">
        <v>1553</v>
      </c>
      <c r="C89" s="2" t="s">
        <v>1554</v>
      </c>
      <c r="D89" s="2" t="s">
        <v>6444</v>
      </c>
      <c r="E89" s="2" t="s">
        <v>4190</v>
      </c>
    </row>
    <row r="90" spans="1:5" x14ac:dyDescent="0.2">
      <c r="A90">
        <v>87</v>
      </c>
      <c r="B90" s="2" t="s">
        <v>1565</v>
      </c>
      <c r="C90" s="2" t="s">
        <v>1566</v>
      </c>
      <c r="D90" s="2" t="s">
        <v>6445</v>
      </c>
      <c r="E90" s="2" t="s">
        <v>4119</v>
      </c>
    </row>
    <row r="91" spans="1:5" x14ac:dyDescent="0.2">
      <c r="A91">
        <v>88</v>
      </c>
      <c r="B91" s="2" t="s">
        <v>1571</v>
      </c>
      <c r="C91" s="2" t="s">
        <v>1572</v>
      </c>
      <c r="D91" s="2" t="s">
        <v>4161</v>
      </c>
      <c r="E91" s="2" t="s">
        <v>6446</v>
      </c>
    </row>
    <row r="92" spans="1:5" x14ac:dyDescent="0.2">
      <c r="A92">
        <v>89</v>
      </c>
      <c r="B92" s="2" t="s">
        <v>1575</v>
      </c>
      <c r="C92" s="2" t="s">
        <v>1576</v>
      </c>
      <c r="D92" s="2" t="s">
        <v>5540</v>
      </c>
      <c r="E92" s="2" t="s">
        <v>4233</v>
      </c>
    </row>
    <row r="93" spans="1:5" x14ac:dyDescent="0.2">
      <c r="A93">
        <v>90</v>
      </c>
      <c r="B93" s="2" t="s">
        <v>1581</v>
      </c>
      <c r="C93" s="2" t="s">
        <v>1582</v>
      </c>
      <c r="D93" s="2" t="s">
        <v>5543</v>
      </c>
      <c r="E93" s="2" t="s">
        <v>5242</v>
      </c>
    </row>
    <row r="94" spans="1:5" x14ac:dyDescent="0.2">
      <c r="A94">
        <v>91</v>
      </c>
      <c r="B94" s="2" t="s">
        <v>1591</v>
      </c>
      <c r="C94" s="2" t="s">
        <v>1592</v>
      </c>
      <c r="D94" s="2" t="s">
        <v>4163</v>
      </c>
      <c r="E94" s="2" t="s">
        <v>6447</v>
      </c>
    </row>
    <row r="95" spans="1:5" x14ac:dyDescent="0.2">
      <c r="A95">
        <v>92</v>
      </c>
      <c r="B95" s="2" t="s">
        <v>1593</v>
      </c>
      <c r="C95" s="2" t="s">
        <v>1594</v>
      </c>
      <c r="D95" s="2" t="s">
        <v>5549</v>
      </c>
      <c r="E95" s="2" t="s">
        <v>4294</v>
      </c>
    </row>
    <row r="96" spans="1:5" x14ac:dyDescent="0.2">
      <c r="A96">
        <v>93</v>
      </c>
      <c r="B96" s="2" t="s">
        <v>1603</v>
      </c>
      <c r="C96" s="2" t="s">
        <v>1604</v>
      </c>
      <c r="D96" s="2" t="s">
        <v>4758</v>
      </c>
      <c r="E96" s="2" t="s">
        <v>6448</v>
      </c>
    </row>
    <row r="97" spans="1:5" x14ac:dyDescent="0.2">
      <c r="A97">
        <v>94</v>
      </c>
      <c r="B97" s="2" t="s">
        <v>1619</v>
      </c>
      <c r="C97" s="2" t="s">
        <v>1620</v>
      </c>
      <c r="D97" s="2" t="s">
        <v>5557</v>
      </c>
      <c r="E97" s="2" t="s">
        <v>4050</v>
      </c>
    </row>
    <row r="98" spans="1:5" x14ac:dyDescent="0.2">
      <c r="A98">
        <v>95</v>
      </c>
      <c r="B98" s="2" t="s">
        <v>1629</v>
      </c>
      <c r="C98" s="2" t="s">
        <v>1630</v>
      </c>
      <c r="D98" s="2" t="s">
        <v>6449</v>
      </c>
      <c r="E98" s="2" t="s">
        <v>4022</v>
      </c>
    </row>
    <row r="99" spans="1:5" x14ac:dyDescent="0.2">
      <c r="A99">
        <v>96</v>
      </c>
      <c r="B99" s="2" t="s">
        <v>1671</v>
      </c>
      <c r="C99" s="2" t="s">
        <v>1672</v>
      </c>
      <c r="D99" s="2" t="s">
        <v>6450</v>
      </c>
      <c r="E99" s="2" t="s">
        <v>4209</v>
      </c>
    </row>
    <row r="100" spans="1:5" x14ac:dyDescent="0.2">
      <c r="A100">
        <v>97</v>
      </c>
      <c r="B100" s="2" t="s">
        <v>1693</v>
      </c>
      <c r="C100" s="2" t="s">
        <v>1694</v>
      </c>
      <c r="D100" s="2" t="s">
        <v>5586</v>
      </c>
      <c r="E100" s="2" t="s">
        <v>4003</v>
      </c>
    </row>
    <row r="101" spans="1:5" x14ac:dyDescent="0.2">
      <c r="A101">
        <v>98</v>
      </c>
      <c r="B101" s="2" t="s">
        <v>1703</v>
      </c>
      <c r="C101" s="2" t="s">
        <v>1704</v>
      </c>
      <c r="D101" s="2" t="s">
        <v>6451</v>
      </c>
      <c r="E101" s="2" t="s">
        <v>4138</v>
      </c>
    </row>
    <row r="102" spans="1:5" x14ac:dyDescent="0.2">
      <c r="A102">
        <v>99</v>
      </c>
      <c r="B102" s="2" t="s">
        <v>1705</v>
      </c>
      <c r="C102" s="2" t="s">
        <v>1706</v>
      </c>
      <c r="D102" s="2" t="s">
        <v>4174</v>
      </c>
      <c r="E102" s="2" t="s">
        <v>6452</v>
      </c>
    </row>
    <row r="103" spans="1:5" x14ac:dyDescent="0.2">
      <c r="A103">
        <v>100</v>
      </c>
      <c r="B103" s="2" t="s">
        <v>1729</v>
      </c>
      <c r="C103" s="2" t="s">
        <v>1730</v>
      </c>
      <c r="D103" s="2" t="s">
        <v>4180</v>
      </c>
      <c r="E103" s="2" t="s">
        <v>6453</v>
      </c>
    </row>
    <row r="104" spans="1:5" x14ac:dyDescent="0.2">
      <c r="A104">
        <v>101</v>
      </c>
      <c r="B104" s="2" t="s">
        <v>1731</v>
      </c>
      <c r="C104" s="2" t="s">
        <v>1732</v>
      </c>
      <c r="D104" s="2" t="s">
        <v>5595</v>
      </c>
      <c r="E104" s="2" t="s">
        <v>4022</v>
      </c>
    </row>
    <row r="105" spans="1:5" x14ac:dyDescent="0.2">
      <c r="A105">
        <v>102</v>
      </c>
      <c r="B105" s="2" t="s">
        <v>1739</v>
      </c>
      <c r="C105" s="2" t="s">
        <v>1740</v>
      </c>
      <c r="D105" s="2" t="s">
        <v>6454</v>
      </c>
      <c r="E105" s="2" t="s">
        <v>4292</v>
      </c>
    </row>
    <row r="106" spans="1:5" x14ac:dyDescent="0.2">
      <c r="A106">
        <v>103</v>
      </c>
      <c r="B106" s="2" t="s">
        <v>1743</v>
      </c>
      <c r="C106" s="2" t="s">
        <v>1744</v>
      </c>
      <c r="D106" s="2" t="s">
        <v>5598</v>
      </c>
      <c r="E106" s="2" t="s">
        <v>4362</v>
      </c>
    </row>
    <row r="107" spans="1:5" x14ac:dyDescent="0.2">
      <c r="A107">
        <v>104</v>
      </c>
      <c r="B107" s="2" t="s">
        <v>1749</v>
      </c>
      <c r="C107" s="2" t="s">
        <v>1750</v>
      </c>
      <c r="D107" s="2" t="s">
        <v>5600</v>
      </c>
      <c r="E107" s="2" t="s">
        <v>4274</v>
      </c>
    </row>
    <row r="108" spans="1:5" x14ac:dyDescent="0.2">
      <c r="A108">
        <v>105</v>
      </c>
      <c r="B108" s="2" t="s">
        <v>1775</v>
      </c>
      <c r="C108" s="2" t="s">
        <v>1776</v>
      </c>
      <c r="D108" s="2" t="s">
        <v>6455</v>
      </c>
      <c r="E108" s="2" t="s">
        <v>4686</v>
      </c>
    </row>
    <row r="109" spans="1:5" x14ac:dyDescent="0.2">
      <c r="A109">
        <v>106</v>
      </c>
      <c r="B109" s="2" t="s">
        <v>1791</v>
      </c>
      <c r="C109" s="2" t="s">
        <v>1792</v>
      </c>
      <c r="D109" s="2" t="s">
        <v>5615</v>
      </c>
      <c r="E109" s="2" t="s">
        <v>4256</v>
      </c>
    </row>
    <row r="110" spans="1:5" x14ac:dyDescent="0.2">
      <c r="A110">
        <v>107</v>
      </c>
      <c r="B110" s="2" t="s">
        <v>1797</v>
      </c>
      <c r="C110" s="2" t="s">
        <v>1798</v>
      </c>
      <c r="D110" s="2" t="s">
        <v>4778</v>
      </c>
      <c r="E110" s="2" t="s">
        <v>4908</v>
      </c>
    </row>
    <row r="111" spans="1:5" x14ac:dyDescent="0.2">
      <c r="A111">
        <v>108</v>
      </c>
      <c r="B111" s="2" t="s">
        <v>1803</v>
      </c>
      <c r="C111" s="2" t="s">
        <v>1804</v>
      </c>
      <c r="D111" s="2" t="s">
        <v>6456</v>
      </c>
      <c r="E111" s="2" t="s">
        <v>4283</v>
      </c>
    </row>
    <row r="112" spans="1:5" x14ac:dyDescent="0.2">
      <c r="A112">
        <v>109</v>
      </c>
      <c r="B112" s="2" t="s">
        <v>1839</v>
      </c>
      <c r="C112" s="2" t="s">
        <v>1840</v>
      </c>
      <c r="D112" s="2" t="s">
        <v>5635</v>
      </c>
      <c r="E112" s="2" t="s">
        <v>4721</v>
      </c>
    </row>
    <row r="113" spans="1:5" x14ac:dyDescent="0.2">
      <c r="A113">
        <v>110</v>
      </c>
      <c r="B113" s="2" t="s">
        <v>1845</v>
      </c>
      <c r="C113" s="2" t="s">
        <v>1846</v>
      </c>
      <c r="D113" s="2" t="s">
        <v>5638</v>
      </c>
      <c r="E113" s="2" t="s">
        <v>4123</v>
      </c>
    </row>
    <row r="114" spans="1:5" x14ac:dyDescent="0.2">
      <c r="A114">
        <v>111</v>
      </c>
      <c r="B114" s="2" t="s">
        <v>1849</v>
      </c>
      <c r="C114" s="2" t="s">
        <v>1850</v>
      </c>
      <c r="D114" s="2" t="s">
        <v>4781</v>
      </c>
      <c r="E114" s="2" t="s">
        <v>4550</v>
      </c>
    </row>
    <row r="115" spans="1:5" x14ac:dyDescent="0.2">
      <c r="A115">
        <v>112</v>
      </c>
      <c r="B115" s="2" t="s">
        <v>1859</v>
      </c>
      <c r="C115" s="2" t="s">
        <v>1860</v>
      </c>
      <c r="D115" s="2" t="s">
        <v>4782</v>
      </c>
      <c r="E115" s="2" t="s">
        <v>3975</v>
      </c>
    </row>
    <row r="116" spans="1:5" x14ac:dyDescent="0.2">
      <c r="A116">
        <v>113</v>
      </c>
      <c r="B116" s="2" t="s">
        <v>1861</v>
      </c>
      <c r="C116" s="2" t="s">
        <v>1862</v>
      </c>
      <c r="D116" s="2" t="s">
        <v>5643</v>
      </c>
      <c r="E116" s="2" t="s">
        <v>4611</v>
      </c>
    </row>
    <row r="117" spans="1:5" x14ac:dyDescent="0.2">
      <c r="A117">
        <v>114</v>
      </c>
      <c r="B117" s="2" t="s">
        <v>1873</v>
      </c>
      <c r="C117" s="2" t="s">
        <v>1874</v>
      </c>
      <c r="D117" s="2" t="s">
        <v>6457</v>
      </c>
      <c r="E117" s="2" t="s">
        <v>5548</v>
      </c>
    </row>
    <row r="118" spans="1:5" x14ac:dyDescent="0.2">
      <c r="A118">
        <v>115</v>
      </c>
      <c r="B118" s="2" t="s">
        <v>1879</v>
      </c>
      <c r="C118" s="2" t="s">
        <v>1880</v>
      </c>
      <c r="D118" s="2" t="s">
        <v>6458</v>
      </c>
      <c r="E118" s="2" t="s">
        <v>3971</v>
      </c>
    </row>
    <row r="119" spans="1:5" x14ac:dyDescent="0.2">
      <c r="A119">
        <v>116</v>
      </c>
      <c r="B119" s="2" t="s">
        <v>1895</v>
      </c>
      <c r="C119" s="2" t="s">
        <v>1896</v>
      </c>
      <c r="D119" s="2" t="s">
        <v>6459</v>
      </c>
      <c r="E119" s="2" t="s">
        <v>4376</v>
      </c>
    </row>
    <row r="120" spans="1:5" x14ac:dyDescent="0.2">
      <c r="A120">
        <v>117</v>
      </c>
      <c r="B120" s="2" t="s">
        <v>1901</v>
      </c>
      <c r="C120" s="2" t="s">
        <v>1902</v>
      </c>
      <c r="D120" s="2" t="s">
        <v>5655</v>
      </c>
      <c r="E120" s="2" t="s">
        <v>4983</v>
      </c>
    </row>
    <row r="121" spans="1:5" x14ac:dyDescent="0.2">
      <c r="A121">
        <v>118</v>
      </c>
      <c r="B121" s="2" t="s">
        <v>1907</v>
      </c>
      <c r="C121" s="2" t="s">
        <v>1908</v>
      </c>
      <c r="D121" s="2" t="s">
        <v>5656</v>
      </c>
      <c r="E121" s="2" t="s">
        <v>4085</v>
      </c>
    </row>
    <row r="122" spans="1:5" x14ac:dyDescent="0.2">
      <c r="A122">
        <v>119</v>
      </c>
      <c r="B122" s="2" t="s">
        <v>1929</v>
      </c>
      <c r="C122" s="2" t="s">
        <v>1930</v>
      </c>
      <c r="D122" s="2" t="s">
        <v>6460</v>
      </c>
      <c r="E122" s="2" t="s">
        <v>4867</v>
      </c>
    </row>
    <row r="123" spans="1:5" x14ac:dyDescent="0.2">
      <c r="A123">
        <v>120</v>
      </c>
      <c r="B123" s="2" t="s">
        <v>1943</v>
      </c>
      <c r="C123" s="2" t="s">
        <v>1944</v>
      </c>
      <c r="D123" s="2" t="s">
        <v>5669</v>
      </c>
      <c r="E123" s="2" t="s">
        <v>3987</v>
      </c>
    </row>
    <row r="124" spans="1:5" x14ac:dyDescent="0.2">
      <c r="A124">
        <v>121</v>
      </c>
      <c r="B124" s="2" t="s">
        <v>1955</v>
      </c>
      <c r="C124" s="2" t="s">
        <v>1956</v>
      </c>
      <c r="D124" s="2" t="s">
        <v>4797</v>
      </c>
      <c r="E124" s="2" t="s">
        <v>6461</v>
      </c>
    </row>
    <row r="125" spans="1:5" x14ac:dyDescent="0.2">
      <c r="A125">
        <v>122</v>
      </c>
      <c r="B125" s="2" t="s">
        <v>1969</v>
      </c>
      <c r="C125" s="2" t="s">
        <v>1970</v>
      </c>
      <c r="D125" s="2" t="s">
        <v>5681</v>
      </c>
      <c r="E125" s="2" t="s">
        <v>4944</v>
      </c>
    </row>
    <row r="126" spans="1:5" x14ac:dyDescent="0.2">
      <c r="A126">
        <v>123</v>
      </c>
      <c r="B126" s="2" t="s">
        <v>1971</v>
      </c>
      <c r="C126" s="2" t="s">
        <v>1972</v>
      </c>
      <c r="D126" s="2" t="s">
        <v>6462</v>
      </c>
      <c r="E126" s="2" t="s">
        <v>4042</v>
      </c>
    </row>
    <row r="127" spans="1:5" x14ac:dyDescent="0.2">
      <c r="A127">
        <v>124</v>
      </c>
      <c r="B127" s="2" t="s">
        <v>1977</v>
      </c>
      <c r="C127" s="2" t="s">
        <v>1978</v>
      </c>
      <c r="D127" s="2" t="s">
        <v>5684</v>
      </c>
      <c r="E127" s="2" t="s">
        <v>4013</v>
      </c>
    </row>
    <row r="128" spans="1:5" x14ac:dyDescent="0.2">
      <c r="A128">
        <v>125</v>
      </c>
      <c r="B128" s="2" t="s">
        <v>2009</v>
      </c>
      <c r="C128" s="2" t="s">
        <v>2010</v>
      </c>
      <c r="D128" s="2" t="s">
        <v>6463</v>
      </c>
      <c r="E128" s="2" t="s">
        <v>4964</v>
      </c>
    </row>
    <row r="129" spans="1:5" x14ac:dyDescent="0.2">
      <c r="A129">
        <v>126</v>
      </c>
      <c r="B129" s="2" t="s">
        <v>2013</v>
      </c>
      <c r="C129" s="2" t="s">
        <v>2014</v>
      </c>
      <c r="D129" s="2" t="s">
        <v>6464</v>
      </c>
      <c r="E129" s="2" t="s">
        <v>4559</v>
      </c>
    </row>
    <row r="130" spans="1:5" x14ac:dyDescent="0.2">
      <c r="A130">
        <v>127</v>
      </c>
      <c r="B130" s="2" t="s">
        <v>2015</v>
      </c>
      <c r="C130" s="2" t="s">
        <v>2016</v>
      </c>
      <c r="D130" s="2" t="s">
        <v>5699</v>
      </c>
      <c r="E130" s="2" t="s">
        <v>6465</v>
      </c>
    </row>
    <row r="131" spans="1:5" x14ac:dyDescent="0.2">
      <c r="A131">
        <v>128</v>
      </c>
      <c r="B131" s="2" t="s">
        <v>2039</v>
      </c>
      <c r="C131" s="2" t="s">
        <v>2040</v>
      </c>
      <c r="D131" s="2" t="s">
        <v>6466</v>
      </c>
      <c r="E131" s="2" t="s">
        <v>4500</v>
      </c>
    </row>
    <row r="132" spans="1:5" x14ac:dyDescent="0.2">
      <c r="A132">
        <v>129</v>
      </c>
      <c r="B132" s="2" t="s">
        <v>2041</v>
      </c>
      <c r="C132" s="2" t="s">
        <v>2042</v>
      </c>
      <c r="D132" s="2" t="s">
        <v>6467</v>
      </c>
      <c r="E132" s="2" t="s">
        <v>4015</v>
      </c>
    </row>
    <row r="133" spans="1:5" x14ac:dyDescent="0.2">
      <c r="A133">
        <v>130</v>
      </c>
      <c r="B133" s="2" t="s">
        <v>2045</v>
      </c>
      <c r="C133" s="2" t="s">
        <v>2046</v>
      </c>
      <c r="D133" s="2" t="s">
        <v>5708</v>
      </c>
      <c r="E133" s="2" t="s">
        <v>4476</v>
      </c>
    </row>
    <row r="134" spans="1:5" x14ac:dyDescent="0.2">
      <c r="A134">
        <v>131</v>
      </c>
      <c r="B134" s="2" t="s">
        <v>2055</v>
      </c>
      <c r="C134" s="2" t="s">
        <v>2056</v>
      </c>
      <c r="D134" s="2" t="s">
        <v>5713</v>
      </c>
      <c r="E134" s="2" t="s">
        <v>6468</v>
      </c>
    </row>
    <row r="135" spans="1:5" x14ac:dyDescent="0.2">
      <c r="A135">
        <v>132</v>
      </c>
      <c r="B135" s="2" t="s">
        <v>2067</v>
      </c>
      <c r="C135" s="2" t="s">
        <v>2068</v>
      </c>
      <c r="D135" s="2" t="s">
        <v>5717</v>
      </c>
      <c r="E135" s="2" t="s">
        <v>4985</v>
      </c>
    </row>
    <row r="136" spans="1:5" x14ac:dyDescent="0.2">
      <c r="A136">
        <v>133</v>
      </c>
      <c r="B136" s="2" t="s">
        <v>2083</v>
      </c>
      <c r="C136" s="2" t="s">
        <v>2084</v>
      </c>
      <c r="D136" s="2" t="s">
        <v>5725</v>
      </c>
      <c r="E136" s="2" t="s">
        <v>3921</v>
      </c>
    </row>
    <row r="137" spans="1:5" x14ac:dyDescent="0.2">
      <c r="A137">
        <v>134</v>
      </c>
      <c r="B137" s="2" t="s">
        <v>2087</v>
      </c>
      <c r="C137" s="2" t="s">
        <v>2088</v>
      </c>
      <c r="D137" s="2" t="s">
        <v>5727</v>
      </c>
      <c r="E137" s="2" t="s">
        <v>4138</v>
      </c>
    </row>
    <row r="138" spans="1:5" x14ac:dyDescent="0.2">
      <c r="A138">
        <v>135</v>
      </c>
      <c r="B138" s="2" t="s">
        <v>2095</v>
      </c>
      <c r="C138" s="2" t="s">
        <v>2096</v>
      </c>
      <c r="D138" s="2" t="s">
        <v>5731</v>
      </c>
      <c r="E138" s="2" t="s">
        <v>4183</v>
      </c>
    </row>
    <row r="139" spans="1:5" x14ac:dyDescent="0.2">
      <c r="A139">
        <v>136</v>
      </c>
      <c r="B139" s="2" t="s">
        <v>2113</v>
      </c>
      <c r="C139" s="2" t="s">
        <v>2114</v>
      </c>
      <c r="D139" s="2" t="s">
        <v>6469</v>
      </c>
      <c r="E139" s="2" t="s">
        <v>4151</v>
      </c>
    </row>
    <row r="140" spans="1:5" x14ac:dyDescent="0.2">
      <c r="A140">
        <v>137</v>
      </c>
      <c r="B140" s="2" t="s">
        <v>2123</v>
      </c>
      <c r="C140" s="2" t="s">
        <v>2124</v>
      </c>
      <c r="D140" s="2" t="s">
        <v>5744</v>
      </c>
      <c r="E140" s="2" t="s">
        <v>6470</v>
      </c>
    </row>
    <row r="141" spans="1:5" x14ac:dyDescent="0.2">
      <c r="A141">
        <v>138</v>
      </c>
      <c r="B141" s="2" t="s">
        <v>2129</v>
      </c>
      <c r="C141" s="2" t="s">
        <v>2130</v>
      </c>
      <c r="D141" s="2" t="s">
        <v>6471</v>
      </c>
      <c r="E141" s="2" t="s">
        <v>4488</v>
      </c>
    </row>
    <row r="142" spans="1:5" x14ac:dyDescent="0.2">
      <c r="A142">
        <v>139</v>
      </c>
      <c r="B142" s="2" t="s">
        <v>2131</v>
      </c>
      <c r="C142" s="2" t="s">
        <v>2132</v>
      </c>
      <c r="D142" s="2" t="s">
        <v>5747</v>
      </c>
      <c r="E142" s="2" t="s">
        <v>6472</v>
      </c>
    </row>
    <row r="143" spans="1:5" x14ac:dyDescent="0.2">
      <c r="A143">
        <v>140</v>
      </c>
      <c r="B143" s="2" t="s">
        <v>2133</v>
      </c>
      <c r="C143" s="2" t="s">
        <v>2134</v>
      </c>
      <c r="D143" s="2" t="s">
        <v>6473</v>
      </c>
      <c r="E143" s="2" t="s">
        <v>4190</v>
      </c>
    </row>
    <row r="144" spans="1:5" x14ac:dyDescent="0.2">
      <c r="A144">
        <v>141</v>
      </c>
      <c r="B144" s="2" t="s">
        <v>2139</v>
      </c>
      <c r="C144" s="2" t="s">
        <v>2140</v>
      </c>
      <c r="D144" s="2" t="s">
        <v>6474</v>
      </c>
      <c r="E144" s="2" t="s">
        <v>4376</v>
      </c>
    </row>
    <row r="145" spans="1:5" x14ac:dyDescent="0.2">
      <c r="A145">
        <v>142</v>
      </c>
      <c r="B145" s="2" t="s">
        <v>2141</v>
      </c>
      <c r="C145" s="2" t="s">
        <v>2142</v>
      </c>
      <c r="D145" s="2" t="s">
        <v>6475</v>
      </c>
      <c r="E145" s="2" t="s">
        <v>4495</v>
      </c>
    </row>
    <row r="146" spans="1:5" x14ac:dyDescent="0.2">
      <c r="A146">
        <v>143</v>
      </c>
      <c r="B146" s="2" t="s">
        <v>2143</v>
      </c>
      <c r="C146" s="2" t="s">
        <v>2144</v>
      </c>
      <c r="D146" s="2" t="s">
        <v>5750</v>
      </c>
      <c r="E146" s="2" t="s">
        <v>4584</v>
      </c>
    </row>
    <row r="147" spans="1:5" x14ac:dyDescent="0.2">
      <c r="A147">
        <v>144</v>
      </c>
      <c r="B147" s="2" t="s">
        <v>2145</v>
      </c>
      <c r="C147" s="2" t="s">
        <v>2146</v>
      </c>
      <c r="D147" s="2" t="s">
        <v>5751</v>
      </c>
      <c r="E147" s="2" t="s">
        <v>6239</v>
      </c>
    </row>
    <row r="148" spans="1:5" x14ac:dyDescent="0.2">
      <c r="A148">
        <v>145</v>
      </c>
      <c r="B148" s="2" t="s">
        <v>2163</v>
      </c>
      <c r="C148" s="2" t="s">
        <v>2164</v>
      </c>
      <c r="D148" s="2" t="s">
        <v>5761</v>
      </c>
      <c r="E148" s="2" t="s">
        <v>5050</v>
      </c>
    </row>
    <row r="149" spans="1:5" x14ac:dyDescent="0.2">
      <c r="A149">
        <v>146</v>
      </c>
      <c r="B149" s="2" t="s">
        <v>2165</v>
      </c>
      <c r="C149" s="2" t="s">
        <v>2166</v>
      </c>
      <c r="D149" s="2" t="s">
        <v>5762</v>
      </c>
      <c r="E149" s="2" t="s">
        <v>4067</v>
      </c>
    </row>
    <row r="150" spans="1:5" x14ac:dyDescent="0.2">
      <c r="A150">
        <v>147</v>
      </c>
      <c r="B150" s="2" t="s">
        <v>2169</v>
      </c>
      <c r="C150" s="2" t="s">
        <v>2170</v>
      </c>
      <c r="D150" s="2" t="s">
        <v>6476</v>
      </c>
      <c r="E150" s="2" t="s">
        <v>4905</v>
      </c>
    </row>
    <row r="151" spans="1:5" x14ac:dyDescent="0.2">
      <c r="A151">
        <v>148</v>
      </c>
      <c r="B151" s="2" t="s">
        <v>2171</v>
      </c>
      <c r="C151" s="2" t="s">
        <v>2172</v>
      </c>
      <c r="D151" s="2" t="s">
        <v>6477</v>
      </c>
      <c r="E151" s="2" t="s">
        <v>4458</v>
      </c>
    </row>
    <row r="152" spans="1:5" x14ac:dyDescent="0.2">
      <c r="A152">
        <v>149</v>
      </c>
      <c r="B152" s="2" t="s">
        <v>2173</v>
      </c>
      <c r="C152" s="2" t="s">
        <v>2174</v>
      </c>
      <c r="D152" s="2" t="s">
        <v>6478</v>
      </c>
      <c r="E152" s="2" t="s">
        <v>4312</v>
      </c>
    </row>
    <row r="153" spans="1:5" x14ac:dyDescent="0.2">
      <c r="A153">
        <v>150</v>
      </c>
      <c r="B153" s="2" t="s">
        <v>2185</v>
      </c>
      <c r="C153" s="2" t="s">
        <v>2186</v>
      </c>
      <c r="D153" s="2" t="s">
        <v>6228</v>
      </c>
      <c r="E153" s="2" t="s">
        <v>6479</v>
      </c>
    </row>
    <row r="154" spans="1:5" x14ac:dyDescent="0.2">
      <c r="A154">
        <v>151</v>
      </c>
      <c r="B154" s="2" t="s">
        <v>2187</v>
      </c>
      <c r="C154" s="2" t="s">
        <v>2188</v>
      </c>
      <c r="D154" s="2" t="s">
        <v>6480</v>
      </c>
      <c r="E154" s="2" t="s">
        <v>5220</v>
      </c>
    </row>
    <row r="155" spans="1:5" x14ac:dyDescent="0.2">
      <c r="A155">
        <v>152</v>
      </c>
      <c r="B155" s="2" t="s">
        <v>2193</v>
      </c>
      <c r="C155" s="2" t="s">
        <v>2194</v>
      </c>
      <c r="D155" s="2" t="s">
        <v>6481</v>
      </c>
      <c r="E155" s="2" t="s">
        <v>4111</v>
      </c>
    </row>
    <row r="156" spans="1:5" x14ac:dyDescent="0.2">
      <c r="A156">
        <v>153</v>
      </c>
      <c r="B156" s="2" t="s">
        <v>2195</v>
      </c>
      <c r="C156" s="2" t="s">
        <v>2196</v>
      </c>
      <c r="D156" s="2" t="s">
        <v>5770</v>
      </c>
      <c r="E156" s="2" t="s">
        <v>5152</v>
      </c>
    </row>
    <row r="157" spans="1:5" x14ac:dyDescent="0.2">
      <c r="A157">
        <v>154</v>
      </c>
      <c r="B157" s="2" t="s">
        <v>2199</v>
      </c>
      <c r="C157" s="2" t="s">
        <v>2200</v>
      </c>
      <c r="D157" s="2" t="s">
        <v>6482</v>
      </c>
      <c r="E157" s="2" t="s">
        <v>4469</v>
      </c>
    </row>
    <row r="158" spans="1:5" x14ac:dyDescent="0.2">
      <c r="A158">
        <v>155</v>
      </c>
      <c r="B158" s="2" t="s">
        <v>2201</v>
      </c>
      <c r="C158" s="2" t="s">
        <v>2202</v>
      </c>
      <c r="D158" s="2" t="s">
        <v>6483</v>
      </c>
      <c r="E158" s="2" t="s">
        <v>4190</v>
      </c>
    </row>
    <row r="159" spans="1:5" x14ac:dyDescent="0.2">
      <c r="A159">
        <v>156</v>
      </c>
      <c r="B159" s="2" t="s">
        <v>2203</v>
      </c>
      <c r="C159" s="2" t="s">
        <v>2204</v>
      </c>
      <c r="D159" s="2" t="s">
        <v>6484</v>
      </c>
      <c r="E159" s="2" t="s">
        <v>4469</v>
      </c>
    </row>
    <row r="160" spans="1:5" x14ac:dyDescent="0.2">
      <c r="A160">
        <v>157</v>
      </c>
      <c r="B160" s="2" t="s">
        <v>2205</v>
      </c>
      <c r="C160" s="2" t="s">
        <v>2206</v>
      </c>
      <c r="D160" s="2" t="s">
        <v>5772</v>
      </c>
      <c r="E160" s="2" t="s">
        <v>4001</v>
      </c>
    </row>
    <row r="161" spans="1:5" x14ac:dyDescent="0.2">
      <c r="A161">
        <v>158</v>
      </c>
      <c r="B161" s="2" t="s">
        <v>2289</v>
      </c>
      <c r="C161" s="2" t="s">
        <v>2290</v>
      </c>
      <c r="D161" s="2" t="s">
        <v>5784</v>
      </c>
      <c r="E161" s="2" t="s">
        <v>4131</v>
      </c>
    </row>
    <row r="162" spans="1:5" x14ac:dyDescent="0.2">
      <c r="A162">
        <v>159</v>
      </c>
      <c r="B162" s="2" t="s">
        <v>2291</v>
      </c>
      <c r="C162" s="2" t="s">
        <v>2292</v>
      </c>
      <c r="D162" s="2" t="s">
        <v>4818</v>
      </c>
      <c r="E162" s="2" t="s">
        <v>5752</v>
      </c>
    </row>
    <row r="163" spans="1:5" x14ac:dyDescent="0.2">
      <c r="A163">
        <v>160</v>
      </c>
      <c r="B163" s="2" t="s">
        <v>2303</v>
      </c>
      <c r="C163" s="2" t="s">
        <v>2304</v>
      </c>
      <c r="D163" s="2" t="s">
        <v>4821</v>
      </c>
      <c r="E163" s="2" t="s">
        <v>6485</v>
      </c>
    </row>
    <row r="164" spans="1:5" x14ac:dyDescent="0.2">
      <c r="A164">
        <v>161</v>
      </c>
      <c r="B164" s="2" t="s">
        <v>2325</v>
      </c>
      <c r="C164" s="2" t="s">
        <v>2326</v>
      </c>
      <c r="D164" s="2" t="s">
        <v>4824</v>
      </c>
      <c r="E164" s="2" t="s">
        <v>6486</v>
      </c>
    </row>
    <row r="165" spans="1:5" x14ac:dyDescent="0.2">
      <c r="A165">
        <v>162</v>
      </c>
      <c r="B165" s="2" t="s">
        <v>2327</v>
      </c>
      <c r="C165" s="2" t="s">
        <v>2328</v>
      </c>
      <c r="D165" s="2" t="s">
        <v>6487</v>
      </c>
      <c r="E165" s="2" t="s">
        <v>4785</v>
      </c>
    </row>
    <row r="166" spans="1:5" x14ac:dyDescent="0.2">
      <c r="A166">
        <v>163</v>
      </c>
      <c r="B166" s="2" t="s">
        <v>2331</v>
      </c>
      <c r="C166" s="2" t="s">
        <v>2332</v>
      </c>
      <c r="D166" s="2" t="s">
        <v>4224</v>
      </c>
      <c r="E166" s="2" t="s">
        <v>6488</v>
      </c>
    </row>
    <row r="167" spans="1:5" x14ac:dyDescent="0.2">
      <c r="A167">
        <v>164</v>
      </c>
      <c r="B167" s="2" t="s">
        <v>2337</v>
      </c>
      <c r="C167" s="2" t="s">
        <v>2338</v>
      </c>
      <c r="D167" s="2" t="s">
        <v>5794</v>
      </c>
      <c r="E167" s="2" t="s">
        <v>5016</v>
      </c>
    </row>
    <row r="168" spans="1:5" x14ac:dyDescent="0.2">
      <c r="A168">
        <v>165</v>
      </c>
      <c r="B168" s="2" t="s">
        <v>2383</v>
      </c>
      <c r="C168" s="2" t="s">
        <v>2384</v>
      </c>
      <c r="D168" s="2" t="s">
        <v>5805</v>
      </c>
      <c r="E168" s="2" t="s">
        <v>4003</v>
      </c>
    </row>
    <row r="169" spans="1:5" x14ac:dyDescent="0.2">
      <c r="A169">
        <v>166</v>
      </c>
      <c r="B169" s="2" t="s">
        <v>2413</v>
      </c>
      <c r="C169" s="2" t="s">
        <v>2414</v>
      </c>
      <c r="D169" s="2" t="s">
        <v>4842</v>
      </c>
      <c r="E169" s="2" t="s">
        <v>6489</v>
      </c>
    </row>
    <row r="170" spans="1:5" x14ac:dyDescent="0.2">
      <c r="A170">
        <v>167</v>
      </c>
      <c r="B170" s="2" t="s">
        <v>2453</v>
      </c>
      <c r="C170" s="2" t="s">
        <v>2454</v>
      </c>
      <c r="D170" s="2" t="s">
        <v>4851</v>
      </c>
      <c r="E170" s="2" t="s">
        <v>5152</v>
      </c>
    </row>
    <row r="171" spans="1:5" x14ac:dyDescent="0.2">
      <c r="A171">
        <v>168</v>
      </c>
      <c r="B171" s="2" t="s">
        <v>2455</v>
      </c>
      <c r="C171" s="2" t="s">
        <v>2456</v>
      </c>
      <c r="D171" s="2" t="s">
        <v>3894</v>
      </c>
      <c r="E171" s="2" t="s">
        <v>6490</v>
      </c>
    </row>
    <row r="172" spans="1:5" x14ac:dyDescent="0.2">
      <c r="A172">
        <v>169</v>
      </c>
      <c r="B172" s="2" t="s">
        <v>2463</v>
      </c>
      <c r="C172" s="2" t="s">
        <v>2464</v>
      </c>
      <c r="D172" s="2" t="s">
        <v>4853</v>
      </c>
      <c r="E172" s="2" t="s">
        <v>6382</v>
      </c>
    </row>
    <row r="173" spans="1:5" x14ac:dyDescent="0.2">
      <c r="A173">
        <v>170</v>
      </c>
      <c r="B173" s="2" t="s">
        <v>2473</v>
      </c>
      <c r="C173" s="2" t="s">
        <v>2474</v>
      </c>
      <c r="D173" s="2" t="s">
        <v>5823</v>
      </c>
      <c r="E173" s="2" t="s">
        <v>4707</v>
      </c>
    </row>
    <row r="174" spans="1:5" x14ac:dyDescent="0.2">
      <c r="A174">
        <v>171</v>
      </c>
      <c r="B174" s="2" t="s">
        <v>2475</v>
      </c>
      <c r="C174" s="2" t="s">
        <v>2476</v>
      </c>
      <c r="D174" s="2" t="s">
        <v>4855</v>
      </c>
      <c r="E174" s="2" t="s">
        <v>6491</v>
      </c>
    </row>
    <row r="175" spans="1:5" x14ac:dyDescent="0.2">
      <c r="A175">
        <v>172</v>
      </c>
      <c r="B175" s="2" t="s">
        <v>2485</v>
      </c>
      <c r="C175" s="2" t="s">
        <v>2486</v>
      </c>
      <c r="D175" s="2" t="s">
        <v>5826</v>
      </c>
      <c r="E175" s="2" t="s">
        <v>3981</v>
      </c>
    </row>
    <row r="176" spans="1:5" x14ac:dyDescent="0.2">
      <c r="A176">
        <v>173</v>
      </c>
      <c r="B176" s="2" t="s">
        <v>2503</v>
      </c>
      <c r="C176" s="2" t="s">
        <v>2504</v>
      </c>
      <c r="D176" s="2" t="s">
        <v>5831</v>
      </c>
      <c r="E176" s="2" t="s">
        <v>4684</v>
      </c>
    </row>
    <row r="177" spans="1:5" x14ac:dyDescent="0.2">
      <c r="A177">
        <v>174</v>
      </c>
      <c r="B177" s="2" t="s">
        <v>2519</v>
      </c>
      <c r="C177" s="2" t="s">
        <v>2520</v>
      </c>
      <c r="D177" s="2" t="s">
        <v>4864</v>
      </c>
      <c r="E177" s="2" t="s">
        <v>6448</v>
      </c>
    </row>
    <row r="178" spans="1:5" x14ac:dyDescent="0.2">
      <c r="A178">
        <v>175</v>
      </c>
      <c r="B178" s="2" t="s">
        <v>2527</v>
      </c>
      <c r="C178" s="2" t="s">
        <v>2528</v>
      </c>
      <c r="D178" s="2" t="s">
        <v>3896</v>
      </c>
      <c r="E178" s="2" t="s">
        <v>6492</v>
      </c>
    </row>
    <row r="179" spans="1:5" x14ac:dyDescent="0.2">
      <c r="A179">
        <v>176</v>
      </c>
      <c r="B179" s="2" t="s">
        <v>2541</v>
      </c>
      <c r="C179" s="2" t="s">
        <v>2542</v>
      </c>
      <c r="D179" s="2" t="s">
        <v>5839</v>
      </c>
      <c r="E179" s="2" t="s">
        <v>4305</v>
      </c>
    </row>
    <row r="180" spans="1:5" x14ac:dyDescent="0.2">
      <c r="A180">
        <v>177</v>
      </c>
      <c r="B180" s="2" t="s">
        <v>2553</v>
      </c>
      <c r="C180" s="2" t="s">
        <v>2554</v>
      </c>
      <c r="D180" s="2" t="s">
        <v>6372</v>
      </c>
      <c r="E180" s="2" t="s">
        <v>4175</v>
      </c>
    </row>
    <row r="181" spans="1:5" x14ac:dyDescent="0.2">
      <c r="A181">
        <v>178</v>
      </c>
      <c r="B181" s="2" t="s">
        <v>2587</v>
      </c>
      <c r="C181" s="2" t="s">
        <v>2588</v>
      </c>
      <c r="D181" s="2" t="s">
        <v>4879</v>
      </c>
      <c r="E181" s="2" t="s">
        <v>4724</v>
      </c>
    </row>
    <row r="182" spans="1:5" x14ac:dyDescent="0.2">
      <c r="A182">
        <v>179</v>
      </c>
      <c r="B182" s="2" t="s">
        <v>2593</v>
      </c>
      <c r="C182" s="2" t="s">
        <v>2594</v>
      </c>
      <c r="D182" s="2" t="s">
        <v>4258</v>
      </c>
      <c r="E182" s="2" t="s">
        <v>3879</v>
      </c>
    </row>
    <row r="183" spans="1:5" x14ac:dyDescent="0.2">
      <c r="A183">
        <v>180</v>
      </c>
      <c r="B183" s="2" t="s">
        <v>2613</v>
      </c>
      <c r="C183" s="2" t="s">
        <v>2614</v>
      </c>
      <c r="D183" s="2" t="s">
        <v>6493</v>
      </c>
      <c r="E183" s="2" t="s">
        <v>4246</v>
      </c>
    </row>
    <row r="184" spans="1:5" x14ac:dyDescent="0.2">
      <c r="A184">
        <v>181</v>
      </c>
      <c r="B184" s="2" t="s">
        <v>2639</v>
      </c>
      <c r="C184" s="2" t="s">
        <v>2640</v>
      </c>
      <c r="D184" s="2" t="s">
        <v>4889</v>
      </c>
      <c r="E184" s="2" t="s">
        <v>6494</v>
      </c>
    </row>
    <row r="185" spans="1:5" x14ac:dyDescent="0.2">
      <c r="A185">
        <v>182</v>
      </c>
      <c r="B185" s="2" t="s">
        <v>2675</v>
      </c>
      <c r="C185" s="2" t="s">
        <v>2676</v>
      </c>
      <c r="D185" s="2" t="s">
        <v>5862</v>
      </c>
      <c r="E185" s="2" t="s">
        <v>4808</v>
      </c>
    </row>
    <row r="186" spans="1:5" x14ac:dyDescent="0.2">
      <c r="A186">
        <v>183</v>
      </c>
      <c r="B186" s="2" t="s">
        <v>2677</v>
      </c>
      <c r="C186" s="2" t="s">
        <v>2678</v>
      </c>
      <c r="D186" s="2" t="s">
        <v>5863</v>
      </c>
      <c r="E186" s="2" t="s">
        <v>4892</v>
      </c>
    </row>
    <row r="187" spans="1:5" x14ac:dyDescent="0.2">
      <c r="A187">
        <v>184</v>
      </c>
      <c r="B187" s="2" t="s">
        <v>2685</v>
      </c>
      <c r="C187" s="2" t="s">
        <v>2686</v>
      </c>
      <c r="D187" s="2" t="s">
        <v>4279</v>
      </c>
      <c r="E187" s="2" t="s">
        <v>6495</v>
      </c>
    </row>
    <row r="188" spans="1:5" x14ac:dyDescent="0.2">
      <c r="A188">
        <v>185</v>
      </c>
      <c r="B188" s="2" t="s">
        <v>2711</v>
      </c>
      <c r="C188" s="2" t="s">
        <v>2712</v>
      </c>
      <c r="D188" s="2" t="s">
        <v>6496</v>
      </c>
      <c r="E188" s="2" t="s">
        <v>5971</v>
      </c>
    </row>
    <row r="189" spans="1:5" x14ac:dyDescent="0.2">
      <c r="A189">
        <v>186</v>
      </c>
      <c r="B189" s="2" t="s">
        <v>2745</v>
      </c>
      <c r="C189" s="2" t="s">
        <v>2746</v>
      </c>
      <c r="D189" s="2" t="s">
        <v>4914</v>
      </c>
      <c r="E189" s="2" t="s">
        <v>4385</v>
      </c>
    </row>
    <row r="190" spans="1:5" x14ac:dyDescent="0.2">
      <c r="A190">
        <v>187</v>
      </c>
      <c r="B190" s="2" t="s">
        <v>2751</v>
      </c>
      <c r="C190" s="2" t="s">
        <v>2752</v>
      </c>
      <c r="D190" s="2" t="s">
        <v>4289</v>
      </c>
      <c r="E190" s="2" t="s">
        <v>6497</v>
      </c>
    </row>
    <row r="191" spans="1:5" x14ac:dyDescent="0.2">
      <c r="A191">
        <v>188</v>
      </c>
      <c r="B191" s="2" t="s">
        <v>2755</v>
      </c>
      <c r="C191" s="2" t="s">
        <v>2756</v>
      </c>
      <c r="D191" s="2" t="s">
        <v>6498</v>
      </c>
      <c r="E191" s="2" t="s">
        <v>6499</v>
      </c>
    </row>
    <row r="192" spans="1:5" x14ac:dyDescent="0.2">
      <c r="A192">
        <v>189</v>
      </c>
      <c r="B192" s="2" t="s">
        <v>2769</v>
      </c>
      <c r="C192" s="2" t="s">
        <v>2770</v>
      </c>
      <c r="D192" s="2" t="s">
        <v>6500</v>
      </c>
      <c r="E192" s="2" t="s">
        <v>4741</v>
      </c>
    </row>
    <row r="193" spans="1:5" x14ac:dyDescent="0.2">
      <c r="A193">
        <v>190</v>
      </c>
      <c r="B193" s="2" t="s">
        <v>2775</v>
      </c>
      <c r="C193" s="2" t="s">
        <v>2776</v>
      </c>
      <c r="D193" s="2" t="s">
        <v>4293</v>
      </c>
      <c r="E193" s="2" t="s">
        <v>6362</v>
      </c>
    </row>
    <row r="194" spans="1:5" x14ac:dyDescent="0.2">
      <c r="A194">
        <v>191</v>
      </c>
      <c r="B194" s="2" t="s">
        <v>2791</v>
      </c>
      <c r="C194" s="2" t="s">
        <v>2792</v>
      </c>
      <c r="D194" s="2" t="s">
        <v>4920</v>
      </c>
      <c r="E194" s="2" t="s">
        <v>4547</v>
      </c>
    </row>
    <row r="195" spans="1:5" x14ac:dyDescent="0.2">
      <c r="A195">
        <v>192</v>
      </c>
      <c r="B195" s="2" t="s">
        <v>2801</v>
      </c>
      <c r="C195" s="2" t="s">
        <v>2802</v>
      </c>
      <c r="D195" s="2" t="s">
        <v>4297</v>
      </c>
      <c r="E195" s="2" t="s">
        <v>6501</v>
      </c>
    </row>
    <row r="196" spans="1:5" x14ac:dyDescent="0.2">
      <c r="A196">
        <v>193</v>
      </c>
      <c r="B196" s="2" t="s">
        <v>2813</v>
      </c>
      <c r="C196" s="2" t="s">
        <v>2814</v>
      </c>
      <c r="D196" s="2" t="s">
        <v>4924</v>
      </c>
      <c r="E196" s="2" t="s">
        <v>6502</v>
      </c>
    </row>
    <row r="197" spans="1:5" x14ac:dyDescent="0.2">
      <c r="A197">
        <v>194</v>
      </c>
      <c r="B197" s="2" t="s">
        <v>2831</v>
      </c>
      <c r="C197" s="2" t="s">
        <v>2832</v>
      </c>
      <c r="D197" s="2" t="s">
        <v>6503</v>
      </c>
      <c r="E197" s="2" t="s">
        <v>4425</v>
      </c>
    </row>
    <row r="198" spans="1:5" x14ac:dyDescent="0.2">
      <c r="A198">
        <v>195</v>
      </c>
      <c r="B198" s="2" t="s">
        <v>2837</v>
      </c>
      <c r="C198" s="2" t="s">
        <v>2838</v>
      </c>
      <c r="D198" s="2" t="s">
        <v>4931</v>
      </c>
      <c r="E198" s="2" t="s">
        <v>4198</v>
      </c>
    </row>
    <row r="199" spans="1:5" x14ac:dyDescent="0.2">
      <c r="A199">
        <v>196</v>
      </c>
      <c r="B199" s="2" t="s">
        <v>2873</v>
      </c>
      <c r="C199" s="2" t="s">
        <v>2874</v>
      </c>
      <c r="D199" s="2" t="s">
        <v>5904</v>
      </c>
      <c r="E199" s="2" t="s">
        <v>4276</v>
      </c>
    </row>
    <row r="200" spans="1:5" x14ac:dyDescent="0.2">
      <c r="A200">
        <v>197</v>
      </c>
      <c r="B200" s="2" t="s">
        <v>2895</v>
      </c>
      <c r="C200" s="2" t="s">
        <v>2896</v>
      </c>
      <c r="D200" s="2" t="s">
        <v>4946</v>
      </c>
      <c r="E200" s="2" t="s">
        <v>4715</v>
      </c>
    </row>
    <row r="201" spans="1:5" x14ac:dyDescent="0.2">
      <c r="A201">
        <v>198</v>
      </c>
      <c r="B201" s="2" t="s">
        <v>2917</v>
      </c>
      <c r="C201" s="2" t="s">
        <v>2918</v>
      </c>
      <c r="D201" s="2" t="s">
        <v>4952</v>
      </c>
      <c r="E201" s="2" t="s">
        <v>6436</v>
      </c>
    </row>
    <row r="202" spans="1:5" x14ac:dyDescent="0.2">
      <c r="A202">
        <v>199</v>
      </c>
      <c r="B202" s="2" t="s">
        <v>2965</v>
      </c>
      <c r="C202" s="2" t="s">
        <v>2966</v>
      </c>
      <c r="D202" s="2" t="s">
        <v>6504</v>
      </c>
      <c r="E202" s="2" t="s">
        <v>4030</v>
      </c>
    </row>
    <row r="203" spans="1:5" x14ac:dyDescent="0.2">
      <c r="A203">
        <v>200</v>
      </c>
      <c r="B203" s="2" t="s">
        <v>2975</v>
      </c>
      <c r="C203" s="2" t="s">
        <v>2976</v>
      </c>
      <c r="D203" s="2" t="s">
        <v>6505</v>
      </c>
      <c r="E203" s="2" t="s">
        <v>4833</v>
      </c>
    </row>
    <row r="204" spans="1:5" x14ac:dyDescent="0.2">
      <c r="A204">
        <v>201</v>
      </c>
      <c r="B204" s="2" t="s">
        <v>3003</v>
      </c>
      <c r="C204" s="2" t="s">
        <v>3004</v>
      </c>
      <c r="D204" s="2" t="s">
        <v>4965</v>
      </c>
      <c r="E204" s="2" t="s">
        <v>4724</v>
      </c>
    </row>
    <row r="205" spans="1:5" x14ac:dyDescent="0.2">
      <c r="A205">
        <v>202</v>
      </c>
      <c r="B205" s="2" t="s">
        <v>3021</v>
      </c>
      <c r="C205" s="2" t="s">
        <v>3022</v>
      </c>
      <c r="D205" s="2" t="s">
        <v>5936</v>
      </c>
      <c r="E205" s="2" t="s">
        <v>6506</v>
      </c>
    </row>
    <row r="206" spans="1:5" x14ac:dyDescent="0.2">
      <c r="A206">
        <v>203</v>
      </c>
      <c r="B206" s="2" t="s">
        <v>3029</v>
      </c>
      <c r="C206" s="2" t="s">
        <v>3030</v>
      </c>
      <c r="D206" s="2" t="s">
        <v>5939</v>
      </c>
      <c r="E206" s="2" t="s">
        <v>6468</v>
      </c>
    </row>
    <row r="207" spans="1:5" x14ac:dyDescent="0.2">
      <c r="A207">
        <v>204</v>
      </c>
      <c r="B207" s="2" t="s">
        <v>3037</v>
      </c>
      <c r="C207" s="2" t="s">
        <v>3038</v>
      </c>
      <c r="D207" s="2" t="s">
        <v>5940</v>
      </c>
      <c r="E207" s="2" t="s">
        <v>4469</v>
      </c>
    </row>
    <row r="208" spans="1:5" x14ac:dyDescent="0.2">
      <c r="A208">
        <v>205</v>
      </c>
      <c r="B208" s="2" t="s">
        <v>3045</v>
      </c>
      <c r="C208" s="2" t="s">
        <v>3046</v>
      </c>
      <c r="D208" s="2" t="s">
        <v>5942</v>
      </c>
      <c r="E208" s="2" t="s">
        <v>4776</v>
      </c>
    </row>
    <row r="209" spans="1:5" x14ac:dyDescent="0.2">
      <c r="A209">
        <v>206</v>
      </c>
      <c r="B209" s="2" t="s">
        <v>3067</v>
      </c>
      <c r="C209" s="2" t="s">
        <v>3068</v>
      </c>
      <c r="D209" s="2" t="s">
        <v>5947</v>
      </c>
      <c r="E209" s="2" t="s">
        <v>4305</v>
      </c>
    </row>
    <row r="210" spans="1:5" x14ac:dyDescent="0.2">
      <c r="A210">
        <v>207</v>
      </c>
      <c r="B210" s="2" t="s">
        <v>3083</v>
      </c>
      <c r="C210" s="2" t="s">
        <v>3084</v>
      </c>
      <c r="D210" s="2" t="s">
        <v>6507</v>
      </c>
      <c r="E210" s="2" t="s">
        <v>4140</v>
      </c>
    </row>
    <row r="211" spans="1:5" x14ac:dyDescent="0.2">
      <c r="A211">
        <v>208</v>
      </c>
      <c r="B211" s="2" t="s">
        <v>3097</v>
      </c>
      <c r="C211" s="2" t="s">
        <v>3098</v>
      </c>
      <c r="D211" s="2" t="s">
        <v>5953</v>
      </c>
      <c r="E211" s="2" t="s">
        <v>4763</v>
      </c>
    </row>
    <row r="212" spans="1:5" x14ac:dyDescent="0.2">
      <c r="A212">
        <v>209</v>
      </c>
      <c r="B212" s="2" t="s">
        <v>3109</v>
      </c>
      <c r="C212" s="2" t="s">
        <v>3110</v>
      </c>
      <c r="D212" s="2" t="s">
        <v>4328</v>
      </c>
      <c r="E212" s="2" t="s">
        <v>6508</v>
      </c>
    </row>
    <row r="213" spans="1:5" x14ac:dyDescent="0.2">
      <c r="A213">
        <v>210</v>
      </c>
      <c r="B213" s="2" t="s">
        <v>3193</v>
      </c>
      <c r="C213" s="2" t="s">
        <v>3194</v>
      </c>
      <c r="D213" s="2" t="s">
        <v>5019</v>
      </c>
      <c r="E213" s="2" t="s">
        <v>4164</v>
      </c>
    </row>
    <row r="214" spans="1:5" x14ac:dyDescent="0.2">
      <c r="A214">
        <v>211</v>
      </c>
      <c r="B214" s="2" t="s">
        <v>3201</v>
      </c>
      <c r="C214" s="2" t="s">
        <v>3202</v>
      </c>
      <c r="D214" s="2" t="s">
        <v>4344</v>
      </c>
      <c r="E214" s="2" t="s">
        <v>6509</v>
      </c>
    </row>
    <row r="215" spans="1:5" x14ac:dyDescent="0.2">
      <c r="A215">
        <v>212</v>
      </c>
      <c r="B215" s="2" t="s">
        <v>3363</v>
      </c>
      <c r="C215" s="2" t="s">
        <v>3364</v>
      </c>
      <c r="D215" s="2" t="s">
        <v>4391</v>
      </c>
      <c r="E215" s="2" t="s">
        <v>6238</v>
      </c>
    </row>
    <row r="216" spans="1:5" x14ac:dyDescent="0.2">
      <c r="A216">
        <v>213</v>
      </c>
      <c r="B216" s="2" t="s">
        <v>3533</v>
      </c>
      <c r="C216" s="2" t="s">
        <v>3534</v>
      </c>
      <c r="D216" s="2" t="s">
        <v>6510</v>
      </c>
      <c r="E216" s="2" t="s">
        <v>5133</v>
      </c>
    </row>
    <row r="217" spans="1:5" x14ac:dyDescent="0.2">
      <c r="A217">
        <v>214</v>
      </c>
      <c r="B217" s="2" t="s">
        <v>3545</v>
      </c>
      <c r="C217" s="2" t="s">
        <v>3546</v>
      </c>
      <c r="D217" s="2" t="s">
        <v>6028</v>
      </c>
      <c r="E217" s="2" t="s">
        <v>4903</v>
      </c>
    </row>
    <row r="218" spans="1:5" x14ac:dyDescent="0.2">
      <c r="A218">
        <v>215</v>
      </c>
      <c r="B218" s="2" t="s">
        <v>3555</v>
      </c>
      <c r="C218" s="2" t="s">
        <v>3556</v>
      </c>
      <c r="D218" s="2" t="s">
        <v>6511</v>
      </c>
      <c r="E218" s="2" t="s">
        <v>4287</v>
      </c>
    </row>
    <row r="219" spans="1:5" x14ac:dyDescent="0.2">
      <c r="A219">
        <v>216</v>
      </c>
      <c r="B219" s="2" t="s">
        <v>3565</v>
      </c>
      <c r="C219" s="2" t="s">
        <v>3566</v>
      </c>
      <c r="D219" s="2" t="s">
        <v>6512</v>
      </c>
      <c r="E219" s="2" t="s">
        <v>4157</v>
      </c>
    </row>
    <row r="220" spans="1:5" x14ac:dyDescent="0.2">
      <c r="A220">
        <v>217</v>
      </c>
      <c r="B220" s="2" t="s">
        <v>3575</v>
      </c>
      <c r="C220" s="2" t="s">
        <v>3576</v>
      </c>
      <c r="D220" s="2" t="s">
        <v>6513</v>
      </c>
      <c r="E220" s="2" t="s">
        <v>4744</v>
      </c>
    </row>
    <row r="221" spans="1:5" x14ac:dyDescent="0.2">
      <c r="A221">
        <v>218</v>
      </c>
      <c r="B221" s="2" t="s">
        <v>3581</v>
      </c>
      <c r="C221" s="2" t="s">
        <v>3582</v>
      </c>
      <c r="D221" s="2" t="s">
        <v>5067</v>
      </c>
      <c r="E221" s="2" t="s">
        <v>5152</v>
      </c>
    </row>
    <row r="222" spans="1:5" x14ac:dyDescent="0.2">
      <c r="A222">
        <v>219</v>
      </c>
      <c r="B222" s="2" t="s">
        <v>3585</v>
      </c>
      <c r="C222" s="2" t="s">
        <v>3586</v>
      </c>
      <c r="D222" s="2" t="s">
        <v>3970</v>
      </c>
      <c r="E222" s="2" t="s">
        <v>6514</v>
      </c>
    </row>
    <row r="223" spans="1:5" x14ac:dyDescent="0.2">
      <c r="A223">
        <v>220</v>
      </c>
      <c r="B223" s="2" t="s">
        <v>3597</v>
      </c>
      <c r="C223" s="2" t="s">
        <v>3598</v>
      </c>
      <c r="D223" s="2" t="s">
        <v>6515</v>
      </c>
      <c r="E223" s="2" t="s">
        <v>4867</v>
      </c>
    </row>
    <row r="224" spans="1:5" x14ac:dyDescent="0.2">
      <c r="A224">
        <v>221</v>
      </c>
      <c r="B224" s="2" t="s">
        <v>3633</v>
      </c>
      <c r="C224" s="2" t="s">
        <v>3634</v>
      </c>
      <c r="D224" s="2" t="s">
        <v>6056</v>
      </c>
      <c r="E224" s="2" t="s">
        <v>4013</v>
      </c>
    </row>
    <row r="225" spans="1:5" x14ac:dyDescent="0.2">
      <c r="A225">
        <v>222</v>
      </c>
      <c r="B225" s="2" t="s">
        <v>3635</v>
      </c>
      <c r="C225" s="2" t="s">
        <v>3636</v>
      </c>
      <c r="D225" s="2" t="s">
        <v>6057</v>
      </c>
      <c r="E225" s="2" t="s">
        <v>4422</v>
      </c>
    </row>
    <row r="226" spans="1:5" x14ac:dyDescent="0.2">
      <c r="A226">
        <v>223</v>
      </c>
      <c r="B226" s="2" t="s">
        <v>3643</v>
      </c>
      <c r="C226" s="2" t="s">
        <v>3644</v>
      </c>
      <c r="D226" s="2" t="s">
        <v>6059</v>
      </c>
      <c r="E226" s="2" t="s">
        <v>4166</v>
      </c>
    </row>
    <row r="227" spans="1:5" x14ac:dyDescent="0.2">
      <c r="A227">
        <v>224</v>
      </c>
      <c r="B227" s="2" t="s">
        <v>3653</v>
      </c>
      <c r="C227" s="2" t="s">
        <v>3654</v>
      </c>
      <c r="D227" s="2" t="s">
        <v>6063</v>
      </c>
      <c r="E227" s="2" t="s">
        <v>4594</v>
      </c>
    </row>
    <row r="228" spans="1:5" x14ac:dyDescent="0.2">
      <c r="A228">
        <v>225</v>
      </c>
      <c r="B228" s="2" t="s">
        <v>3717</v>
      </c>
      <c r="C228" s="2" t="s">
        <v>3718</v>
      </c>
      <c r="D228" s="2" t="s">
        <v>5084</v>
      </c>
      <c r="E228" s="2" t="s">
        <v>3987</v>
      </c>
    </row>
    <row r="229" spans="1:5" x14ac:dyDescent="0.2">
      <c r="A229">
        <v>226</v>
      </c>
      <c r="B229" s="2" t="s">
        <v>3725</v>
      </c>
      <c r="C229" s="2" t="s">
        <v>3726</v>
      </c>
      <c r="D229" s="2" t="s">
        <v>6516</v>
      </c>
      <c r="E229" s="2" t="s">
        <v>4077</v>
      </c>
    </row>
    <row r="230" spans="1:5" x14ac:dyDescent="0.2">
      <c r="A230">
        <v>227</v>
      </c>
      <c r="B230" s="2" t="s">
        <v>3727</v>
      </c>
      <c r="C230" s="2" t="s">
        <v>3728</v>
      </c>
      <c r="D230" s="2" t="s">
        <v>6090</v>
      </c>
      <c r="E230" s="2" t="s">
        <v>5087</v>
      </c>
    </row>
    <row r="231" spans="1:5" x14ac:dyDescent="0.2">
      <c r="A231">
        <v>228</v>
      </c>
      <c r="B231" s="2" t="s">
        <v>3739</v>
      </c>
      <c r="C231" s="2" t="s">
        <v>3740</v>
      </c>
      <c r="D231" s="2" t="s">
        <v>6096</v>
      </c>
      <c r="E231" s="2" t="s">
        <v>4871</v>
      </c>
    </row>
    <row r="232" spans="1:5" x14ac:dyDescent="0.2">
      <c r="A232">
        <v>229</v>
      </c>
      <c r="B232" s="2" t="s">
        <v>3747</v>
      </c>
      <c r="C232" s="2" t="s">
        <v>3748</v>
      </c>
      <c r="D232" s="2" t="s">
        <v>6398</v>
      </c>
      <c r="E232" s="2" t="s">
        <v>4193</v>
      </c>
    </row>
    <row r="233" spans="1:5" x14ac:dyDescent="0.2">
      <c r="A233">
        <v>230</v>
      </c>
      <c r="B233" s="2" t="s">
        <v>3749</v>
      </c>
      <c r="C233" s="2" t="s">
        <v>3750</v>
      </c>
      <c r="D233" s="2" t="s">
        <v>6099</v>
      </c>
      <c r="E233" s="2" t="s">
        <v>4502</v>
      </c>
    </row>
    <row r="234" spans="1:5" x14ac:dyDescent="0.2">
      <c r="A234">
        <v>231</v>
      </c>
      <c r="B234" s="2" t="s">
        <v>3791</v>
      </c>
      <c r="C234" s="2" t="s">
        <v>3792</v>
      </c>
      <c r="D234" s="2" t="s">
        <v>4446</v>
      </c>
      <c r="E234" s="2" t="s">
        <v>6517</v>
      </c>
    </row>
    <row r="235" spans="1:5" x14ac:dyDescent="0.2">
      <c r="A235">
        <v>232</v>
      </c>
      <c r="B235" s="2" t="s">
        <v>3805</v>
      </c>
      <c r="C235" s="2" t="s">
        <v>3806</v>
      </c>
      <c r="D235" s="2" t="s">
        <v>6118</v>
      </c>
      <c r="E235" s="2" t="s">
        <v>4903</v>
      </c>
    </row>
    <row r="236" spans="1:5" x14ac:dyDescent="0.2">
      <c r="A236">
        <v>233</v>
      </c>
      <c r="B236" s="2" t="s">
        <v>3807</v>
      </c>
      <c r="C236" s="2" t="s">
        <v>3808</v>
      </c>
      <c r="D236" s="2" t="s">
        <v>5094</v>
      </c>
      <c r="E236" s="2" t="s">
        <v>4034</v>
      </c>
    </row>
    <row r="237" spans="1:5" x14ac:dyDescent="0.2">
      <c r="A237">
        <v>234</v>
      </c>
      <c r="B237" s="2" t="s">
        <v>3815</v>
      </c>
      <c r="C237" s="2" t="s">
        <v>3816</v>
      </c>
      <c r="D237" s="2" t="s">
        <v>6119</v>
      </c>
      <c r="E237" s="2" t="s">
        <v>4097</v>
      </c>
    </row>
    <row r="238" spans="1:5" x14ac:dyDescent="0.2">
      <c r="A238">
        <v>235</v>
      </c>
      <c r="B238" s="2" t="s">
        <v>3827</v>
      </c>
      <c r="C238" s="2" t="s">
        <v>3828</v>
      </c>
      <c r="D238" s="2" t="s">
        <v>6124</v>
      </c>
      <c r="E238" s="2" t="s">
        <v>6518</v>
      </c>
    </row>
    <row r="239" spans="1:5" x14ac:dyDescent="0.2">
      <c r="A239">
        <v>236</v>
      </c>
      <c r="B239" s="2" t="s">
        <v>3837</v>
      </c>
      <c r="C239" s="2" t="s">
        <v>3838</v>
      </c>
      <c r="D239" s="2" t="s">
        <v>6519</v>
      </c>
      <c r="E239" s="2" t="s">
        <v>4111</v>
      </c>
    </row>
    <row r="240" spans="1:5" x14ac:dyDescent="0.2">
      <c r="A240">
        <v>237</v>
      </c>
      <c r="B240" s="2" t="s">
        <v>3847</v>
      </c>
      <c r="C240" s="2" t="s">
        <v>3848</v>
      </c>
      <c r="D240" s="2" t="s">
        <v>6520</v>
      </c>
      <c r="E240" s="2" t="s">
        <v>4356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0 d c 7 a - 1 e d 2 - 4 b c 2 - b d 8 9 - 5 5 0 7 7 3 9 3 7 d c 1 "   x m l n s = " h t t p : / / s c h e m a s . m i c r o s o f t . c o m / D a t a M a s h u p " > A A A A A M I E A A B Q S w M E F A A C A A g A G k p / T v X d N Y O n A A A A + Q A A A B I A H A B D b 2 5 m a W c v U G F j a 2 F n Z S 5 4 b W w g o h g A K K A U A A A A A A A A A A A A A A A A A A A A A A A A A A A A h Y + 9 D o I w G E V f h X S n f 0 S j 5 K M M r G J M T I x r g x U a o R h a L P H V H H w k X 0 E S R d 0 c 7 8 k Z z n 3 c 7 p A O T R 1 c V G d 1 a x L E M E W B M k V 7 0 K Z M U O + O 4 Q K l A j a y O M l S B a N s b D z Y Q 4 I q 5 8 4 x I d 5 7 7 C P c d i X h l D K y z 1 f b o l K N R B 9 Z / 5 d D b a y T p l B I w O 4 V I z i e M z x j S 4 5 Z R B m Q i U O u z d f h Y z K m Q H 4 g Z H 3 t + k 6 J a x V m a y D T B P K + I Z 5 Q S w M E F A A C A A g A G k p /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p K f 0 5 z U s 3 f u Q E A A I w V A A A T A B w A R m 9 y b X V s Y X M v U 2 V j d G l v b j E u b S C i G A A o o B Q A A A A A A A A A A A A A A A A A A A A A A A A A A A D t l 8 9 O w j A c x + 8 k e 4 d m X C C Z y z Y c M M 1 O g M L F x M D B R D y M U a B x a 8 1 W i I T w B F 4 8 e D P x H U y 8 q M 8 j v o a / O Y 0 Y g q E X e 2 k v W 3 / 9 8 1 3 z y b e / 3 1 I c c s I o 6 u Z P + 1 A r a I V 0 E i R 4 i I q 6 B c 2 u o r N u + 1 h H P o o w 1 w o I 2 u r l F r q N d G Y 2 W T i N M e W l I x J h s 8 E o h 0 5 a 0 p s H / T H h k + m g P y I 0 o C H e G w Y 8 6 H e G J A G l N o u G h I 6 7 n I W X / f V O M 5 u U q 5 q Z q h m m M 7 1 s n D d x R G L C c e L r x R I P B m X d Q A 0 W T W O a + q 6 B W j R k 2 R 5 + 1 Y W l B j q d M o 6 7 f B 5 h / + f V P G E U X 5 S N r y P c P 6 3 u n t 8 f X 9 8 e b u A s v W A A M 3 p J Q N M R S + J 8 7 9 7 8 C q c l O K y x W O h 5 y A b h D u X V f T M b X B r o e 8 C B A Q 4 h x P E 1 X 4 t X t s T 3 t 8 T d X / F l W S s Q u v n F G 5 g q l i U B E 6 g q T C K Y P M u V g A l U F S Y R T H X X k Y A J V B W m n T F V P M + y P n N T 6 x 8 x 5 a o Z p p b C t O u l 5 8 h w E 6 g q N 4 m 4 q W 4 7 E t w E q s p N Q m 7 y b B l u 8 m z l J h E 3 e T V b g p t A V b l J q N J z a j I q P a e m 3 C R 2 6 c n 4 v Q V V h U k M k 5 R K z 1 O V n m B u c q X k J l f l p r 8 w f Q B Q S w E C L Q A U A A I A C A A a S n 9 O 9 d 0 1 g 6 c A A A D 5 A A A A E g A A A A A A A A A A A A A A A A A A A A A A Q 2 9 u Z m l n L 1 B h Y 2 t h Z 2 U u e G 1 s U E s B A i 0 A F A A C A A g A G k p / T g / K 6 a u k A A A A 6 Q A A A B M A A A A A A A A A A A A A A A A A 8 w A A A F t D b 2 5 0 Z W 5 0 X 1 R 5 c G V z X S 5 4 b W x Q S w E C L Q A U A A I A C A A a S n 9 O c 1 L N 3 7 k B A A C M F Q A A E w A A A A A A A A A A A A A A A A D k A Q A A R m 9 y b X V s Y X M v U 2 V j d G l v b j E u b V B L B Q Y A A A A A A w A D A M I A A A D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+ e A A A A A A A A N x 4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w M D A w M T Y l M j B Y U 0 h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w M D A x N l 9 Y U 0 h H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w M D A x N i B Y U 0 h H L + a b t O a U u e e x u + W e i y 5 7 Q 2 9 s d W 1 u M S w w f S Z x d W 9 0 O y w m c X V v d D t T Z W N 0 a W 9 u M S 8 w M D A w M T Y g W F N I R y / m m 7 T m l L n n s b v l n o s u e 0 N v b H V t b j I s M X 0 m c X V v d D s s J n F 1 b 3 Q 7 U 2 V j d G l v b j E v M D A w M D E 2 I F h T S E c v 5 p u 0 5 p S 5 5 7 G 7 5 Z 6 L L n t D b 2 x 1 b W 4 z L D J 9 J n F 1 b 3 Q 7 L C Z x d W 9 0 O 1 N l Y 3 R p b 2 4 x L z A w M D A x N i B Y U 0 h H L + a b t O a U u e e x u + W e i y 5 7 Q 2 9 s d W 1 u N C w z f S Z x d W 9 0 O y w m c X V v d D t T Z W N 0 a W 9 u M S 8 w M D A w M T Y g W F N I R y / m m 7 T m l L n n s b v l n o s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M D A w M D E 2 I F h T S E c v 5 p u 0 5 p S 5 5 7 G 7 5 Z 6 L L n t D b 2 x 1 b W 4 x L D B 9 J n F 1 b 3 Q 7 L C Z x d W 9 0 O 1 N l Y 3 R p b 2 4 x L z A w M D A x N i B Y U 0 h H L + a b t O a U u e e x u + W e i y 5 7 Q 2 9 s d W 1 u M i w x f S Z x d W 9 0 O y w m c X V v d D t T Z W N 0 a W 9 u M S 8 w M D A w M T Y g W F N I R y / m m 7 T m l L n n s b v l n o s u e 0 N v b H V t b j M s M n 0 m c X V v d D s s J n F 1 b 3 Q 7 U 2 V j d G l v b j E v M D A w M D E 2 I F h T S E c v 5 p u 0 5 p S 5 5 7 G 7 5 Z 6 L L n t D b 2 x 1 b W 4 0 L D N 9 J n F 1 b 3 Q 7 L C Z x d W 9 0 O 1 N l Y 3 R p b 2 4 x L z A w M D A x N i B Y U 0 h H L + a b t O a U u e e x u + W e i y 5 7 Q 2 9 s d W 1 u N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E N v b H V t b l R 5 c G V z I i B W Y W x 1 Z T 0 i c 0 F 3 W U d C Z 1 k 9 I i A v P j x F b n R y e S B U e X B l P S J G a W x s T G F z d F V w Z G F 0 Z W Q i I F Z h b H V l P S J k M j A x O S 0 w M y 0 z M V Q w M T o w O D o 0 O S 4 2 O T g x O D I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E i I C 8 + P E V u d H J 5 I F R 5 c G U 9 I k F k Z G V k V G 9 E Y X R h T W 9 k Z W w i I F Z h b H V l P S J s M C I g L z 4 8 R W 5 0 c n k g V H l w Z T 0 i U X V l c n l J R C I g V m F s d W U 9 I n M 5 Y T Y 1 Z W Y 0 M S 1 l N z J k L T Q x Y m U t Y j B i N S 1 j Z T Q w M T U w O D M 0 N T U i I C 8 + P C 9 T d G F i b G V F b n R y a W V z P j w v S X R l b T 4 8 S X R l b T 4 8 S X R l b U x v Y 2 F 0 a W 9 u P j x J d G V t V H l w Z T 5 G b 3 J t d W x h P C 9 J d G V t V H l w Z T 4 8 S X R l b V B h d G g + U 2 V j d G l v b j E v M D A w M D E 2 J T I w W F N I R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D A w M T Y l M j B Y U 0 h H L y V F N i U 5 Q i V C N C V F N i U 5 N C V C O S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w M D M w M C U y M F h T S E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D A w M z A w X 1 h T S E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M x V D A x O j A 5 O j I w L j I 2 N z I z N D B a I i A v P j x F b n R y e S B U e X B l P S J G a W x s Q 2 9 s d W 1 u V H l w Z X M i I F Z h b H V l P S J z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A w M z A w I F h T S E c v 5 p u 0 5 p S 5 5 7 G 7 5 Z 6 L L n t D b 2 x 1 b W 4 x L D B 9 J n F 1 b 3 Q 7 L C Z x d W 9 0 O 1 N l Y 3 R p b 2 4 x L z A w M D M w M C B Y U 0 h H L + a b t O a U u e e x u + W e i y 5 7 Q 2 9 s d W 1 u M i w x f S Z x d W 9 0 O y w m c X V v d D t T Z W N 0 a W 9 u M S 8 w M D A z M D A g W F N I R y / m m 7 T m l L n n s b v l n o s u e 0 N v b H V t b j M s M n 0 m c X V v d D s s J n F 1 b 3 Q 7 U 2 V j d G l v b j E v M D A w M z A w I F h T S E c v 5 p u 0 5 p S 5 5 7 G 7 5 Z 6 L L n t D b 2 x 1 b W 4 0 L D N 9 J n F 1 b 3 Q 7 L C Z x d W 9 0 O 1 N l Y 3 R p b 2 4 x L z A w M D M w M C B Y U 0 h H L + a b t O a U u e e x u + W e i y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w M D A z M D A g W F N I R y / m m 7 T m l L n n s b v l n o s u e 0 N v b H V t b j E s M H 0 m c X V v d D s s J n F 1 b 3 Q 7 U 2 V j d G l v b j E v M D A w M z A w I F h T S E c v 5 p u 0 5 p S 5 5 7 G 7 5 Z 6 L L n t D b 2 x 1 b W 4 y L D F 9 J n F 1 b 3 Q 7 L C Z x d W 9 0 O 1 N l Y 3 R p b 2 4 x L z A w M D M w M C B Y U 0 h H L + a b t O a U u e e x u + W e i y 5 7 Q 2 9 s d W 1 u M y w y f S Z x d W 9 0 O y w m c X V v d D t T Z W N 0 a W 9 u M S 8 w M D A z M D A g W F N I R y / m m 7 T m l L n n s b v l n o s u e 0 N v b H V t b j Q s M 3 0 m c X V v d D s s J n F 1 b 3 Q 7 U 2 V j d G l v b j E v M D A w M z A w I F h T S E c v 5 p u 0 5 p S 5 5 7 G 7 5 Z 6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D A z M D A l M j B Y U 0 h H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w M D M w M C U y M F h T S E c v J U U 2 J T l C J U I 0 J U U 2 J T k 0 J U I 5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A w O T A 1 J T I w W F N I R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+ S 4 r e i v g T U w M C I g L z 4 8 R W 5 0 c n k g V H l w Z T 0 i R m l s b F R h c m d l d C I g V m F s d W U 9 I n N f M D A w O T A 1 X 1 h T S E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M x V D A x O j E x O j A w L j g y M j I y N z N a I i A v P j x F b n R y e S B U e X B l P S J G a W x s Q 2 9 s d W 1 u V H l w Z X M i I F Z h b H V l P S J z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A w O T A 1 I F h T S E c v 5 p u 0 5 p S 5 5 7 G 7 5 Z 6 L L n t D b 2 x 1 b W 4 x L D B 9 J n F 1 b 3 Q 7 L C Z x d W 9 0 O 1 N l Y 3 R p b 2 4 x L z A w M D k w N S B Y U 0 h H L + a b t O a U u e e x u + W e i y 5 7 Q 2 9 s d W 1 u M i w x f S Z x d W 9 0 O y w m c X V v d D t T Z W N 0 a W 9 u M S 8 w M D A 5 M D U g W F N I R y / m m 7 T m l L n n s b v l n o s u e 0 N v b H V t b j M s M n 0 m c X V v d D s s J n F 1 b 3 Q 7 U 2 V j d G l v b j E v M D A w O T A 1 I F h T S E c v 5 p u 0 5 p S 5 5 7 G 7 5 Z 6 L L n t D b 2 x 1 b W 4 0 L D N 9 J n F 1 b 3 Q 7 L C Z x d W 9 0 O 1 N l Y 3 R p b 2 4 x L z A w M D k w N S B Y U 0 h H L + a b t O a U u e e x u + W e i y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w M D A 5 M D U g W F N I R y / m m 7 T m l L n n s b v l n o s u e 0 N v b H V t b j E s M H 0 m c X V v d D s s J n F 1 b 3 Q 7 U 2 V j d G l v b j E v M D A w O T A 1 I F h T S E c v 5 p u 0 5 p S 5 5 7 G 7 5 Z 6 L L n t D b 2 x 1 b W 4 y L D F 9 J n F 1 b 3 Q 7 L C Z x d W 9 0 O 1 N l Y 3 R p b 2 4 x L z A w M D k w N S B Y U 0 h H L + a b t O a U u e e x u + W e i y 5 7 Q 2 9 s d W 1 u M y w y f S Z x d W 9 0 O y w m c X V v d D t T Z W N 0 a W 9 u M S 8 w M D A 5 M D U g W F N I R y / m m 7 T m l L n n s b v l n o s u e 0 N v b H V t b j Q s M 3 0 m c X V v d D s s J n F 1 b 3 Q 7 U 2 V j d G l v b j E v M D A w O T A 1 I F h T S E c v 5 p u 0 5 p S 5 5 7 G 7 5 Z 6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D A 5 M D U l M j B Y U 0 h H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w M D k w N S U y M F h T S E c v J U U 2 J T l C J U I 0 J U U 2 J T k 0 J U I 5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A w O D U y J T I w W F N I R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+ S 4 r e i v g T E w M D A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X z A w M D g 1 M l 9 Y U 0 h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z F U M D E 6 M T E 6 N D I u N z g 5 M j I 3 M 1 o i I C 8 + P E V u d H J 5 I F R 5 c G U 9 I k Z p b G x D b 2 x 1 b W 5 U e X B l c y I g V m F s d W U 9 I n N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D A 4 N T I g W F N I R y / m m 7 T m l L n n s b v l n o s u e 0 N v b H V t b j E s M H 0 m c X V v d D s s J n F 1 b 3 Q 7 U 2 V j d G l v b j E v M D A w O D U y I F h T S E c v 5 p u 0 5 p S 5 5 7 G 7 5 Z 6 L L n t D b 2 x 1 b W 4 y L D F 9 J n F 1 b 3 Q 7 L C Z x d W 9 0 O 1 N l Y 3 R p b 2 4 x L z A w M D g 1 M i B Y U 0 h H L + a b t O a U u e e x u + W e i y 5 7 Q 2 9 s d W 1 u M y w y f S Z x d W 9 0 O y w m c X V v d D t T Z W N 0 a W 9 u M S 8 w M D A 4 N T I g W F N I R y / m m 7 T m l L n n s b v l n o s u e 0 N v b H V t b j Q s M 3 0 m c X V v d D s s J n F 1 b 3 Q 7 U 2 V j d G l v b j E v M D A w O D U y I F h T S E c v 5 p u 0 5 p S 5 5 7 G 7 5 Z 6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z A w M D g 1 M i B Y U 0 h H L + a b t O a U u e e x u + W e i y 5 7 Q 2 9 s d W 1 u M S w w f S Z x d W 9 0 O y w m c X V v d D t T Z W N 0 a W 9 u M S 8 w M D A 4 N T I g W F N I R y / m m 7 T m l L n n s b v l n o s u e 0 N v b H V t b j I s M X 0 m c X V v d D s s J n F 1 b 3 Q 7 U 2 V j d G l v b j E v M D A w O D U y I F h T S E c v 5 p u 0 5 p S 5 5 7 G 7 5 Z 6 L L n t D b 2 x 1 b W 4 z L D J 9 J n F 1 b 3 Q 7 L C Z x d W 9 0 O 1 N l Y 3 R p b 2 4 x L z A w M D g 1 M i B Y U 0 h H L + a b t O a U u e e x u + W e i y 5 7 Q 2 9 s d W 1 u N C w z f S Z x d W 9 0 O y w m c X V v d D t T Z W N 0 a W 9 u M S 8 w M D A 4 N T I g W F N I R y / m m 7 T m l L n n s b v l n o s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w M D g 1 M i U y M F h T S E c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A w O D U y J T I w W F N I R y 8 l R T Y l O U I l Q j Q l R T Y l O T Q l Q j k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O T k w M D Y l M j B Y U 0 h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5 Y i b 5 L i a 5 p 2 /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8 z O T k w M D Z f W F N I R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z F U M D E 6 M T I 6 M T Q u N j k 4 M j M 0 M l o i I C 8 + P E V u d H J 5 I F R 5 c G U 9 I k Z p b G x D b 2 x 1 b W 5 U e X B l c y I g V m F s d W U 9 I n N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O T k w M D Y g W F N I R S / m m 7 T m l L n n s b v l n o s u e 0 N v b H V t b j E s M H 0 m c X V v d D s s J n F 1 b 3 Q 7 U 2 V j d G l v b j E v M z k 5 M D A 2 I F h T S E U v 5 p u 0 5 p S 5 5 7 G 7 5 Z 6 L L n t D b 2 x 1 b W 4 y L D F 9 J n F 1 b 3 Q 7 L C Z x d W 9 0 O 1 N l Y 3 R p b 2 4 x L z M 5 O T A w N i B Y U 0 h F L + a b t O a U u e e x u + W e i y 5 7 Q 2 9 s d W 1 u M y w y f S Z x d W 9 0 O y w m c X V v d D t T Z W N 0 a W 9 u M S 8 z O T k w M D Y g W F N I R S / m m 7 T m l L n n s b v l n o s u e 0 N v b H V t b j Q s M 3 0 m c X V v d D s s J n F 1 b 3 Q 7 U 2 V j d G l v b j E v M z k 5 M D A 2 I F h T S E U v 5 p u 0 5 p S 5 5 7 G 7 5 Z 6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z M 5 O T A w N i B Y U 0 h F L + a b t O a U u e e x u + W e i y 5 7 Q 2 9 s d W 1 u M S w w f S Z x d W 9 0 O y w m c X V v d D t T Z W N 0 a W 9 u M S 8 z O T k w M D Y g W F N I R S / m m 7 T m l L n n s b v l n o s u e 0 N v b H V t b j I s M X 0 m c X V v d D s s J n F 1 b 3 Q 7 U 2 V j d G l v b j E v M z k 5 M D A 2 I F h T S E U v 5 p u 0 5 p S 5 5 7 G 7 5 Z 6 L L n t D b 2 x 1 b W 4 z L D J 9 J n F 1 b 3 Q 7 L C Z x d W 9 0 O 1 N l Y 3 R p b 2 4 x L z M 5 O T A w N i B Y U 0 h F L + a b t O a U u e e x u + W e i y 5 7 Q 2 9 s d W 1 u N C w z f S Z x d W 9 0 O y w m c X V v d D t T Z W N 0 a W 9 u M S 8 z O T k w M D Y g W F N I R S / m m 7 T m l L n n s b v l n o s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M 5 O T A w N i U y M F h T S E U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k 5 M D A 2 J T I w W F N I R S 8 l R T Y l O U I l Q j Q l R T Y l O T Q l Q j k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D A 5 M j I l M j B Y U 0 h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5 L i t 6 K + B 5 7 q i 5 Y i p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8 w M D A 5 M j J f W F N I R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z F U M D E 6 M T I 6 N T Y u N z M 5 M j I 3 N V o i I C 8 + P E V u d H J 5 I F R 5 c G U 9 I k Z p b G x D b 2 x 1 b W 5 U e X B l c y I g V m F s d W U 9 I n N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D A 5 M j I g W F N I R y / m m 7 T m l L n n s b v l n o s u e 0 N v b H V t b j E s M H 0 m c X V v d D s s J n F 1 b 3 Q 7 U 2 V j d G l v b j E v M D A w O T I y I F h T S E c v 5 p u 0 5 p S 5 5 7 G 7 5 Z 6 L L n t D b 2 x 1 b W 4 y L D F 9 J n F 1 b 3 Q 7 L C Z x d W 9 0 O 1 N l Y 3 R p b 2 4 x L z A w M D k y M i B Y U 0 h H L + a b t O a U u e e x u + W e i y 5 7 Q 2 9 s d W 1 u M y w y f S Z x d W 9 0 O y w m c X V v d D t T Z W N 0 a W 9 u M S 8 w M D A 5 M j I g W F N I R y / m m 7 T m l L n n s b v l n o s u e 0 N v b H V t b j Q s M 3 0 m c X V v d D s s J n F 1 b 3 Q 7 U 2 V j d G l v b j E v M D A w O T I y I F h T S E c v 5 p u 0 5 p S 5 5 7 G 7 5 Z 6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z A w M D k y M i B Y U 0 h H L + a b t O a U u e e x u + W e i y 5 7 Q 2 9 s d W 1 u M S w w f S Z x d W 9 0 O y w m c X V v d D t T Z W N 0 a W 9 u M S 8 w M D A 5 M j I g W F N I R y / m m 7 T m l L n n s b v l n o s u e 0 N v b H V t b j I s M X 0 m c X V v d D s s J n F 1 b 3 Q 7 U 2 V j d G l v b j E v M D A w O T I y I F h T S E c v 5 p u 0 5 p S 5 5 7 G 7 5 Z 6 L L n t D b 2 x 1 b W 4 z L D J 9 J n F 1 b 3 Q 7 L C Z x d W 9 0 O 1 N l Y 3 R p b 2 4 x L z A w M D k y M i B Y U 0 h H L + a b t O a U u e e x u + W e i y 5 7 Q 2 9 s d W 1 u N C w z f S Z x d W 9 0 O y w m c X V v d D t T Z W N 0 a W 9 u M S 8 w M D A 5 M j I g W F N I R y / m m 7 T m l L n n s b v l n o s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w M D k y M i U y M F h T S E c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A w O T I y J T I w W F N I R y 8 l R T Y l O U I l Q j Q l R T Y l O T Q l Q j k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O T k 4 M T I l M j B Y U 0 h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5 Y W 7 6 I C B 5 L q n 5 L i a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8 z O T k 4 M T J f W F N I R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y 0 z M V Q w M T o x M z o x N i 4 1 M D A y M j c w W i I g L z 4 8 R W 5 0 c n k g V H l w Z T 0 i R m l s b E N v b H V t b l R 5 c G V z I i B W Y W x 1 Z T 0 i c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5 O T g x M i B Y U 0 h F L + a b t O a U u e e x u + W e i y 5 7 Q 2 9 s d W 1 u M S w w f S Z x d W 9 0 O y w m c X V v d D t T Z W N 0 a W 9 u M S 8 z O T k 4 M T I g W F N I R S / m m 7 T m l L n n s b v l n o s u e 0 N v b H V t b j I s M X 0 m c X V v d D s s J n F 1 b 3 Q 7 U 2 V j d G l v b j E v M z k 5 O D E y I F h T S E U v 5 p u 0 5 p S 5 5 7 G 7 5 Z 6 L L n t D b 2 x 1 b W 4 z L D J 9 J n F 1 b 3 Q 7 L C Z x d W 9 0 O 1 N l Y 3 R p b 2 4 x L z M 5 O T g x M i B Y U 0 h F L + a b t O a U u e e x u + W e i y 5 7 Q 2 9 s d W 1 u N C w z f S Z x d W 9 0 O y w m c X V v d D t T Z W N 0 a W 9 u M S 8 z O T k 4 M T I g W F N I R S / m m 7 T m l L n n s b v l n o s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M z k 5 O D E y I F h T S E U v 5 p u 0 5 p S 5 5 7 G 7 5 Z 6 L L n t D b 2 x 1 b W 4 x L D B 9 J n F 1 b 3 Q 7 L C Z x d W 9 0 O 1 N l Y 3 R p b 2 4 x L z M 5 O T g x M i B Y U 0 h F L + a b t O a U u e e x u + W e i y 5 7 Q 2 9 s d W 1 u M i w x f S Z x d W 9 0 O y w m c X V v d D t T Z W N 0 a W 9 u M S 8 z O T k 4 M T I g W F N I R S / m m 7 T m l L n n s b v l n o s u e 0 N v b H V t b j M s M n 0 m c X V v d D s s J n F 1 b 3 Q 7 U 2 V j d G l v b j E v M z k 5 O D E y I F h T S E U v 5 p u 0 5 p S 5 5 7 G 7 5 Z 6 L L n t D b 2 x 1 b W 4 0 L D N 9 J n F 1 b 3 Q 7 L C Z x d W 9 0 O 1 N l Y 3 R p b 2 4 x L z M 5 O T g x M i B Y U 0 h F L + a b t O a U u e e x u + W e i y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z k 5 O D E y J T I w W F N I R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O T k 4 M T I l M j B Y U 0 h F L y V F N i U 5 Q i V C N C V F N i U 5 N C V C O S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w M D k 5 M S U y M F h T S E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P l h a j m j I f l j L v o j a 8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X z A w M D k 5 M V 9 Y U 0 h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y 0 z M V Q w M T o x M z o 0 M S 4 3 M T g y M j Q 1 W i I g L z 4 8 R W 5 0 c n k g V H l w Z T 0 i R m l s b E N v b H V t b l R 5 c G V z I i B W Y W x 1 Z T 0 i c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w M D k 5 M S B Y U 0 h H L + a b t O a U u e e x u + W e i y 5 7 Q 2 9 s d W 1 u M S w w f S Z x d W 9 0 O y w m c X V v d D t T Z W N 0 a W 9 u M S 8 w M D A 5 O T E g W F N I R y / m m 7 T m l L n n s b v l n o s u e 0 N v b H V t b j I s M X 0 m c X V v d D s s J n F 1 b 3 Q 7 U 2 V j d G l v b j E v M D A w O T k x I F h T S E c v 5 p u 0 5 p S 5 5 7 G 7 5 Z 6 L L n t D b 2 x 1 b W 4 z L D J 9 J n F 1 b 3 Q 7 L C Z x d W 9 0 O 1 N l Y 3 R p b 2 4 x L z A w M D k 5 M S B Y U 0 h H L + a b t O a U u e e x u + W e i y 5 7 Q 2 9 s d W 1 u N C w z f S Z x d W 9 0 O y w m c X V v d D t T Z W N 0 a W 9 u M S 8 w M D A 5 O T E g W F N I R y / m m 7 T m l L n n s b v l n o s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M D A w O T k x I F h T S E c v 5 p u 0 5 p S 5 5 7 G 7 5 Z 6 L L n t D b 2 x 1 b W 4 x L D B 9 J n F 1 b 3 Q 7 L C Z x d W 9 0 O 1 N l Y 3 R p b 2 4 x L z A w M D k 5 M S B Y U 0 h H L + a b t O a U u e e x u + W e i y 5 7 Q 2 9 s d W 1 u M i w x f S Z x d W 9 0 O y w m c X V v d D t T Z W N 0 a W 9 u M S 8 w M D A 5 O T E g W F N I R y / m m 7 T m l L n n s b v l n o s u e 0 N v b H V t b j M s M n 0 m c X V v d D s s J n F 1 b 3 Q 7 U 2 V j d G l v b j E v M D A w O T k x I F h T S E c v 5 p u 0 5 p S 5 5 7 G 7 5 Z 6 L L n t D b 2 x 1 b W 4 0 L D N 9 J n F 1 b 3 Q 7 L C Z x d W 9 0 O 1 N l Y 3 R p b 2 4 x L z A w M D k 5 M S B Y U 0 h H L + a b t O a U u e e x u + W e i y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A w O T k x J T I w W F N I R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D A 5 O T E l M j B Y U 0 h H L y V F N i U 5 Q i V C N C V F N i U 5 N C V C O S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5 O T k 3 M S U y M F h T S E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P k u K 3 o r 4 H k v K D l q p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X z M 5 O T k 3 M V 9 Y U 0 h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M x V D A x O j E 0 O j M 4 L j c x N D I z N D B a I i A v P j x F b n R y e S B U e X B l P S J G a W x s Q 2 9 s d W 1 u V H l w Z X M i I F Z h b H V l P S J z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z k 5 O T c x I F h T S E U v 5 p u 0 5 p S 5 5 7 G 7 5 Z 6 L L n t D b 2 x 1 b W 4 x L D B 9 J n F 1 b 3 Q 7 L C Z x d W 9 0 O 1 N l Y 3 R p b 2 4 x L z M 5 O T k 3 M S B Y U 0 h F L + a b t O a U u e e x u + W e i y 5 7 Q 2 9 s d W 1 u M i w x f S Z x d W 9 0 O y w m c X V v d D t T Z W N 0 a W 9 u M S 8 z O T k 5 N z E g W F N I R S / m m 7 T m l L n n s b v l n o s u e 0 N v b H V t b j M s M n 0 m c X V v d D s s J n F 1 b 3 Q 7 U 2 V j d G l v b j E v M z k 5 O T c x I F h T S E U v 5 p u 0 5 p S 5 5 7 G 7 5 Z 6 L L n t D b 2 x 1 b W 4 0 L D N 9 J n F 1 b 3 Q 7 L C Z x d W 9 0 O 1 N l Y 3 R p b 2 4 x L z M 5 O T k 3 M S B Y U 0 h F L + a b t O a U u e e x u + W e i y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z O T k 5 N z E g W F N I R S / m m 7 T m l L n n s b v l n o s u e 0 N v b H V t b j E s M H 0 m c X V v d D s s J n F 1 b 3 Q 7 U 2 V j d G l v b j E v M z k 5 O T c x I F h T S E U v 5 p u 0 5 p S 5 5 7 G 7 5 Z 6 L L n t D b 2 x 1 b W 4 y L D F 9 J n F 1 b 3 Q 7 L C Z x d W 9 0 O 1 N l Y 3 R p b 2 4 x L z M 5 O T k 3 M S B Y U 0 h F L + a b t O a U u e e x u + W e i y 5 7 Q 2 9 s d W 1 u M y w y f S Z x d W 9 0 O y w m c X V v d D t T Z W N 0 a W 9 u M S 8 z O T k 5 N z E g W F N I R S / m m 7 T m l L n n s b v l n o s u e 0 N v b H V t b j Q s M 3 0 m c X V v d D s s J n F 1 b 3 Q 7 U 2 V j d G l v b j E v M z k 5 O T c x I F h T S E U v 5 p u 0 5 p S 5 5 7 G 7 5 Z 6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O T k 5 N z E l M j B Y U 0 h F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5 O T k 3 M S U y M F h T S E U v J U U 2 J T l C J U I 0 J U U 2 J T k 0 J U I 5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A w O D I 3 J T I w W F N I R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+ S 4 r e i v g e e O r + S /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f M D A w O D I 3 X 1 h T S E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M x V D A x O j E 0 O j U 4 L j c 4 M j I y N j l a I i A v P j x F b n R y e S B U e X B l P S J G a W x s Q 2 9 s d W 1 u V H l w Z X M i I F Z h b H V l P S J z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A w O D I 3 I F h T S E c v 5 p u 0 5 p S 5 5 7 G 7 5 Z 6 L L n t D b 2 x 1 b W 4 x L D B 9 J n F 1 b 3 Q 7 L C Z x d W 9 0 O 1 N l Y 3 R p b 2 4 x L z A w M D g y N y B Y U 0 h H L + a b t O a U u e e x u + W e i y 5 7 Q 2 9 s d W 1 u M i w x f S Z x d W 9 0 O y w m c X V v d D t T Z W N 0 a W 9 u M S 8 w M D A 4 M j c g W F N I R y / m m 7 T m l L n n s b v l n o s u e 0 N v b H V t b j M s M n 0 m c X V v d D s s J n F 1 b 3 Q 7 U 2 V j d G l v b j E v M D A w O D I 3 I F h T S E c v 5 p u 0 5 p S 5 5 7 G 7 5 Z 6 L L n t D b 2 x 1 b W 4 0 L D N 9 J n F 1 b 3 Q 7 L C Z x d W 9 0 O 1 N l Y 3 R p b 2 4 x L z A w M D g y N y B Y U 0 h H L + a b t O a U u e e x u + W e i y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w M D A 4 M j c g W F N I R y / m m 7 T m l L n n s b v l n o s u e 0 N v b H V t b j E s M H 0 m c X V v d D s s J n F 1 b 3 Q 7 U 2 V j d G l v b j E v M D A w O D I 3 I F h T S E c v 5 p u 0 5 p S 5 5 7 G 7 5 Z 6 L L n t D b 2 x 1 b W 4 y L D F 9 J n F 1 b 3 Q 7 L C Z x d W 9 0 O 1 N l Y 3 R p b 2 4 x L z A w M D g y N y B Y U 0 h H L + a b t O a U u e e x u + W e i y 5 7 Q 2 9 s d W 1 u M y w y f S Z x d W 9 0 O y w m c X V v d D t T Z W N 0 a W 9 u M S 8 w M D A 4 M j c g W F N I R y / m m 7 T m l L n n s b v l n o s u e 0 N v b H V t b j Q s M 3 0 m c X V v d D s s J n F 1 b 3 Q 7 U 2 V j d G l v b j E v M D A w O D I 3 I F h T S E c v 5 p u 0 5 p S 5 5 7 G 7 5 Z 6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D A 4 M j c l M j B Y U 0 h H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w M D g y N y U y M F h T S E c v J U U 2 J T l C J U I 0 J U U 2 J T k 0 J U I 5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A w O T k w J T I w W F N I R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+ W F q O a M h + a 2 i O i 0 u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f M D A w O T k w X 1 h T S E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M x V D A x O j E 1 O j I z L j E 0 N z I z M z R a I i A v P j x F b n R y e S B U e X B l P S J G a W x s Q 2 9 s d W 1 u V H l w Z X M i I F Z h b H V l P S J z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A w O T k w I F h T S E c v 5 p u 0 5 p S 5 5 7 G 7 5 Z 6 L L n t D b 2 x 1 b W 4 x L D B 9 J n F 1 b 3 Q 7 L C Z x d W 9 0 O 1 N l Y 3 R p b 2 4 x L z A w M D k 5 M C B Y U 0 h H L + a b t O a U u e e x u + W e i y 5 7 Q 2 9 s d W 1 u M i w x f S Z x d W 9 0 O y w m c X V v d D t T Z W N 0 a W 9 u M S 8 w M D A 5 O T A g W F N I R y / m m 7 T m l L n n s b v l n o s u e 0 N v b H V t b j M s M n 0 m c X V v d D s s J n F 1 b 3 Q 7 U 2 V j d G l v b j E v M D A w O T k w I F h T S E c v 5 p u 0 5 p S 5 5 7 G 7 5 Z 6 L L n t D b 2 x 1 b W 4 0 L D N 9 J n F 1 b 3 Q 7 L C Z x d W 9 0 O 1 N l Y 3 R p b 2 4 x L z A w M D k 5 M C B Y U 0 h H L + a b t O a U u e e x u + W e i y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w M D A 5 O T A g W F N I R y / m m 7 T m l L n n s b v l n o s u e 0 N v b H V t b j E s M H 0 m c X V v d D s s J n F 1 b 3 Q 7 U 2 V j d G l v b j E v M D A w O T k w I F h T S E c v 5 p u 0 5 p S 5 5 7 G 7 5 Z 6 L L n t D b 2 x 1 b W 4 y L D F 9 J n F 1 b 3 Q 7 L C Z x d W 9 0 O 1 N l Y 3 R p b 2 4 x L z A w M D k 5 M C B Y U 0 h H L + a b t O a U u e e x u + W e i y 5 7 Q 2 9 s d W 1 u M y w y f S Z x d W 9 0 O y w m c X V v d D t T Z W N 0 a W 9 u M S 8 w M D A 5 O T A g W F N I R y / m m 7 T m l L n n s b v l n o s u e 0 N v b H V t b j Q s M 3 0 m c X V v d D s s J n F 1 b 3 Q 7 U 2 V j d G l v b j E v M D A w O T k w I F h T S E c v 5 p u 0 5 p S 5 5 7 G 7 5 Z 6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D A 5 O T A l M j B Y U 0 h H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w M D k 5 M C U y M F h T S E c v J U U 2 J T l C J U I 0 J U U 2 J T k 0 J U I 5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A w O T k y J T I w W F N I R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+ m H k e i e j e W c s O S 6 p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f M D A w O T k y X 1 h T S E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M x V D A x O j E 2 O j M x L j U y M T I y M z l a I i A v P j x F b n R y e S B U e X B l P S J G a W x s Q 2 9 s d W 1 u V H l w Z X M i I F Z h b H V l P S J z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A w O T k y I F h T S E c v 5 p u 0 5 p S 5 5 7 G 7 5 Z 6 L L n t D b 2 x 1 b W 4 x L D B 9 J n F 1 b 3 Q 7 L C Z x d W 9 0 O 1 N l Y 3 R p b 2 4 x L z A w M D k 5 M i B Y U 0 h H L + a b t O a U u e e x u + W e i y 5 7 Q 2 9 s d W 1 u M i w x f S Z x d W 9 0 O y w m c X V v d D t T Z W N 0 a W 9 u M S 8 w M D A 5 O T I g W F N I R y / m m 7 T m l L n n s b v l n o s u e 0 N v b H V t b j M s M n 0 m c X V v d D s s J n F 1 b 3 Q 7 U 2 V j d G l v b j E v M D A w O T k y I F h T S E c v 5 p u 0 5 p S 5 5 7 G 7 5 Z 6 L L n t D b 2 x 1 b W 4 0 L D N 9 J n F 1 b 3 Q 7 L C Z x d W 9 0 O 1 N l Y 3 R p b 2 4 x L z A w M D k 5 M i B Y U 0 h H L + a b t O a U u e e x u + W e i y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w M D A 5 O T I g W F N I R y / m m 7 T m l L n n s b v l n o s u e 0 N v b H V t b j E s M H 0 m c X V v d D s s J n F 1 b 3 Q 7 U 2 V j d G l v b j E v M D A w O T k y I F h T S E c v 5 p u 0 5 p S 5 5 7 G 7 5 Z 6 L L n t D b 2 x 1 b W 4 y L D F 9 J n F 1 b 3 Q 7 L C Z x d W 9 0 O 1 N l Y 3 R p b 2 4 x L z A w M D k 5 M i B Y U 0 h H L + a b t O a U u e e x u + W e i y 5 7 Q 2 9 s d W 1 u M y w y f S Z x d W 9 0 O y w m c X V v d D t T Z W N 0 a W 9 u M S 8 w M D A 5 O T I g W F N I R y / m m 7 T m l L n n s b v l n o s u e 0 N v b H V t b j Q s M 3 0 m c X V v d D s s J n F 1 b 3 Q 7 U 2 V j d G l v b j E v M D A w O T k y I F h T S E c v 5 p u 0 5 p S 5 5 7 G 7 5 Z 6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D A 5 O T I l M j B Y U 0 h H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w M D k 5 M i U y M F h T S E c v J U U 2 J T l C J U I 0 J U U 2 J T k 0 J U I 5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k 5 O T c 1 J T I w W F N I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+ i v g e W I u O W F r O W P u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f M z k 5 O T c 1 X 1 h T S E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z F U M D E 6 M T Y 6 N T M u M z M w M j I 4 N l o i I C 8 + P E V u d H J 5 I F R 5 c G U 9 I k Z p b G x D b 2 x 1 b W 5 U e X B l c y I g V m F s d W U 9 I n N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O T k 5 N z U g W F N I R S / m m 7 T m l L n n s b v l n o s u e 0 N v b H V t b j E s M H 0 m c X V v d D s s J n F 1 b 3 Q 7 U 2 V j d G l v b j E v M z k 5 O T c 1 I F h T S E U v 5 p u 0 5 p S 5 5 7 G 7 5 Z 6 L L n t D b 2 x 1 b W 4 y L D F 9 J n F 1 b 3 Q 7 L C Z x d W 9 0 O 1 N l Y 3 R p b 2 4 x L z M 5 O T k 3 N S B Y U 0 h F L + a b t O a U u e e x u + W e i y 5 7 Q 2 9 s d W 1 u M y w y f S Z x d W 9 0 O y w m c X V v d D t T Z W N 0 a W 9 u M S 8 z O T k 5 N z U g W F N I R S / m m 7 T m l L n n s b v l n o s u e 0 N v b H V t b j Q s M 3 0 m c X V v d D s s J n F 1 b 3 Q 7 U 2 V j d G l v b j E v M z k 5 O T c 1 I F h T S E U v 5 p u 0 5 p S 5 5 7 G 7 5 Z 6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z M 5 O T k 3 N S B Y U 0 h F L + a b t O a U u e e x u + W e i y 5 7 Q 2 9 s d W 1 u M S w w f S Z x d W 9 0 O y w m c X V v d D t T Z W N 0 a W 9 u M S 8 z O T k 5 N z U g W F N I R S / m m 7 T m l L n n s b v l n o s u e 0 N v b H V t b j I s M X 0 m c X V v d D s s J n F 1 b 3 Q 7 U 2 V j d G l v b j E v M z k 5 O T c 1 I F h T S E U v 5 p u 0 5 p S 5 5 7 G 7 5 Z 6 L L n t D b 2 x 1 b W 4 z L D J 9 J n F 1 b 3 Q 7 L C Z x d W 9 0 O 1 N l Y 3 R p b 2 4 x L z M 5 O T k 3 N S B Y U 0 h F L + a b t O a U u e e x u + W e i y 5 7 Q 2 9 s d W 1 u N C w z f S Z x d W 9 0 O y w m c X V v d D t T Z W N 0 a W 9 u M S 8 z O T k 5 N z U g W F N I R S / m m 7 T m l L n n s b v l n o s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M 5 O T k 3 N S U y M F h T S E U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k 5 O T c 1 J T I w W F N I R S 8 l R T Y l O U I l Q j Q l R T Y l O T Q l Q j k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7 d g 9 3 y z J E + B n t V G Q K g P S g A A A A A C A A A A A A A Q Z g A A A A E A A C A A A A C K q H 8 + d Y 6 z O g H 0 k G + l S 3 n H h 8 h H 8 b X o k t D A S h 0 t C j A x N A A A A A A O g A A A A A I A A C A A A A C p 6 i u l I 6 N e 2 C 0 A O 8 W X i m 1 6 B B B a 9 j M 1 S f u + c N a E R x u 3 K 1 A A A A C a X V g A u z W m f n t 8 N L z f o 3 J h J Z p t K b O Q 9 I W + 4 b X 1 L t P T D G H T S a r r F D P s 9 L Z m Z 6 i O Y D + d J 6 U U N P C g b H w q K S o x S H m B Z I O 0 O g g I s R 1 2 E x I M A U 0 d e U A A A A C m 4 Z e 5 E y Q 1 T H 7 0 U D p H i Y Y S t t 5 y K A + 4 Z I j A X c m L x i 1 4 x / j O g p i l o f L r n W 7 L d E K m C + h c n W D S i Y e W s l / U e x G i j q 1 1 < / D a t a M a s h u p > 
</file>

<file path=customXml/itemProps1.xml><?xml version="1.0" encoding="utf-8"?>
<ds:datastoreItem xmlns:ds="http://schemas.openxmlformats.org/officeDocument/2006/customXml" ds:itemID="{AD0EC2CB-0D74-415C-A645-E58FD0AF5E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持仓股票</vt:lpstr>
      <vt:lpstr>上证50</vt:lpstr>
      <vt:lpstr>沪深300</vt:lpstr>
      <vt:lpstr>中证500</vt:lpstr>
      <vt:lpstr>中证1000</vt:lpstr>
      <vt:lpstr>创业板</vt:lpstr>
      <vt:lpstr>中证红利</vt:lpstr>
      <vt:lpstr>养老产业</vt:lpstr>
      <vt:lpstr>全指医药</vt:lpstr>
      <vt:lpstr>中证传媒</vt:lpstr>
      <vt:lpstr>中证环保</vt:lpstr>
      <vt:lpstr>全指消费</vt:lpstr>
      <vt:lpstr>金融地产</vt:lpstr>
      <vt:lpstr>证券公司</vt:lpstr>
      <vt:lpstr>恒生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2019-03-31T13:55:38Z</dcterms:modified>
</cp:coreProperties>
</file>