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sabelfe/Desktop/OneDrive - Baylor College of Medicine/IFE_Courses_Workshops_Tutorials/R.Workshop/"/>
    </mc:Choice>
  </mc:AlternateContent>
  <xr:revisionPtr revIDLastSave="15" documentId="11_398A7521FE64CF4BBE092249BCCF1028D679F525" xr6:coauthVersionLast="45" xr6:coauthVersionMax="45" xr10:uidLastSave="{0E579D5D-EDF8-9A4C-926D-C5AAA661489A}"/>
  <bookViews>
    <workbookView xWindow="35800" yWindow="300" windowWidth="25600" windowHeight="16060" tabRatio="500" xr2:uid="{00000000-000D-0000-FFFF-FFFF00000000}"/>
  </bookViews>
  <sheets>
    <sheet name="Example01" sheetId="1" r:id="rId1"/>
    <sheet name="Hoja1" sheetId="2" r:id="rId2"/>
  </sheets>
  <definedNames>
    <definedName name="Fig1data" localSheetId="0">Example01!$A$1:$A$43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 s="1"/>
  <c r="L4" i="1"/>
  <c r="M4" i="1"/>
  <c r="N4" i="1"/>
  <c r="L5" i="1"/>
  <c r="M5" i="1"/>
  <c r="N5" i="1"/>
  <c r="L6" i="1"/>
  <c r="M6" i="1"/>
  <c r="N6" i="1"/>
  <c r="L7" i="1"/>
  <c r="M7" i="1"/>
  <c r="N7" i="1" s="1"/>
  <c r="L8" i="1"/>
  <c r="M8" i="1"/>
  <c r="N8" i="1"/>
  <c r="L9" i="1"/>
  <c r="M9" i="1"/>
  <c r="N9" i="1"/>
  <c r="N2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ig1data.csv" type="6" refreshedVersion="0" background="1" saveData="1">
    <textPr fileType="mac" sourceFile="Macintosh HD:Users:EscapaJuarez:Desktop:Isabel:Google Drive:CIII and 0602:Paper 0602:Fig 1:Fig1data.csv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<sst xmlns="http://schemas.openxmlformats.org/spreadsheetml/2006/main" count="65" uniqueCount="15">
  <si>
    <t>Strain</t>
  </si>
  <si>
    <t>Media</t>
  </si>
  <si>
    <t>Bio 1</t>
  </si>
  <si>
    <t>Bio 2</t>
  </si>
  <si>
    <t>Bio 3</t>
  </si>
  <si>
    <t>Bio 4</t>
  </si>
  <si>
    <t>WT</t>
  </si>
  <si>
    <t>TSB</t>
  </si>
  <si>
    <t>MutA</t>
  </si>
  <si>
    <t>MutB</t>
  </si>
  <si>
    <t>MutAB</t>
  </si>
  <si>
    <t>CDM</t>
  </si>
  <si>
    <t>Mean</t>
  </si>
  <si>
    <t>SD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</si>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</sst>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Biofilm (TSB)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Example01!$N$2:$N$5</c:f>
                <c:numCache>
                  <c:formatCode>General</c:formatCode>
                  <c:ptCount val="4"/>
                  <c:pt idx="0">
                    <c:v>3.8944404818493112E-3</c:v>
                  </c:pt>
                  <c:pt idx="1">
                    <c:v>6.8358735116052782E-3</c:v>
                  </c:pt>
                  <c:pt idx="2">
                    <c:v>4.4999999999999901E-3</c:v>
                  </c:pt>
                  <c:pt idx="3">
                    <c:v>2.7233557730613703E-3</c:v>
                  </c:pt>
                </c:numCache>
              </c:numRef>
            </c:plus>
            <c:minus>
              <c:numRef>
                <c:f>Example01!$N$2:$N$5</c:f>
                <c:numCache>
                  <c:formatCode>General</c:formatCode>
                  <c:ptCount val="4"/>
                  <c:pt idx="0">
                    <c:v>3.8944404818493112E-3</c:v>
                  </c:pt>
                  <c:pt idx="1">
                    <c:v>6.8358735116052782E-3</c:v>
                  </c:pt>
                  <c:pt idx="2">
                    <c:v>4.4999999999999901E-3</c:v>
                  </c:pt>
                  <c:pt idx="3">
                    <c:v>2.7233557730613703E-3</c:v>
                  </c:pt>
                </c:numCache>
              </c:numRef>
            </c:minus>
          </c:errBars>
          <c:cat>
            <c:strRef>
              <c:f>Example01!$K$2:$K$5</c:f>
              <c:strCache>
                <c:ptCount val="4"/>
                <c:pt idx="0">
                  <c:v>WT</c:v>
                </c:pt>
                <c:pt idx="1">
                  <c:v>MutA</c:v>
                </c:pt>
                <c:pt idx="2">
                  <c:v>MutB</c:v>
                </c:pt>
                <c:pt idx="3">
                  <c:v>MutAB</c:v>
                </c:pt>
              </c:strCache>
            </c:strRef>
          </c:cat>
          <c:val>
            <c:numRef>
              <c:f>Example01!$L$2:$L$5</c:f>
              <c:numCache>
                <c:formatCode>0.000</c:formatCode>
                <c:ptCount val="4"/>
                <c:pt idx="0">
                  <c:v>0.311</c:v>
                </c:pt>
                <c:pt idx="1">
                  <c:v>0.16875000000000001</c:v>
                </c:pt>
                <c:pt idx="2">
                  <c:v>0.28449999999999998</c:v>
                </c:pt>
                <c:pt idx="3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3-074D-9C64-EA776047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65032"/>
        <c:axId val="2119761288"/>
      </c:barChart>
      <c:catAx>
        <c:axId val="211976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9761288"/>
        <c:crosses val="autoZero"/>
        <c:auto val="1"/>
        <c:lblAlgn val="ctr"/>
        <c:lblOffset val="100"/>
        <c:noMultiLvlLbl val="0"/>
      </c:catAx>
      <c:valAx>
        <c:axId val="2119761288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119765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Biofilm (CDM)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Example01!$N$6:$N$9</c:f>
                <c:numCache>
                  <c:formatCode>General</c:formatCode>
                  <c:ptCount val="4"/>
                  <c:pt idx="0">
                    <c:v>5.4313902456001074E-3</c:v>
                  </c:pt>
                  <c:pt idx="1">
                    <c:v>6.8556546004010354E-3</c:v>
                  </c:pt>
                  <c:pt idx="2">
                    <c:v>7.7781745930520091E-3</c:v>
                  </c:pt>
                  <c:pt idx="3">
                    <c:v>4.7500000000000016E-3</c:v>
                  </c:pt>
                </c:numCache>
              </c:numRef>
            </c:plus>
            <c:minus>
              <c:numRef>
                <c:f>Example01!$N$6:$N$9</c:f>
                <c:numCache>
                  <c:formatCode>General</c:formatCode>
                  <c:ptCount val="4"/>
                  <c:pt idx="0">
                    <c:v>5.4313902456001074E-3</c:v>
                  </c:pt>
                  <c:pt idx="1">
                    <c:v>6.8556546004010354E-3</c:v>
                  </c:pt>
                  <c:pt idx="2">
                    <c:v>7.7781745930520091E-3</c:v>
                  </c:pt>
                  <c:pt idx="3">
                    <c:v>4.7500000000000016E-3</c:v>
                  </c:pt>
                </c:numCache>
              </c:numRef>
            </c:minus>
          </c:errBars>
          <c:cat>
            <c:strRef>
              <c:f>Example01!$K$6:$K$9</c:f>
              <c:strCache>
                <c:ptCount val="4"/>
                <c:pt idx="0">
                  <c:v>WT</c:v>
                </c:pt>
                <c:pt idx="1">
                  <c:v>MutA</c:v>
                </c:pt>
                <c:pt idx="2">
                  <c:v>MutB</c:v>
                </c:pt>
                <c:pt idx="3">
                  <c:v>MutAB</c:v>
                </c:pt>
              </c:strCache>
            </c:strRef>
          </c:cat>
          <c:val>
            <c:numRef>
              <c:f>Example01!$L$6:$L$9</c:f>
              <c:numCache>
                <c:formatCode>0.000</c:formatCode>
                <c:ptCount val="4"/>
                <c:pt idx="0">
                  <c:v>0.214</c:v>
                </c:pt>
                <c:pt idx="1">
                  <c:v>6.8000000000000005E-2</c:v>
                </c:pt>
                <c:pt idx="2">
                  <c:v>7.0000000000000007E-2</c:v>
                </c:pt>
                <c:pt idx="3">
                  <c:v>1.4749999999999999E-2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2-454F-983C-52DD7220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835192"/>
        <c:axId val="2120838136"/>
      </c:barChart>
      <c:catAx>
        <c:axId val="212083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838136"/>
        <c:crosses val="autoZero"/>
        <c:auto val="1"/>
        <c:lblAlgn val="ctr"/>
        <c:lblOffset val="100"/>
        <c:noMultiLvlLbl val="0"/>
      </c:catAx>
      <c:valAx>
        <c:axId val="2120838136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120835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25400</xdr:rowOff>
    </xdr:from>
    <xdr:to>
      <xdr:col>7</xdr:col>
      <xdr:colOff>800100</xdr:colOff>
      <xdr:row>27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10</xdr:row>
      <xdr:rowOff>88900</xdr:rowOff>
    </xdr:from>
    <xdr:to>
      <xdr:col>16</xdr:col>
      <xdr:colOff>165100</xdr:colOff>
      <xdr:row>27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1data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Q8" sqref="Q8"/>
    </sheetView>
  </sheetViews>
  <sheetFormatPr baseColWidth="10" defaultRowHeight="16" x14ac:dyDescent="0.2"/>
  <cols>
    <col min="1" max="1" width="9.1640625" bestFit="1" customWidth="1"/>
    <col min="6" max="6" width="11.5" bestFit="1" customWidth="1"/>
  </cols>
  <sheetData>
    <row r="1" spans="1:14" ht="2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J1" s="2" t="s">
        <v>1</v>
      </c>
      <c r="K1" s="2" t="s">
        <v>0</v>
      </c>
      <c r="L1" s="3" t="s">
        <v>12</v>
      </c>
      <c r="M1" s="3" t="s">
        <v>13</v>
      </c>
      <c r="N1" s="3" t="s">
        <v>14</v>
      </c>
    </row>
    <row r="2" spans="1:14" ht="21" x14ac:dyDescent="0.25">
      <c r="A2" s="1" t="s">
        <v>6</v>
      </c>
      <c r="B2" s="1" t="s">
        <v>7</v>
      </c>
      <c r="C2" s="4">
        <v>0.30499999999999999</v>
      </c>
      <c r="D2" s="4">
        <v>0.32</v>
      </c>
      <c r="E2" s="4">
        <v>0.30399999999999999</v>
      </c>
      <c r="F2" s="4">
        <v>0.315</v>
      </c>
      <c r="G2" s="1"/>
      <c r="J2" s="1" t="s">
        <v>7</v>
      </c>
      <c r="K2" s="1" t="s">
        <v>6</v>
      </c>
      <c r="L2" s="4">
        <f t="shared" ref="L2:L9" si="0">AVERAGE(C2:F2)</f>
        <v>0.311</v>
      </c>
      <c r="M2" s="4">
        <f t="shared" ref="M2:M9" si="1">STDEV(C2:F2)</f>
        <v>7.7888809636986224E-3</v>
      </c>
      <c r="N2" s="4">
        <f t="shared" ref="N2:N9" si="2">M2/SQRT(COUNT(C2:F2))</f>
        <v>3.8944404818493112E-3</v>
      </c>
    </row>
    <row r="3" spans="1:14" ht="21" x14ac:dyDescent="0.25">
      <c r="A3" s="1" t="s">
        <v>8</v>
      </c>
      <c r="B3" s="1" t="s">
        <v>7</v>
      </c>
      <c r="C3" s="4">
        <v>0.161</v>
      </c>
      <c r="D3" s="4">
        <v>0.156</v>
      </c>
      <c r="E3" s="4">
        <v>0.17100000000000001</v>
      </c>
      <c r="F3" s="4">
        <v>0.187</v>
      </c>
      <c r="G3" s="1"/>
      <c r="J3" s="1" t="s">
        <v>7</v>
      </c>
      <c r="K3" s="1" t="s">
        <v>8</v>
      </c>
      <c r="L3" s="4">
        <f t="shared" si="0"/>
        <v>0.16875000000000001</v>
      </c>
      <c r="M3" s="4">
        <f t="shared" si="1"/>
        <v>1.3671747023210556E-2</v>
      </c>
      <c r="N3" s="4">
        <f t="shared" si="2"/>
        <v>6.8358735116052782E-3</v>
      </c>
    </row>
    <row r="4" spans="1:14" ht="21" x14ac:dyDescent="0.25">
      <c r="A4" s="1" t="s">
        <v>9</v>
      </c>
      <c r="B4" s="1" t="s">
        <v>7</v>
      </c>
      <c r="C4" s="4">
        <v>0.28499999999999998</v>
      </c>
      <c r="D4" s="4">
        <v>0.29699999999999999</v>
      </c>
      <c r="E4" s="4">
        <v>0.27900000000000003</v>
      </c>
      <c r="F4" s="4">
        <v>0.27700000000000002</v>
      </c>
      <c r="G4" s="1"/>
      <c r="J4" s="1" t="s">
        <v>7</v>
      </c>
      <c r="K4" s="1" t="s">
        <v>9</v>
      </c>
      <c r="L4" s="4">
        <f t="shared" si="0"/>
        <v>0.28449999999999998</v>
      </c>
      <c r="M4" s="4">
        <f t="shared" si="1"/>
        <v>8.9999999999999802E-3</v>
      </c>
      <c r="N4" s="4">
        <f t="shared" si="2"/>
        <v>4.4999999999999901E-3</v>
      </c>
    </row>
    <row r="5" spans="1:14" ht="21" x14ac:dyDescent="0.25">
      <c r="A5" s="1" t="s">
        <v>10</v>
      </c>
      <c r="B5" s="1" t="s">
        <v>7</v>
      </c>
      <c r="C5" s="4">
        <v>0.02</v>
      </c>
      <c r="D5" s="4">
        <v>2.3E-2</v>
      </c>
      <c r="E5" s="4">
        <v>1.4999999999999999E-2</v>
      </c>
      <c r="F5" s="4">
        <v>2.8000000000000001E-2</v>
      </c>
      <c r="G5" s="1"/>
      <c r="J5" s="1" t="s">
        <v>7</v>
      </c>
      <c r="K5" s="1" t="s">
        <v>10</v>
      </c>
      <c r="L5" s="4">
        <f t="shared" si="0"/>
        <v>2.1499999999999998E-2</v>
      </c>
      <c r="M5" s="4">
        <f t="shared" si="1"/>
        <v>5.4467115461227407E-3</v>
      </c>
      <c r="N5" s="4">
        <f t="shared" si="2"/>
        <v>2.7233557730613703E-3</v>
      </c>
    </row>
    <row r="6" spans="1:14" ht="21" x14ac:dyDescent="0.25">
      <c r="A6" s="1" t="s">
        <v>6</v>
      </c>
      <c r="B6" s="1" t="s">
        <v>11</v>
      </c>
      <c r="C6" s="4">
        <v>0.21</v>
      </c>
      <c r="D6" s="4">
        <v>0.22600000000000001</v>
      </c>
      <c r="E6" s="4">
        <v>0.20100000000000001</v>
      </c>
      <c r="F6" s="4">
        <v>0.219</v>
      </c>
      <c r="G6" s="1"/>
      <c r="J6" s="1" t="s">
        <v>11</v>
      </c>
      <c r="K6" s="1" t="s">
        <v>6</v>
      </c>
      <c r="L6" s="4">
        <f t="shared" si="0"/>
        <v>0.214</v>
      </c>
      <c r="M6" s="4">
        <f t="shared" si="1"/>
        <v>1.0862780491200215E-2</v>
      </c>
      <c r="N6" s="4">
        <f t="shared" si="2"/>
        <v>5.4313902456001074E-3</v>
      </c>
    </row>
    <row r="7" spans="1:14" ht="21" x14ac:dyDescent="0.25">
      <c r="A7" s="1" t="s">
        <v>8</v>
      </c>
      <c r="B7" s="1" t="s">
        <v>11</v>
      </c>
      <c r="C7" s="4">
        <v>5.8999999999999997E-2</v>
      </c>
      <c r="D7" s="4">
        <v>5.5E-2</v>
      </c>
      <c r="E7" s="4">
        <v>7.2999999999999995E-2</v>
      </c>
      <c r="F7" s="4">
        <v>8.5000000000000006E-2</v>
      </c>
      <c r="G7" s="1"/>
      <c r="J7" s="1" t="s">
        <v>11</v>
      </c>
      <c r="K7" s="1" t="s">
        <v>8</v>
      </c>
      <c r="L7" s="4">
        <f t="shared" si="0"/>
        <v>6.8000000000000005E-2</v>
      </c>
      <c r="M7" s="4">
        <f t="shared" si="1"/>
        <v>1.3711309200802071E-2</v>
      </c>
      <c r="N7" s="4">
        <f t="shared" si="2"/>
        <v>6.8556546004010354E-3</v>
      </c>
    </row>
    <row r="8" spans="1:14" ht="21" x14ac:dyDescent="0.25">
      <c r="A8" s="1" t="s">
        <v>9</v>
      </c>
      <c r="B8" s="1" t="s">
        <v>11</v>
      </c>
      <c r="C8" s="4">
        <v>6.0999999999999999E-2</v>
      </c>
      <c r="D8" s="4">
        <v>5.2999999999999999E-2</v>
      </c>
      <c r="E8" s="4">
        <v>0.08</v>
      </c>
      <c r="F8" s="4">
        <v>8.5999999999999993E-2</v>
      </c>
      <c r="G8" s="1"/>
      <c r="J8" s="1" t="s">
        <v>11</v>
      </c>
      <c r="K8" s="1" t="s">
        <v>9</v>
      </c>
      <c r="L8" s="4">
        <f t="shared" si="0"/>
        <v>7.0000000000000007E-2</v>
      </c>
      <c r="M8" s="4">
        <f t="shared" si="1"/>
        <v>1.5556349186104018E-2</v>
      </c>
      <c r="N8" s="4">
        <f t="shared" si="2"/>
        <v>7.7781745930520091E-3</v>
      </c>
    </row>
    <row r="9" spans="1:14" ht="21" x14ac:dyDescent="0.25">
      <c r="A9" s="1" t="s">
        <v>10</v>
      </c>
      <c r="B9" s="1" t="s">
        <v>11</v>
      </c>
      <c r="C9" s="4">
        <v>0.01</v>
      </c>
      <c r="D9" s="4">
        <v>4.0000000000000001E-3</v>
      </c>
      <c r="E9" s="4">
        <v>2.5000000000000001E-2</v>
      </c>
      <c r="F9" s="4">
        <v>0.02</v>
      </c>
      <c r="G9" s="1"/>
      <c r="J9" s="1" t="s">
        <v>11</v>
      </c>
      <c r="K9" s="1" t="s">
        <v>10</v>
      </c>
      <c r="L9" s="4">
        <f t="shared" si="0"/>
        <v>1.4749999999999999E-2</v>
      </c>
      <c r="M9" s="4">
        <f t="shared" si="1"/>
        <v>9.5000000000000032E-3</v>
      </c>
      <c r="N9" s="4">
        <f t="shared" si="2"/>
        <v>4.7500000000000016E-3</v>
      </c>
    </row>
    <row r="10" spans="1:14" ht="21" x14ac:dyDescent="0.25">
      <c r="A10" s="1"/>
      <c r="B10" s="1"/>
      <c r="C10" s="1"/>
      <c r="D10" s="1"/>
      <c r="E10" s="1"/>
      <c r="F10" s="1"/>
      <c r="G10" s="1"/>
    </row>
    <row r="11" spans="1:14" ht="21" x14ac:dyDescent="0.25">
      <c r="A11" s="1"/>
      <c r="B11" s="1"/>
      <c r="C11" s="1"/>
      <c r="D11" s="1"/>
      <c r="E11" s="1"/>
      <c r="F11" s="1"/>
      <c r="G11" s="1"/>
    </row>
    <row r="12" spans="1:14" ht="21" x14ac:dyDescent="0.25">
      <c r="A12" s="1"/>
      <c r="B12" s="1"/>
      <c r="C12" s="1"/>
      <c r="D12" s="1"/>
      <c r="E12" s="1"/>
      <c r="F12" s="1"/>
      <c r="G1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I13" sqref="I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0.30499999999999999</v>
      </c>
      <c r="D2">
        <v>0.32</v>
      </c>
      <c r="E2">
        <v>0.30399999999999999</v>
      </c>
      <c r="F2">
        <v>0.315</v>
      </c>
    </row>
    <row r="3" spans="1:6" x14ac:dyDescent="0.2">
      <c r="A3" t="s">
        <v>8</v>
      </c>
      <c r="B3" t="s">
        <v>7</v>
      </c>
      <c r="C3">
        <v>0.161</v>
      </c>
      <c r="D3">
        <v>0.156</v>
      </c>
      <c r="E3">
        <v>0.17100000000000001</v>
      </c>
      <c r="F3">
        <v>0.187</v>
      </c>
    </row>
    <row r="4" spans="1:6" x14ac:dyDescent="0.2">
      <c r="A4" t="s">
        <v>9</v>
      </c>
      <c r="B4" t="s">
        <v>7</v>
      </c>
      <c r="C4">
        <v>0.28499999999999998</v>
      </c>
      <c r="D4">
        <v>0.29699999999999999</v>
      </c>
      <c r="E4">
        <v>0.27900000000000003</v>
      </c>
      <c r="F4">
        <v>0.27700000000000002</v>
      </c>
    </row>
    <row r="5" spans="1:6" x14ac:dyDescent="0.2">
      <c r="A5" t="s">
        <v>10</v>
      </c>
      <c r="B5" t="s">
        <v>7</v>
      </c>
      <c r="C5">
        <v>0.02</v>
      </c>
      <c r="D5">
        <v>2.3E-2</v>
      </c>
      <c r="E5">
        <v>1.4999999999999999E-2</v>
      </c>
      <c r="F5">
        <v>2.8000000000000001E-2</v>
      </c>
    </row>
    <row r="6" spans="1:6" x14ac:dyDescent="0.2">
      <c r="A6" t="s">
        <v>6</v>
      </c>
      <c r="B6" t="s">
        <v>11</v>
      </c>
      <c r="C6">
        <v>0.21</v>
      </c>
      <c r="D6">
        <v>0.22600000000000001</v>
      </c>
      <c r="E6">
        <v>0.20100000000000001</v>
      </c>
      <c r="F6">
        <v>0.219</v>
      </c>
    </row>
    <row r="7" spans="1:6" x14ac:dyDescent="0.2">
      <c r="A7" t="s">
        <v>8</v>
      </c>
      <c r="B7" t="s">
        <v>11</v>
      </c>
      <c r="C7">
        <v>5.8999999999999997E-2</v>
      </c>
      <c r="D7">
        <v>5.5E-2</v>
      </c>
      <c r="E7">
        <v>7.2999999999999995E-2</v>
      </c>
      <c r="F7">
        <v>8.5000000000000006E-2</v>
      </c>
    </row>
    <row r="8" spans="1:6" x14ac:dyDescent="0.2">
      <c r="A8" t="s">
        <v>9</v>
      </c>
      <c r="B8" t="s">
        <v>11</v>
      </c>
      <c r="C8">
        <v>6.0999999999999999E-2</v>
      </c>
      <c r="D8">
        <v>5.2999999999999999E-2</v>
      </c>
      <c r="E8">
        <v>0.08</v>
      </c>
      <c r="F8">
        <v>8.5999999999999993E-2</v>
      </c>
    </row>
    <row r="9" spans="1:6" x14ac:dyDescent="0.2">
      <c r="A9" t="s">
        <v>10</v>
      </c>
      <c r="B9" t="s">
        <v>11</v>
      </c>
      <c r="C9">
        <v>0.01</v>
      </c>
      <c r="D9">
        <v>4.0000000000000001E-3</v>
      </c>
      <c r="E9">
        <v>2.5000000000000001E-2</v>
      </c>
      <c r="F9">
        <v>0.02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Example01</vt:lpstr>
      <vt:lpstr>Hoja1</vt:lpstr>
      <vt:lpstr>Example01!Fig1data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EscapaJuarez</dc:creator>
  <cp:lastModifiedBy>Fernandez Escapa, Isabel</cp:lastModifiedBy>
  <dcterms:created xsi:type="dcterms:W3CDTF">2014-11-25T19:01:44Z</dcterms:created>
  <dcterms:modified xsi:type="dcterms:W3CDTF">2020-01-25T20:05:08Z</dcterms:modified>
</cp:coreProperties>
</file>