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fkin\Documents\___Course\rotation1 - miguel\"/>
    </mc:Choice>
  </mc:AlternateContent>
  <xr:revisionPtr revIDLastSave="0" documentId="13_ncr:1_{9B5BD2AE-4A46-44CD-AD62-737B07370C30}" xr6:coauthVersionLast="47" xr6:coauthVersionMax="47" xr10:uidLastSave="{00000000-0000-0000-0000-000000000000}"/>
  <bookViews>
    <workbookView xWindow="-108" yWindow="-108" windowWidth="23256" windowHeight="14016" activeTab="5" xr2:uid="{D9F2201D-5C63-4681-A4EB-A6186560C082}"/>
  </bookViews>
  <sheets>
    <sheet name="S1" sheetId="1" r:id="rId1"/>
    <sheet name="S1naive" sheetId="2" r:id="rId2"/>
    <sheet name="PPC" sheetId="3" r:id="rId3"/>
    <sheet name="PPC dont use - with bad classif" sheetId="6" r:id="rId4"/>
    <sheet name="PPC inc C=10" sheetId="7" r:id="rId5"/>
    <sheet name="bales idea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8" i="3" l="1"/>
  <c r="Z8" i="3"/>
  <c r="Y9" i="3"/>
  <c r="Z9" i="3"/>
  <c r="Y10" i="3"/>
  <c r="Z10" i="3"/>
  <c r="Y11" i="3"/>
  <c r="Z11" i="3"/>
  <c r="Y12" i="3"/>
  <c r="Z12" i="3"/>
  <c r="Y13" i="3"/>
  <c r="Z13" i="3"/>
  <c r="Y14" i="3"/>
  <c r="Z14" i="3"/>
  <c r="Y15" i="3"/>
  <c r="Z15" i="3"/>
  <c r="Y16" i="3"/>
  <c r="Z16" i="3"/>
  <c r="Y17" i="3"/>
  <c r="Z17" i="3"/>
  <c r="Y18" i="3"/>
  <c r="Z18" i="3"/>
  <c r="Y19" i="3"/>
  <c r="Z19" i="3"/>
  <c r="Y20" i="3"/>
  <c r="Z20" i="3"/>
  <c r="Y21" i="3"/>
  <c r="Z21" i="3"/>
  <c r="Y22" i="3"/>
  <c r="Z22" i="3"/>
  <c r="Y23" i="3"/>
  <c r="Z23" i="3"/>
  <c r="Y24" i="3"/>
  <c r="Z24" i="3"/>
  <c r="Y25" i="3"/>
  <c r="Z25" i="3"/>
  <c r="Y26" i="3"/>
  <c r="Z26" i="3"/>
  <c r="Y27" i="3"/>
  <c r="Z27" i="3"/>
  <c r="Y28" i="3"/>
  <c r="Z28" i="3"/>
  <c r="Y29" i="3"/>
  <c r="Z29" i="3"/>
  <c r="Y30" i="3"/>
  <c r="Z30" i="3"/>
  <c r="Y31" i="3"/>
  <c r="Z31" i="3"/>
  <c r="Y32" i="3"/>
  <c r="Z32" i="3"/>
  <c r="Y33" i="3"/>
  <c r="Z33" i="3"/>
  <c r="Y34" i="3"/>
  <c r="Z34" i="3"/>
  <c r="Y35" i="3"/>
  <c r="Z35" i="3"/>
  <c r="Y36" i="3"/>
  <c r="Z36" i="3"/>
  <c r="Y37" i="3"/>
  <c r="Z37" i="3"/>
  <c r="Y38" i="3"/>
  <c r="Z38" i="3"/>
  <c r="Y39" i="3"/>
  <c r="Z39" i="3"/>
  <c r="Y40" i="3"/>
  <c r="Z40" i="3"/>
  <c r="Y41" i="3"/>
  <c r="Z41" i="3"/>
  <c r="Y42" i="3"/>
  <c r="Z42" i="3"/>
  <c r="Y43" i="3"/>
  <c r="Z43" i="3"/>
  <c r="Y44" i="3"/>
  <c r="Z44" i="3"/>
  <c r="Y45" i="3"/>
  <c r="Z45" i="3"/>
  <c r="Y46" i="3"/>
  <c r="Z46" i="3"/>
  <c r="Y47" i="3"/>
  <c r="Z47" i="3"/>
  <c r="Y48" i="3"/>
  <c r="Z48" i="3"/>
  <c r="Y49" i="3"/>
  <c r="Z49" i="3"/>
  <c r="Y50" i="3"/>
  <c r="Z50" i="3"/>
  <c r="Y51" i="3"/>
  <c r="Z51" i="3"/>
  <c r="Y52" i="3"/>
  <c r="Z52" i="3"/>
  <c r="Y53" i="3"/>
  <c r="Z53" i="3"/>
  <c r="Y54" i="3"/>
  <c r="Z54" i="3"/>
  <c r="Y55" i="3"/>
  <c r="Z55" i="3"/>
  <c r="Y56" i="3"/>
  <c r="Z56" i="3"/>
  <c r="Y57" i="3"/>
  <c r="Z57" i="3"/>
  <c r="Y58" i="3"/>
  <c r="Z58" i="3"/>
  <c r="Y59" i="3"/>
  <c r="Z59" i="3"/>
  <c r="Y60" i="3"/>
  <c r="Z60" i="3"/>
  <c r="Y61" i="3"/>
  <c r="Z61" i="3"/>
  <c r="Y62" i="3"/>
  <c r="Z62" i="3"/>
  <c r="Y63" i="3"/>
  <c r="Z63" i="3"/>
  <c r="Y64" i="3"/>
  <c r="Z64" i="3"/>
  <c r="Y65" i="3"/>
  <c r="Z65" i="3"/>
  <c r="Y66" i="3"/>
  <c r="Z66" i="3"/>
  <c r="Y67" i="3"/>
  <c r="Z67" i="3"/>
  <c r="Y68" i="3"/>
  <c r="Z68" i="3"/>
  <c r="Y69" i="3"/>
  <c r="Z69" i="3"/>
  <c r="Y70" i="3"/>
  <c r="Z70" i="3"/>
  <c r="Y71" i="3"/>
  <c r="Z71" i="3"/>
  <c r="Y72" i="3"/>
  <c r="Z72" i="3"/>
  <c r="Y73" i="3"/>
  <c r="Z73" i="3"/>
  <c r="Y74" i="3"/>
  <c r="Z74" i="3"/>
  <c r="Y75" i="3"/>
  <c r="Z75" i="3"/>
  <c r="Y76" i="3"/>
  <c r="Z76" i="3"/>
  <c r="Y77" i="3"/>
  <c r="Z77" i="3"/>
  <c r="Y78" i="3"/>
  <c r="Z78" i="3"/>
  <c r="Y79" i="3"/>
  <c r="Z79" i="3"/>
  <c r="Y80" i="3"/>
  <c r="Z80" i="3"/>
  <c r="Y81" i="3"/>
  <c r="Z81" i="3"/>
  <c r="Y82" i="3"/>
  <c r="Z82" i="3"/>
  <c r="AF82" i="6"/>
  <c r="AE82" i="6"/>
  <c r="AD82" i="6"/>
  <c r="AC82" i="6"/>
  <c r="Z82" i="6"/>
  <c r="Y82" i="6"/>
  <c r="AF81" i="6"/>
  <c r="AE81" i="6"/>
  <c r="AD81" i="6"/>
  <c r="AC81" i="6"/>
  <c r="Z81" i="6"/>
  <c r="Y81" i="6"/>
  <c r="AF80" i="6"/>
  <c r="AE80" i="6"/>
  <c r="AD80" i="6"/>
  <c r="AC80" i="6"/>
  <c r="Z80" i="6"/>
  <c r="Y80" i="6"/>
  <c r="AF79" i="6"/>
  <c r="AE79" i="6"/>
  <c r="AD79" i="6"/>
  <c r="AC79" i="6"/>
  <c r="Z79" i="6"/>
  <c r="Y79" i="6"/>
  <c r="AF78" i="6"/>
  <c r="AE78" i="6"/>
  <c r="AD78" i="6"/>
  <c r="AC78" i="6"/>
  <c r="Z78" i="6"/>
  <c r="Y78" i="6"/>
  <c r="AF77" i="6"/>
  <c r="AE77" i="6"/>
  <c r="AD77" i="6"/>
  <c r="AC77" i="6"/>
  <c r="Z77" i="6"/>
  <c r="Y77" i="6"/>
  <c r="AF76" i="6"/>
  <c r="AE76" i="6"/>
  <c r="AD76" i="6"/>
  <c r="AC76" i="6"/>
  <c r="Z76" i="6"/>
  <c r="Y76" i="6"/>
  <c r="AF75" i="6"/>
  <c r="AE75" i="6"/>
  <c r="AD75" i="6"/>
  <c r="AC75" i="6"/>
  <c r="Z75" i="6"/>
  <c r="Y75" i="6"/>
  <c r="AF74" i="6"/>
  <c r="AE74" i="6"/>
  <c r="AD74" i="6"/>
  <c r="AC74" i="6"/>
  <c r="Z74" i="6"/>
  <c r="Y74" i="6"/>
  <c r="AF73" i="6"/>
  <c r="AE73" i="6"/>
  <c r="AD73" i="6"/>
  <c r="AC73" i="6"/>
  <c r="Z73" i="6"/>
  <c r="Y73" i="6"/>
  <c r="AF72" i="6"/>
  <c r="AE72" i="6"/>
  <c r="AD72" i="6"/>
  <c r="AC72" i="6"/>
  <c r="Z72" i="6"/>
  <c r="Y72" i="6"/>
  <c r="AF71" i="6"/>
  <c r="AE71" i="6"/>
  <c r="AD71" i="6"/>
  <c r="AC71" i="6"/>
  <c r="Z71" i="6"/>
  <c r="Y71" i="6"/>
  <c r="AF70" i="6"/>
  <c r="AE70" i="6"/>
  <c r="AD70" i="6"/>
  <c r="AC70" i="6"/>
  <c r="Z70" i="6"/>
  <c r="Y70" i="6"/>
  <c r="AF69" i="6"/>
  <c r="AE69" i="6"/>
  <c r="AD69" i="6"/>
  <c r="AC69" i="6"/>
  <c r="Z69" i="6"/>
  <c r="Y69" i="6"/>
  <c r="AF68" i="6"/>
  <c r="AE68" i="6"/>
  <c r="AD68" i="6"/>
  <c r="AC68" i="6"/>
  <c r="Z68" i="6"/>
  <c r="Y68" i="6"/>
  <c r="AF67" i="6"/>
  <c r="AE67" i="6"/>
  <c r="AD67" i="6"/>
  <c r="AC67" i="6"/>
  <c r="Z67" i="6"/>
  <c r="Y67" i="6"/>
  <c r="AF66" i="6"/>
  <c r="AE66" i="6"/>
  <c r="AD66" i="6"/>
  <c r="AC66" i="6"/>
  <c r="Z66" i="6"/>
  <c r="Y66" i="6"/>
  <c r="AF65" i="6"/>
  <c r="AE65" i="6"/>
  <c r="AD65" i="6"/>
  <c r="AC65" i="6"/>
  <c r="Z65" i="6"/>
  <c r="Y65" i="6"/>
  <c r="AF64" i="6"/>
  <c r="AE64" i="6"/>
  <c r="AD64" i="6"/>
  <c r="AC64" i="6"/>
  <c r="Z64" i="6"/>
  <c r="Y64" i="6"/>
  <c r="AF63" i="6"/>
  <c r="AE63" i="6"/>
  <c r="AD63" i="6"/>
  <c r="AC63" i="6"/>
  <c r="Z63" i="6"/>
  <c r="Y63" i="6"/>
  <c r="AF62" i="6"/>
  <c r="AE62" i="6"/>
  <c r="AD62" i="6"/>
  <c r="AC62" i="6"/>
  <c r="Z62" i="6"/>
  <c r="Y62" i="6"/>
  <c r="AF61" i="6"/>
  <c r="AE61" i="6"/>
  <c r="AD61" i="6"/>
  <c r="AC61" i="6"/>
  <c r="Z61" i="6"/>
  <c r="Y61" i="6"/>
  <c r="AF60" i="6"/>
  <c r="AE60" i="6"/>
  <c r="AD60" i="6"/>
  <c r="AC60" i="6"/>
  <c r="Z60" i="6"/>
  <c r="Y60" i="6"/>
  <c r="AF59" i="6"/>
  <c r="AE59" i="6"/>
  <c r="AD59" i="6"/>
  <c r="AC59" i="6"/>
  <c r="Z59" i="6"/>
  <c r="Y59" i="6"/>
  <c r="AF58" i="6"/>
  <c r="AE58" i="6"/>
  <c r="AD58" i="6"/>
  <c r="AC58" i="6"/>
  <c r="Z58" i="6"/>
  <c r="Y58" i="6"/>
  <c r="AF57" i="6"/>
  <c r="AE57" i="6"/>
  <c r="AD57" i="6"/>
  <c r="AC57" i="6"/>
  <c r="Z57" i="6"/>
  <c r="Y57" i="6"/>
  <c r="AF56" i="6"/>
  <c r="AE56" i="6"/>
  <c r="AD56" i="6"/>
  <c r="AC56" i="6"/>
  <c r="Z56" i="6"/>
  <c r="Y56" i="6"/>
  <c r="AF55" i="6"/>
  <c r="AE55" i="6"/>
  <c r="AD55" i="6"/>
  <c r="AC55" i="6"/>
  <c r="Z55" i="6"/>
  <c r="Y55" i="6"/>
  <c r="AF54" i="6"/>
  <c r="AE54" i="6"/>
  <c r="AD54" i="6"/>
  <c r="AC54" i="6"/>
  <c r="Z54" i="6"/>
  <c r="Y54" i="6"/>
  <c r="AF53" i="6"/>
  <c r="AE53" i="6"/>
  <c r="AD53" i="6"/>
  <c r="AC53" i="6"/>
  <c r="Z53" i="6"/>
  <c r="Y53" i="6"/>
  <c r="AF52" i="6"/>
  <c r="AE52" i="6"/>
  <c r="AD52" i="6"/>
  <c r="AC52" i="6"/>
  <c r="Z52" i="6"/>
  <c r="Y52" i="6"/>
  <c r="AF51" i="6"/>
  <c r="AE51" i="6"/>
  <c r="AD51" i="6"/>
  <c r="AC51" i="6"/>
  <c r="Z51" i="6"/>
  <c r="Y51" i="6"/>
  <c r="AF50" i="6"/>
  <c r="AE50" i="6"/>
  <c r="AD50" i="6"/>
  <c r="AC50" i="6"/>
  <c r="Z50" i="6"/>
  <c r="Y50" i="6"/>
  <c r="AF49" i="6"/>
  <c r="AE49" i="6"/>
  <c r="AD49" i="6"/>
  <c r="AC49" i="6"/>
  <c r="Z49" i="6"/>
  <c r="Y49" i="6"/>
  <c r="AF48" i="6"/>
  <c r="AE48" i="6"/>
  <c r="AD48" i="6"/>
  <c r="AC48" i="6"/>
  <c r="Z48" i="6"/>
  <c r="Y48" i="6"/>
  <c r="AF47" i="6"/>
  <c r="AE47" i="6"/>
  <c r="AD47" i="6"/>
  <c r="AC47" i="6"/>
  <c r="Z47" i="6"/>
  <c r="Y47" i="6"/>
  <c r="AF46" i="6"/>
  <c r="AE46" i="6"/>
  <c r="AD46" i="6"/>
  <c r="AC46" i="6"/>
  <c r="Z46" i="6"/>
  <c r="Y46" i="6"/>
  <c r="AF45" i="6"/>
  <c r="AE45" i="6"/>
  <c r="AD45" i="6"/>
  <c r="AC45" i="6"/>
  <c r="Z45" i="6"/>
  <c r="Y45" i="6"/>
  <c r="AF44" i="6"/>
  <c r="AE44" i="6"/>
  <c r="AD44" i="6"/>
  <c r="AC44" i="6"/>
  <c r="Z44" i="6"/>
  <c r="Y44" i="6"/>
  <c r="AF43" i="6"/>
  <c r="AE43" i="6"/>
  <c r="AD43" i="6"/>
  <c r="AC43" i="6"/>
  <c r="Z43" i="6"/>
  <c r="Y43" i="6"/>
  <c r="AF42" i="6"/>
  <c r="AE42" i="6"/>
  <c r="AD42" i="6"/>
  <c r="AC42" i="6"/>
  <c r="Z42" i="6"/>
  <c r="Y42" i="6"/>
  <c r="AF41" i="6"/>
  <c r="AE41" i="6"/>
  <c r="AD41" i="6"/>
  <c r="AC41" i="6"/>
  <c r="Z41" i="6"/>
  <c r="Y41" i="6"/>
  <c r="AF40" i="6"/>
  <c r="AE40" i="6"/>
  <c r="AD40" i="6"/>
  <c r="AC40" i="6"/>
  <c r="Z40" i="6"/>
  <c r="Y40" i="6"/>
  <c r="AF39" i="6"/>
  <c r="AE39" i="6"/>
  <c r="AD39" i="6"/>
  <c r="AC39" i="6"/>
  <c r="Z39" i="6"/>
  <c r="Y39" i="6"/>
  <c r="AF38" i="6"/>
  <c r="AE38" i="6"/>
  <c r="AD38" i="6"/>
  <c r="AC38" i="6"/>
  <c r="Z38" i="6"/>
  <c r="Y38" i="6"/>
  <c r="AF37" i="6"/>
  <c r="AE37" i="6"/>
  <c r="AD37" i="6"/>
  <c r="AC37" i="6"/>
  <c r="Z37" i="6"/>
  <c r="Y37" i="6"/>
  <c r="AF36" i="6"/>
  <c r="AE36" i="6"/>
  <c r="AD36" i="6"/>
  <c r="AC36" i="6"/>
  <c r="Z36" i="6"/>
  <c r="Y36" i="6"/>
  <c r="AF35" i="6"/>
  <c r="AE35" i="6"/>
  <c r="AD35" i="6"/>
  <c r="AC35" i="6"/>
  <c r="Z35" i="6"/>
  <c r="Y35" i="6"/>
  <c r="AF34" i="6"/>
  <c r="AE34" i="6"/>
  <c r="AD34" i="6"/>
  <c r="AC34" i="6"/>
  <c r="Z34" i="6"/>
  <c r="Y34" i="6"/>
  <c r="AF33" i="6"/>
  <c r="AE33" i="6"/>
  <c r="AD33" i="6"/>
  <c r="AC33" i="6"/>
  <c r="Z33" i="6"/>
  <c r="Y33" i="6"/>
  <c r="AF32" i="6"/>
  <c r="AE32" i="6"/>
  <c r="AD32" i="6"/>
  <c r="AC32" i="6"/>
  <c r="Z32" i="6"/>
  <c r="Y32" i="6"/>
  <c r="AF31" i="6"/>
  <c r="AE31" i="6"/>
  <c r="AD31" i="6"/>
  <c r="AC31" i="6"/>
  <c r="Z31" i="6"/>
  <c r="Y31" i="6"/>
  <c r="AF30" i="6"/>
  <c r="AE30" i="6"/>
  <c r="AD30" i="6"/>
  <c r="AC30" i="6"/>
  <c r="Z30" i="6"/>
  <c r="Y30" i="6"/>
  <c r="AF29" i="6"/>
  <c r="AE29" i="6"/>
  <c r="AD29" i="6"/>
  <c r="AC29" i="6"/>
  <c r="Z29" i="6"/>
  <c r="Y29" i="6"/>
  <c r="AF28" i="6"/>
  <c r="AE28" i="6"/>
  <c r="AD28" i="6"/>
  <c r="AC28" i="6"/>
  <c r="Z28" i="6"/>
  <c r="Y28" i="6"/>
  <c r="AF27" i="6"/>
  <c r="AE27" i="6"/>
  <c r="AD27" i="6"/>
  <c r="AC27" i="6"/>
  <c r="Z27" i="6"/>
  <c r="Y27" i="6"/>
  <c r="AF26" i="6"/>
  <c r="AE26" i="6"/>
  <c r="AD26" i="6"/>
  <c r="AC26" i="6"/>
  <c r="Z26" i="6"/>
  <c r="Y26" i="6"/>
  <c r="AF25" i="6"/>
  <c r="AE25" i="6"/>
  <c r="AD25" i="6"/>
  <c r="AC25" i="6"/>
  <c r="Z25" i="6"/>
  <c r="Y25" i="6"/>
  <c r="AF24" i="6"/>
  <c r="AE24" i="6"/>
  <c r="AD24" i="6"/>
  <c r="AC24" i="6"/>
  <c r="Z24" i="6"/>
  <c r="Y24" i="6"/>
  <c r="AF23" i="6"/>
  <c r="AE23" i="6"/>
  <c r="AD23" i="6"/>
  <c r="AC23" i="6"/>
  <c r="Z23" i="6"/>
  <c r="Y23" i="6"/>
  <c r="AF22" i="6"/>
  <c r="AE22" i="6"/>
  <c r="AD22" i="6"/>
  <c r="AC22" i="6"/>
  <c r="Z22" i="6"/>
  <c r="Y22" i="6"/>
  <c r="AF21" i="6"/>
  <c r="AE21" i="6"/>
  <c r="AD21" i="6"/>
  <c r="AC21" i="6"/>
  <c r="Z21" i="6"/>
  <c r="Y21" i="6"/>
  <c r="AF20" i="6"/>
  <c r="AE20" i="6"/>
  <c r="AD20" i="6"/>
  <c r="AC20" i="6"/>
  <c r="Z20" i="6"/>
  <c r="Y20" i="6"/>
  <c r="AF19" i="6"/>
  <c r="AE19" i="6"/>
  <c r="AD19" i="6"/>
  <c r="AC19" i="6"/>
  <c r="Z19" i="6"/>
  <c r="Y19" i="6"/>
  <c r="AF18" i="6"/>
  <c r="AE18" i="6"/>
  <c r="AD18" i="6"/>
  <c r="AC18" i="6"/>
  <c r="Z18" i="6"/>
  <c r="Y18" i="6"/>
  <c r="AF17" i="6"/>
  <c r="AE17" i="6"/>
  <c r="AD17" i="6"/>
  <c r="AC17" i="6"/>
  <c r="Z17" i="6"/>
  <c r="Y17" i="6"/>
  <c r="AF16" i="6"/>
  <c r="AE16" i="6"/>
  <c r="AD16" i="6"/>
  <c r="AC16" i="6"/>
  <c r="Z16" i="6"/>
  <c r="Y16" i="6"/>
  <c r="AF15" i="6"/>
  <c r="AE15" i="6"/>
  <c r="AD15" i="6"/>
  <c r="AC15" i="6"/>
  <c r="Z15" i="6"/>
  <c r="Y15" i="6"/>
  <c r="AF14" i="6"/>
  <c r="AE14" i="6"/>
  <c r="AD14" i="6"/>
  <c r="AC14" i="6"/>
  <c r="Z14" i="6"/>
  <c r="Y14" i="6"/>
  <c r="AF13" i="6"/>
  <c r="AE13" i="6"/>
  <c r="AD13" i="6"/>
  <c r="AC13" i="6"/>
  <c r="Z13" i="6"/>
  <c r="Y13" i="6"/>
  <c r="AF12" i="6"/>
  <c r="AE12" i="6"/>
  <c r="AD12" i="6"/>
  <c r="AC12" i="6"/>
  <c r="Z12" i="6"/>
  <c r="Y12" i="6"/>
  <c r="AF11" i="6"/>
  <c r="AE11" i="6"/>
  <c r="AD11" i="6"/>
  <c r="AC11" i="6"/>
  <c r="Z11" i="6"/>
  <c r="Y11" i="6"/>
  <c r="AF10" i="6"/>
  <c r="AE10" i="6"/>
  <c r="AD10" i="6"/>
  <c r="AC10" i="6"/>
  <c r="Z10" i="6"/>
  <c r="Y10" i="6"/>
  <c r="AF9" i="6"/>
  <c r="AE9" i="6"/>
  <c r="AD9" i="6"/>
  <c r="AC9" i="6"/>
  <c r="Z9" i="6"/>
  <c r="Y9" i="6"/>
  <c r="AF8" i="6"/>
  <c r="AE8" i="6"/>
  <c r="AD8" i="6"/>
  <c r="AC8" i="6"/>
  <c r="Z8" i="6"/>
  <c r="Y8" i="6"/>
  <c r="AF7" i="6"/>
  <c r="AE7" i="6"/>
  <c r="AD7" i="6"/>
  <c r="AC7" i="6"/>
  <c r="Z7" i="6"/>
  <c r="Y7" i="6"/>
  <c r="Z7" i="3" l="1"/>
  <c r="Y7" i="3"/>
  <c r="AC75" i="3"/>
  <c r="AC54" i="3"/>
  <c r="AD54" i="3"/>
  <c r="AE54" i="3"/>
  <c r="AF54" i="3"/>
  <c r="AC55" i="3"/>
  <c r="AD55" i="3"/>
  <c r="AE55" i="3"/>
  <c r="AF55" i="3"/>
  <c r="AC56" i="3"/>
  <c r="AD56" i="3"/>
  <c r="AE56" i="3"/>
  <c r="AF56" i="3"/>
  <c r="AC69" i="3"/>
  <c r="AD69" i="3"/>
  <c r="AE69" i="3"/>
  <c r="AF69" i="3"/>
  <c r="AC41" i="3"/>
  <c r="AD41" i="3"/>
  <c r="AE41" i="3"/>
  <c r="AF41" i="3"/>
  <c r="AC42" i="3"/>
  <c r="AD42" i="3"/>
  <c r="AE42" i="3"/>
  <c r="AF42" i="3"/>
  <c r="AC57" i="3"/>
  <c r="AD57" i="3"/>
  <c r="AE57" i="3"/>
  <c r="AF57" i="3"/>
  <c r="AC43" i="3"/>
  <c r="AD43" i="3"/>
  <c r="AE43" i="3"/>
  <c r="AF43" i="3"/>
  <c r="AC58" i="3"/>
  <c r="AD58" i="3"/>
  <c r="AE58" i="3"/>
  <c r="AF58" i="3"/>
  <c r="AC44" i="3"/>
  <c r="AD44" i="3"/>
  <c r="AE44" i="3"/>
  <c r="AF44" i="3"/>
  <c r="AC59" i="3"/>
  <c r="AD59" i="3"/>
  <c r="AE59" i="3"/>
  <c r="AF59" i="3"/>
  <c r="AC61" i="3"/>
  <c r="AD61" i="3"/>
  <c r="AE61" i="3"/>
  <c r="AF61" i="3"/>
  <c r="AC60" i="3"/>
  <c r="AD60" i="3"/>
  <c r="AE60" i="3"/>
  <c r="AF60" i="3"/>
  <c r="AC74" i="3"/>
  <c r="AD74" i="3"/>
  <c r="AE74" i="3"/>
  <c r="AF74" i="3"/>
  <c r="AF68" i="3"/>
  <c r="AE68" i="3"/>
  <c r="AD68" i="3"/>
  <c r="AC68" i="3"/>
  <c r="AF67" i="3"/>
  <c r="AE67" i="3"/>
  <c r="AD67" i="3"/>
  <c r="AC67" i="3"/>
  <c r="AF53" i="3"/>
  <c r="AE53" i="3"/>
  <c r="AD53" i="3"/>
  <c r="AC53" i="3"/>
  <c r="AF52" i="3"/>
  <c r="AE52" i="3"/>
  <c r="AD52" i="3"/>
  <c r="AC52" i="3"/>
  <c r="AF51" i="3"/>
  <c r="AE51" i="3"/>
  <c r="AD51" i="3"/>
  <c r="AC51" i="3"/>
  <c r="AF50" i="3"/>
  <c r="AE50" i="3"/>
  <c r="AD50" i="3"/>
  <c r="AC50" i="3"/>
  <c r="AF49" i="3"/>
  <c r="AE49" i="3"/>
  <c r="AD49" i="3"/>
  <c r="AC49" i="3"/>
  <c r="AF48" i="3"/>
  <c r="AE48" i="3"/>
  <c r="AD48" i="3"/>
  <c r="AC48" i="3"/>
  <c r="AF47" i="3"/>
  <c r="AE47" i="3"/>
  <c r="AD47" i="3"/>
  <c r="AC47" i="3"/>
  <c r="AF46" i="3"/>
  <c r="AE46" i="3"/>
  <c r="AD46" i="3"/>
  <c r="AC46" i="3"/>
  <c r="AF45" i="3"/>
  <c r="AE45" i="3"/>
  <c r="AD45" i="3"/>
  <c r="AC45" i="3"/>
  <c r="AF40" i="3"/>
  <c r="AE40" i="3"/>
  <c r="AD40" i="3"/>
  <c r="AC40" i="3"/>
  <c r="AF66" i="3"/>
  <c r="AE66" i="3"/>
  <c r="AD66" i="3"/>
  <c r="AC66" i="3"/>
  <c r="AF39" i="3"/>
  <c r="AE39" i="3"/>
  <c r="AD39" i="3"/>
  <c r="AC39" i="3"/>
  <c r="AF38" i="3"/>
  <c r="AE38" i="3"/>
  <c r="AD38" i="3"/>
  <c r="AC38" i="3"/>
  <c r="AF37" i="3"/>
  <c r="AE37" i="3"/>
  <c r="AD37" i="3"/>
  <c r="AC37" i="3"/>
  <c r="AF36" i="3"/>
  <c r="AE36" i="3"/>
  <c r="AD36" i="3"/>
  <c r="AC36" i="3"/>
  <c r="AF35" i="3"/>
  <c r="AE35" i="3"/>
  <c r="AD35" i="3"/>
  <c r="AC35" i="3"/>
  <c r="AF34" i="3"/>
  <c r="AE34" i="3"/>
  <c r="AD34" i="3"/>
  <c r="AC34" i="3"/>
  <c r="AF65" i="3"/>
  <c r="AE65" i="3"/>
  <c r="AD65" i="3"/>
  <c r="AC65" i="3"/>
  <c r="AF33" i="3"/>
  <c r="AE33" i="3"/>
  <c r="AD33" i="3"/>
  <c r="AC33" i="3"/>
  <c r="AF32" i="3"/>
  <c r="AE32" i="3"/>
  <c r="AD32" i="3"/>
  <c r="AC32" i="3"/>
  <c r="AF31" i="3"/>
  <c r="AE31" i="3"/>
  <c r="AD31" i="3"/>
  <c r="AC31" i="3"/>
  <c r="AF30" i="3"/>
  <c r="AE30" i="3"/>
  <c r="AD30" i="3"/>
  <c r="AC30" i="3"/>
  <c r="AF29" i="3"/>
  <c r="AE29" i="3"/>
  <c r="AD29" i="3"/>
  <c r="AC29" i="3"/>
  <c r="AF28" i="3"/>
  <c r="AE28" i="3"/>
  <c r="AD28" i="3"/>
  <c r="AC28" i="3"/>
  <c r="AF27" i="3"/>
  <c r="AE27" i="3"/>
  <c r="AD27" i="3"/>
  <c r="AC27" i="3"/>
  <c r="AF64" i="3"/>
  <c r="AE64" i="3"/>
  <c r="AD64" i="3"/>
  <c r="AC64" i="3"/>
  <c r="AF26" i="3"/>
  <c r="AE26" i="3"/>
  <c r="AD26" i="3"/>
  <c r="AC26" i="3"/>
  <c r="AF25" i="3"/>
  <c r="AE25" i="3"/>
  <c r="AD25" i="3"/>
  <c r="AC25" i="3"/>
  <c r="AF24" i="3"/>
  <c r="AE24" i="3"/>
  <c r="AD24" i="3"/>
  <c r="AC24" i="3"/>
  <c r="AF23" i="3"/>
  <c r="AE23" i="3"/>
  <c r="AD23" i="3"/>
  <c r="AC23" i="3"/>
  <c r="AF22" i="3"/>
  <c r="AE22" i="3"/>
  <c r="AD22" i="3"/>
  <c r="AC22" i="3"/>
  <c r="AF21" i="3"/>
  <c r="AE21" i="3"/>
  <c r="AD21" i="3"/>
  <c r="AC21" i="3"/>
  <c r="AF73" i="3"/>
  <c r="AE73" i="3"/>
  <c r="AD73" i="3"/>
  <c r="AC73" i="3"/>
  <c r="AF20" i="3"/>
  <c r="AE20" i="3"/>
  <c r="AD20" i="3"/>
  <c r="AC20" i="3"/>
  <c r="AF19" i="3"/>
  <c r="AE19" i="3"/>
  <c r="AD19" i="3"/>
  <c r="AC19" i="3"/>
  <c r="AF18" i="3"/>
  <c r="AE18" i="3"/>
  <c r="AD18" i="3"/>
  <c r="AC18" i="3"/>
  <c r="AF17" i="3"/>
  <c r="AE17" i="3"/>
  <c r="AD17" i="3"/>
  <c r="AC17" i="3"/>
  <c r="AF16" i="3"/>
  <c r="AE16" i="3"/>
  <c r="AD16" i="3"/>
  <c r="AC16" i="3"/>
  <c r="AF15" i="3"/>
  <c r="AE15" i="3"/>
  <c r="AD15" i="3"/>
  <c r="AC15" i="3"/>
  <c r="AF63" i="3"/>
  <c r="AE63" i="3"/>
  <c r="AD63" i="3"/>
  <c r="AC63" i="3"/>
  <c r="AF14" i="3"/>
  <c r="AE14" i="3"/>
  <c r="AD14" i="3"/>
  <c r="AC14" i="3"/>
  <c r="AF62" i="3"/>
  <c r="AE62" i="3"/>
  <c r="AD62" i="3"/>
  <c r="AC62" i="3"/>
  <c r="AF13" i="3"/>
  <c r="AE13" i="3"/>
  <c r="AD13" i="3"/>
  <c r="AC13" i="3"/>
  <c r="AF12" i="3"/>
  <c r="AE12" i="3"/>
  <c r="AD12" i="3"/>
  <c r="AC12" i="3"/>
  <c r="AF11" i="3"/>
  <c r="AE11" i="3"/>
  <c r="AD11" i="3"/>
  <c r="AC11" i="3"/>
  <c r="AF10" i="3"/>
  <c r="AE10" i="3"/>
  <c r="AD10" i="3"/>
  <c r="AC10" i="3"/>
  <c r="AF82" i="3"/>
  <c r="AE82" i="3"/>
  <c r="AD82" i="3"/>
  <c r="AC82" i="3"/>
  <c r="AF81" i="3"/>
  <c r="AE81" i="3"/>
  <c r="AD81" i="3"/>
  <c r="AC81" i="3"/>
  <c r="AF80" i="3"/>
  <c r="AE80" i="3"/>
  <c r="AD80" i="3"/>
  <c r="AC80" i="3"/>
  <c r="AF72" i="3"/>
  <c r="AE72" i="3"/>
  <c r="AD72" i="3"/>
  <c r="AC72" i="3"/>
  <c r="AF9" i="3"/>
  <c r="AE9" i="3"/>
  <c r="AD9" i="3"/>
  <c r="AC9" i="3"/>
  <c r="AF79" i="3"/>
  <c r="AE79" i="3"/>
  <c r="AD79" i="3"/>
  <c r="AC79" i="3"/>
  <c r="AF71" i="3"/>
  <c r="AE71" i="3"/>
  <c r="AD71" i="3"/>
  <c r="AC71" i="3"/>
  <c r="AF70" i="3"/>
  <c r="AE70" i="3"/>
  <c r="AD70" i="3"/>
  <c r="AC70" i="3"/>
  <c r="AF8" i="3"/>
  <c r="AE8" i="3"/>
  <c r="AD8" i="3"/>
  <c r="AC8" i="3"/>
  <c r="AF7" i="3"/>
  <c r="AE7" i="3"/>
  <c r="AD7" i="3"/>
  <c r="AC7" i="3"/>
  <c r="AF78" i="3"/>
  <c r="AE78" i="3"/>
  <c r="AD78" i="3"/>
  <c r="AC78" i="3"/>
  <c r="AF77" i="3"/>
  <c r="AE77" i="3"/>
  <c r="AD77" i="3"/>
  <c r="AC77" i="3"/>
  <c r="AF76" i="3"/>
  <c r="AE76" i="3"/>
  <c r="AD76" i="3"/>
  <c r="AC76" i="3"/>
  <c r="AF75" i="3"/>
  <c r="AE75" i="3"/>
  <c r="AD75" i="3"/>
  <c r="T3" i="2"/>
  <c r="U3" i="2"/>
  <c r="V3" i="2"/>
  <c r="W3" i="2"/>
  <c r="T4" i="2"/>
  <c r="U4" i="2"/>
  <c r="V4" i="2"/>
  <c r="W4" i="2"/>
  <c r="T165" i="2"/>
  <c r="U165" i="2"/>
  <c r="V165" i="2"/>
  <c r="W165" i="2"/>
  <c r="T5" i="2"/>
  <c r="U5" i="2"/>
  <c r="V5" i="2"/>
  <c r="W5" i="2"/>
  <c r="T166" i="2"/>
  <c r="U166" i="2"/>
  <c r="V166" i="2"/>
  <c r="W166" i="2"/>
  <c r="T6" i="2"/>
  <c r="U6" i="2"/>
  <c r="V6" i="2"/>
  <c r="W6" i="2"/>
  <c r="T7" i="2"/>
  <c r="U7" i="2"/>
  <c r="V7" i="2"/>
  <c r="W7" i="2"/>
  <c r="T141" i="2"/>
  <c r="U141" i="2"/>
  <c r="V141" i="2"/>
  <c r="W141" i="2"/>
  <c r="T8" i="2"/>
  <c r="U8" i="2"/>
  <c r="V8" i="2"/>
  <c r="W8" i="2"/>
  <c r="T9" i="2"/>
  <c r="U9" i="2"/>
  <c r="V9" i="2"/>
  <c r="W9" i="2"/>
  <c r="T10" i="2"/>
  <c r="U10" i="2"/>
  <c r="V10" i="2"/>
  <c r="W10" i="2"/>
  <c r="T11" i="2"/>
  <c r="U11" i="2"/>
  <c r="V11" i="2"/>
  <c r="W11" i="2"/>
  <c r="T12" i="2"/>
  <c r="U12" i="2"/>
  <c r="V12" i="2"/>
  <c r="W12" i="2"/>
  <c r="T13" i="2"/>
  <c r="U13" i="2"/>
  <c r="V13" i="2"/>
  <c r="W13" i="2"/>
  <c r="T14" i="2"/>
  <c r="U14" i="2"/>
  <c r="V14" i="2"/>
  <c r="W14" i="2"/>
  <c r="T15" i="2"/>
  <c r="U15" i="2"/>
  <c r="V15" i="2"/>
  <c r="W15" i="2"/>
  <c r="T16" i="2"/>
  <c r="U16" i="2"/>
  <c r="V16" i="2"/>
  <c r="W16" i="2"/>
  <c r="T17" i="2"/>
  <c r="U17" i="2"/>
  <c r="V17" i="2"/>
  <c r="W17" i="2"/>
  <c r="T18" i="2"/>
  <c r="U18" i="2"/>
  <c r="V18" i="2"/>
  <c r="W18" i="2"/>
  <c r="T19" i="2"/>
  <c r="U19" i="2"/>
  <c r="V19" i="2"/>
  <c r="W19" i="2"/>
  <c r="T142" i="2"/>
  <c r="U142" i="2"/>
  <c r="V142" i="2"/>
  <c r="W142" i="2"/>
  <c r="T20" i="2"/>
  <c r="U20" i="2"/>
  <c r="V20" i="2"/>
  <c r="W20" i="2"/>
  <c r="T21" i="2"/>
  <c r="U21" i="2"/>
  <c r="V21" i="2"/>
  <c r="W21" i="2"/>
  <c r="T22" i="2"/>
  <c r="U22" i="2"/>
  <c r="V22" i="2"/>
  <c r="W22" i="2"/>
  <c r="T23" i="2"/>
  <c r="U23" i="2"/>
  <c r="V23" i="2"/>
  <c r="W23" i="2"/>
  <c r="T24" i="2"/>
  <c r="U24" i="2"/>
  <c r="V24" i="2"/>
  <c r="W24" i="2"/>
  <c r="T25" i="2"/>
  <c r="U25" i="2"/>
  <c r="V25" i="2"/>
  <c r="W25" i="2"/>
  <c r="T167" i="2"/>
  <c r="U167" i="2"/>
  <c r="V167" i="2"/>
  <c r="W167" i="2"/>
  <c r="T168" i="2"/>
  <c r="U168" i="2"/>
  <c r="V168" i="2"/>
  <c r="W168" i="2"/>
  <c r="T26" i="2"/>
  <c r="U26" i="2"/>
  <c r="V26" i="2"/>
  <c r="W26" i="2"/>
  <c r="T27" i="2"/>
  <c r="U27" i="2"/>
  <c r="V27" i="2"/>
  <c r="W27" i="2"/>
  <c r="T28" i="2"/>
  <c r="U28" i="2"/>
  <c r="V28" i="2"/>
  <c r="W28" i="2"/>
  <c r="T29" i="2"/>
  <c r="U29" i="2"/>
  <c r="V29" i="2"/>
  <c r="W29" i="2"/>
  <c r="T30" i="2"/>
  <c r="U30" i="2"/>
  <c r="V30" i="2"/>
  <c r="W30" i="2"/>
  <c r="T31" i="2"/>
  <c r="U31" i="2"/>
  <c r="V31" i="2"/>
  <c r="W31" i="2"/>
  <c r="T169" i="2"/>
  <c r="U169" i="2"/>
  <c r="V169" i="2"/>
  <c r="W169" i="2"/>
  <c r="T32" i="2"/>
  <c r="U32" i="2"/>
  <c r="V32" i="2"/>
  <c r="W32" i="2"/>
  <c r="T170" i="2"/>
  <c r="U170" i="2"/>
  <c r="V170" i="2"/>
  <c r="W170" i="2"/>
  <c r="T33" i="2"/>
  <c r="U33" i="2"/>
  <c r="V33" i="2"/>
  <c r="W33" i="2"/>
  <c r="T34" i="2"/>
  <c r="U34" i="2"/>
  <c r="V34" i="2"/>
  <c r="W34" i="2"/>
  <c r="T35" i="2"/>
  <c r="U35" i="2"/>
  <c r="V35" i="2"/>
  <c r="W35" i="2"/>
  <c r="T36" i="2"/>
  <c r="U36" i="2"/>
  <c r="V36" i="2"/>
  <c r="W36" i="2"/>
  <c r="T37" i="2"/>
  <c r="U37" i="2"/>
  <c r="V37" i="2"/>
  <c r="W37" i="2"/>
  <c r="T38" i="2"/>
  <c r="U38" i="2"/>
  <c r="V38" i="2"/>
  <c r="W38" i="2"/>
  <c r="T171" i="2"/>
  <c r="U171" i="2"/>
  <c r="V171" i="2"/>
  <c r="W171" i="2"/>
  <c r="T39" i="2"/>
  <c r="U39" i="2"/>
  <c r="V39" i="2"/>
  <c r="W39" i="2"/>
  <c r="T40" i="2"/>
  <c r="U40" i="2"/>
  <c r="V40" i="2"/>
  <c r="W40" i="2"/>
  <c r="T172" i="2"/>
  <c r="U172" i="2"/>
  <c r="V172" i="2"/>
  <c r="W172" i="2"/>
  <c r="T41" i="2"/>
  <c r="U41" i="2"/>
  <c r="V41" i="2"/>
  <c r="W41" i="2"/>
  <c r="T173" i="2"/>
  <c r="U173" i="2"/>
  <c r="V173" i="2"/>
  <c r="W173" i="2"/>
  <c r="T42" i="2"/>
  <c r="U42" i="2"/>
  <c r="V42" i="2"/>
  <c r="W42" i="2"/>
  <c r="T43" i="2"/>
  <c r="U43" i="2"/>
  <c r="V43" i="2"/>
  <c r="W43" i="2"/>
  <c r="T44" i="2"/>
  <c r="U44" i="2"/>
  <c r="V44" i="2"/>
  <c r="W44" i="2"/>
  <c r="T45" i="2"/>
  <c r="U45" i="2"/>
  <c r="V45" i="2"/>
  <c r="W45" i="2"/>
  <c r="T46" i="2"/>
  <c r="U46" i="2"/>
  <c r="V46" i="2"/>
  <c r="W46" i="2"/>
  <c r="T47" i="2"/>
  <c r="U47" i="2"/>
  <c r="V47" i="2"/>
  <c r="W47" i="2"/>
  <c r="T48" i="2"/>
  <c r="U48" i="2"/>
  <c r="V48" i="2"/>
  <c r="W48" i="2"/>
  <c r="T174" i="2"/>
  <c r="U174" i="2"/>
  <c r="V174" i="2"/>
  <c r="W174" i="2"/>
  <c r="T49" i="2"/>
  <c r="U49" i="2"/>
  <c r="V49" i="2"/>
  <c r="W49" i="2"/>
  <c r="T50" i="2"/>
  <c r="U50" i="2"/>
  <c r="V50" i="2"/>
  <c r="W50" i="2"/>
  <c r="T175" i="2"/>
  <c r="U175" i="2"/>
  <c r="V175" i="2"/>
  <c r="W175" i="2"/>
  <c r="T51" i="2"/>
  <c r="U51" i="2"/>
  <c r="V51" i="2"/>
  <c r="W51" i="2"/>
  <c r="T52" i="2"/>
  <c r="U52" i="2"/>
  <c r="V52" i="2"/>
  <c r="W52" i="2"/>
  <c r="T53" i="2"/>
  <c r="U53" i="2"/>
  <c r="V53" i="2"/>
  <c r="W53" i="2"/>
  <c r="T54" i="2"/>
  <c r="U54" i="2"/>
  <c r="V54" i="2"/>
  <c r="W54" i="2"/>
  <c r="T55" i="2"/>
  <c r="U55" i="2"/>
  <c r="V55" i="2"/>
  <c r="W55" i="2"/>
  <c r="T56" i="2"/>
  <c r="U56" i="2"/>
  <c r="V56" i="2"/>
  <c r="W56" i="2"/>
  <c r="T57" i="2"/>
  <c r="U57" i="2"/>
  <c r="V57" i="2"/>
  <c r="W57" i="2"/>
  <c r="T58" i="2"/>
  <c r="U58" i="2"/>
  <c r="V58" i="2"/>
  <c r="W58" i="2"/>
  <c r="T59" i="2"/>
  <c r="U59" i="2"/>
  <c r="V59" i="2"/>
  <c r="W59" i="2"/>
  <c r="T60" i="2"/>
  <c r="U60" i="2"/>
  <c r="V60" i="2"/>
  <c r="W60" i="2"/>
  <c r="T143" i="2"/>
  <c r="U143" i="2"/>
  <c r="V143" i="2"/>
  <c r="W143" i="2"/>
  <c r="T61" i="2"/>
  <c r="U61" i="2"/>
  <c r="V61" i="2"/>
  <c r="W61" i="2"/>
  <c r="T62" i="2"/>
  <c r="U62" i="2"/>
  <c r="V62" i="2"/>
  <c r="W62" i="2"/>
  <c r="T63" i="2"/>
  <c r="U63" i="2"/>
  <c r="V63" i="2"/>
  <c r="W63" i="2"/>
  <c r="T64" i="2"/>
  <c r="U64" i="2"/>
  <c r="V64" i="2"/>
  <c r="W64" i="2"/>
  <c r="T65" i="2"/>
  <c r="U65" i="2"/>
  <c r="V65" i="2"/>
  <c r="W65" i="2"/>
  <c r="T66" i="2"/>
  <c r="U66" i="2"/>
  <c r="V66" i="2"/>
  <c r="W66" i="2"/>
  <c r="T67" i="2"/>
  <c r="U67" i="2"/>
  <c r="V67" i="2"/>
  <c r="W67" i="2"/>
  <c r="T68" i="2"/>
  <c r="U68" i="2"/>
  <c r="V68" i="2"/>
  <c r="W68" i="2"/>
  <c r="T69" i="2"/>
  <c r="U69" i="2"/>
  <c r="V69" i="2"/>
  <c r="W69" i="2"/>
  <c r="T70" i="2"/>
  <c r="U70" i="2"/>
  <c r="V70" i="2"/>
  <c r="W70" i="2"/>
  <c r="T71" i="2"/>
  <c r="U71" i="2"/>
  <c r="V71" i="2"/>
  <c r="W71" i="2"/>
  <c r="T72" i="2"/>
  <c r="U72" i="2"/>
  <c r="V72" i="2"/>
  <c r="W72" i="2"/>
  <c r="T73" i="2"/>
  <c r="U73" i="2"/>
  <c r="V73" i="2"/>
  <c r="W73" i="2"/>
  <c r="T144" i="2"/>
  <c r="U144" i="2"/>
  <c r="V144" i="2"/>
  <c r="W144" i="2"/>
  <c r="T74" i="2"/>
  <c r="U74" i="2"/>
  <c r="V74" i="2"/>
  <c r="W74" i="2"/>
  <c r="T75" i="2"/>
  <c r="U75" i="2"/>
  <c r="V75" i="2"/>
  <c r="W75" i="2"/>
  <c r="T76" i="2"/>
  <c r="U76" i="2"/>
  <c r="V76" i="2"/>
  <c r="W76" i="2"/>
  <c r="T77" i="2"/>
  <c r="U77" i="2"/>
  <c r="V77" i="2"/>
  <c r="W77" i="2"/>
  <c r="T78" i="2"/>
  <c r="U78" i="2"/>
  <c r="V78" i="2"/>
  <c r="W78" i="2"/>
  <c r="T79" i="2"/>
  <c r="U79" i="2"/>
  <c r="V79" i="2"/>
  <c r="W79" i="2"/>
  <c r="T80" i="2"/>
  <c r="U80" i="2"/>
  <c r="V80" i="2"/>
  <c r="W80" i="2"/>
  <c r="T81" i="2"/>
  <c r="U81" i="2"/>
  <c r="V81" i="2"/>
  <c r="W81" i="2"/>
  <c r="T82" i="2"/>
  <c r="U82" i="2"/>
  <c r="V82" i="2"/>
  <c r="W82" i="2"/>
  <c r="T83" i="2"/>
  <c r="U83" i="2"/>
  <c r="V83" i="2"/>
  <c r="W83" i="2"/>
  <c r="T84" i="2"/>
  <c r="U84" i="2"/>
  <c r="V84" i="2"/>
  <c r="W84" i="2"/>
  <c r="T85" i="2"/>
  <c r="U85" i="2"/>
  <c r="V85" i="2"/>
  <c r="W85" i="2"/>
  <c r="T86" i="2"/>
  <c r="U86" i="2"/>
  <c r="V86" i="2"/>
  <c r="W86" i="2"/>
  <c r="T176" i="2"/>
  <c r="U176" i="2"/>
  <c r="V176" i="2"/>
  <c r="W176" i="2"/>
  <c r="T145" i="2"/>
  <c r="U145" i="2"/>
  <c r="V145" i="2"/>
  <c r="W145" i="2"/>
  <c r="T87" i="2"/>
  <c r="U87" i="2"/>
  <c r="V87" i="2"/>
  <c r="W87" i="2"/>
  <c r="T88" i="2"/>
  <c r="U88" i="2"/>
  <c r="V88" i="2"/>
  <c r="W88" i="2"/>
  <c r="T89" i="2"/>
  <c r="U89" i="2"/>
  <c r="V89" i="2"/>
  <c r="W89" i="2"/>
  <c r="T90" i="2"/>
  <c r="U90" i="2"/>
  <c r="V90" i="2"/>
  <c r="W90" i="2"/>
  <c r="T91" i="2"/>
  <c r="U91" i="2"/>
  <c r="V91" i="2"/>
  <c r="W91" i="2"/>
  <c r="T146" i="2"/>
  <c r="U146" i="2"/>
  <c r="V146" i="2"/>
  <c r="W146" i="2"/>
  <c r="T92" i="2"/>
  <c r="U92" i="2"/>
  <c r="V92" i="2"/>
  <c r="W92" i="2"/>
  <c r="T93" i="2"/>
  <c r="U93" i="2"/>
  <c r="V93" i="2"/>
  <c r="W93" i="2"/>
  <c r="T94" i="2"/>
  <c r="U94" i="2"/>
  <c r="V94" i="2"/>
  <c r="W94" i="2"/>
  <c r="T177" i="2"/>
  <c r="U177" i="2"/>
  <c r="V177" i="2"/>
  <c r="W177" i="2"/>
  <c r="T95" i="2"/>
  <c r="U95" i="2"/>
  <c r="V95" i="2"/>
  <c r="W95" i="2"/>
  <c r="T178" i="2"/>
  <c r="U178" i="2"/>
  <c r="V178" i="2"/>
  <c r="W178" i="2"/>
  <c r="T96" i="2"/>
  <c r="U96" i="2"/>
  <c r="V96" i="2"/>
  <c r="W96" i="2"/>
  <c r="T97" i="2"/>
  <c r="U97" i="2"/>
  <c r="V97" i="2"/>
  <c r="W97" i="2"/>
  <c r="T98" i="2"/>
  <c r="U98" i="2"/>
  <c r="V98" i="2"/>
  <c r="W98" i="2"/>
  <c r="T99" i="2"/>
  <c r="U99" i="2"/>
  <c r="V99" i="2"/>
  <c r="W99" i="2"/>
  <c r="T100" i="2"/>
  <c r="U100" i="2"/>
  <c r="V100" i="2"/>
  <c r="W100" i="2"/>
  <c r="T101" i="2"/>
  <c r="U101" i="2"/>
  <c r="V101" i="2"/>
  <c r="W101" i="2"/>
  <c r="T147" i="2"/>
  <c r="U147" i="2"/>
  <c r="V147" i="2"/>
  <c r="W147" i="2"/>
  <c r="T102" i="2"/>
  <c r="U102" i="2"/>
  <c r="V102" i="2"/>
  <c r="W102" i="2"/>
  <c r="T103" i="2"/>
  <c r="U103" i="2"/>
  <c r="V103" i="2"/>
  <c r="W103" i="2"/>
  <c r="T104" i="2"/>
  <c r="U104" i="2"/>
  <c r="V104" i="2"/>
  <c r="W104" i="2"/>
  <c r="T148" i="2"/>
  <c r="U148" i="2"/>
  <c r="V148" i="2"/>
  <c r="W148" i="2"/>
  <c r="T105" i="2"/>
  <c r="U105" i="2"/>
  <c r="V105" i="2"/>
  <c r="W105" i="2"/>
  <c r="T106" i="2"/>
  <c r="U106" i="2"/>
  <c r="V106" i="2"/>
  <c r="W106" i="2"/>
  <c r="T179" i="2"/>
  <c r="U179" i="2"/>
  <c r="V179" i="2"/>
  <c r="W179" i="2"/>
  <c r="T180" i="2"/>
  <c r="U180" i="2"/>
  <c r="V180" i="2"/>
  <c r="W180" i="2"/>
  <c r="T107" i="2"/>
  <c r="U107" i="2"/>
  <c r="V107" i="2"/>
  <c r="W107" i="2"/>
  <c r="T181" i="2"/>
  <c r="U181" i="2"/>
  <c r="V181" i="2"/>
  <c r="W181" i="2"/>
  <c r="T182" i="2"/>
  <c r="U182" i="2"/>
  <c r="V182" i="2"/>
  <c r="W182" i="2"/>
  <c r="T189" i="2"/>
  <c r="U189" i="2"/>
  <c r="V189" i="2"/>
  <c r="W189" i="2"/>
  <c r="T108" i="2"/>
  <c r="U108" i="2"/>
  <c r="V108" i="2"/>
  <c r="W108" i="2"/>
  <c r="T190" i="2"/>
  <c r="U190" i="2"/>
  <c r="V190" i="2"/>
  <c r="W190" i="2"/>
  <c r="T183" i="2"/>
  <c r="U183" i="2"/>
  <c r="V183" i="2"/>
  <c r="W183" i="2"/>
  <c r="T191" i="2"/>
  <c r="U191" i="2"/>
  <c r="V191" i="2"/>
  <c r="W191" i="2"/>
  <c r="T109" i="2"/>
  <c r="U109" i="2"/>
  <c r="V109" i="2"/>
  <c r="W109" i="2"/>
  <c r="T184" i="2"/>
  <c r="U184" i="2"/>
  <c r="V184" i="2"/>
  <c r="W184" i="2"/>
  <c r="T192" i="2"/>
  <c r="U192" i="2"/>
  <c r="V192" i="2"/>
  <c r="W192" i="2"/>
  <c r="T185" i="2"/>
  <c r="U185" i="2"/>
  <c r="V185" i="2"/>
  <c r="W185" i="2"/>
  <c r="T110" i="2"/>
  <c r="U110" i="2"/>
  <c r="V110" i="2"/>
  <c r="W110" i="2"/>
  <c r="T186" i="2"/>
  <c r="U186" i="2"/>
  <c r="V186" i="2"/>
  <c r="W186" i="2"/>
  <c r="T193" i="2"/>
  <c r="U193" i="2"/>
  <c r="V193" i="2"/>
  <c r="W193" i="2"/>
  <c r="T194" i="2"/>
  <c r="U194" i="2"/>
  <c r="V194" i="2"/>
  <c r="W194" i="2"/>
  <c r="T111" i="2"/>
  <c r="U111" i="2"/>
  <c r="V111" i="2"/>
  <c r="W111" i="2"/>
  <c r="T112" i="2"/>
  <c r="U112" i="2"/>
  <c r="V112" i="2"/>
  <c r="W112" i="2"/>
  <c r="T113" i="2"/>
  <c r="U113" i="2"/>
  <c r="V113" i="2"/>
  <c r="W113" i="2"/>
  <c r="T114" i="2"/>
  <c r="U114" i="2"/>
  <c r="V114" i="2"/>
  <c r="W114" i="2"/>
  <c r="T115" i="2"/>
  <c r="U115" i="2"/>
  <c r="V115" i="2"/>
  <c r="W115" i="2"/>
  <c r="T195" i="2"/>
  <c r="U195" i="2"/>
  <c r="V195" i="2"/>
  <c r="W195" i="2"/>
  <c r="T116" i="2"/>
  <c r="U116" i="2"/>
  <c r="V116" i="2"/>
  <c r="W116" i="2"/>
  <c r="T117" i="2"/>
  <c r="U117" i="2"/>
  <c r="V117" i="2"/>
  <c r="W117" i="2"/>
  <c r="T118" i="2"/>
  <c r="U118" i="2"/>
  <c r="V118" i="2"/>
  <c r="W118" i="2"/>
  <c r="T149" i="2"/>
  <c r="U149" i="2"/>
  <c r="V149" i="2"/>
  <c r="W149" i="2"/>
  <c r="T119" i="2"/>
  <c r="U119" i="2"/>
  <c r="V119" i="2"/>
  <c r="W119" i="2"/>
  <c r="T120" i="2"/>
  <c r="U120" i="2"/>
  <c r="V120" i="2"/>
  <c r="W120" i="2"/>
  <c r="T121" i="2"/>
  <c r="U121" i="2"/>
  <c r="V121" i="2"/>
  <c r="W121" i="2"/>
  <c r="T122" i="2"/>
  <c r="U122" i="2"/>
  <c r="V122" i="2"/>
  <c r="W122" i="2"/>
  <c r="T150" i="2"/>
  <c r="U150" i="2"/>
  <c r="V150" i="2"/>
  <c r="W150" i="2"/>
  <c r="T151" i="2"/>
  <c r="U151" i="2"/>
  <c r="V151" i="2"/>
  <c r="W151" i="2"/>
  <c r="T152" i="2"/>
  <c r="U152" i="2"/>
  <c r="V152" i="2"/>
  <c r="W152" i="2"/>
  <c r="T123" i="2"/>
  <c r="U123" i="2"/>
  <c r="V123" i="2"/>
  <c r="W123" i="2"/>
  <c r="T124" i="2"/>
  <c r="U124" i="2"/>
  <c r="V124" i="2"/>
  <c r="W124" i="2"/>
  <c r="T153" i="2"/>
  <c r="U153" i="2"/>
  <c r="V153" i="2"/>
  <c r="W153" i="2"/>
  <c r="T154" i="2"/>
  <c r="U154" i="2"/>
  <c r="V154" i="2"/>
  <c r="W154" i="2"/>
  <c r="T155" i="2"/>
  <c r="U155" i="2"/>
  <c r="V155" i="2"/>
  <c r="W155" i="2"/>
  <c r="T125" i="2"/>
  <c r="U125" i="2"/>
  <c r="V125" i="2"/>
  <c r="W125" i="2"/>
  <c r="T156" i="2"/>
  <c r="U156" i="2"/>
  <c r="V156" i="2"/>
  <c r="W156" i="2"/>
  <c r="T157" i="2"/>
  <c r="U157" i="2"/>
  <c r="V157" i="2"/>
  <c r="W157" i="2"/>
  <c r="T126" i="2"/>
  <c r="U126" i="2"/>
  <c r="V126" i="2"/>
  <c r="W126" i="2"/>
  <c r="T127" i="2"/>
  <c r="U127" i="2"/>
  <c r="V127" i="2"/>
  <c r="W127" i="2"/>
  <c r="T158" i="2"/>
  <c r="U158" i="2"/>
  <c r="V158" i="2"/>
  <c r="W158" i="2"/>
  <c r="T128" i="2"/>
  <c r="U128" i="2"/>
  <c r="V128" i="2"/>
  <c r="W128" i="2"/>
  <c r="T187" i="2"/>
  <c r="U187" i="2"/>
  <c r="V187" i="2"/>
  <c r="W187" i="2"/>
  <c r="T159" i="2"/>
  <c r="U159" i="2"/>
  <c r="V159" i="2"/>
  <c r="W159" i="2"/>
  <c r="T129" i="2"/>
  <c r="U129" i="2"/>
  <c r="V129" i="2"/>
  <c r="W129" i="2"/>
  <c r="T160" i="2"/>
  <c r="U160" i="2"/>
  <c r="V160" i="2"/>
  <c r="W160" i="2"/>
  <c r="T130" i="2"/>
  <c r="U130" i="2"/>
  <c r="V130" i="2"/>
  <c r="W130" i="2"/>
  <c r="T131" i="2"/>
  <c r="U131" i="2"/>
  <c r="V131" i="2"/>
  <c r="W131" i="2"/>
  <c r="T161" i="2"/>
  <c r="U161" i="2"/>
  <c r="V161" i="2"/>
  <c r="W161" i="2"/>
  <c r="T188" i="2"/>
  <c r="U188" i="2"/>
  <c r="V188" i="2"/>
  <c r="W188" i="2"/>
  <c r="T132" i="2"/>
  <c r="U132" i="2"/>
  <c r="V132" i="2"/>
  <c r="W132" i="2"/>
  <c r="T133" i="2"/>
  <c r="U133" i="2"/>
  <c r="V133" i="2"/>
  <c r="W133" i="2"/>
  <c r="T162" i="2"/>
  <c r="U162" i="2"/>
  <c r="V162" i="2"/>
  <c r="W162" i="2"/>
  <c r="T134" i="2"/>
  <c r="U134" i="2"/>
  <c r="V134" i="2"/>
  <c r="W134" i="2"/>
  <c r="T135" i="2"/>
  <c r="U135" i="2"/>
  <c r="V135" i="2"/>
  <c r="W135" i="2"/>
  <c r="T136" i="2"/>
  <c r="U136" i="2"/>
  <c r="V136" i="2"/>
  <c r="W136" i="2"/>
  <c r="T137" i="2"/>
  <c r="U137" i="2"/>
  <c r="V137" i="2"/>
  <c r="W137" i="2"/>
  <c r="T163" i="2"/>
  <c r="U163" i="2"/>
  <c r="V163" i="2"/>
  <c r="W163" i="2"/>
  <c r="T138" i="2"/>
  <c r="U138" i="2"/>
  <c r="V138" i="2"/>
  <c r="W138" i="2"/>
  <c r="T139" i="2"/>
  <c r="U139" i="2"/>
  <c r="V139" i="2"/>
  <c r="W139" i="2"/>
  <c r="T140" i="2"/>
  <c r="U140" i="2"/>
  <c r="V140" i="2"/>
  <c r="W140" i="2"/>
  <c r="W164" i="2"/>
  <c r="V164" i="2"/>
  <c r="U164" i="2"/>
  <c r="T164" i="2"/>
  <c r="R1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3" i="1"/>
  <c r="R177" i="1"/>
  <c r="Q177" i="1"/>
  <c r="P177" i="1"/>
  <c r="R176" i="1"/>
  <c r="Q176" i="1"/>
  <c r="P176" i="1"/>
  <c r="R175" i="1"/>
  <c r="Q175" i="1"/>
  <c r="P175" i="1"/>
  <c r="R238" i="1"/>
  <c r="Q238" i="1"/>
  <c r="P238" i="1"/>
  <c r="R174" i="1"/>
  <c r="Q174" i="1"/>
  <c r="P174" i="1"/>
  <c r="R237" i="1"/>
  <c r="Q237" i="1"/>
  <c r="P237" i="1"/>
  <c r="R173" i="1"/>
  <c r="Q173" i="1"/>
  <c r="P173" i="1"/>
  <c r="R274" i="1"/>
  <c r="Q274" i="1"/>
  <c r="P274" i="1"/>
  <c r="R172" i="1"/>
  <c r="Q172" i="1"/>
  <c r="P172" i="1"/>
  <c r="R236" i="1"/>
  <c r="Q236" i="1"/>
  <c r="P236" i="1"/>
  <c r="R171" i="1"/>
  <c r="Q171" i="1"/>
  <c r="P171" i="1"/>
  <c r="R170" i="1"/>
  <c r="Q170" i="1"/>
  <c r="P170" i="1"/>
  <c r="R169" i="1"/>
  <c r="Q169" i="1"/>
  <c r="P169" i="1"/>
  <c r="R168" i="1"/>
  <c r="Q168" i="1"/>
  <c r="P168" i="1"/>
  <c r="R273" i="1"/>
  <c r="Q273" i="1"/>
  <c r="P273" i="1"/>
  <c r="R272" i="1"/>
  <c r="Q272" i="1"/>
  <c r="P272" i="1"/>
  <c r="R271" i="1"/>
  <c r="Q271" i="1"/>
  <c r="P271" i="1"/>
  <c r="R235" i="1"/>
  <c r="Q235" i="1"/>
  <c r="P235" i="1"/>
  <c r="R234" i="1"/>
  <c r="Q234" i="1"/>
  <c r="P234" i="1"/>
  <c r="R167" i="1"/>
  <c r="Q167" i="1"/>
  <c r="P167" i="1"/>
  <c r="R166" i="1"/>
  <c r="Q166" i="1"/>
  <c r="P166" i="1"/>
  <c r="R270" i="1"/>
  <c r="Q270" i="1"/>
  <c r="P270" i="1"/>
  <c r="R269" i="1"/>
  <c r="Q269" i="1"/>
  <c r="P269" i="1"/>
  <c r="R268" i="1"/>
  <c r="Q268" i="1"/>
  <c r="P268" i="1"/>
  <c r="R165" i="1"/>
  <c r="Q165" i="1"/>
  <c r="P165" i="1"/>
  <c r="R164" i="1"/>
  <c r="Q164" i="1"/>
  <c r="P164" i="1"/>
  <c r="R163" i="1"/>
  <c r="Q163" i="1"/>
  <c r="P163" i="1"/>
  <c r="R162" i="1"/>
  <c r="Q162" i="1"/>
  <c r="P162" i="1"/>
  <c r="R233" i="1"/>
  <c r="Q233" i="1"/>
  <c r="P233" i="1"/>
  <c r="R161" i="1"/>
  <c r="Q161" i="1"/>
  <c r="P161" i="1"/>
  <c r="R160" i="1"/>
  <c r="Q160" i="1"/>
  <c r="P160" i="1"/>
  <c r="R232" i="1"/>
  <c r="Q232" i="1"/>
  <c r="P232" i="1"/>
  <c r="R231" i="1"/>
  <c r="Q231" i="1"/>
  <c r="P231" i="1"/>
  <c r="R201" i="1"/>
  <c r="Q201" i="1"/>
  <c r="P201" i="1"/>
  <c r="R159" i="1"/>
  <c r="Q159" i="1"/>
  <c r="P159" i="1"/>
  <c r="R158" i="1"/>
  <c r="Q158" i="1"/>
  <c r="P158" i="1"/>
  <c r="R267" i="1"/>
  <c r="Q267" i="1"/>
  <c r="P267" i="1"/>
  <c r="R200" i="1"/>
  <c r="Q200" i="1"/>
  <c r="P200" i="1"/>
  <c r="R157" i="1"/>
  <c r="Q157" i="1"/>
  <c r="P157" i="1"/>
  <c r="R156" i="1"/>
  <c r="Q156" i="1"/>
  <c r="P156" i="1"/>
  <c r="R266" i="1"/>
  <c r="Q266" i="1"/>
  <c r="P266" i="1"/>
  <c r="R265" i="1"/>
  <c r="Q265" i="1"/>
  <c r="P265" i="1"/>
  <c r="R264" i="1"/>
  <c r="Q264" i="1"/>
  <c r="P264" i="1"/>
  <c r="R155" i="1"/>
  <c r="Q155" i="1"/>
  <c r="P155" i="1"/>
  <c r="R199" i="1"/>
  <c r="Q199" i="1"/>
  <c r="P199" i="1"/>
  <c r="R154" i="1"/>
  <c r="Q154" i="1"/>
  <c r="P154" i="1"/>
  <c r="R263" i="1"/>
  <c r="Q263" i="1"/>
  <c r="P263" i="1"/>
  <c r="R153" i="1"/>
  <c r="Q153" i="1"/>
  <c r="P153" i="1"/>
  <c r="R152" i="1"/>
  <c r="Q152" i="1"/>
  <c r="P152" i="1"/>
  <c r="R151" i="1"/>
  <c r="Q151" i="1"/>
  <c r="P151" i="1"/>
  <c r="R230" i="1"/>
  <c r="Q230" i="1"/>
  <c r="P230" i="1"/>
  <c r="R229" i="1"/>
  <c r="Q229" i="1"/>
  <c r="P229" i="1"/>
  <c r="R228" i="1"/>
  <c r="Q228" i="1"/>
  <c r="P228" i="1"/>
  <c r="R227" i="1"/>
  <c r="Q227" i="1"/>
  <c r="P227" i="1"/>
  <c r="R226" i="1"/>
  <c r="Q226" i="1"/>
  <c r="P226" i="1"/>
  <c r="R225" i="1"/>
  <c r="Q225" i="1"/>
  <c r="P225" i="1"/>
  <c r="R150" i="1"/>
  <c r="Q150" i="1"/>
  <c r="P150" i="1"/>
  <c r="R149" i="1"/>
  <c r="Q149" i="1"/>
  <c r="P149" i="1"/>
  <c r="R148" i="1"/>
  <c r="Q148" i="1"/>
  <c r="P148" i="1"/>
  <c r="R147" i="1"/>
  <c r="Q147" i="1"/>
  <c r="P147" i="1"/>
  <c r="R198" i="1"/>
  <c r="Q198" i="1"/>
  <c r="P198" i="1"/>
  <c r="R224" i="1"/>
  <c r="Q224" i="1"/>
  <c r="P224" i="1"/>
  <c r="R146" i="1"/>
  <c r="Q146" i="1"/>
  <c r="P146" i="1"/>
  <c r="R145" i="1"/>
  <c r="Q145" i="1"/>
  <c r="P145" i="1"/>
  <c r="R144" i="1"/>
  <c r="Q144" i="1"/>
  <c r="P144" i="1"/>
  <c r="R143" i="1"/>
  <c r="Q143" i="1"/>
  <c r="P143" i="1"/>
  <c r="R142" i="1"/>
  <c r="Q142" i="1"/>
  <c r="P142" i="1"/>
  <c r="R141" i="1"/>
  <c r="Q141" i="1"/>
  <c r="P141" i="1"/>
  <c r="R140" i="1"/>
  <c r="Q140" i="1"/>
  <c r="P140" i="1"/>
  <c r="R139" i="1"/>
  <c r="Q139" i="1"/>
  <c r="P139" i="1"/>
  <c r="R138" i="1"/>
  <c r="Q138" i="1"/>
  <c r="P138" i="1"/>
  <c r="R137" i="1"/>
  <c r="Q137" i="1"/>
  <c r="P137" i="1"/>
  <c r="R136" i="1"/>
  <c r="Q136" i="1"/>
  <c r="P136" i="1"/>
  <c r="R135" i="1"/>
  <c r="Q135" i="1"/>
  <c r="P135" i="1"/>
  <c r="R134" i="1"/>
  <c r="Q134" i="1"/>
  <c r="P134" i="1"/>
  <c r="R133" i="1"/>
  <c r="Q133" i="1"/>
  <c r="P133" i="1"/>
  <c r="R132" i="1"/>
  <c r="Q132" i="1"/>
  <c r="P132" i="1"/>
  <c r="R131" i="1"/>
  <c r="Q131" i="1"/>
  <c r="P131" i="1"/>
  <c r="R130" i="1"/>
  <c r="Q130" i="1"/>
  <c r="P130" i="1"/>
  <c r="R129" i="1"/>
  <c r="Q129" i="1"/>
  <c r="P129" i="1"/>
  <c r="R128" i="1"/>
  <c r="Q128" i="1"/>
  <c r="P128" i="1"/>
  <c r="R127" i="1"/>
  <c r="Q127" i="1"/>
  <c r="P127" i="1"/>
  <c r="R126" i="1"/>
  <c r="Q126" i="1"/>
  <c r="P126" i="1"/>
  <c r="R125" i="1"/>
  <c r="Q125" i="1"/>
  <c r="P125" i="1"/>
  <c r="R124" i="1"/>
  <c r="Q124" i="1"/>
  <c r="P124" i="1"/>
  <c r="R123" i="1"/>
  <c r="Q123" i="1"/>
  <c r="P123" i="1"/>
  <c r="R122" i="1"/>
  <c r="Q122" i="1"/>
  <c r="P122" i="1"/>
  <c r="R121" i="1"/>
  <c r="Q121" i="1"/>
  <c r="P121" i="1"/>
  <c r="R120" i="1"/>
  <c r="Q120" i="1"/>
  <c r="P120" i="1"/>
  <c r="R119" i="1"/>
  <c r="Q119" i="1"/>
  <c r="P119" i="1"/>
  <c r="R118" i="1"/>
  <c r="Q118" i="1"/>
  <c r="P118" i="1"/>
  <c r="R117" i="1"/>
  <c r="Q117" i="1"/>
  <c r="P117" i="1"/>
  <c r="R116" i="1"/>
  <c r="Q116" i="1"/>
  <c r="P116" i="1"/>
  <c r="R115" i="1"/>
  <c r="Q115" i="1"/>
  <c r="P115" i="1"/>
  <c r="R197" i="1"/>
  <c r="Q197" i="1"/>
  <c r="P197" i="1"/>
  <c r="R114" i="1"/>
  <c r="Q114" i="1"/>
  <c r="P114" i="1"/>
  <c r="R113" i="1"/>
  <c r="Q113" i="1"/>
  <c r="P113" i="1"/>
  <c r="R112" i="1"/>
  <c r="Q112" i="1"/>
  <c r="P112" i="1"/>
  <c r="R196" i="1"/>
  <c r="Q196" i="1"/>
  <c r="P196" i="1"/>
  <c r="R223" i="1"/>
  <c r="Q223" i="1"/>
  <c r="P223" i="1"/>
  <c r="R111" i="1"/>
  <c r="Q111" i="1"/>
  <c r="P111" i="1"/>
  <c r="R110" i="1"/>
  <c r="Q110" i="1"/>
  <c r="P110" i="1"/>
  <c r="R109" i="1"/>
  <c r="Q109" i="1"/>
  <c r="P109" i="1"/>
  <c r="R108" i="1"/>
  <c r="Q108" i="1"/>
  <c r="P108" i="1"/>
  <c r="R107" i="1"/>
  <c r="Q107" i="1"/>
  <c r="P107" i="1"/>
  <c r="R106" i="1"/>
  <c r="Q106" i="1"/>
  <c r="P106" i="1"/>
  <c r="R262" i="1"/>
  <c r="Q262" i="1"/>
  <c r="P262" i="1"/>
  <c r="R195" i="1"/>
  <c r="Q195" i="1"/>
  <c r="P195" i="1"/>
  <c r="R261" i="1"/>
  <c r="Q261" i="1"/>
  <c r="P261" i="1"/>
  <c r="R105" i="1"/>
  <c r="Q105" i="1"/>
  <c r="P105" i="1"/>
  <c r="R104" i="1"/>
  <c r="Q104" i="1"/>
  <c r="P104" i="1"/>
  <c r="R103" i="1"/>
  <c r="Q103" i="1"/>
  <c r="P103" i="1"/>
  <c r="R222" i="1"/>
  <c r="Q222" i="1"/>
  <c r="P222" i="1"/>
  <c r="R194" i="1"/>
  <c r="Q194" i="1"/>
  <c r="P194" i="1"/>
  <c r="R102" i="1"/>
  <c r="Q102" i="1"/>
  <c r="P102" i="1"/>
  <c r="R101" i="1"/>
  <c r="Q101" i="1"/>
  <c r="P101" i="1"/>
  <c r="R100" i="1"/>
  <c r="Q100" i="1"/>
  <c r="P100" i="1"/>
  <c r="R99" i="1"/>
  <c r="Q99" i="1"/>
  <c r="P99" i="1"/>
  <c r="R221" i="1"/>
  <c r="Q221" i="1"/>
  <c r="P221" i="1"/>
  <c r="R193" i="1"/>
  <c r="Q193" i="1"/>
  <c r="P193" i="1"/>
  <c r="R98" i="1"/>
  <c r="Q98" i="1"/>
  <c r="P98" i="1"/>
  <c r="R192" i="1"/>
  <c r="Q192" i="1"/>
  <c r="P192" i="1"/>
  <c r="R191" i="1"/>
  <c r="Q191" i="1"/>
  <c r="P191" i="1"/>
  <c r="R190" i="1"/>
  <c r="Q190" i="1"/>
  <c r="P190" i="1"/>
  <c r="R97" i="1"/>
  <c r="Q97" i="1"/>
  <c r="P97" i="1"/>
  <c r="R6" i="1"/>
  <c r="Q6" i="1"/>
  <c r="P6" i="1"/>
  <c r="R96" i="1"/>
  <c r="Q96" i="1"/>
  <c r="P96" i="1"/>
  <c r="R95" i="1"/>
  <c r="Q95" i="1"/>
  <c r="P95" i="1"/>
  <c r="R94" i="1"/>
  <c r="Q94" i="1"/>
  <c r="P94" i="1"/>
  <c r="R93" i="1"/>
  <c r="Q93" i="1"/>
  <c r="P93" i="1"/>
  <c r="R92" i="1"/>
  <c r="Q92" i="1"/>
  <c r="P92" i="1"/>
  <c r="R91" i="1"/>
  <c r="Q91" i="1"/>
  <c r="P91" i="1"/>
  <c r="R90" i="1"/>
  <c r="Q90" i="1"/>
  <c r="P90" i="1"/>
  <c r="R89" i="1"/>
  <c r="Q89" i="1"/>
  <c r="P89" i="1"/>
  <c r="R88" i="1"/>
  <c r="Q88" i="1"/>
  <c r="P88" i="1"/>
  <c r="R87" i="1"/>
  <c r="Q87" i="1"/>
  <c r="P87" i="1"/>
  <c r="R260" i="1"/>
  <c r="Q260" i="1"/>
  <c r="P260" i="1"/>
  <c r="R220" i="1"/>
  <c r="Q220" i="1"/>
  <c r="P220" i="1"/>
  <c r="R86" i="1"/>
  <c r="Q86" i="1"/>
  <c r="P86" i="1"/>
  <c r="R85" i="1"/>
  <c r="Q85" i="1"/>
  <c r="P85" i="1"/>
  <c r="R189" i="1"/>
  <c r="Q189" i="1"/>
  <c r="P189" i="1"/>
  <c r="R84" i="1"/>
  <c r="Q84" i="1"/>
  <c r="P84" i="1"/>
  <c r="R188" i="1"/>
  <c r="Q188" i="1"/>
  <c r="P188" i="1"/>
  <c r="R259" i="1"/>
  <c r="Q259" i="1"/>
  <c r="P259" i="1"/>
  <c r="R83" i="1"/>
  <c r="Q83" i="1"/>
  <c r="P83" i="1"/>
  <c r="R82" i="1"/>
  <c r="Q82" i="1"/>
  <c r="P82" i="1"/>
  <c r="R81" i="1"/>
  <c r="Q81" i="1"/>
  <c r="P81" i="1"/>
  <c r="R80" i="1"/>
  <c r="Q80" i="1"/>
  <c r="P80" i="1"/>
  <c r="R187" i="1"/>
  <c r="Q187" i="1"/>
  <c r="P187" i="1"/>
  <c r="R258" i="1"/>
  <c r="Q258" i="1"/>
  <c r="P258" i="1"/>
  <c r="R257" i="1"/>
  <c r="Q257" i="1"/>
  <c r="P257" i="1"/>
  <c r="R79" i="1"/>
  <c r="Q79" i="1"/>
  <c r="P79" i="1"/>
  <c r="R186" i="1"/>
  <c r="Q186" i="1"/>
  <c r="P186" i="1"/>
  <c r="R256" i="1"/>
  <c r="Q256" i="1"/>
  <c r="P256" i="1"/>
  <c r="R219" i="1"/>
  <c r="Q219" i="1"/>
  <c r="P219" i="1"/>
  <c r="R185" i="1"/>
  <c r="Q185" i="1"/>
  <c r="P185" i="1"/>
  <c r="R255" i="1"/>
  <c r="Q255" i="1"/>
  <c r="P255" i="1"/>
  <c r="R218" i="1"/>
  <c r="Q218" i="1"/>
  <c r="P218" i="1"/>
  <c r="R78" i="1"/>
  <c r="Q78" i="1"/>
  <c r="P78" i="1"/>
  <c r="R77" i="1"/>
  <c r="Q77" i="1"/>
  <c r="P77" i="1"/>
  <c r="R76" i="1"/>
  <c r="Q76" i="1"/>
  <c r="P76" i="1"/>
  <c r="R75" i="1"/>
  <c r="Q75" i="1"/>
  <c r="P75" i="1"/>
  <c r="R74" i="1"/>
  <c r="Q74" i="1"/>
  <c r="P74" i="1"/>
  <c r="R73" i="1"/>
  <c r="Q73" i="1"/>
  <c r="P73" i="1"/>
  <c r="R72" i="1"/>
  <c r="Q72" i="1"/>
  <c r="P72" i="1"/>
  <c r="R71" i="1"/>
  <c r="Q71" i="1"/>
  <c r="P71" i="1"/>
  <c r="R70" i="1"/>
  <c r="Q70" i="1"/>
  <c r="P70" i="1"/>
  <c r="R69" i="1"/>
  <c r="Q69" i="1"/>
  <c r="P69" i="1"/>
  <c r="R68" i="1"/>
  <c r="Q68" i="1"/>
  <c r="P68" i="1"/>
  <c r="R67" i="1"/>
  <c r="Q67" i="1"/>
  <c r="P67" i="1"/>
  <c r="R66" i="1"/>
  <c r="Q66" i="1"/>
  <c r="P66" i="1"/>
  <c r="R65" i="1"/>
  <c r="Q65" i="1"/>
  <c r="P65" i="1"/>
  <c r="R64" i="1"/>
  <c r="Q64" i="1"/>
  <c r="P64" i="1"/>
  <c r="R63" i="1"/>
  <c r="Q63" i="1"/>
  <c r="P63" i="1"/>
  <c r="R62" i="1"/>
  <c r="Q62" i="1"/>
  <c r="P62" i="1"/>
  <c r="R61" i="1"/>
  <c r="Q61" i="1"/>
  <c r="P61" i="1"/>
  <c r="R254" i="1"/>
  <c r="Q254" i="1"/>
  <c r="P254" i="1"/>
  <c r="R60" i="1"/>
  <c r="Q60" i="1"/>
  <c r="P60" i="1"/>
  <c r="R59" i="1"/>
  <c r="Q59" i="1"/>
  <c r="P59" i="1"/>
  <c r="R184" i="1"/>
  <c r="Q184" i="1"/>
  <c r="P184" i="1"/>
  <c r="R217" i="1"/>
  <c r="Q217" i="1"/>
  <c r="P217" i="1"/>
  <c r="R58" i="1"/>
  <c r="Q58" i="1"/>
  <c r="P58" i="1"/>
  <c r="R57" i="1"/>
  <c r="Q57" i="1"/>
  <c r="P57" i="1"/>
  <c r="R56" i="1"/>
  <c r="Q56" i="1"/>
  <c r="P56" i="1"/>
  <c r="R55" i="1"/>
  <c r="Q55" i="1"/>
  <c r="P55" i="1"/>
  <c r="R253" i="1"/>
  <c r="Q253" i="1"/>
  <c r="P253" i="1"/>
  <c r="R54" i="1"/>
  <c r="Q54" i="1"/>
  <c r="P54" i="1"/>
  <c r="R53" i="1"/>
  <c r="Q53" i="1"/>
  <c r="P53" i="1"/>
  <c r="R216" i="1"/>
  <c r="Q216" i="1"/>
  <c r="P216" i="1"/>
  <c r="R52" i="1"/>
  <c r="Q52" i="1"/>
  <c r="P52" i="1"/>
  <c r="R51" i="1"/>
  <c r="Q51" i="1"/>
  <c r="P51" i="1"/>
  <c r="R215" i="1"/>
  <c r="Q215" i="1"/>
  <c r="P215" i="1"/>
  <c r="R50" i="1"/>
  <c r="Q50" i="1"/>
  <c r="P50" i="1"/>
  <c r="R252" i="1"/>
  <c r="Q252" i="1"/>
  <c r="P252" i="1"/>
  <c r="R251" i="1"/>
  <c r="Q251" i="1"/>
  <c r="P251" i="1"/>
  <c r="R49" i="1"/>
  <c r="Q49" i="1"/>
  <c r="P49" i="1"/>
  <c r="R48" i="1"/>
  <c r="Q48" i="1"/>
  <c r="P48" i="1"/>
  <c r="R47" i="1"/>
  <c r="Q47" i="1"/>
  <c r="P47" i="1"/>
  <c r="R250" i="1"/>
  <c r="Q250" i="1"/>
  <c r="P250" i="1"/>
  <c r="R46" i="1"/>
  <c r="Q46" i="1"/>
  <c r="P46" i="1"/>
  <c r="R45" i="1"/>
  <c r="Q45" i="1"/>
  <c r="P45" i="1"/>
  <c r="R214" i="1"/>
  <c r="Q214" i="1"/>
  <c r="P214" i="1"/>
  <c r="R44" i="1"/>
  <c r="Q44" i="1"/>
  <c r="P44" i="1"/>
  <c r="R213" i="1"/>
  <c r="Q213" i="1"/>
  <c r="P213" i="1"/>
  <c r="R5" i="1"/>
  <c r="Q5" i="1"/>
  <c r="P5" i="1"/>
  <c r="R43" i="1"/>
  <c r="Q43" i="1"/>
  <c r="P43" i="1"/>
  <c r="R249" i="1"/>
  <c r="Q249" i="1"/>
  <c r="P249" i="1"/>
  <c r="R183" i="1"/>
  <c r="Q183" i="1"/>
  <c r="P183" i="1"/>
  <c r="R42" i="1"/>
  <c r="Q42" i="1"/>
  <c r="P42" i="1"/>
  <c r="R248" i="1"/>
  <c r="Q248" i="1"/>
  <c r="P248" i="1"/>
  <c r="R247" i="1"/>
  <c r="Q247" i="1"/>
  <c r="P247" i="1"/>
  <c r="R246" i="1"/>
  <c r="Q246" i="1"/>
  <c r="P246" i="1"/>
  <c r="R4" i="1"/>
  <c r="Q4" i="1"/>
  <c r="P4" i="1"/>
  <c r="R41" i="1"/>
  <c r="Q41" i="1"/>
  <c r="P41" i="1"/>
  <c r="R40" i="1"/>
  <c r="Q40" i="1"/>
  <c r="P40" i="1"/>
  <c r="R39" i="1"/>
  <c r="Q39" i="1"/>
  <c r="P39" i="1"/>
  <c r="R38" i="1"/>
  <c r="Q38" i="1"/>
  <c r="P38" i="1"/>
  <c r="R37" i="1"/>
  <c r="Q37" i="1"/>
  <c r="P37" i="1"/>
  <c r="R212" i="1"/>
  <c r="Q212" i="1"/>
  <c r="P212" i="1"/>
  <c r="R36" i="1"/>
  <c r="Q36" i="1"/>
  <c r="P36" i="1"/>
  <c r="R35" i="1"/>
  <c r="Q35" i="1"/>
  <c r="P35" i="1"/>
  <c r="R34" i="1"/>
  <c r="Q34" i="1"/>
  <c r="P34" i="1"/>
  <c r="R33" i="1"/>
  <c r="Q33" i="1"/>
  <c r="P33" i="1"/>
  <c r="R3" i="1"/>
  <c r="Q3" i="1"/>
  <c r="P3" i="1"/>
  <c r="R32" i="1"/>
  <c r="Q32" i="1"/>
  <c r="P32" i="1"/>
  <c r="R31" i="1"/>
  <c r="Q31" i="1"/>
  <c r="P31" i="1"/>
  <c r="R211" i="1"/>
  <c r="Q211" i="1"/>
  <c r="P211" i="1"/>
  <c r="R30" i="1"/>
  <c r="Q30" i="1"/>
  <c r="P30" i="1"/>
  <c r="R29" i="1"/>
  <c r="Q29" i="1"/>
  <c r="P29" i="1"/>
  <c r="R28" i="1"/>
  <c r="Q28" i="1"/>
  <c r="P28" i="1"/>
  <c r="R182" i="1"/>
  <c r="Q182" i="1"/>
  <c r="P182" i="1"/>
  <c r="R27" i="1"/>
  <c r="Q27" i="1"/>
  <c r="P27" i="1"/>
  <c r="R26" i="1"/>
  <c r="Q26" i="1"/>
  <c r="P26" i="1"/>
  <c r="R245" i="1"/>
  <c r="Q245" i="1"/>
  <c r="P245" i="1"/>
  <c r="R244" i="1"/>
  <c r="Q244" i="1"/>
  <c r="P244" i="1"/>
  <c r="R210" i="1"/>
  <c r="Q210" i="1"/>
  <c r="P210" i="1"/>
  <c r="R25" i="1"/>
  <c r="Q25" i="1"/>
  <c r="P25" i="1"/>
  <c r="R24" i="1"/>
  <c r="Q24" i="1"/>
  <c r="P24" i="1"/>
  <c r="R23" i="1"/>
  <c r="Q23" i="1"/>
  <c r="P23" i="1"/>
  <c r="R22" i="1"/>
  <c r="Q22" i="1"/>
  <c r="P22" i="1"/>
  <c r="R243" i="1"/>
  <c r="Q243" i="1"/>
  <c r="P243" i="1"/>
  <c r="R21" i="1"/>
  <c r="Q21" i="1"/>
  <c r="P21" i="1"/>
  <c r="R209" i="1"/>
  <c r="Q209" i="1"/>
  <c r="P209" i="1"/>
  <c r="R242" i="1"/>
  <c r="Q242" i="1"/>
  <c r="P242" i="1"/>
  <c r="R20" i="1"/>
  <c r="Q20" i="1"/>
  <c r="P20" i="1"/>
  <c r="R208" i="1"/>
  <c r="Q208" i="1"/>
  <c r="P208" i="1"/>
  <c r="R241" i="1"/>
  <c r="Q241" i="1"/>
  <c r="P241" i="1"/>
  <c r="R207" i="1"/>
  <c r="Q207" i="1"/>
  <c r="P207" i="1"/>
  <c r="R181" i="1"/>
  <c r="Q181" i="1"/>
  <c r="P181" i="1"/>
  <c r="R180" i="1"/>
  <c r="Q180" i="1"/>
  <c r="P180" i="1"/>
  <c r="R206" i="1"/>
  <c r="Q206" i="1"/>
  <c r="P206" i="1"/>
  <c r="R19" i="1"/>
  <c r="Q19" i="1"/>
  <c r="P19" i="1"/>
  <c r="R18" i="1"/>
  <c r="Q18" i="1"/>
  <c r="P18" i="1"/>
  <c r="R17" i="1"/>
  <c r="Q17" i="1"/>
  <c r="P17" i="1"/>
  <c r="R16" i="1"/>
  <c r="Q16" i="1"/>
  <c r="P16" i="1"/>
  <c r="R15" i="1"/>
  <c r="Q15" i="1"/>
  <c r="P15" i="1"/>
  <c r="R14" i="1"/>
  <c r="Q14" i="1"/>
  <c r="P14" i="1"/>
  <c r="Q13" i="1"/>
  <c r="P13" i="1"/>
  <c r="R205" i="1"/>
  <c r="Q205" i="1"/>
  <c r="P205" i="1"/>
  <c r="R179" i="1"/>
  <c r="Q179" i="1"/>
  <c r="P179" i="1"/>
  <c r="R12" i="1"/>
  <c r="Q12" i="1"/>
  <c r="P12" i="1"/>
  <c r="R240" i="1"/>
  <c r="Q240" i="1"/>
  <c r="P240" i="1"/>
  <c r="R11" i="1"/>
  <c r="Q11" i="1"/>
  <c r="P11" i="1"/>
  <c r="R204" i="1"/>
  <c r="Q204" i="1"/>
  <c r="P204" i="1"/>
  <c r="R203" i="1"/>
  <c r="Q203" i="1"/>
  <c r="P203" i="1"/>
  <c r="R178" i="1"/>
  <c r="Q178" i="1"/>
  <c r="P178" i="1"/>
  <c r="R10" i="1"/>
  <c r="Q10" i="1"/>
  <c r="P10" i="1"/>
  <c r="R9" i="1"/>
  <c r="Q9" i="1"/>
  <c r="P9" i="1"/>
  <c r="R8" i="1"/>
  <c r="Q8" i="1"/>
  <c r="P8" i="1"/>
  <c r="R239" i="1"/>
  <c r="Q239" i="1"/>
  <c r="P239" i="1"/>
  <c r="R202" i="1"/>
  <c r="Q202" i="1"/>
  <c r="P202" i="1"/>
  <c r="R7" i="1"/>
  <c r="Q7" i="1"/>
  <c r="P7" i="1"/>
</calcChain>
</file>

<file path=xl/sharedStrings.xml><?xml version="1.0" encoding="utf-8"?>
<sst xmlns="http://schemas.openxmlformats.org/spreadsheetml/2006/main" count="154" uniqueCount="87">
  <si>
    <t>LICK</t>
  </si>
  <si>
    <t>GO</t>
  </si>
  <si>
    <t>experiment</t>
  </si>
  <si>
    <t>accuracy</t>
  </si>
  <si>
    <t>rank</t>
  </si>
  <si>
    <t>same data just arranged nicely for chart:</t>
  </si>
  <si>
    <t>go</t>
  </si>
  <si>
    <t>lick</t>
  </si>
  <si>
    <t>to the left is the ogiinal data - 76 neurons</t>
  </si>
  <si>
    <t>if they are all included  the we get the chart as per python:</t>
  </si>
  <si>
    <t>include in plot</t>
  </si>
  <si>
    <t>INSTRUCTIONS:</t>
  </si>
  <si>
    <t>ORIGINAL DATA IS IN COLS A to E</t>
  </si>
  <si>
    <t>DON’T CHANGE ANYTHING ELSE</t>
  </si>
  <si>
    <t>For each neuron enter 0 or 1 in col F according to whether you want to include it in the plot (or copy from "scenario" in col I, J or K)</t>
  </si>
  <si>
    <t>scenarios described in word doc</t>
  </si>
  <si>
    <t>A - all which pass the rule</t>
  </si>
  <si>
    <t>B - just mouse 588</t>
  </si>
  <si>
    <t>C - just mouse 588, exlcuding first session</t>
  </si>
  <si>
    <t>NOTE THAT SESSION 756 / 20181004</t>
  </si>
  <si>
    <t>HAS 7 NEURONS</t>
  </si>
  <si>
    <t>ALL RANK 100 (EXCEPT ONE IS 99).</t>
  </si>
  <si>
    <t>ON GO NOGO</t>
  </si>
  <si>
    <t>BUT CAN TEST ON LICK AS ONLY 1 NO LICK</t>
  </si>
  <si>
    <t>OTHER 756 SESSIOSN WHICH WERENT TESTED DON’T SHOW MUCH OF INTEREST</t>
  </si>
  <si>
    <t>(NOT HIGH RANKING IN GENERAL)</t>
  </si>
  <si>
    <t>so the questions is:</t>
  </si>
  <si>
    <t>why is 756 / 20181004 getting ramks of 100</t>
  </si>
  <si>
    <t>is it to do with the testing method</t>
  </si>
  <si>
    <t>or is it genuine?</t>
  </si>
  <si>
    <t>AALTHOUGH MAYBE ONE MORE: 756/20181026 HAS 3 OUT OF 10 NEURONS WITH RANK &gt; 95</t>
  </si>
  <si>
    <t>THIS (AND RESULTS ON ppc DONE WITH NO pca REDUCTION)</t>
  </si>
  <si>
    <t>WITH pca=10</t>
  </si>
  <si>
    <t>Instead of classifying between trials labelled as GO/NOGO or LICK/NOLICK, one could take all trials where the mouse licked (for example) and label them as REWARD/NOREWARD</t>
  </si>
  <si>
    <t>On sessions like the ones you’ve been having to deal with, where the mouse licked on most of the trials, this would actually give you a more balanced data set to work with</t>
  </si>
  <si>
    <t xml:space="preserve"> You could get rid of the first few timepoints in the df/f waveform because there can be no reward information up until the first second, so those first few samples will just add extra noise and dimensionality to the data</t>
  </si>
  <si>
    <t>in SVM GONOGO ETC, we produce outputs of accuracies &amp; ranks for wither GONOGO or LICK NOICK task</t>
  </si>
  <si>
    <t>current</t>
  </si>
  <si>
    <t>in PPC there are 46253 trials</t>
  </si>
  <si>
    <t>trialdff</t>
  </si>
  <si>
    <t>file</t>
  </si>
  <si>
    <t>size</t>
  </si>
  <si>
    <t>46253,41</t>
  </si>
  <si>
    <t>neuron_dta_dff</t>
  </si>
  <si>
    <t>triallist</t>
  </si>
  <si>
    <t>46523,1</t>
  </si>
  <si>
    <t>neuron_data_list</t>
  </si>
  <si>
    <t>is cut down into eg for first neuron</t>
  </si>
  <si>
    <t>479,41</t>
  </si>
  <si>
    <t>479,3</t>
  </si>
  <si>
    <t>479 trials for that neuron</t>
  </si>
  <si>
    <t>y_neuron_data_lists</t>
  </si>
  <si>
    <t>checks whether sizes and ratios ok (GO V NOGO or LICK v NOLICK</t>
  </si>
  <si>
    <t>cutsbakc if necessary</t>
  </si>
  <si>
    <t>does PCA, normalizes</t>
  </si>
  <si>
    <t>runs SVM on the data - the dff data (eg 479,41) versus label (479,)</t>
  </si>
  <si>
    <t>gets an accuracy for best C</t>
  </si>
  <si>
    <t>runs again on 100 shuffles and gets a rank for true data</t>
  </si>
  <si>
    <t>SVM GONOGO etc</t>
  </si>
  <si>
    <t>save files</t>
  </si>
  <si>
    <t>analyse SVM</t>
  </si>
  <si>
    <t>for 1d</t>
  </si>
  <si>
    <t>So note that it is here we decide to not run analyses</t>
  </si>
  <si>
    <t>dotte line to separate sessions</t>
  </si>
  <si>
    <t>for 2d</t>
  </si>
  <si>
    <t>for either go or lick</t>
  </si>
  <si>
    <t>bring in go and lick</t>
  </si>
  <si>
    <t>for each neuron :plot accuracies, red if rank&gt;95</t>
  </si>
  <si>
    <t>filter down to where we have results from both for the neuron</t>
  </si>
  <si>
    <t>plot, with colours according to ranks</t>
  </si>
  <si>
    <t>new</t>
  </si>
  <si>
    <t xml:space="preserve">take in the trial data and label </t>
  </si>
  <si>
    <t>reward</t>
  </si>
  <si>
    <t>if</t>
  </si>
  <si>
    <t>lick and go</t>
  </si>
  <si>
    <t>noreward</t>
  </si>
  <si>
    <t xml:space="preserve">if </t>
  </si>
  <si>
    <t>lick and nogo</t>
  </si>
  <si>
    <t>so we are only taking the lick data</t>
  </si>
  <si>
    <t>and classifyinh them as reward or noreward</t>
  </si>
  <si>
    <t>cut out the first 8 timesteps so that only using data from post lick</t>
  </si>
  <si>
    <t>could rebase into by lick???</t>
  </si>
  <si>
    <t>do on PPC and SI and S1naive</t>
  </si>
  <si>
    <t>we don’t want data from before licking becase that will</t>
  </si>
  <si>
    <t>therefore include information about whtehr is go or ngo</t>
  </si>
  <si>
    <t>we just want to look at the data after  = reward neuron</t>
  </si>
  <si>
    <t>ie did I get water when I expected to get it ?/?/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</si>
</sst>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_ ;\-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1" applyNumberFormat="1" applyFont="1"/>
    <xf numFmtId="164" fontId="0" fillId="0" borderId="1" xfId="1" applyNumberFormat="1" applyFont="1" applyBorder="1"/>
    <xf numFmtId="0" fontId="0" fillId="0" borderId="2" xfId="0" applyBorder="1"/>
    <xf numFmtId="0" fontId="0" fillId="0" borderId="3" xfId="0" applyBorder="1"/>
    <xf numFmtId="164" fontId="0" fillId="0" borderId="4" xfId="1" applyNumberFormat="1" applyFont="1" applyBorder="1"/>
    <xf numFmtId="0" fontId="0" fillId="0" borderId="0" xfId="0" applyBorder="1"/>
    <xf numFmtId="0" fontId="0" fillId="0" borderId="5" xfId="0" applyBorder="1"/>
    <xf numFmtId="164" fontId="0" fillId="0" borderId="6" xfId="1" applyNumberFormat="1" applyFont="1" applyBorder="1"/>
    <xf numFmtId="0" fontId="0" fillId="0" borderId="7" xfId="0" applyBorder="1"/>
    <xf numFmtId="0" fontId="0" fillId="0" borderId="8" xfId="0" applyBorder="1"/>
    <xf numFmtId="164" fontId="0" fillId="0" borderId="9" xfId="1" applyNumberFormat="1" applyFont="1" applyBorder="1"/>
    <xf numFmtId="0" fontId="0" fillId="0" borderId="10" xfId="0" applyBorder="1"/>
    <xf numFmtId="0" fontId="0" fillId="0" borderId="11" xfId="0" applyBorder="1"/>
    <xf numFmtId="164" fontId="0" fillId="2" borderId="0" xfId="1" applyNumberFormat="1" applyFont="1" applyFill="1"/>
    <xf numFmtId="0" fontId="0" fillId="2" borderId="0" xfId="0" applyFill="1"/>
    <xf numFmtId="164" fontId="0" fillId="3" borderId="1" xfId="1" applyNumberFormat="1" applyFont="1" applyFill="1" applyBorder="1"/>
    <xf numFmtId="164" fontId="0" fillId="3" borderId="4" xfId="1" applyNumberFormat="1" applyFont="1" applyFill="1" applyBorder="1"/>
    <xf numFmtId="0" fontId="0" fillId="0" borderId="0" xfId="0" applyFill="1" applyBorder="1"/>
    <xf numFmtId="164" fontId="0" fillId="3" borderId="6" xfId="1" applyNumberFormat="1" applyFont="1" applyFill="1" applyBorder="1"/>
    <xf numFmtId="164" fontId="0" fillId="3" borderId="9" xfId="1" applyNumberFormat="1" applyFont="1" applyFill="1" applyBorder="1"/>
    <xf numFmtId="0" fontId="0" fillId="4" borderId="0" xfId="0" applyFill="1"/>
  </cellXfs>
  <cellStyles count="2">
    <cellStyle name="Comma" xfId="1" builtinId="3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'S1'!$L$3:$L$177</c:f>
              <c:numCache>
                <c:formatCode>General</c:formatCode>
                <c:ptCount val="175"/>
                <c:pt idx="0">
                  <c:v>0.52115699999999998</c:v>
                </c:pt>
                <c:pt idx="1">
                  <c:v>0.48903400000000002</c:v>
                </c:pt>
                <c:pt idx="2">
                  <c:v>0.53917400000000004</c:v>
                </c:pt>
                <c:pt idx="3">
                  <c:v>0.50478900000000004</c:v>
                </c:pt>
                <c:pt idx="4">
                  <c:v>0.57067699999999999</c:v>
                </c:pt>
                <c:pt idx="5">
                  <c:v>0.58475500000000002</c:v>
                </c:pt>
                <c:pt idx="6">
                  <c:v>0.56058799999999998</c:v>
                </c:pt>
                <c:pt idx="7">
                  <c:v>0.49632799999999999</c:v>
                </c:pt>
                <c:pt idx="8">
                  <c:v>0.52413699999999996</c:v>
                </c:pt>
                <c:pt idx="9">
                  <c:v>0.506749</c:v>
                </c:pt>
                <c:pt idx="10">
                  <c:v>0.54251700000000003</c:v>
                </c:pt>
                <c:pt idx="11">
                  <c:v>0.53370899999999999</c:v>
                </c:pt>
                <c:pt idx="12">
                  <c:v>0.51026499999999997</c:v>
                </c:pt>
                <c:pt idx="13">
                  <c:v>0.515266</c:v>
                </c:pt>
                <c:pt idx="14">
                  <c:v>0.49173499999999998</c:v>
                </c:pt>
                <c:pt idx="15">
                  <c:v>0.550153</c:v>
                </c:pt>
                <c:pt idx="16">
                  <c:v>0.50377099999999997</c:v>
                </c:pt>
                <c:pt idx="17">
                  <c:v>0.51155700000000004</c:v>
                </c:pt>
                <c:pt idx="18">
                  <c:v>0.51155899999999999</c:v>
                </c:pt>
                <c:pt idx="19">
                  <c:v>0.50446899999999995</c:v>
                </c:pt>
                <c:pt idx="20">
                  <c:v>0.51553000000000004</c:v>
                </c:pt>
                <c:pt idx="21">
                  <c:v>0.53920100000000004</c:v>
                </c:pt>
                <c:pt idx="22">
                  <c:v>0.50630399999999998</c:v>
                </c:pt>
                <c:pt idx="23">
                  <c:v>0.50564399999999998</c:v>
                </c:pt>
                <c:pt idx="24">
                  <c:v>0.542659</c:v>
                </c:pt>
                <c:pt idx="25">
                  <c:v>0.49804399999999999</c:v>
                </c:pt>
                <c:pt idx="26">
                  <c:v>0.53082499999999999</c:v>
                </c:pt>
                <c:pt idx="27">
                  <c:v>0.50005500000000003</c:v>
                </c:pt>
                <c:pt idx="28">
                  <c:v>0.49021500000000001</c:v>
                </c:pt>
                <c:pt idx="29">
                  <c:v>0.493226</c:v>
                </c:pt>
                <c:pt idx="30">
                  <c:v>0.50361400000000001</c:v>
                </c:pt>
                <c:pt idx="31">
                  <c:v>0.50120500000000001</c:v>
                </c:pt>
                <c:pt idx="32">
                  <c:v>0.54951799999999995</c:v>
                </c:pt>
                <c:pt idx="33">
                  <c:v>0.50881299999999996</c:v>
                </c:pt>
                <c:pt idx="34">
                  <c:v>0.54346000000000005</c:v>
                </c:pt>
                <c:pt idx="35">
                  <c:v>0.50152799999999997</c:v>
                </c:pt>
                <c:pt idx="36">
                  <c:v>0.50998600000000005</c:v>
                </c:pt>
                <c:pt idx="37">
                  <c:v>0.48878500000000003</c:v>
                </c:pt>
                <c:pt idx="38">
                  <c:v>0.51100999999999996</c:v>
                </c:pt>
                <c:pt idx="39">
                  <c:v>0.53803100000000004</c:v>
                </c:pt>
                <c:pt idx="40">
                  <c:v>0.50312299999999999</c:v>
                </c:pt>
                <c:pt idx="41">
                  <c:v>0.52038600000000002</c:v>
                </c:pt>
                <c:pt idx="42">
                  <c:v>0.51896600000000004</c:v>
                </c:pt>
                <c:pt idx="43">
                  <c:v>0.49343399999999998</c:v>
                </c:pt>
                <c:pt idx="44">
                  <c:v>0.53719799999999995</c:v>
                </c:pt>
                <c:pt idx="45">
                  <c:v>0.52700199999999997</c:v>
                </c:pt>
                <c:pt idx="46">
                  <c:v>0.576152</c:v>
                </c:pt>
                <c:pt idx="47">
                  <c:v>0.52120599999999995</c:v>
                </c:pt>
                <c:pt idx="48">
                  <c:v>0.49632799999999999</c:v>
                </c:pt>
                <c:pt idx="49">
                  <c:v>0.49632799999999999</c:v>
                </c:pt>
                <c:pt idx="50">
                  <c:v>0.51095500000000005</c:v>
                </c:pt>
                <c:pt idx="51">
                  <c:v>0.558056</c:v>
                </c:pt>
                <c:pt idx="52">
                  <c:v>0.506749</c:v>
                </c:pt>
                <c:pt idx="53">
                  <c:v>0.506749</c:v>
                </c:pt>
                <c:pt idx="54">
                  <c:v>0.506749</c:v>
                </c:pt>
                <c:pt idx="55">
                  <c:v>0.506749</c:v>
                </c:pt>
                <c:pt idx="56">
                  <c:v>0.49313800000000002</c:v>
                </c:pt>
                <c:pt idx="57">
                  <c:v>0.53851099999999996</c:v>
                </c:pt>
                <c:pt idx="58">
                  <c:v>0.51764500000000002</c:v>
                </c:pt>
                <c:pt idx="59">
                  <c:v>0.51031700000000002</c:v>
                </c:pt>
                <c:pt idx="60">
                  <c:v>0.51266900000000004</c:v>
                </c:pt>
                <c:pt idx="61">
                  <c:v>0.51537299999999997</c:v>
                </c:pt>
                <c:pt idx="62">
                  <c:v>0.49173499999999998</c:v>
                </c:pt>
                <c:pt idx="63">
                  <c:v>0.49173499999999998</c:v>
                </c:pt>
                <c:pt idx="64">
                  <c:v>0.529111</c:v>
                </c:pt>
                <c:pt idx="65">
                  <c:v>0.49173499999999998</c:v>
                </c:pt>
                <c:pt idx="66">
                  <c:v>0.50799099999999997</c:v>
                </c:pt>
                <c:pt idx="67">
                  <c:v>0.52238399999999996</c:v>
                </c:pt>
                <c:pt idx="68">
                  <c:v>0.49173499999999998</c:v>
                </c:pt>
                <c:pt idx="69">
                  <c:v>0.54807099999999997</c:v>
                </c:pt>
                <c:pt idx="70">
                  <c:v>0.51772899999999999</c:v>
                </c:pt>
                <c:pt idx="71">
                  <c:v>0.49173499999999998</c:v>
                </c:pt>
                <c:pt idx="72">
                  <c:v>0.49173499999999998</c:v>
                </c:pt>
                <c:pt idx="73">
                  <c:v>0.52615800000000001</c:v>
                </c:pt>
                <c:pt idx="74">
                  <c:v>0.538466</c:v>
                </c:pt>
                <c:pt idx="75">
                  <c:v>0.55691900000000005</c:v>
                </c:pt>
                <c:pt idx="76">
                  <c:v>0.52851199999999998</c:v>
                </c:pt>
                <c:pt idx="77">
                  <c:v>0.52615800000000001</c:v>
                </c:pt>
                <c:pt idx="78">
                  <c:v>0.55285799999999996</c:v>
                </c:pt>
                <c:pt idx="79">
                  <c:v>0.54059100000000004</c:v>
                </c:pt>
                <c:pt idx="80">
                  <c:v>0.53261199999999997</c:v>
                </c:pt>
                <c:pt idx="81">
                  <c:v>0.538686</c:v>
                </c:pt>
                <c:pt idx="82">
                  <c:v>0.55431699999999995</c:v>
                </c:pt>
                <c:pt idx="83">
                  <c:v>0.53889299999999996</c:v>
                </c:pt>
                <c:pt idx="84">
                  <c:v>0.49007499999999998</c:v>
                </c:pt>
                <c:pt idx="85">
                  <c:v>0.49913200000000002</c:v>
                </c:pt>
                <c:pt idx="86">
                  <c:v>0.51381299999999996</c:v>
                </c:pt>
                <c:pt idx="87">
                  <c:v>0.51908299999999996</c:v>
                </c:pt>
                <c:pt idx="88">
                  <c:v>0.533779</c:v>
                </c:pt>
                <c:pt idx="89">
                  <c:v>0.52465499999999998</c:v>
                </c:pt>
                <c:pt idx="90">
                  <c:v>0.488089</c:v>
                </c:pt>
                <c:pt idx="91">
                  <c:v>0.528609</c:v>
                </c:pt>
                <c:pt idx="92">
                  <c:v>0.51015900000000003</c:v>
                </c:pt>
                <c:pt idx="93">
                  <c:v>0.51914899999999997</c:v>
                </c:pt>
                <c:pt idx="94">
                  <c:v>0.49899900000000003</c:v>
                </c:pt>
                <c:pt idx="95">
                  <c:v>0.48987399999999998</c:v>
                </c:pt>
                <c:pt idx="96">
                  <c:v>0.49712899999999999</c:v>
                </c:pt>
                <c:pt idx="97">
                  <c:v>0.50819000000000003</c:v>
                </c:pt>
                <c:pt idx="98">
                  <c:v>0.51741499999999996</c:v>
                </c:pt>
                <c:pt idx="99">
                  <c:v>0.47899900000000001</c:v>
                </c:pt>
                <c:pt idx="100">
                  <c:v>0.55037800000000003</c:v>
                </c:pt>
                <c:pt idx="101">
                  <c:v>0.50659799999999999</c:v>
                </c:pt>
                <c:pt idx="102">
                  <c:v>0.54666899999999996</c:v>
                </c:pt>
                <c:pt idx="103">
                  <c:v>0.53470200000000001</c:v>
                </c:pt>
                <c:pt idx="104">
                  <c:v>0.484898</c:v>
                </c:pt>
                <c:pt idx="105">
                  <c:v>0.50624899999999995</c:v>
                </c:pt>
                <c:pt idx="106">
                  <c:v>0.53911600000000004</c:v>
                </c:pt>
                <c:pt idx="107">
                  <c:v>0.49804399999999999</c:v>
                </c:pt>
                <c:pt idx="108">
                  <c:v>0.50170099999999995</c:v>
                </c:pt>
                <c:pt idx="109">
                  <c:v>0.48803999999999997</c:v>
                </c:pt>
                <c:pt idx="110">
                  <c:v>0.54983400000000004</c:v>
                </c:pt>
                <c:pt idx="111">
                  <c:v>0.49977899999999997</c:v>
                </c:pt>
                <c:pt idx="112">
                  <c:v>0.47635699999999997</c:v>
                </c:pt>
                <c:pt idx="113">
                  <c:v>0.48566599999999999</c:v>
                </c:pt>
                <c:pt idx="114">
                  <c:v>0.48746699999999998</c:v>
                </c:pt>
                <c:pt idx="115">
                  <c:v>0.50185000000000002</c:v>
                </c:pt>
                <c:pt idx="116">
                  <c:v>0.55623699999999998</c:v>
                </c:pt>
                <c:pt idx="117">
                  <c:v>0.48344100000000001</c:v>
                </c:pt>
                <c:pt idx="118">
                  <c:v>0.48344100000000001</c:v>
                </c:pt>
                <c:pt idx="119">
                  <c:v>0.48344100000000001</c:v>
                </c:pt>
                <c:pt idx="120">
                  <c:v>0.56368200000000002</c:v>
                </c:pt>
                <c:pt idx="121">
                  <c:v>0.52115699999999998</c:v>
                </c:pt>
                <c:pt idx="122">
                  <c:v>0.52115699999999998</c:v>
                </c:pt>
                <c:pt idx="123">
                  <c:v>0.49879499999999999</c:v>
                </c:pt>
                <c:pt idx="124">
                  <c:v>0.49879499999999999</c:v>
                </c:pt>
                <c:pt idx="125">
                  <c:v>0.53288199999999997</c:v>
                </c:pt>
                <c:pt idx="126">
                  <c:v>0.50102999999999998</c:v>
                </c:pt>
                <c:pt idx="127">
                  <c:v>0.55201800000000001</c:v>
                </c:pt>
                <c:pt idx="128">
                  <c:v>0.54710700000000001</c:v>
                </c:pt>
                <c:pt idx="129">
                  <c:v>0.49179899999999999</c:v>
                </c:pt>
                <c:pt idx="130">
                  <c:v>0.53665499999999999</c:v>
                </c:pt>
                <c:pt idx="131">
                  <c:v>0.50447799999999998</c:v>
                </c:pt>
                <c:pt idx="132">
                  <c:v>0.50140499999999999</c:v>
                </c:pt>
                <c:pt idx="133">
                  <c:v>0.49552200000000002</c:v>
                </c:pt>
                <c:pt idx="134">
                  <c:v>0.507463</c:v>
                </c:pt>
                <c:pt idx="135">
                  <c:v>0.51333399999999996</c:v>
                </c:pt>
                <c:pt idx="136">
                  <c:v>0.52658499999999997</c:v>
                </c:pt>
                <c:pt idx="137">
                  <c:v>0.50166599999999995</c:v>
                </c:pt>
                <c:pt idx="138">
                  <c:v>0.50666599999999995</c:v>
                </c:pt>
                <c:pt idx="139">
                  <c:v>0.48878500000000003</c:v>
                </c:pt>
                <c:pt idx="140">
                  <c:v>0.52769600000000005</c:v>
                </c:pt>
                <c:pt idx="141">
                  <c:v>0.492315</c:v>
                </c:pt>
                <c:pt idx="142">
                  <c:v>0.50798600000000005</c:v>
                </c:pt>
                <c:pt idx="143">
                  <c:v>0.53616200000000003</c:v>
                </c:pt>
                <c:pt idx="144">
                  <c:v>0.48878500000000003</c:v>
                </c:pt>
                <c:pt idx="145">
                  <c:v>0.50465800000000005</c:v>
                </c:pt>
                <c:pt idx="146">
                  <c:v>0.54513800000000001</c:v>
                </c:pt>
                <c:pt idx="147">
                  <c:v>0.53033399999999997</c:v>
                </c:pt>
                <c:pt idx="148">
                  <c:v>0.57953600000000005</c:v>
                </c:pt>
                <c:pt idx="149">
                  <c:v>0.50380599999999998</c:v>
                </c:pt>
                <c:pt idx="150">
                  <c:v>0.54713900000000004</c:v>
                </c:pt>
                <c:pt idx="151">
                  <c:v>0.50580599999999998</c:v>
                </c:pt>
                <c:pt idx="152">
                  <c:v>0.50578599999999996</c:v>
                </c:pt>
                <c:pt idx="153">
                  <c:v>0.53327899999999995</c:v>
                </c:pt>
                <c:pt idx="154">
                  <c:v>0.51945600000000003</c:v>
                </c:pt>
                <c:pt idx="155">
                  <c:v>0.54506399999999999</c:v>
                </c:pt>
                <c:pt idx="156">
                  <c:v>0.53820100000000004</c:v>
                </c:pt>
                <c:pt idx="157">
                  <c:v>0.54676000000000002</c:v>
                </c:pt>
                <c:pt idx="158">
                  <c:v>0.51396200000000003</c:v>
                </c:pt>
                <c:pt idx="159">
                  <c:v>0.51396200000000003</c:v>
                </c:pt>
                <c:pt idx="160">
                  <c:v>0.53100000000000003</c:v>
                </c:pt>
                <c:pt idx="161">
                  <c:v>0.531088</c:v>
                </c:pt>
                <c:pt idx="162">
                  <c:v>0.551705</c:v>
                </c:pt>
                <c:pt idx="163">
                  <c:v>0.55515199999999998</c:v>
                </c:pt>
                <c:pt idx="164">
                  <c:v>0.52181299999999997</c:v>
                </c:pt>
                <c:pt idx="165">
                  <c:v>0.55446399999999996</c:v>
                </c:pt>
                <c:pt idx="166">
                  <c:v>0.50312299999999999</c:v>
                </c:pt>
                <c:pt idx="167">
                  <c:v>0.520756</c:v>
                </c:pt>
                <c:pt idx="168">
                  <c:v>0.56359999999999999</c:v>
                </c:pt>
                <c:pt idx="169">
                  <c:v>0.50312299999999999</c:v>
                </c:pt>
                <c:pt idx="170">
                  <c:v>0.56089199999999995</c:v>
                </c:pt>
                <c:pt idx="171">
                  <c:v>0.50633700000000004</c:v>
                </c:pt>
                <c:pt idx="172">
                  <c:v>0.53637100000000004</c:v>
                </c:pt>
                <c:pt idx="173">
                  <c:v>0.51808799999999999</c:v>
                </c:pt>
                <c:pt idx="174">
                  <c:v>0.50312299999999999</c:v>
                </c:pt>
              </c:numCache>
            </c:numRef>
          </c:xVal>
          <c:yVal>
            <c:numRef>
              <c:f>'S1'!$M$3:$M$177</c:f>
              <c:numCache>
                <c:formatCode>General</c:formatCode>
                <c:ptCount val="175"/>
                <c:pt idx="0">
                  <c:v>0.72222200000000003</c:v>
                </c:pt>
                <c:pt idx="1">
                  <c:v>0.64243300000000003</c:v>
                </c:pt>
                <c:pt idx="2">
                  <c:v>0.57613099999999995</c:v>
                </c:pt>
                <c:pt idx="3">
                  <c:v>0.619093</c:v>
                </c:pt>
                <c:pt idx="4">
                  <c:v>0.62799099999999997</c:v>
                </c:pt>
                <c:pt idx="5">
                  <c:v>0.63340399999999997</c:v>
                </c:pt>
                <c:pt idx="6">
                  <c:v>0.54423999999999995</c:v>
                </c:pt>
                <c:pt idx="7">
                  <c:v>0.56964899999999996</c:v>
                </c:pt>
                <c:pt idx="8">
                  <c:v>0.55744700000000003</c:v>
                </c:pt>
                <c:pt idx="9">
                  <c:v>0.523312</c:v>
                </c:pt>
                <c:pt idx="10">
                  <c:v>0.58175100000000002</c:v>
                </c:pt>
                <c:pt idx="11">
                  <c:v>0.65004799999999996</c:v>
                </c:pt>
                <c:pt idx="12">
                  <c:v>0.67277600000000004</c:v>
                </c:pt>
                <c:pt idx="13">
                  <c:v>0.71368500000000001</c:v>
                </c:pt>
                <c:pt idx="14">
                  <c:v>0.60004800000000003</c:v>
                </c:pt>
                <c:pt idx="15">
                  <c:v>0.61822999999999995</c:v>
                </c:pt>
                <c:pt idx="16">
                  <c:v>0.70913899999999996</c:v>
                </c:pt>
                <c:pt idx="17">
                  <c:v>0.58324799999999999</c:v>
                </c:pt>
                <c:pt idx="18">
                  <c:v>0.55043600000000004</c:v>
                </c:pt>
                <c:pt idx="19">
                  <c:v>0.52857399999999999</c:v>
                </c:pt>
                <c:pt idx="20">
                  <c:v>0.49246299999999998</c:v>
                </c:pt>
                <c:pt idx="21">
                  <c:v>0.57651300000000005</c:v>
                </c:pt>
                <c:pt idx="22">
                  <c:v>0.57994900000000005</c:v>
                </c:pt>
                <c:pt idx="23">
                  <c:v>0.579928</c:v>
                </c:pt>
                <c:pt idx="24">
                  <c:v>0.62487400000000004</c:v>
                </c:pt>
                <c:pt idx="25">
                  <c:v>0.60955199999999998</c:v>
                </c:pt>
                <c:pt idx="26">
                  <c:v>0.60544900000000001</c:v>
                </c:pt>
                <c:pt idx="27">
                  <c:v>0.55431900000000001</c:v>
                </c:pt>
                <c:pt idx="28">
                  <c:v>0.54623699999999997</c:v>
                </c:pt>
                <c:pt idx="29">
                  <c:v>0.50247299999999995</c:v>
                </c:pt>
                <c:pt idx="30">
                  <c:v>0.67515400000000003</c:v>
                </c:pt>
                <c:pt idx="31">
                  <c:v>0.70015400000000005</c:v>
                </c:pt>
                <c:pt idx="32">
                  <c:v>0.67515400000000003</c:v>
                </c:pt>
                <c:pt idx="33">
                  <c:v>0.70015400000000005</c:v>
                </c:pt>
                <c:pt idx="34">
                  <c:v>0.50931700000000002</c:v>
                </c:pt>
                <c:pt idx="35">
                  <c:v>0.59747799999999995</c:v>
                </c:pt>
                <c:pt idx="36">
                  <c:v>0.57498199999999999</c:v>
                </c:pt>
                <c:pt idx="37">
                  <c:v>0.61431500000000006</c:v>
                </c:pt>
                <c:pt idx="38">
                  <c:v>0.54478499999999996</c:v>
                </c:pt>
                <c:pt idx="39">
                  <c:v>0.57904100000000003</c:v>
                </c:pt>
                <c:pt idx="40">
                  <c:v>0.530443</c:v>
                </c:pt>
                <c:pt idx="41">
                  <c:v>0.65562699999999996</c:v>
                </c:pt>
                <c:pt idx="42">
                  <c:v>0.63340399999999997</c:v>
                </c:pt>
                <c:pt idx="43">
                  <c:v>0.68896000000000002</c:v>
                </c:pt>
                <c:pt idx="44">
                  <c:v>0.67421399999999998</c:v>
                </c:pt>
                <c:pt idx="45">
                  <c:v>0.64451599999999998</c:v>
                </c:pt>
                <c:pt idx="46">
                  <c:v>0.65007099999999995</c:v>
                </c:pt>
                <c:pt idx="47">
                  <c:v>0.58215099999999997</c:v>
                </c:pt>
                <c:pt idx="48">
                  <c:v>0.56007300000000004</c:v>
                </c:pt>
                <c:pt idx="49">
                  <c:v>0.58249799999999996</c:v>
                </c:pt>
                <c:pt idx="50">
                  <c:v>0.53443099999999999</c:v>
                </c:pt>
                <c:pt idx="51">
                  <c:v>0.57262100000000005</c:v>
                </c:pt>
                <c:pt idx="52">
                  <c:v>0.53200700000000001</c:v>
                </c:pt>
                <c:pt idx="53">
                  <c:v>0.45050899999999999</c:v>
                </c:pt>
                <c:pt idx="54">
                  <c:v>0.49768699999999999</c:v>
                </c:pt>
                <c:pt idx="55">
                  <c:v>0.46789999999999998</c:v>
                </c:pt>
                <c:pt idx="56">
                  <c:v>0.534076</c:v>
                </c:pt>
                <c:pt idx="57">
                  <c:v>0.67603800000000003</c:v>
                </c:pt>
                <c:pt idx="58">
                  <c:v>0.67277600000000004</c:v>
                </c:pt>
                <c:pt idx="59">
                  <c:v>0.67277600000000004</c:v>
                </c:pt>
                <c:pt idx="60">
                  <c:v>0.63186600000000004</c:v>
                </c:pt>
                <c:pt idx="61">
                  <c:v>0.63186600000000004</c:v>
                </c:pt>
                <c:pt idx="62">
                  <c:v>0.700048</c:v>
                </c:pt>
                <c:pt idx="63">
                  <c:v>0.70913899999999996</c:v>
                </c:pt>
                <c:pt idx="64">
                  <c:v>0.622776</c:v>
                </c:pt>
                <c:pt idx="65">
                  <c:v>0.700048</c:v>
                </c:pt>
                <c:pt idx="66">
                  <c:v>0.63641199999999998</c:v>
                </c:pt>
                <c:pt idx="67">
                  <c:v>0.63641199999999998</c:v>
                </c:pt>
                <c:pt idx="68">
                  <c:v>0.67732099999999995</c:v>
                </c:pt>
                <c:pt idx="69">
                  <c:v>0.67277600000000004</c:v>
                </c:pt>
                <c:pt idx="70">
                  <c:v>0.61368500000000004</c:v>
                </c:pt>
                <c:pt idx="71">
                  <c:v>0.67732099999999995</c:v>
                </c:pt>
                <c:pt idx="72">
                  <c:v>0.66368499999999997</c:v>
                </c:pt>
                <c:pt idx="73">
                  <c:v>0.56757800000000003</c:v>
                </c:pt>
                <c:pt idx="74">
                  <c:v>0.55358300000000005</c:v>
                </c:pt>
                <c:pt idx="75">
                  <c:v>0.58975100000000003</c:v>
                </c:pt>
                <c:pt idx="76">
                  <c:v>0.53276900000000005</c:v>
                </c:pt>
                <c:pt idx="77">
                  <c:v>0.50255499999999997</c:v>
                </c:pt>
                <c:pt idx="78">
                  <c:v>0.55709399999999998</c:v>
                </c:pt>
                <c:pt idx="79">
                  <c:v>0.52399799999999996</c:v>
                </c:pt>
                <c:pt idx="80">
                  <c:v>0.59742099999999998</c:v>
                </c:pt>
                <c:pt idx="81">
                  <c:v>0.59447899999999998</c:v>
                </c:pt>
                <c:pt idx="82">
                  <c:v>0.60441999999999996</c:v>
                </c:pt>
                <c:pt idx="83">
                  <c:v>0.56764099999999995</c:v>
                </c:pt>
                <c:pt idx="84">
                  <c:v>0.56784800000000002</c:v>
                </c:pt>
                <c:pt idx="85">
                  <c:v>0.56467299999999998</c:v>
                </c:pt>
                <c:pt idx="86">
                  <c:v>0.53227000000000002</c:v>
                </c:pt>
                <c:pt idx="87">
                  <c:v>0.60826599999999997</c:v>
                </c:pt>
                <c:pt idx="88">
                  <c:v>0.47123599999999999</c:v>
                </c:pt>
                <c:pt idx="89">
                  <c:v>0.57241200000000003</c:v>
                </c:pt>
                <c:pt idx="90">
                  <c:v>0.54986500000000005</c:v>
                </c:pt>
                <c:pt idx="91">
                  <c:v>0.54661899999999997</c:v>
                </c:pt>
                <c:pt idx="92">
                  <c:v>0.57214500000000001</c:v>
                </c:pt>
                <c:pt idx="93">
                  <c:v>0.49642900000000001</c:v>
                </c:pt>
                <c:pt idx="94">
                  <c:v>0.57306900000000005</c:v>
                </c:pt>
                <c:pt idx="95">
                  <c:v>0.55792900000000001</c:v>
                </c:pt>
                <c:pt idx="96">
                  <c:v>0.54669100000000004</c:v>
                </c:pt>
                <c:pt idx="97">
                  <c:v>0.53941799999999995</c:v>
                </c:pt>
                <c:pt idx="98">
                  <c:v>0.50935799999999998</c:v>
                </c:pt>
                <c:pt idx="99">
                  <c:v>0.51805199999999996</c:v>
                </c:pt>
                <c:pt idx="100">
                  <c:v>0.54325199999999996</c:v>
                </c:pt>
                <c:pt idx="101">
                  <c:v>0.54974599999999996</c:v>
                </c:pt>
                <c:pt idx="102">
                  <c:v>0.56337999999999999</c:v>
                </c:pt>
                <c:pt idx="103">
                  <c:v>0.59167499999999995</c:v>
                </c:pt>
                <c:pt idx="104">
                  <c:v>0.574874</c:v>
                </c:pt>
                <c:pt idx="105">
                  <c:v>0.58320700000000003</c:v>
                </c:pt>
                <c:pt idx="106">
                  <c:v>0.60342899999999999</c:v>
                </c:pt>
                <c:pt idx="107">
                  <c:v>0.60342899999999999</c:v>
                </c:pt>
                <c:pt idx="108">
                  <c:v>0.60342899999999999</c:v>
                </c:pt>
                <c:pt idx="109">
                  <c:v>0.56583600000000001</c:v>
                </c:pt>
                <c:pt idx="110">
                  <c:v>0.53781800000000002</c:v>
                </c:pt>
                <c:pt idx="111">
                  <c:v>0.50952399999999998</c:v>
                </c:pt>
                <c:pt idx="112">
                  <c:v>0.49523800000000001</c:v>
                </c:pt>
                <c:pt idx="113">
                  <c:v>0.48537799999999998</c:v>
                </c:pt>
                <c:pt idx="114">
                  <c:v>0.60757399999999995</c:v>
                </c:pt>
                <c:pt idx="115">
                  <c:v>0.59576099999999999</c:v>
                </c:pt>
                <c:pt idx="116">
                  <c:v>0.55698899999999996</c:v>
                </c:pt>
                <c:pt idx="117">
                  <c:v>0.57913999999999999</c:v>
                </c:pt>
                <c:pt idx="118">
                  <c:v>0.52247299999999997</c:v>
                </c:pt>
                <c:pt idx="119">
                  <c:v>0.53247299999999997</c:v>
                </c:pt>
                <c:pt idx="120">
                  <c:v>0.52222199999999996</c:v>
                </c:pt>
                <c:pt idx="121">
                  <c:v>0.67777799999999999</c:v>
                </c:pt>
                <c:pt idx="122">
                  <c:v>0.61111099999999996</c:v>
                </c:pt>
                <c:pt idx="123">
                  <c:v>0.71682100000000004</c:v>
                </c:pt>
                <c:pt idx="124">
                  <c:v>0.71682100000000004</c:v>
                </c:pt>
                <c:pt idx="125">
                  <c:v>0.65848700000000004</c:v>
                </c:pt>
                <c:pt idx="126">
                  <c:v>0.70015400000000005</c:v>
                </c:pt>
                <c:pt idx="127">
                  <c:v>0.63348700000000002</c:v>
                </c:pt>
                <c:pt idx="128">
                  <c:v>0.733487</c:v>
                </c:pt>
                <c:pt idx="129">
                  <c:v>0.65848700000000004</c:v>
                </c:pt>
                <c:pt idx="130">
                  <c:v>0.54406900000000002</c:v>
                </c:pt>
                <c:pt idx="131">
                  <c:v>0.61536800000000003</c:v>
                </c:pt>
                <c:pt idx="132">
                  <c:v>0.43324699999999999</c:v>
                </c:pt>
                <c:pt idx="133">
                  <c:v>0.56861499999999998</c:v>
                </c:pt>
                <c:pt idx="134">
                  <c:v>0.55229399999999995</c:v>
                </c:pt>
                <c:pt idx="135">
                  <c:v>0.52726799999999996</c:v>
                </c:pt>
                <c:pt idx="136">
                  <c:v>0.67278300000000002</c:v>
                </c:pt>
                <c:pt idx="137">
                  <c:v>0.52336199999999999</c:v>
                </c:pt>
                <c:pt idx="138">
                  <c:v>0.56892699999999996</c:v>
                </c:pt>
                <c:pt idx="139">
                  <c:v>0.53229800000000005</c:v>
                </c:pt>
                <c:pt idx="140">
                  <c:v>0.61576600000000004</c:v>
                </c:pt>
                <c:pt idx="141">
                  <c:v>0.58247300000000002</c:v>
                </c:pt>
                <c:pt idx="142">
                  <c:v>0.58451600000000004</c:v>
                </c:pt>
                <c:pt idx="143">
                  <c:v>0.54599500000000001</c:v>
                </c:pt>
                <c:pt idx="144">
                  <c:v>0.51332</c:v>
                </c:pt>
                <c:pt idx="145">
                  <c:v>0.60060500000000006</c:v>
                </c:pt>
                <c:pt idx="146">
                  <c:v>0.50726499999999997</c:v>
                </c:pt>
                <c:pt idx="147">
                  <c:v>0.545014</c:v>
                </c:pt>
                <c:pt idx="148">
                  <c:v>0.564245</c:v>
                </c:pt>
                <c:pt idx="149">
                  <c:v>0.61087000000000002</c:v>
                </c:pt>
                <c:pt idx="150">
                  <c:v>0.53695700000000002</c:v>
                </c:pt>
                <c:pt idx="151">
                  <c:v>0.58913000000000004</c:v>
                </c:pt>
                <c:pt idx="152">
                  <c:v>0.55000000000000004</c:v>
                </c:pt>
                <c:pt idx="153">
                  <c:v>0.55869599999999997</c:v>
                </c:pt>
                <c:pt idx="154">
                  <c:v>0.56521699999999997</c:v>
                </c:pt>
                <c:pt idx="155">
                  <c:v>0.50217400000000001</c:v>
                </c:pt>
                <c:pt idx="156">
                  <c:v>0.62487400000000004</c:v>
                </c:pt>
                <c:pt idx="157">
                  <c:v>0.62070700000000001</c:v>
                </c:pt>
                <c:pt idx="158">
                  <c:v>0.59023800000000004</c:v>
                </c:pt>
                <c:pt idx="159">
                  <c:v>0.62904099999999996</c:v>
                </c:pt>
                <c:pt idx="160">
                  <c:v>0.53962699999999997</c:v>
                </c:pt>
                <c:pt idx="161">
                  <c:v>0.48452200000000001</c:v>
                </c:pt>
                <c:pt idx="162">
                  <c:v>0.53939400000000004</c:v>
                </c:pt>
                <c:pt idx="163">
                  <c:v>0.57347300000000001</c:v>
                </c:pt>
                <c:pt idx="164">
                  <c:v>0.56125899999999995</c:v>
                </c:pt>
                <c:pt idx="165">
                  <c:v>0.57874099999999995</c:v>
                </c:pt>
                <c:pt idx="166">
                  <c:v>0.493753</c:v>
                </c:pt>
                <c:pt idx="167">
                  <c:v>0.52722599999999997</c:v>
                </c:pt>
                <c:pt idx="168">
                  <c:v>0.50587400000000005</c:v>
                </c:pt>
                <c:pt idx="169">
                  <c:v>0.466667</c:v>
                </c:pt>
                <c:pt idx="170">
                  <c:v>0.55794900000000003</c:v>
                </c:pt>
                <c:pt idx="171">
                  <c:v>0.49986000000000003</c:v>
                </c:pt>
                <c:pt idx="172">
                  <c:v>0.58522099999999999</c:v>
                </c:pt>
                <c:pt idx="173">
                  <c:v>0.53986000000000001</c:v>
                </c:pt>
                <c:pt idx="174">
                  <c:v>0.53944099999999995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05-4149-B575-33C0A801978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'S1'!$L$178:$L$201</c:f>
              <c:numCache>
                <c:formatCode>General</c:formatCode>
                <c:ptCount val="24"/>
                <c:pt idx="0">
                  <c:v>0.58837300000000003</c:v>
                </c:pt>
                <c:pt idx="1">
                  <c:v>0.58582500000000004</c:v>
                </c:pt>
                <c:pt idx="2">
                  <c:v>0.641764</c:v>
                </c:pt>
                <c:pt idx="3">
                  <c:v>0.58945000000000003</c:v>
                </c:pt>
                <c:pt idx="4">
                  <c:v>0.56420099999999995</c:v>
                </c:pt>
                <c:pt idx="5">
                  <c:v>0.58789199999999997</c:v>
                </c:pt>
                <c:pt idx="6">
                  <c:v>0.60855300000000001</c:v>
                </c:pt>
                <c:pt idx="7">
                  <c:v>0.56897699999999996</c:v>
                </c:pt>
                <c:pt idx="8">
                  <c:v>0.60161100000000001</c:v>
                </c:pt>
                <c:pt idx="9">
                  <c:v>0.56518599999999997</c:v>
                </c:pt>
                <c:pt idx="10">
                  <c:v>0.61818799999999996</c:v>
                </c:pt>
                <c:pt idx="11">
                  <c:v>0.59147300000000003</c:v>
                </c:pt>
                <c:pt idx="12">
                  <c:v>0.55748200000000003</c:v>
                </c:pt>
                <c:pt idx="13">
                  <c:v>0.56850800000000001</c:v>
                </c:pt>
                <c:pt idx="14">
                  <c:v>0.57051200000000002</c:v>
                </c:pt>
                <c:pt idx="15">
                  <c:v>0.59061399999999997</c:v>
                </c:pt>
                <c:pt idx="16">
                  <c:v>0.57414900000000002</c:v>
                </c:pt>
                <c:pt idx="17">
                  <c:v>0.62802100000000005</c:v>
                </c:pt>
                <c:pt idx="18">
                  <c:v>0.57572299999999998</c:v>
                </c:pt>
                <c:pt idx="19">
                  <c:v>0.55919200000000002</c:v>
                </c:pt>
                <c:pt idx="20">
                  <c:v>0.57854700000000003</c:v>
                </c:pt>
                <c:pt idx="21">
                  <c:v>0.578399</c:v>
                </c:pt>
                <c:pt idx="22">
                  <c:v>0.59385500000000002</c:v>
                </c:pt>
                <c:pt idx="23">
                  <c:v>0.59374899999999997</c:v>
                </c:pt>
              </c:numCache>
            </c:numRef>
          </c:xVal>
          <c:yVal>
            <c:numRef>
              <c:f>'S1'!$M$178:$M$201</c:f>
              <c:numCache>
                <c:formatCode>General</c:formatCode>
                <c:ptCount val="24"/>
                <c:pt idx="0">
                  <c:v>0.60084599999999999</c:v>
                </c:pt>
                <c:pt idx="1">
                  <c:v>0.56764000000000003</c:v>
                </c:pt>
                <c:pt idx="2">
                  <c:v>0.59227200000000002</c:v>
                </c:pt>
                <c:pt idx="3">
                  <c:v>0.59530300000000003</c:v>
                </c:pt>
                <c:pt idx="4">
                  <c:v>0.60342899999999999</c:v>
                </c:pt>
                <c:pt idx="5">
                  <c:v>0.55146899999999999</c:v>
                </c:pt>
                <c:pt idx="6">
                  <c:v>0.48075899999999999</c:v>
                </c:pt>
                <c:pt idx="7">
                  <c:v>0.58686300000000002</c:v>
                </c:pt>
                <c:pt idx="8">
                  <c:v>0.58427399999999996</c:v>
                </c:pt>
                <c:pt idx="9">
                  <c:v>0.540435</c:v>
                </c:pt>
                <c:pt idx="10">
                  <c:v>0.62159399999999998</c:v>
                </c:pt>
                <c:pt idx="11">
                  <c:v>0.60383799999999999</c:v>
                </c:pt>
                <c:pt idx="12">
                  <c:v>0.59713799999999995</c:v>
                </c:pt>
                <c:pt idx="13">
                  <c:v>0.57215000000000005</c:v>
                </c:pt>
                <c:pt idx="14">
                  <c:v>0.56216699999999997</c:v>
                </c:pt>
                <c:pt idx="15">
                  <c:v>0.58286000000000004</c:v>
                </c:pt>
                <c:pt idx="16">
                  <c:v>0.47103200000000001</c:v>
                </c:pt>
                <c:pt idx="17">
                  <c:v>0.58317699999999995</c:v>
                </c:pt>
                <c:pt idx="18">
                  <c:v>0.60136800000000001</c:v>
                </c:pt>
                <c:pt idx="19">
                  <c:v>0.49800699999999998</c:v>
                </c:pt>
                <c:pt idx="20">
                  <c:v>0.65286299999999997</c:v>
                </c:pt>
                <c:pt idx="21">
                  <c:v>0.62608699999999995</c:v>
                </c:pt>
                <c:pt idx="22">
                  <c:v>0.60869600000000001</c:v>
                </c:pt>
                <c:pt idx="23">
                  <c:v>0.57070699999999996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05-4149-B575-33C0A801978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'S1'!$L$202:$L$238</c:f>
              <c:numCache>
                <c:formatCode>General</c:formatCode>
                <c:ptCount val="37"/>
                <c:pt idx="0">
                  <c:v>0.54988400000000004</c:v>
                </c:pt>
                <c:pt idx="1">
                  <c:v>0.49632799999999999</c:v>
                </c:pt>
                <c:pt idx="2">
                  <c:v>0.506749</c:v>
                </c:pt>
                <c:pt idx="3">
                  <c:v>0.52343499999999998</c:v>
                </c:pt>
                <c:pt idx="4">
                  <c:v>0.55264800000000003</c:v>
                </c:pt>
                <c:pt idx="5">
                  <c:v>0.52615800000000001</c:v>
                </c:pt>
                <c:pt idx="6">
                  <c:v>0.51934400000000003</c:v>
                </c:pt>
                <c:pt idx="7">
                  <c:v>0.499944</c:v>
                </c:pt>
                <c:pt idx="8">
                  <c:v>0.53496100000000002</c:v>
                </c:pt>
                <c:pt idx="9">
                  <c:v>0.54126600000000002</c:v>
                </c:pt>
                <c:pt idx="10">
                  <c:v>0.48686200000000002</c:v>
                </c:pt>
                <c:pt idx="11">
                  <c:v>0.52397800000000005</c:v>
                </c:pt>
                <c:pt idx="12">
                  <c:v>0.58504500000000004</c:v>
                </c:pt>
                <c:pt idx="13">
                  <c:v>0.49632799999999999</c:v>
                </c:pt>
                <c:pt idx="14">
                  <c:v>0.49632799999999999</c:v>
                </c:pt>
                <c:pt idx="15">
                  <c:v>0.506749</c:v>
                </c:pt>
                <c:pt idx="16">
                  <c:v>0.52815800000000002</c:v>
                </c:pt>
                <c:pt idx="17">
                  <c:v>0.53886199999999995</c:v>
                </c:pt>
                <c:pt idx="18">
                  <c:v>0.51353599999999999</c:v>
                </c:pt>
                <c:pt idx="19">
                  <c:v>0.47899900000000001</c:v>
                </c:pt>
                <c:pt idx="20">
                  <c:v>0.50649100000000002</c:v>
                </c:pt>
                <c:pt idx="21">
                  <c:v>0.49804399999999999</c:v>
                </c:pt>
                <c:pt idx="22">
                  <c:v>0.48878500000000003</c:v>
                </c:pt>
                <c:pt idx="23">
                  <c:v>0.49629899999999999</c:v>
                </c:pt>
                <c:pt idx="24">
                  <c:v>0.56088499999999997</c:v>
                </c:pt>
                <c:pt idx="25">
                  <c:v>0.54150900000000002</c:v>
                </c:pt>
                <c:pt idx="26">
                  <c:v>0.54143699999999995</c:v>
                </c:pt>
                <c:pt idx="27">
                  <c:v>0.49629899999999999</c:v>
                </c:pt>
                <c:pt idx="28">
                  <c:v>0.52641499999999997</c:v>
                </c:pt>
                <c:pt idx="29">
                  <c:v>0.56501199999999996</c:v>
                </c:pt>
                <c:pt idx="30">
                  <c:v>0.54133500000000001</c:v>
                </c:pt>
                <c:pt idx="31">
                  <c:v>0.56245900000000004</c:v>
                </c:pt>
                <c:pt idx="32">
                  <c:v>0.55216900000000002</c:v>
                </c:pt>
                <c:pt idx="33">
                  <c:v>0.554925</c:v>
                </c:pt>
                <c:pt idx="34">
                  <c:v>0.50312299999999999</c:v>
                </c:pt>
                <c:pt idx="35">
                  <c:v>0.56415300000000002</c:v>
                </c:pt>
                <c:pt idx="36">
                  <c:v>0.53958499999999998</c:v>
                </c:pt>
              </c:numCache>
            </c:numRef>
          </c:xVal>
          <c:yVal>
            <c:numRef>
              <c:f>'S1'!$M$202:$M$238</c:f>
              <c:numCache>
                <c:formatCode>General</c:formatCode>
                <c:ptCount val="37"/>
                <c:pt idx="0">
                  <c:v>0.78340399999999999</c:v>
                </c:pt>
                <c:pt idx="1">
                  <c:v>0.61984799999999995</c:v>
                </c:pt>
                <c:pt idx="2">
                  <c:v>0.68621600000000005</c:v>
                </c:pt>
                <c:pt idx="3">
                  <c:v>0.67070700000000005</c:v>
                </c:pt>
                <c:pt idx="4">
                  <c:v>0.60889000000000004</c:v>
                </c:pt>
                <c:pt idx="5">
                  <c:v>0.600522</c:v>
                </c:pt>
                <c:pt idx="6">
                  <c:v>0.61136599999999997</c:v>
                </c:pt>
                <c:pt idx="7">
                  <c:v>0.66882900000000001</c:v>
                </c:pt>
                <c:pt idx="8">
                  <c:v>0.60822699999999996</c:v>
                </c:pt>
                <c:pt idx="9">
                  <c:v>0.67857800000000001</c:v>
                </c:pt>
                <c:pt idx="10">
                  <c:v>0.74182099999999995</c:v>
                </c:pt>
                <c:pt idx="11">
                  <c:v>0.81714100000000001</c:v>
                </c:pt>
                <c:pt idx="12">
                  <c:v>0.80456799999999995</c:v>
                </c:pt>
                <c:pt idx="13">
                  <c:v>0.63895000000000002</c:v>
                </c:pt>
                <c:pt idx="14">
                  <c:v>0.63894799999999996</c:v>
                </c:pt>
                <c:pt idx="15">
                  <c:v>0.63505999999999996</c:v>
                </c:pt>
                <c:pt idx="16">
                  <c:v>0.61418799999999996</c:v>
                </c:pt>
                <c:pt idx="17">
                  <c:v>0.66861099999999996</c:v>
                </c:pt>
                <c:pt idx="18">
                  <c:v>0.68595799999999996</c:v>
                </c:pt>
                <c:pt idx="19">
                  <c:v>0.62372300000000003</c:v>
                </c:pt>
                <c:pt idx="20">
                  <c:v>0.61923799999999996</c:v>
                </c:pt>
                <c:pt idx="21">
                  <c:v>0.61975599999999997</c:v>
                </c:pt>
                <c:pt idx="22">
                  <c:v>0.66719099999999998</c:v>
                </c:pt>
                <c:pt idx="23">
                  <c:v>0.58689499999999994</c:v>
                </c:pt>
                <c:pt idx="24">
                  <c:v>0.65455799999999997</c:v>
                </c:pt>
                <c:pt idx="25">
                  <c:v>0.76652399999999998</c:v>
                </c:pt>
                <c:pt idx="26">
                  <c:v>0.78504300000000005</c:v>
                </c:pt>
                <c:pt idx="27">
                  <c:v>0.76908799999999999</c:v>
                </c:pt>
                <c:pt idx="28">
                  <c:v>0.63874600000000004</c:v>
                </c:pt>
                <c:pt idx="29">
                  <c:v>0.64154100000000003</c:v>
                </c:pt>
                <c:pt idx="30">
                  <c:v>0.77794600000000003</c:v>
                </c:pt>
                <c:pt idx="31">
                  <c:v>0.64154100000000003</c:v>
                </c:pt>
                <c:pt idx="32">
                  <c:v>0.68913800000000003</c:v>
                </c:pt>
                <c:pt idx="33">
                  <c:v>0.61268100000000003</c:v>
                </c:pt>
                <c:pt idx="34">
                  <c:v>0.649231</c:v>
                </c:pt>
                <c:pt idx="35">
                  <c:v>0.63407899999999995</c:v>
                </c:pt>
                <c:pt idx="36">
                  <c:v>0.60391600000000001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05-4149-B575-33C0A801978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'S1'!$L$239:$L$274</c:f>
              <c:numCache>
                <c:formatCode>General</c:formatCode>
                <c:ptCount val="36"/>
                <c:pt idx="0">
                  <c:v>0.59734399999999999</c:v>
                </c:pt>
                <c:pt idx="1">
                  <c:v>0.61397599999999997</c:v>
                </c:pt>
                <c:pt idx="2">
                  <c:v>0.66265300000000005</c:v>
                </c:pt>
                <c:pt idx="3">
                  <c:v>0.73043999999999998</c:v>
                </c:pt>
                <c:pt idx="4">
                  <c:v>0.60284599999999999</c:v>
                </c:pt>
                <c:pt idx="5">
                  <c:v>0.60656100000000002</c:v>
                </c:pt>
                <c:pt idx="6">
                  <c:v>0.65366100000000005</c:v>
                </c:pt>
                <c:pt idx="7">
                  <c:v>0.591001</c:v>
                </c:pt>
                <c:pt idx="8">
                  <c:v>0.57034499999999999</c:v>
                </c:pt>
                <c:pt idx="9">
                  <c:v>0.61181300000000005</c:v>
                </c:pt>
                <c:pt idx="10">
                  <c:v>0.61278299999999997</c:v>
                </c:pt>
                <c:pt idx="11">
                  <c:v>0.60159099999999999</c:v>
                </c:pt>
                <c:pt idx="12">
                  <c:v>0.59808799999999995</c:v>
                </c:pt>
                <c:pt idx="13">
                  <c:v>0.64545200000000003</c:v>
                </c:pt>
                <c:pt idx="14">
                  <c:v>0.61779200000000001</c:v>
                </c:pt>
                <c:pt idx="15">
                  <c:v>0.58603799999999995</c:v>
                </c:pt>
                <c:pt idx="16">
                  <c:v>0.66444499999999995</c:v>
                </c:pt>
                <c:pt idx="17">
                  <c:v>0.58934399999999998</c:v>
                </c:pt>
                <c:pt idx="18">
                  <c:v>0.58320099999999997</c:v>
                </c:pt>
                <c:pt idx="19">
                  <c:v>0.60954600000000003</c:v>
                </c:pt>
                <c:pt idx="20">
                  <c:v>0.56091800000000003</c:v>
                </c:pt>
                <c:pt idx="21">
                  <c:v>0.55880300000000005</c:v>
                </c:pt>
                <c:pt idx="22">
                  <c:v>0.56803099999999995</c:v>
                </c:pt>
                <c:pt idx="23">
                  <c:v>0.55861499999999997</c:v>
                </c:pt>
                <c:pt idx="24">
                  <c:v>0.56092500000000001</c:v>
                </c:pt>
                <c:pt idx="25">
                  <c:v>0.67442599999999997</c:v>
                </c:pt>
                <c:pt idx="26">
                  <c:v>0.652644</c:v>
                </c:pt>
                <c:pt idx="27">
                  <c:v>0.57266899999999998</c:v>
                </c:pt>
                <c:pt idx="28">
                  <c:v>0.58049399999999995</c:v>
                </c:pt>
                <c:pt idx="29">
                  <c:v>0.69553799999999999</c:v>
                </c:pt>
                <c:pt idx="30">
                  <c:v>0.59152800000000005</c:v>
                </c:pt>
                <c:pt idx="31">
                  <c:v>0.67376800000000003</c:v>
                </c:pt>
                <c:pt idx="32">
                  <c:v>0.66494799999999998</c:v>
                </c:pt>
                <c:pt idx="33">
                  <c:v>0.76813799999999999</c:v>
                </c:pt>
                <c:pt idx="34">
                  <c:v>0.60015300000000005</c:v>
                </c:pt>
                <c:pt idx="35">
                  <c:v>0.74375500000000005</c:v>
                </c:pt>
              </c:numCache>
            </c:numRef>
          </c:xVal>
          <c:yVal>
            <c:numRef>
              <c:f>'S1'!$M$239:$M$274</c:f>
              <c:numCache>
                <c:formatCode>General</c:formatCode>
                <c:ptCount val="36"/>
                <c:pt idx="0">
                  <c:v>0.72256200000000004</c:v>
                </c:pt>
                <c:pt idx="1">
                  <c:v>0.67409799999999997</c:v>
                </c:pt>
                <c:pt idx="2">
                  <c:v>0.76585599999999998</c:v>
                </c:pt>
                <c:pt idx="3">
                  <c:v>0.69612300000000005</c:v>
                </c:pt>
                <c:pt idx="4">
                  <c:v>0.67669000000000001</c:v>
                </c:pt>
                <c:pt idx="5">
                  <c:v>0.75892499999999996</c:v>
                </c:pt>
                <c:pt idx="6">
                  <c:v>0.74592099999999995</c:v>
                </c:pt>
                <c:pt idx="7">
                  <c:v>0.57606800000000002</c:v>
                </c:pt>
                <c:pt idx="8">
                  <c:v>0.67608699999999999</c:v>
                </c:pt>
                <c:pt idx="9">
                  <c:v>0.63260899999999998</c:v>
                </c:pt>
                <c:pt idx="10">
                  <c:v>0.73146900000000004</c:v>
                </c:pt>
                <c:pt idx="11">
                  <c:v>0.73895999999999995</c:v>
                </c:pt>
                <c:pt idx="12">
                  <c:v>0.72229299999999996</c:v>
                </c:pt>
                <c:pt idx="13">
                  <c:v>0.72855999999999999</c:v>
                </c:pt>
                <c:pt idx="14">
                  <c:v>0.81998099999999996</c:v>
                </c:pt>
                <c:pt idx="15">
                  <c:v>0.69801400000000002</c:v>
                </c:pt>
                <c:pt idx="16">
                  <c:v>0.746784</c:v>
                </c:pt>
                <c:pt idx="17">
                  <c:v>0.61338000000000004</c:v>
                </c:pt>
                <c:pt idx="18">
                  <c:v>0.60038100000000005</c:v>
                </c:pt>
                <c:pt idx="19">
                  <c:v>0.69338200000000005</c:v>
                </c:pt>
                <c:pt idx="20">
                  <c:v>0.61644900000000002</c:v>
                </c:pt>
                <c:pt idx="21">
                  <c:v>0.80338600000000004</c:v>
                </c:pt>
                <c:pt idx="22">
                  <c:v>0.769733</c:v>
                </c:pt>
                <c:pt idx="23">
                  <c:v>0.64867799999999998</c:v>
                </c:pt>
                <c:pt idx="24">
                  <c:v>0.77391299999999996</c:v>
                </c:pt>
                <c:pt idx="25">
                  <c:v>0.68695700000000004</c:v>
                </c:pt>
                <c:pt idx="26">
                  <c:v>0.76739100000000005</c:v>
                </c:pt>
                <c:pt idx="27">
                  <c:v>0.68695700000000004</c:v>
                </c:pt>
                <c:pt idx="28">
                  <c:v>0.73043499999999995</c:v>
                </c:pt>
                <c:pt idx="29">
                  <c:v>0.685921</c:v>
                </c:pt>
                <c:pt idx="30">
                  <c:v>0.66829799999999995</c:v>
                </c:pt>
                <c:pt idx="31">
                  <c:v>0.76223799999999997</c:v>
                </c:pt>
                <c:pt idx="32">
                  <c:v>0.86568800000000001</c:v>
                </c:pt>
                <c:pt idx="33">
                  <c:v>0.84125899999999998</c:v>
                </c:pt>
                <c:pt idx="34">
                  <c:v>0.69198099999999996</c:v>
                </c:pt>
                <c:pt idx="35">
                  <c:v>0.82013999999999998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05-4149-B575-33C0A8019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674816"/>
        <c:axId val="780675232"/>
      </c:scatterChart>
      <c:valAx>
        <c:axId val="780674816"/>
        <c:scaling>
          <c:orientation val="minMax"/>
          <c:max val="1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GO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675232"/>
        <c:crosses val="autoZero"/>
        <c:crossBetween val="midCat"/>
      </c:valAx>
      <c:valAx>
        <c:axId val="780675232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LICK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67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S1naive!$P$3:$P$140</c:f>
              <c:numCache>
                <c:formatCode>General</c:formatCode>
                <c:ptCount val="138"/>
                <c:pt idx="0">
                  <c:v>0.51692300000000002</c:v>
                </c:pt>
                <c:pt idx="1">
                  <c:v>0.514432</c:v>
                </c:pt>
                <c:pt idx="2">
                  <c:v>0.47437200000000002</c:v>
                </c:pt>
                <c:pt idx="3">
                  <c:v>0.51450200000000001</c:v>
                </c:pt>
                <c:pt idx="4">
                  <c:v>0.51450200000000001</c:v>
                </c:pt>
                <c:pt idx="5">
                  <c:v>0.50816300000000003</c:v>
                </c:pt>
                <c:pt idx="6">
                  <c:v>0.50400299999999998</c:v>
                </c:pt>
                <c:pt idx="7">
                  <c:v>0.47669299999999998</c:v>
                </c:pt>
                <c:pt idx="8">
                  <c:v>0.50022200000000006</c:v>
                </c:pt>
                <c:pt idx="9">
                  <c:v>0.45640999999999998</c:v>
                </c:pt>
                <c:pt idx="10">
                  <c:v>0.52156800000000003</c:v>
                </c:pt>
                <c:pt idx="11">
                  <c:v>0.49841299999999999</c:v>
                </c:pt>
                <c:pt idx="12">
                  <c:v>0.54966599999999999</c:v>
                </c:pt>
                <c:pt idx="13">
                  <c:v>0.50486399999999998</c:v>
                </c:pt>
                <c:pt idx="14">
                  <c:v>0.54608100000000004</c:v>
                </c:pt>
                <c:pt idx="15">
                  <c:v>0.56752100000000005</c:v>
                </c:pt>
                <c:pt idx="16">
                  <c:v>0.53338200000000002</c:v>
                </c:pt>
                <c:pt idx="17">
                  <c:v>0.514432</c:v>
                </c:pt>
                <c:pt idx="18">
                  <c:v>0.52683800000000003</c:v>
                </c:pt>
                <c:pt idx="19">
                  <c:v>0.55858399999999997</c:v>
                </c:pt>
                <c:pt idx="20">
                  <c:v>0.514432</c:v>
                </c:pt>
                <c:pt idx="21">
                  <c:v>0.551844</c:v>
                </c:pt>
                <c:pt idx="22">
                  <c:v>0.54905999999999999</c:v>
                </c:pt>
                <c:pt idx="23">
                  <c:v>0.50851400000000002</c:v>
                </c:pt>
                <c:pt idx="24">
                  <c:v>0.56420400000000004</c:v>
                </c:pt>
                <c:pt idx="25">
                  <c:v>0.47437200000000002</c:v>
                </c:pt>
                <c:pt idx="26">
                  <c:v>0.50895400000000002</c:v>
                </c:pt>
                <c:pt idx="27">
                  <c:v>0.495197</c:v>
                </c:pt>
                <c:pt idx="28">
                  <c:v>0.47437200000000002</c:v>
                </c:pt>
                <c:pt idx="29">
                  <c:v>0.48686800000000002</c:v>
                </c:pt>
                <c:pt idx="30">
                  <c:v>0.56411500000000003</c:v>
                </c:pt>
                <c:pt idx="31">
                  <c:v>0.47437200000000002</c:v>
                </c:pt>
                <c:pt idx="32">
                  <c:v>0.52599099999999999</c:v>
                </c:pt>
                <c:pt idx="33">
                  <c:v>0.490757</c:v>
                </c:pt>
                <c:pt idx="34">
                  <c:v>0.47437200000000002</c:v>
                </c:pt>
                <c:pt idx="35">
                  <c:v>0.47437200000000002</c:v>
                </c:pt>
                <c:pt idx="36">
                  <c:v>0.47437200000000002</c:v>
                </c:pt>
                <c:pt idx="37">
                  <c:v>0.54337400000000002</c:v>
                </c:pt>
                <c:pt idx="38">
                  <c:v>0.50424400000000003</c:v>
                </c:pt>
                <c:pt idx="39">
                  <c:v>0.49927899999999997</c:v>
                </c:pt>
                <c:pt idx="40">
                  <c:v>0.50469900000000001</c:v>
                </c:pt>
                <c:pt idx="41">
                  <c:v>0.47437200000000002</c:v>
                </c:pt>
                <c:pt idx="42">
                  <c:v>0.48297899999999999</c:v>
                </c:pt>
                <c:pt idx="43">
                  <c:v>0.534416</c:v>
                </c:pt>
                <c:pt idx="44">
                  <c:v>0.47437200000000002</c:v>
                </c:pt>
                <c:pt idx="45">
                  <c:v>0.49519000000000002</c:v>
                </c:pt>
                <c:pt idx="46">
                  <c:v>0.52617199999999997</c:v>
                </c:pt>
                <c:pt idx="47">
                  <c:v>0.57253699999999996</c:v>
                </c:pt>
                <c:pt idx="48">
                  <c:v>0.47437200000000002</c:v>
                </c:pt>
                <c:pt idx="49">
                  <c:v>0.52581299999999997</c:v>
                </c:pt>
                <c:pt idx="50">
                  <c:v>0.57056300000000004</c:v>
                </c:pt>
                <c:pt idx="51">
                  <c:v>0.51450200000000001</c:v>
                </c:pt>
                <c:pt idx="52">
                  <c:v>0.55649400000000004</c:v>
                </c:pt>
                <c:pt idx="53">
                  <c:v>0.51450200000000001</c:v>
                </c:pt>
                <c:pt idx="54">
                  <c:v>0.57077900000000004</c:v>
                </c:pt>
                <c:pt idx="55">
                  <c:v>0.51450200000000001</c:v>
                </c:pt>
                <c:pt idx="56">
                  <c:v>0.58008700000000002</c:v>
                </c:pt>
                <c:pt idx="57">
                  <c:v>0.51450200000000001</c:v>
                </c:pt>
                <c:pt idx="58">
                  <c:v>0.51948099999999997</c:v>
                </c:pt>
                <c:pt idx="59">
                  <c:v>0.51450200000000001</c:v>
                </c:pt>
                <c:pt idx="60">
                  <c:v>0.57034600000000002</c:v>
                </c:pt>
                <c:pt idx="61">
                  <c:v>0.51450200000000001</c:v>
                </c:pt>
                <c:pt idx="62">
                  <c:v>0.56190499999999999</c:v>
                </c:pt>
                <c:pt idx="63">
                  <c:v>0.51216600000000001</c:v>
                </c:pt>
                <c:pt idx="64">
                  <c:v>0.50832699999999997</c:v>
                </c:pt>
                <c:pt idx="65">
                  <c:v>0.50400299999999998</c:v>
                </c:pt>
                <c:pt idx="66">
                  <c:v>0.57562400000000002</c:v>
                </c:pt>
                <c:pt idx="67">
                  <c:v>0.51561100000000004</c:v>
                </c:pt>
                <c:pt idx="68">
                  <c:v>0.50400299999999998</c:v>
                </c:pt>
                <c:pt idx="69">
                  <c:v>0.51272499999999999</c:v>
                </c:pt>
                <c:pt idx="70">
                  <c:v>0.52768599999999999</c:v>
                </c:pt>
                <c:pt idx="71">
                  <c:v>0.56033599999999995</c:v>
                </c:pt>
                <c:pt idx="72">
                  <c:v>0.50400299999999998</c:v>
                </c:pt>
                <c:pt idx="73">
                  <c:v>0.50760099999999997</c:v>
                </c:pt>
                <c:pt idx="74">
                  <c:v>0.53176199999999996</c:v>
                </c:pt>
                <c:pt idx="75">
                  <c:v>0.50400299999999998</c:v>
                </c:pt>
                <c:pt idx="76">
                  <c:v>0.51992499999999997</c:v>
                </c:pt>
                <c:pt idx="77">
                  <c:v>0.55625100000000005</c:v>
                </c:pt>
                <c:pt idx="78">
                  <c:v>0.50400299999999998</c:v>
                </c:pt>
                <c:pt idx="79">
                  <c:v>0.50400299999999998</c:v>
                </c:pt>
                <c:pt idx="80">
                  <c:v>0.51488599999999995</c:v>
                </c:pt>
                <c:pt idx="81">
                  <c:v>0.53208500000000003</c:v>
                </c:pt>
                <c:pt idx="82">
                  <c:v>0.50416300000000003</c:v>
                </c:pt>
                <c:pt idx="83">
                  <c:v>0.50759799999999999</c:v>
                </c:pt>
                <c:pt idx="84">
                  <c:v>0.52449000000000001</c:v>
                </c:pt>
                <c:pt idx="85">
                  <c:v>0.50400299999999998</c:v>
                </c:pt>
                <c:pt idx="86">
                  <c:v>0.56362100000000004</c:v>
                </c:pt>
                <c:pt idx="87">
                  <c:v>0.55553600000000003</c:v>
                </c:pt>
                <c:pt idx="88">
                  <c:v>0.52655600000000002</c:v>
                </c:pt>
                <c:pt idx="89">
                  <c:v>0.53121200000000002</c:v>
                </c:pt>
                <c:pt idx="90">
                  <c:v>0.53201900000000002</c:v>
                </c:pt>
                <c:pt idx="91">
                  <c:v>0.51175499999999996</c:v>
                </c:pt>
                <c:pt idx="92">
                  <c:v>0.52286299999999997</c:v>
                </c:pt>
                <c:pt idx="93">
                  <c:v>0.49630299999999999</c:v>
                </c:pt>
                <c:pt idx="94">
                  <c:v>0.48091899999999999</c:v>
                </c:pt>
                <c:pt idx="95">
                  <c:v>0.51109599999999999</c:v>
                </c:pt>
                <c:pt idx="96">
                  <c:v>0.49675000000000002</c:v>
                </c:pt>
                <c:pt idx="97">
                  <c:v>0.50362099999999999</c:v>
                </c:pt>
                <c:pt idx="98">
                  <c:v>0.51264799999999999</c:v>
                </c:pt>
                <c:pt idx="99">
                  <c:v>0.51968199999999998</c:v>
                </c:pt>
                <c:pt idx="100">
                  <c:v>0.499996</c:v>
                </c:pt>
                <c:pt idx="101">
                  <c:v>0.52730200000000005</c:v>
                </c:pt>
                <c:pt idx="102">
                  <c:v>0.52186399999999999</c:v>
                </c:pt>
                <c:pt idx="103">
                  <c:v>0.54203400000000002</c:v>
                </c:pt>
                <c:pt idx="104">
                  <c:v>0.49491499999999999</c:v>
                </c:pt>
                <c:pt idx="105">
                  <c:v>0.51842200000000005</c:v>
                </c:pt>
                <c:pt idx="106">
                  <c:v>0.53645799999999999</c:v>
                </c:pt>
                <c:pt idx="107">
                  <c:v>0.501695</c:v>
                </c:pt>
                <c:pt idx="108">
                  <c:v>0.54203599999999996</c:v>
                </c:pt>
                <c:pt idx="109">
                  <c:v>0.55542800000000003</c:v>
                </c:pt>
                <c:pt idx="110">
                  <c:v>0.55525199999999997</c:v>
                </c:pt>
                <c:pt idx="111">
                  <c:v>0.52129199999999998</c:v>
                </c:pt>
                <c:pt idx="112">
                  <c:v>0.50847500000000001</c:v>
                </c:pt>
                <c:pt idx="113">
                  <c:v>0.51717900000000006</c:v>
                </c:pt>
                <c:pt idx="114">
                  <c:v>0.53387300000000004</c:v>
                </c:pt>
                <c:pt idx="115">
                  <c:v>0.52242200000000005</c:v>
                </c:pt>
                <c:pt idx="116">
                  <c:v>0.57321200000000005</c:v>
                </c:pt>
                <c:pt idx="117">
                  <c:v>0.48205100000000001</c:v>
                </c:pt>
                <c:pt idx="118">
                  <c:v>0.57833999999999997</c:v>
                </c:pt>
                <c:pt idx="119">
                  <c:v>0.52163999999999999</c:v>
                </c:pt>
                <c:pt idx="120">
                  <c:v>0.569021</c:v>
                </c:pt>
                <c:pt idx="121">
                  <c:v>0.48482199999999998</c:v>
                </c:pt>
                <c:pt idx="122">
                  <c:v>0.49851299999999998</c:v>
                </c:pt>
                <c:pt idx="123">
                  <c:v>0.51783900000000005</c:v>
                </c:pt>
                <c:pt idx="124">
                  <c:v>0.49605100000000002</c:v>
                </c:pt>
                <c:pt idx="125">
                  <c:v>0.52422000000000002</c:v>
                </c:pt>
                <c:pt idx="126">
                  <c:v>0.53497899999999998</c:v>
                </c:pt>
                <c:pt idx="127">
                  <c:v>0.48482199999999998</c:v>
                </c:pt>
                <c:pt idx="128">
                  <c:v>0.50997999999999999</c:v>
                </c:pt>
                <c:pt idx="129">
                  <c:v>0.52418600000000004</c:v>
                </c:pt>
                <c:pt idx="130">
                  <c:v>0.50704099999999996</c:v>
                </c:pt>
                <c:pt idx="131">
                  <c:v>0.55457999999999996</c:v>
                </c:pt>
                <c:pt idx="132">
                  <c:v>0.52410699999999999</c:v>
                </c:pt>
                <c:pt idx="133">
                  <c:v>0.54061499999999996</c:v>
                </c:pt>
                <c:pt idx="134">
                  <c:v>0.53736099999999998</c:v>
                </c:pt>
                <c:pt idx="135">
                  <c:v>0.52965899999999999</c:v>
                </c:pt>
                <c:pt idx="136">
                  <c:v>0.54303400000000002</c:v>
                </c:pt>
                <c:pt idx="137">
                  <c:v>0.569913</c:v>
                </c:pt>
              </c:numCache>
            </c:numRef>
          </c:xVal>
          <c:yVal>
            <c:numRef>
              <c:f>S1naive!$Q$3:$Q$140</c:f>
              <c:numCache>
                <c:formatCode>General</c:formatCode>
                <c:ptCount val="138"/>
                <c:pt idx="0">
                  <c:v>0.51692300000000002</c:v>
                </c:pt>
                <c:pt idx="1">
                  <c:v>0.52317499999999995</c:v>
                </c:pt>
                <c:pt idx="2">
                  <c:v>0.57271399999999995</c:v>
                </c:pt>
                <c:pt idx="3">
                  <c:v>0.735931</c:v>
                </c:pt>
                <c:pt idx="4">
                  <c:v>0.735931</c:v>
                </c:pt>
                <c:pt idx="5">
                  <c:v>0.63181799999999999</c:v>
                </c:pt>
                <c:pt idx="6">
                  <c:v>0.65</c:v>
                </c:pt>
                <c:pt idx="7">
                  <c:v>0.56940299999999999</c:v>
                </c:pt>
                <c:pt idx="8">
                  <c:v>0.499778</c:v>
                </c:pt>
                <c:pt idx="9">
                  <c:v>0.705627</c:v>
                </c:pt>
                <c:pt idx="10">
                  <c:v>0.59002299999999996</c:v>
                </c:pt>
                <c:pt idx="11">
                  <c:v>0.58178300000000005</c:v>
                </c:pt>
                <c:pt idx="12">
                  <c:v>0.58178300000000005</c:v>
                </c:pt>
                <c:pt idx="13">
                  <c:v>0.58178300000000005</c:v>
                </c:pt>
                <c:pt idx="14">
                  <c:v>0.48664200000000002</c:v>
                </c:pt>
                <c:pt idx="15">
                  <c:v>0.58398000000000005</c:v>
                </c:pt>
                <c:pt idx="16">
                  <c:v>0.55560399999999999</c:v>
                </c:pt>
                <c:pt idx="17">
                  <c:v>0.49865700000000002</c:v>
                </c:pt>
                <c:pt idx="18">
                  <c:v>0.51394399999999996</c:v>
                </c:pt>
                <c:pt idx="19">
                  <c:v>0.52664200000000005</c:v>
                </c:pt>
                <c:pt idx="20">
                  <c:v>0.54886400000000002</c:v>
                </c:pt>
                <c:pt idx="21">
                  <c:v>0.54656899999999997</c:v>
                </c:pt>
                <c:pt idx="22">
                  <c:v>0.51057399999999997</c:v>
                </c:pt>
                <c:pt idx="23">
                  <c:v>0.51222199999999996</c:v>
                </c:pt>
                <c:pt idx="24">
                  <c:v>0.57298800000000005</c:v>
                </c:pt>
                <c:pt idx="25">
                  <c:v>0.53386900000000004</c:v>
                </c:pt>
                <c:pt idx="26">
                  <c:v>0.57743199999999995</c:v>
                </c:pt>
                <c:pt idx="27">
                  <c:v>0.58939600000000003</c:v>
                </c:pt>
                <c:pt idx="28">
                  <c:v>0.49529000000000001</c:v>
                </c:pt>
                <c:pt idx="29">
                  <c:v>0.54710499999999995</c:v>
                </c:pt>
                <c:pt idx="30">
                  <c:v>0.51375999999999999</c:v>
                </c:pt>
                <c:pt idx="31">
                  <c:v>0.54311200000000004</c:v>
                </c:pt>
                <c:pt idx="32">
                  <c:v>0.55596699999999999</c:v>
                </c:pt>
                <c:pt idx="33">
                  <c:v>0.564662</c:v>
                </c:pt>
                <c:pt idx="34">
                  <c:v>0.50823700000000005</c:v>
                </c:pt>
                <c:pt idx="35">
                  <c:v>0.54193599999999997</c:v>
                </c:pt>
                <c:pt idx="36">
                  <c:v>0.49130400000000002</c:v>
                </c:pt>
                <c:pt idx="37">
                  <c:v>0.54229899999999998</c:v>
                </c:pt>
                <c:pt idx="38">
                  <c:v>0.53414700000000004</c:v>
                </c:pt>
                <c:pt idx="39">
                  <c:v>0.55642499999999995</c:v>
                </c:pt>
                <c:pt idx="40">
                  <c:v>0.53359900000000005</c:v>
                </c:pt>
                <c:pt idx="41">
                  <c:v>0.52617599999999998</c:v>
                </c:pt>
                <c:pt idx="42">
                  <c:v>0.53913</c:v>
                </c:pt>
                <c:pt idx="43">
                  <c:v>0.57272199999999995</c:v>
                </c:pt>
                <c:pt idx="44">
                  <c:v>0.52625699999999997</c:v>
                </c:pt>
                <c:pt idx="45">
                  <c:v>0.51268100000000005</c:v>
                </c:pt>
                <c:pt idx="46">
                  <c:v>0.46603099999999997</c:v>
                </c:pt>
                <c:pt idx="47">
                  <c:v>0.49565599999999999</c:v>
                </c:pt>
                <c:pt idx="48">
                  <c:v>0.51266199999999995</c:v>
                </c:pt>
                <c:pt idx="49">
                  <c:v>0.55642199999999997</c:v>
                </c:pt>
                <c:pt idx="50">
                  <c:v>0.735931</c:v>
                </c:pt>
                <c:pt idx="51">
                  <c:v>0.735931</c:v>
                </c:pt>
                <c:pt idx="52">
                  <c:v>0.735931</c:v>
                </c:pt>
                <c:pt idx="53">
                  <c:v>0.735931</c:v>
                </c:pt>
                <c:pt idx="54">
                  <c:v>0.735931</c:v>
                </c:pt>
                <c:pt idx="55">
                  <c:v>0.735931</c:v>
                </c:pt>
                <c:pt idx="56">
                  <c:v>0.735931</c:v>
                </c:pt>
                <c:pt idx="57">
                  <c:v>0.735931</c:v>
                </c:pt>
                <c:pt idx="58">
                  <c:v>0.735931</c:v>
                </c:pt>
                <c:pt idx="59">
                  <c:v>0.735931</c:v>
                </c:pt>
                <c:pt idx="60">
                  <c:v>0.735931</c:v>
                </c:pt>
                <c:pt idx="61">
                  <c:v>0.735931</c:v>
                </c:pt>
                <c:pt idx="62">
                  <c:v>0.735931</c:v>
                </c:pt>
                <c:pt idx="63">
                  <c:v>0.51363599999999998</c:v>
                </c:pt>
                <c:pt idx="64">
                  <c:v>0.64090899999999995</c:v>
                </c:pt>
                <c:pt idx="65">
                  <c:v>0.586364</c:v>
                </c:pt>
                <c:pt idx="66">
                  <c:v>0.477273</c:v>
                </c:pt>
                <c:pt idx="67">
                  <c:v>0.65</c:v>
                </c:pt>
                <c:pt idx="68">
                  <c:v>0.57272699999999999</c:v>
                </c:pt>
                <c:pt idx="69">
                  <c:v>0.62272700000000003</c:v>
                </c:pt>
                <c:pt idx="70">
                  <c:v>0.56818199999999996</c:v>
                </c:pt>
                <c:pt idx="71">
                  <c:v>0.559091</c:v>
                </c:pt>
                <c:pt idx="72">
                  <c:v>0.61363599999999996</c:v>
                </c:pt>
                <c:pt idx="73">
                  <c:v>0.71363600000000005</c:v>
                </c:pt>
                <c:pt idx="74">
                  <c:v>0.53636399999999995</c:v>
                </c:pt>
                <c:pt idx="75">
                  <c:v>0.48636400000000002</c:v>
                </c:pt>
                <c:pt idx="76">
                  <c:v>0.71818199999999999</c:v>
                </c:pt>
                <c:pt idx="77">
                  <c:v>0.62727299999999997</c:v>
                </c:pt>
                <c:pt idx="78">
                  <c:v>0.63181799999999999</c:v>
                </c:pt>
                <c:pt idx="79">
                  <c:v>0.55454499999999995</c:v>
                </c:pt>
                <c:pt idx="80">
                  <c:v>0.62272700000000003</c:v>
                </c:pt>
                <c:pt idx="81">
                  <c:v>0.57727300000000004</c:v>
                </c:pt>
                <c:pt idx="82">
                  <c:v>0.54545500000000002</c:v>
                </c:pt>
                <c:pt idx="83">
                  <c:v>0.57727300000000004</c:v>
                </c:pt>
                <c:pt idx="84">
                  <c:v>0.57272699999999999</c:v>
                </c:pt>
                <c:pt idx="85">
                  <c:v>0.6</c:v>
                </c:pt>
                <c:pt idx="86">
                  <c:v>0.5</c:v>
                </c:pt>
                <c:pt idx="87">
                  <c:v>0.52272700000000005</c:v>
                </c:pt>
                <c:pt idx="88">
                  <c:v>0.5</c:v>
                </c:pt>
                <c:pt idx="89">
                  <c:v>0.61818200000000001</c:v>
                </c:pt>
                <c:pt idx="90">
                  <c:v>0.54545500000000002</c:v>
                </c:pt>
                <c:pt idx="91">
                  <c:v>0.55000000000000004</c:v>
                </c:pt>
                <c:pt idx="92">
                  <c:v>0.58870100000000003</c:v>
                </c:pt>
                <c:pt idx="93">
                  <c:v>0.52678199999999997</c:v>
                </c:pt>
                <c:pt idx="94">
                  <c:v>0.55423599999999995</c:v>
                </c:pt>
                <c:pt idx="95">
                  <c:v>0.53507199999999999</c:v>
                </c:pt>
                <c:pt idx="96">
                  <c:v>0.542466</c:v>
                </c:pt>
                <c:pt idx="97">
                  <c:v>0.53402499999999997</c:v>
                </c:pt>
                <c:pt idx="98">
                  <c:v>0.53884600000000005</c:v>
                </c:pt>
                <c:pt idx="99">
                  <c:v>0.54283999999999999</c:v>
                </c:pt>
                <c:pt idx="100">
                  <c:v>0.51538899999999999</c:v>
                </c:pt>
                <c:pt idx="101">
                  <c:v>0.57768399999999998</c:v>
                </c:pt>
                <c:pt idx="102">
                  <c:v>0.54011299999999995</c:v>
                </c:pt>
                <c:pt idx="103">
                  <c:v>0.58881399999999995</c:v>
                </c:pt>
                <c:pt idx="104">
                  <c:v>0.572542</c:v>
                </c:pt>
                <c:pt idx="105">
                  <c:v>0.54011299999999995</c:v>
                </c:pt>
                <c:pt idx="106">
                  <c:v>0.54011299999999995</c:v>
                </c:pt>
                <c:pt idx="107">
                  <c:v>0.582542</c:v>
                </c:pt>
                <c:pt idx="108">
                  <c:v>0.599379</c:v>
                </c:pt>
                <c:pt idx="109">
                  <c:v>0.54011299999999995</c:v>
                </c:pt>
                <c:pt idx="110">
                  <c:v>0.57225999999999999</c:v>
                </c:pt>
                <c:pt idx="111">
                  <c:v>0.54011299999999995</c:v>
                </c:pt>
                <c:pt idx="112">
                  <c:v>0.58598899999999998</c:v>
                </c:pt>
                <c:pt idx="113">
                  <c:v>0.68340400000000001</c:v>
                </c:pt>
                <c:pt idx="114">
                  <c:v>0.63895999999999997</c:v>
                </c:pt>
                <c:pt idx="115">
                  <c:v>0.71673799999999999</c:v>
                </c:pt>
                <c:pt idx="116">
                  <c:v>0.66118200000000005</c:v>
                </c:pt>
                <c:pt idx="117">
                  <c:v>0.71673799999999999</c:v>
                </c:pt>
                <c:pt idx="118">
                  <c:v>0.700071</c:v>
                </c:pt>
                <c:pt idx="119">
                  <c:v>0.71118199999999998</c:v>
                </c:pt>
                <c:pt idx="120">
                  <c:v>0.63280400000000003</c:v>
                </c:pt>
                <c:pt idx="121">
                  <c:v>0.57878300000000005</c:v>
                </c:pt>
                <c:pt idx="122">
                  <c:v>0.61272199999999999</c:v>
                </c:pt>
                <c:pt idx="123">
                  <c:v>0.51750399999999996</c:v>
                </c:pt>
                <c:pt idx="124">
                  <c:v>0.55974999999999997</c:v>
                </c:pt>
                <c:pt idx="125">
                  <c:v>0.572187</c:v>
                </c:pt>
                <c:pt idx="126">
                  <c:v>0.64783800000000002</c:v>
                </c:pt>
                <c:pt idx="127">
                  <c:v>0.54416100000000001</c:v>
                </c:pt>
                <c:pt idx="128">
                  <c:v>0.56667199999999995</c:v>
                </c:pt>
                <c:pt idx="129">
                  <c:v>0.57774400000000004</c:v>
                </c:pt>
                <c:pt idx="130">
                  <c:v>0.51853300000000002</c:v>
                </c:pt>
                <c:pt idx="131">
                  <c:v>0.59074599999999999</c:v>
                </c:pt>
                <c:pt idx="132">
                  <c:v>0.530833</c:v>
                </c:pt>
                <c:pt idx="133">
                  <c:v>0.57289999999999996</c:v>
                </c:pt>
                <c:pt idx="134">
                  <c:v>0.47836499999999998</c:v>
                </c:pt>
                <c:pt idx="135">
                  <c:v>0.57219799999999998</c:v>
                </c:pt>
                <c:pt idx="136">
                  <c:v>0.57756600000000002</c:v>
                </c:pt>
                <c:pt idx="137">
                  <c:v>0.735931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7A-46ED-8AEB-5BA3C5AC914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S1naive!$P$141:$P$163</c:f>
              <c:numCache>
                <c:formatCode>General</c:formatCode>
                <c:ptCount val="23"/>
                <c:pt idx="0">
                  <c:v>0.63660000000000005</c:v>
                </c:pt>
                <c:pt idx="1">
                  <c:v>0.57098899999999997</c:v>
                </c:pt>
                <c:pt idx="2">
                  <c:v>0.85432900000000001</c:v>
                </c:pt>
                <c:pt idx="3">
                  <c:v>0.57602200000000003</c:v>
                </c:pt>
                <c:pt idx="4">
                  <c:v>0.61627699999999996</c:v>
                </c:pt>
                <c:pt idx="5">
                  <c:v>0.59211000000000003</c:v>
                </c:pt>
                <c:pt idx="6">
                  <c:v>0.65115299999999998</c:v>
                </c:pt>
                <c:pt idx="7">
                  <c:v>0.709677</c:v>
                </c:pt>
                <c:pt idx="8">
                  <c:v>0.60399499999999995</c:v>
                </c:pt>
                <c:pt idx="9">
                  <c:v>0.60525499999999999</c:v>
                </c:pt>
                <c:pt idx="10">
                  <c:v>0.56561399999999995</c:v>
                </c:pt>
                <c:pt idx="11">
                  <c:v>0.56322899999999998</c:v>
                </c:pt>
                <c:pt idx="12">
                  <c:v>0.57398400000000005</c:v>
                </c:pt>
                <c:pt idx="13">
                  <c:v>0.66116399999999997</c:v>
                </c:pt>
                <c:pt idx="14">
                  <c:v>0.59386300000000003</c:v>
                </c:pt>
                <c:pt idx="15">
                  <c:v>0.61636199999999997</c:v>
                </c:pt>
                <c:pt idx="16">
                  <c:v>0.63830500000000001</c:v>
                </c:pt>
                <c:pt idx="17">
                  <c:v>0.62719999999999998</c:v>
                </c:pt>
                <c:pt idx="18">
                  <c:v>0.57422600000000001</c:v>
                </c:pt>
                <c:pt idx="19">
                  <c:v>0.62763199999999997</c:v>
                </c:pt>
                <c:pt idx="20">
                  <c:v>0.59945800000000005</c:v>
                </c:pt>
                <c:pt idx="21">
                  <c:v>0.59640499999999996</c:v>
                </c:pt>
                <c:pt idx="22">
                  <c:v>0.57457999999999998</c:v>
                </c:pt>
              </c:numCache>
            </c:numRef>
          </c:xVal>
          <c:yVal>
            <c:numRef>
              <c:f>S1naive!$Q$141:$Q$163</c:f>
              <c:numCache>
                <c:formatCode>General</c:formatCode>
                <c:ptCount val="23"/>
                <c:pt idx="0">
                  <c:v>0.57272699999999999</c:v>
                </c:pt>
                <c:pt idx="1">
                  <c:v>0.55599500000000002</c:v>
                </c:pt>
                <c:pt idx="2">
                  <c:v>0.735931</c:v>
                </c:pt>
                <c:pt idx="3">
                  <c:v>0.49545499999999998</c:v>
                </c:pt>
                <c:pt idx="4">
                  <c:v>0.60909100000000005</c:v>
                </c:pt>
                <c:pt idx="5">
                  <c:v>0.604545</c:v>
                </c:pt>
                <c:pt idx="6">
                  <c:v>0.59203600000000001</c:v>
                </c:pt>
                <c:pt idx="7">
                  <c:v>0.50739199999999995</c:v>
                </c:pt>
                <c:pt idx="8">
                  <c:v>0.57229300000000005</c:v>
                </c:pt>
                <c:pt idx="9">
                  <c:v>0.59506499999999996</c:v>
                </c:pt>
                <c:pt idx="10">
                  <c:v>0.60023400000000005</c:v>
                </c:pt>
                <c:pt idx="11">
                  <c:v>0.58274499999999996</c:v>
                </c:pt>
                <c:pt idx="12">
                  <c:v>0.61254399999999998</c:v>
                </c:pt>
                <c:pt idx="13">
                  <c:v>0.54899399999999998</c:v>
                </c:pt>
                <c:pt idx="14">
                  <c:v>0.56994100000000003</c:v>
                </c:pt>
                <c:pt idx="15">
                  <c:v>0.61392899999999995</c:v>
                </c:pt>
                <c:pt idx="16">
                  <c:v>0.62551599999999996</c:v>
                </c:pt>
                <c:pt idx="17">
                  <c:v>0.49914399999999998</c:v>
                </c:pt>
                <c:pt idx="18">
                  <c:v>0.46931499999999998</c:v>
                </c:pt>
                <c:pt idx="19">
                  <c:v>0.53651599999999999</c:v>
                </c:pt>
                <c:pt idx="20">
                  <c:v>0.51335399999999998</c:v>
                </c:pt>
                <c:pt idx="21">
                  <c:v>0.58240899999999995</c:v>
                </c:pt>
                <c:pt idx="22">
                  <c:v>0.55383800000000005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7A-46ED-8AEB-5BA3C5AC914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S1naive!$P$164:$P$188</c:f>
              <c:numCache>
                <c:formatCode>General</c:formatCode>
                <c:ptCount val="25"/>
                <c:pt idx="0">
                  <c:v>0.53298599999999996</c:v>
                </c:pt>
                <c:pt idx="1">
                  <c:v>0.499915</c:v>
                </c:pt>
                <c:pt idx="2">
                  <c:v>0.55478300000000003</c:v>
                </c:pt>
                <c:pt idx="3">
                  <c:v>0.514432</c:v>
                </c:pt>
                <c:pt idx="4">
                  <c:v>0.53606799999999999</c:v>
                </c:pt>
                <c:pt idx="5">
                  <c:v>0.50725399999999998</c:v>
                </c:pt>
                <c:pt idx="6">
                  <c:v>0.52589799999999998</c:v>
                </c:pt>
                <c:pt idx="7">
                  <c:v>0.49148900000000001</c:v>
                </c:pt>
                <c:pt idx="8">
                  <c:v>0.47437200000000002</c:v>
                </c:pt>
                <c:pt idx="9">
                  <c:v>0.47437200000000002</c:v>
                </c:pt>
                <c:pt idx="10">
                  <c:v>0.48306399999999999</c:v>
                </c:pt>
                <c:pt idx="11">
                  <c:v>0.52036700000000002</c:v>
                </c:pt>
                <c:pt idx="12">
                  <c:v>0.50784300000000004</c:v>
                </c:pt>
                <c:pt idx="13">
                  <c:v>0.51546400000000003</c:v>
                </c:pt>
                <c:pt idx="14">
                  <c:v>0.47668700000000003</c:v>
                </c:pt>
                <c:pt idx="15">
                  <c:v>0.49537700000000001</c:v>
                </c:pt>
                <c:pt idx="16">
                  <c:v>0.55243699999999996</c:v>
                </c:pt>
                <c:pt idx="17">
                  <c:v>0.53836200000000001</c:v>
                </c:pt>
                <c:pt idx="18">
                  <c:v>0.56565600000000005</c:v>
                </c:pt>
                <c:pt idx="19">
                  <c:v>0.54864999999999997</c:v>
                </c:pt>
                <c:pt idx="20">
                  <c:v>0.50560300000000002</c:v>
                </c:pt>
                <c:pt idx="21">
                  <c:v>0.50847500000000001</c:v>
                </c:pt>
                <c:pt idx="22">
                  <c:v>0.53893400000000002</c:v>
                </c:pt>
                <c:pt idx="23">
                  <c:v>0.54322999999999999</c:v>
                </c:pt>
                <c:pt idx="24">
                  <c:v>0.51525699999999997</c:v>
                </c:pt>
              </c:numCache>
            </c:numRef>
          </c:xVal>
          <c:yVal>
            <c:numRef>
              <c:f>S1naive!$Q$164:$Q$188</c:f>
              <c:numCache>
                <c:formatCode>General</c:formatCode>
                <c:ptCount val="25"/>
                <c:pt idx="0">
                  <c:v>0.62197800000000003</c:v>
                </c:pt>
                <c:pt idx="1">
                  <c:v>0.64989600000000003</c:v>
                </c:pt>
                <c:pt idx="2">
                  <c:v>0.615456</c:v>
                </c:pt>
                <c:pt idx="3">
                  <c:v>0.59985299999999997</c:v>
                </c:pt>
                <c:pt idx="4">
                  <c:v>0.583785</c:v>
                </c:pt>
                <c:pt idx="5">
                  <c:v>0.67949000000000004</c:v>
                </c:pt>
                <c:pt idx="6">
                  <c:v>0.60225099999999998</c:v>
                </c:pt>
                <c:pt idx="7">
                  <c:v>0.63657900000000001</c:v>
                </c:pt>
                <c:pt idx="8">
                  <c:v>0.64516700000000005</c:v>
                </c:pt>
                <c:pt idx="9">
                  <c:v>0.59898200000000001</c:v>
                </c:pt>
                <c:pt idx="10">
                  <c:v>0.66283499999999995</c:v>
                </c:pt>
                <c:pt idx="11">
                  <c:v>0.59788799999999998</c:v>
                </c:pt>
                <c:pt idx="12">
                  <c:v>0.65454500000000004</c:v>
                </c:pt>
                <c:pt idx="13">
                  <c:v>0.61246500000000004</c:v>
                </c:pt>
                <c:pt idx="14">
                  <c:v>0.58596899999999996</c:v>
                </c:pt>
                <c:pt idx="15">
                  <c:v>0.58548</c:v>
                </c:pt>
                <c:pt idx="16">
                  <c:v>0.62983100000000003</c:v>
                </c:pt>
                <c:pt idx="17">
                  <c:v>0.61627100000000001</c:v>
                </c:pt>
                <c:pt idx="18">
                  <c:v>0.73740099999999997</c:v>
                </c:pt>
                <c:pt idx="19">
                  <c:v>0.70355900000000005</c:v>
                </c:pt>
                <c:pt idx="20">
                  <c:v>0.61282499999999995</c:v>
                </c:pt>
                <c:pt idx="21">
                  <c:v>0.60983100000000001</c:v>
                </c:pt>
                <c:pt idx="22">
                  <c:v>0.62310699999999997</c:v>
                </c:pt>
                <c:pt idx="23">
                  <c:v>0.70239399999999996</c:v>
                </c:pt>
                <c:pt idx="24">
                  <c:v>0.67901199999999995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7A-46ED-8AEB-5BA3C5AC914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S1naive!$P$189:$P$195</c:f>
              <c:numCache>
                <c:formatCode>General</c:formatCode>
                <c:ptCount val="7"/>
                <c:pt idx="0">
                  <c:v>0.578932</c:v>
                </c:pt>
                <c:pt idx="1">
                  <c:v>0.60272899999999996</c:v>
                </c:pt>
                <c:pt idx="2">
                  <c:v>0.60944500000000001</c:v>
                </c:pt>
                <c:pt idx="3">
                  <c:v>0.61324199999999995</c:v>
                </c:pt>
                <c:pt idx="4">
                  <c:v>0.58904699999999999</c:v>
                </c:pt>
                <c:pt idx="5">
                  <c:v>0.57605899999999999</c:v>
                </c:pt>
                <c:pt idx="6">
                  <c:v>0.61260899999999996</c:v>
                </c:pt>
              </c:numCache>
            </c:numRef>
          </c:xVal>
          <c:yVal>
            <c:numRef>
              <c:f>S1naive!$Q$189:$Q$195</c:f>
              <c:numCache>
                <c:formatCode>General</c:formatCode>
                <c:ptCount val="7"/>
                <c:pt idx="0">
                  <c:v>0.65638399999999997</c:v>
                </c:pt>
                <c:pt idx="1">
                  <c:v>0.68711900000000004</c:v>
                </c:pt>
                <c:pt idx="2">
                  <c:v>0.61926599999999998</c:v>
                </c:pt>
                <c:pt idx="3">
                  <c:v>0.69344600000000001</c:v>
                </c:pt>
                <c:pt idx="4">
                  <c:v>0.61943499999999996</c:v>
                </c:pt>
                <c:pt idx="5">
                  <c:v>0.65977399999999997</c:v>
                </c:pt>
                <c:pt idx="6">
                  <c:v>0.65638399999999997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7A-46ED-8AEB-5BA3C5AC9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010224"/>
        <c:axId val="801012720"/>
      </c:scatterChart>
      <c:valAx>
        <c:axId val="801010224"/>
        <c:scaling>
          <c:orientation val="minMax"/>
          <c:max val="1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GO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012720"/>
        <c:crosses val="autoZero"/>
        <c:crossBetween val="midCat"/>
      </c:valAx>
      <c:valAx>
        <c:axId val="801012720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LICK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01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PPC!$Y$7:$Y$61</c:f>
              <c:numCache>
                <c:formatCode>General</c:formatCode>
                <c:ptCount val="55"/>
                <c:pt idx="0">
                  <c:v>0.52184200000000003</c:v>
                </c:pt>
                <c:pt idx="1">
                  <c:v>0.501031</c:v>
                </c:pt>
                <c:pt idx="2">
                  <c:v>0.501162</c:v>
                </c:pt>
                <c:pt idx="3">
                  <c:v>0.49206299999999997</c:v>
                </c:pt>
                <c:pt idx="4">
                  <c:v>0.44127</c:v>
                </c:pt>
                <c:pt idx="5">
                  <c:v>0.49523800000000001</c:v>
                </c:pt>
                <c:pt idx="6">
                  <c:v>0.44259300000000001</c:v>
                </c:pt>
                <c:pt idx="7">
                  <c:v>0.48333300000000001</c:v>
                </c:pt>
                <c:pt idx="8">
                  <c:v>0.56268700000000005</c:v>
                </c:pt>
                <c:pt idx="9">
                  <c:v>0.52958700000000003</c:v>
                </c:pt>
                <c:pt idx="10">
                  <c:v>0.45241399999999998</c:v>
                </c:pt>
                <c:pt idx="11">
                  <c:v>0.49104500000000001</c:v>
                </c:pt>
                <c:pt idx="12">
                  <c:v>0.56281800000000004</c:v>
                </c:pt>
                <c:pt idx="13">
                  <c:v>0.52085199999999998</c:v>
                </c:pt>
                <c:pt idx="14">
                  <c:v>0.58349399999999996</c:v>
                </c:pt>
                <c:pt idx="15">
                  <c:v>0.50008799999999998</c:v>
                </c:pt>
                <c:pt idx="16">
                  <c:v>0.52980700000000003</c:v>
                </c:pt>
                <c:pt idx="17">
                  <c:v>0.53266000000000002</c:v>
                </c:pt>
                <c:pt idx="18">
                  <c:v>0.529895</c:v>
                </c:pt>
                <c:pt idx="19">
                  <c:v>0.50588200000000005</c:v>
                </c:pt>
                <c:pt idx="20">
                  <c:v>0.51769100000000001</c:v>
                </c:pt>
                <c:pt idx="21">
                  <c:v>0.55333600000000005</c:v>
                </c:pt>
                <c:pt idx="22">
                  <c:v>0.49104500000000001</c:v>
                </c:pt>
                <c:pt idx="23">
                  <c:v>0.47300300000000001</c:v>
                </c:pt>
                <c:pt idx="24">
                  <c:v>0.47023700000000002</c:v>
                </c:pt>
                <c:pt idx="25">
                  <c:v>0.56830599999999998</c:v>
                </c:pt>
                <c:pt idx="26">
                  <c:v>0.514706</c:v>
                </c:pt>
                <c:pt idx="27">
                  <c:v>0.46426699999999999</c:v>
                </c:pt>
                <c:pt idx="28">
                  <c:v>0.488147</c:v>
                </c:pt>
                <c:pt idx="29">
                  <c:v>0.50610200000000005</c:v>
                </c:pt>
                <c:pt idx="30">
                  <c:v>0.471636</c:v>
                </c:pt>
                <c:pt idx="31">
                  <c:v>0.51395400000000002</c:v>
                </c:pt>
                <c:pt idx="32">
                  <c:v>0.49730799999999997</c:v>
                </c:pt>
                <c:pt idx="33">
                  <c:v>0.46305099999999999</c:v>
                </c:pt>
                <c:pt idx="34">
                  <c:v>0.54372900000000002</c:v>
                </c:pt>
                <c:pt idx="35">
                  <c:v>0.52333300000000005</c:v>
                </c:pt>
                <c:pt idx="36">
                  <c:v>0.55016900000000002</c:v>
                </c:pt>
                <c:pt idx="37">
                  <c:v>0.47770200000000002</c:v>
                </c:pt>
                <c:pt idx="38">
                  <c:v>0.53574600000000006</c:v>
                </c:pt>
                <c:pt idx="39">
                  <c:v>0.49514799999999998</c:v>
                </c:pt>
                <c:pt idx="40">
                  <c:v>0.49033599999999999</c:v>
                </c:pt>
                <c:pt idx="41">
                  <c:v>0.55303400000000003</c:v>
                </c:pt>
                <c:pt idx="42">
                  <c:v>0.52542100000000003</c:v>
                </c:pt>
                <c:pt idx="43">
                  <c:v>0.50243300000000002</c:v>
                </c:pt>
                <c:pt idx="44">
                  <c:v>0.54838299999999995</c:v>
                </c:pt>
                <c:pt idx="45">
                  <c:v>0.52060899999999999</c:v>
                </c:pt>
                <c:pt idx="46">
                  <c:v>0.48377399999999998</c:v>
                </c:pt>
                <c:pt idx="47">
                  <c:v>0.53908</c:v>
                </c:pt>
                <c:pt idx="48">
                  <c:v>0.54148600000000002</c:v>
                </c:pt>
                <c:pt idx="49">
                  <c:v>0.46765600000000002</c:v>
                </c:pt>
                <c:pt idx="50">
                  <c:v>0.55093800000000004</c:v>
                </c:pt>
                <c:pt idx="51">
                  <c:v>0.48414299999999999</c:v>
                </c:pt>
                <c:pt idx="52">
                  <c:v>0.51926700000000003</c:v>
                </c:pt>
                <c:pt idx="53">
                  <c:v>0.49266799999999999</c:v>
                </c:pt>
                <c:pt idx="54">
                  <c:v>0.454731</c:v>
                </c:pt>
              </c:numCache>
            </c:numRef>
          </c:xVal>
          <c:yVal>
            <c:numRef>
              <c:f>PPC!$Z$7:$Z$61</c:f>
              <c:numCache>
                <c:formatCode>General</c:formatCode>
                <c:ptCount val="55"/>
                <c:pt idx="0">
                  <c:v>0.58498000000000006</c:v>
                </c:pt>
                <c:pt idx="1">
                  <c:v>0.58057099999999995</c:v>
                </c:pt>
                <c:pt idx="2">
                  <c:v>0.57273499999999999</c:v>
                </c:pt>
                <c:pt idx="3">
                  <c:v>0.63840600000000003</c:v>
                </c:pt>
                <c:pt idx="4">
                  <c:v>0.525725</c:v>
                </c:pt>
                <c:pt idx="5">
                  <c:v>0.53478300000000001</c:v>
                </c:pt>
                <c:pt idx="6">
                  <c:v>0.55384599999999995</c:v>
                </c:pt>
                <c:pt idx="7">
                  <c:v>0.55384599999999995</c:v>
                </c:pt>
                <c:pt idx="8">
                  <c:v>0.43753799999999998</c:v>
                </c:pt>
                <c:pt idx="9">
                  <c:v>0.57046200000000002</c:v>
                </c:pt>
                <c:pt idx="10">
                  <c:v>0.56953799999999999</c:v>
                </c:pt>
                <c:pt idx="11">
                  <c:v>0.59446200000000005</c:v>
                </c:pt>
                <c:pt idx="12">
                  <c:v>0.63261500000000004</c:v>
                </c:pt>
                <c:pt idx="13">
                  <c:v>0.51600000000000001</c:v>
                </c:pt>
                <c:pt idx="14">
                  <c:v>0.54769199999999996</c:v>
                </c:pt>
                <c:pt idx="15">
                  <c:v>0.52369200000000005</c:v>
                </c:pt>
                <c:pt idx="16">
                  <c:v>0.63323099999999999</c:v>
                </c:pt>
                <c:pt idx="17">
                  <c:v>0.65692300000000003</c:v>
                </c:pt>
                <c:pt idx="18">
                  <c:v>0.592615</c:v>
                </c:pt>
                <c:pt idx="19">
                  <c:v>0.51569200000000004</c:v>
                </c:pt>
                <c:pt idx="20">
                  <c:v>0.52307700000000001</c:v>
                </c:pt>
                <c:pt idx="21">
                  <c:v>0.52338499999999999</c:v>
                </c:pt>
                <c:pt idx="22">
                  <c:v>0.60184599999999999</c:v>
                </c:pt>
                <c:pt idx="23">
                  <c:v>0.56276899999999996</c:v>
                </c:pt>
                <c:pt idx="24">
                  <c:v>0.64861500000000005</c:v>
                </c:pt>
                <c:pt idx="25">
                  <c:v>0.609846</c:v>
                </c:pt>
                <c:pt idx="26">
                  <c:v>0.52246199999999998</c:v>
                </c:pt>
                <c:pt idx="27">
                  <c:v>0.656308</c:v>
                </c:pt>
                <c:pt idx="28">
                  <c:v>0.57907699999999995</c:v>
                </c:pt>
                <c:pt idx="29">
                  <c:v>0.54738500000000001</c:v>
                </c:pt>
                <c:pt idx="30">
                  <c:v>0.560083</c:v>
                </c:pt>
                <c:pt idx="31">
                  <c:v>0.54037299999999999</c:v>
                </c:pt>
                <c:pt idx="32">
                  <c:v>0.54285700000000003</c:v>
                </c:pt>
                <c:pt idx="33">
                  <c:v>0.5</c:v>
                </c:pt>
                <c:pt idx="34">
                  <c:v>0.54285700000000003</c:v>
                </c:pt>
                <c:pt idx="35">
                  <c:v>0.6</c:v>
                </c:pt>
                <c:pt idx="36">
                  <c:v>0.62142900000000001</c:v>
                </c:pt>
                <c:pt idx="37">
                  <c:v>0.56059199999999998</c:v>
                </c:pt>
                <c:pt idx="38">
                  <c:v>0.51181900000000002</c:v>
                </c:pt>
                <c:pt idx="39">
                  <c:v>0.51196200000000003</c:v>
                </c:pt>
                <c:pt idx="40">
                  <c:v>0.54804900000000001</c:v>
                </c:pt>
                <c:pt idx="41">
                  <c:v>0.625</c:v>
                </c:pt>
                <c:pt idx="42">
                  <c:v>0.54374999999999996</c:v>
                </c:pt>
                <c:pt idx="43">
                  <c:v>0.60624999999999996</c:v>
                </c:pt>
                <c:pt idx="44">
                  <c:v>0.58750000000000002</c:v>
                </c:pt>
                <c:pt idx="45">
                  <c:v>0.52500000000000002</c:v>
                </c:pt>
                <c:pt idx="46">
                  <c:v>0.57499999999999996</c:v>
                </c:pt>
                <c:pt idx="47">
                  <c:v>0.58125000000000004</c:v>
                </c:pt>
                <c:pt idx="48">
                  <c:v>0.61250000000000004</c:v>
                </c:pt>
                <c:pt idx="49">
                  <c:v>0.59375</c:v>
                </c:pt>
                <c:pt idx="50">
                  <c:v>0.62529599999999996</c:v>
                </c:pt>
                <c:pt idx="51">
                  <c:v>0.62569200000000003</c:v>
                </c:pt>
                <c:pt idx="52">
                  <c:v>0.64347799999999999</c:v>
                </c:pt>
                <c:pt idx="53">
                  <c:v>0.68656099999999998</c:v>
                </c:pt>
                <c:pt idx="54">
                  <c:v>0.50909099999999996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DF-48A7-B552-D6BEB698102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PPC!$Y$62:$Y$69</c:f>
              <c:numCache>
                <c:formatCode>General</c:formatCode>
                <c:ptCount val="8"/>
                <c:pt idx="0">
                  <c:v>0.52037</c:v>
                </c:pt>
                <c:pt idx="1">
                  <c:v>0.47006100000000001</c:v>
                </c:pt>
                <c:pt idx="2">
                  <c:v>0.52712899999999996</c:v>
                </c:pt>
                <c:pt idx="3">
                  <c:v>0.47914800000000002</c:v>
                </c:pt>
                <c:pt idx="4">
                  <c:v>0.53011299999999995</c:v>
                </c:pt>
                <c:pt idx="5">
                  <c:v>0.53694200000000003</c:v>
                </c:pt>
                <c:pt idx="6">
                  <c:v>0.53918699999999997</c:v>
                </c:pt>
                <c:pt idx="7">
                  <c:v>0.52774699999999997</c:v>
                </c:pt>
              </c:numCache>
            </c:numRef>
          </c:xVal>
          <c:yVal>
            <c:numRef>
              <c:f>PPC!$Z$62:$Z$69</c:f>
              <c:numCache>
                <c:formatCode>General</c:formatCode>
                <c:ptCount val="8"/>
                <c:pt idx="0">
                  <c:v>0.61153800000000003</c:v>
                </c:pt>
                <c:pt idx="1">
                  <c:v>0.71938500000000005</c:v>
                </c:pt>
                <c:pt idx="2">
                  <c:v>0.70215399999999994</c:v>
                </c:pt>
                <c:pt idx="3">
                  <c:v>0.69384599999999996</c:v>
                </c:pt>
                <c:pt idx="4">
                  <c:v>0.67857100000000004</c:v>
                </c:pt>
                <c:pt idx="5">
                  <c:v>0.66249999999999998</c:v>
                </c:pt>
                <c:pt idx="6">
                  <c:v>0.6875</c:v>
                </c:pt>
                <c:pt idx="7">
                  <c:v>0.69374999999999998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DF-48A7-B552-D6BEB698102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PPC!$Y$70:$Y$74</c:f>
              <c:numCache>
                <c:formatCode>General</c:formatCode>
                <c:ptCount val="5"/>
                <c:pt idx="0">
                  <c:v>0.594912</c:v>
                </c:pt>
                <c:pt idx="1">
                  <c:v>0.565724</c:v>
                </c:pt>
                <c:pt idx="2">
                  <c:v>0.59921100000000005</c:v>
                </c:pt>
                <c:pt idx="3">
                  <c:v>0.57418800000000003</c:v>
                </c:pt>
                <c:pt idx="4">
                  <c:v>0.57446699999999995</c:v>
                </c:pt>
              </c:numCache>
            </c:numRef>
          </c:xVal>
          <c:yVal>
            <c:numRef>
              <c:f>PPC!$Z$70:$Z$74</c:f>
              <c:numCache>
                <c:formatCode>General</c:formatCode>
                <c:ptCount val="5"/>
                <c:pt idx="0">
                  <c:v>0.56350999999999996</c:v>
                </c:pt>
                <c:pt idx="1">
                  <c:v>0.61648999999999998</c:v>
                </c:pt>
                <c:pt idx="2">
                  <c:v>0.61248999999999998</c:v>
                </c:pt>
                <c:pt idx="3">
                  <c:v>0.71169199999999999</c:v>
                </c:pt>
                <c:pt idx="4">
                  <c:v>0.59762800000000005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DF-48A7-B552-D6BEB698102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PPC!$Y$75:$Y$82</c:f>
              <c:numCache>
                <c:formatCode>General</c:formatCode>
                <c:ptCount val="8"/>
                <c:pt idx="0">
                  <c:v>0.57206100000000004</c:v>
                </c:pt>
                <c:pt idx="1">
                  <c:v>0.59291700000000003</c:v>
                </c:pt>
                <c:pt idx="2">
                  <c:v>0.65969299999999997</c:v>
                </c:pt>
                <c:pt idx="3">
                  <c:v>0.62839900000000004</c:v>
                </c:pt>
                <c:pt idx="4">
                  <c:v>0.62208300000000005</c:v>
                </c:pt>
                <c:pt idx="5">
                  <c:v>0.73482499999999995</c:v>
                </c:pt>
                <c:pt idx="6">
                  <c:v>0.64315800000000001</c:v>
                </c:pt>
                <c:pt idx="7">
                  <c:v>0.75578900000000004</c:v>
                </c:pt>
              </c:numCache>
            </c:numRef>
          </c:xVal>
          <c:yVal>
            <c:numRef>
              <c:f>PPC!$Z$75:$Z$82</c:f>
              <c:numCache>
                <c:formatCode>General</c:formatCode>
                <c:ptCount val="8"/>
                <c:pt idx="0">
                  <c:v>0.63306099999999998</c:v>
                </c:pt>
                <c:pt idx="1">
                  <c:v>0.61322399999999999</c:v>
                </c:pt>
                <c:pt idx="2">
                  <c:v>0.71746900000000002</c:v>
                </c:pt>
                <c:pt idx="3">
                  <c:v>0.676898</c:v>
                </c:pt>
                <c:pt idx="4">
                  <c:v>0.70979599999999998</c:v>
                </c:pt>
                <c:pt idx="5">
                  <c:v>0.79869400000000002</c:v>
                </c:pt>
                <c:pt idx="6">
                  <c:v>0.66898000000000002</c:v>
                </c:pt>
                <c:pt idx="7">
                  <c:v>0.72914299999999999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DF-48A7-B552-D6BEB6981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119616"/>
        <c:axId val="785121280"/>
      </c:scatterChart>
      <c:valAx>
        <c:axId val="785119616"/>
        <c:scaling>
          <c:orientation val="minMax"/>
          <c:max val="1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121280"/>
        <c:crosses val="autoZero"/>
        <c:crossBetween val="midCat"/>
      </c:valAx>
      <c:valAx>
        <c:axId val="785121280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11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'PPC dont use - with bad classif'!$Y$7:$Y$61</c:f>
              <c:numCache>
                <c:formatCode>General</c:formatCode>
                <c:ptCount val="55"/>
                <c:pt idx="0">
                  <c:v>0.47619</c:v>
                </c:pt>
                <c:pt idx="1">
                  <c:v>0.50793699999999997</c:v>
                </c:pt>
                <c:pt idx="2">
                  <c:v>0.49444500000000002</c:v>
                </c:pt>
                <c:pt idx="3">
                  <c:v>0.52783100000000005</c:v>
                </c:pt>
                <c:pt idx="4">
                  <c:v>0.49444500000000002</c:v>
                </c:pt>
                <c:pt idx="5">
                  <c:v>0.53868099999999997</c:v>
                </c:pt>
                <c:pt idx="6">
                  <c:v>0.45222800000000002</c:v>
                </c:pt>
                <c:pt idx="7">
                  <c:v>0.50855600000000001</c:v>
                </c:pt>
                <c:pt idx="8">
                  <c:v>0.50935799999999998</c:v>
                </c:pt>
                <c:pt idx="9">
                  <c:v>0.50543700000000003</c:v>
                </c:pt>
                <c:pt idx="10">
                  <c:v>0.54233500000000001</c:v>
                </c:pt>
                <c:pt idx="11">
                  <c:v>0.52682700000000005</c:v>
                </c:pt>
                <c:pt idx="12">
                  <c:v>0.51194300000000004</c:v>
                </c:pt>
                <c:pt idx="13">
                  <c:v>0.53270899999999999</c:v>
                </c:pt>
                <c:pt idx="14">
                  <c:v>0.53306600000000004</c:v>
                </c:pt>
                <c:pt idx="15">
                  <c:v>0.51194300000000004</c:v>
                </c:pt>
                <c:pt idx="16">
                  <c:v>0.54465200000000003</c:v>
                </c:pt>
                <c:pt idx="17">
                  <c:v>0.52379699999999996</c:v>
                </c:pt>
                <c:pt idx="18">
                  <c:v>0.49099799999999999</c:v>
                </c:pt>
                <c:pt idx="19">
                  <c:v>0.56871700000000003</c:v>
                </c:pt>
                <c:pt idx="20">
                  <c:v>0.51782499999999998</c:v>
                </c:pt>
                <c:pt idx="21">
                  <c:v>0.485205</c:v>
                </c:pt>
                <c:pt idx="22">
                  <c:v>0.47914400000000001</c:v>
                </c:pt>
                <c:pt idx="23">
                  <c:v>0.49697000000000002</c:v>
                </c:pt>
                <c:pt idx="24">
                  <c:v>0.49688100000000002</c:v>
                </c:pt>
                <c:pt idx="25">
                  <c:v>0.47378199999999998</c:v>
                </c:pt>
                <c:pt idx="26">
                  <c:v>0.50235300000000005</c:v>
                </c:pt>
                <c:pt idx="27">
                  <c:v>0.51428600000000002</c:v>
                </c:pt>
                <c:pt idx="28">
                  <c:v>0.53011299999999995</c:v>
                </c:pt>
                <c:pt idx="29">
                  <c:v>0.48660999999999999</c:v>
                </c:pt>
                <c:pt idx="30">
                  <c:v>0.54372900000000002</c:v>
                </c:pt>
                <c:pt idx="31">
                  <c:v>0.55016900000000002</c:v>
                </c:pt>
                <c:pt idx="32">
                  <c:v>0.49552200000000002</c:v>
                </c:pt>
                <c:pt idx="33">
                  <c:v>0.53753300000000004</c:v>
                </c:pt>
                <c:pt idx="34">
                  <c:v>0.50485199999999997</c:v>
                </c:pt>
                <c:pt idx="35">
                  <c:v>0.50485199999999997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0.52184200000000003</c:v>
                </c:pt>
                <c:pt idx="52">
                  <c:v>0.51146899999999995</c:v>
                </c:pt>
                <c:pt idx="53">
                  <c:v>0.565724</c:v>
                </c:pt>
                <c:pt idx="54">
                  <c:v>0.51149100000000003</c:v>
                </c:pt>
              </c:numCache>
            </c:numRef>
          </c:xVal>
          <c:yVal>
            <c:numRef>
              <c:f>'PPC dont use - with bad classif'!$Z$7:$Z$61</c:f>
              <c:numCache>
                <c:formatCode>General</c:formatCode>
                <c:ptCount val="55"/>
                <c:pt idx="0">
                  <c:v>0.65480899999999997</c:v>
                </c:pt>
                <c:pt idx="1">
                  <c:v>0.49222700000000003</c:v>
                </c:pt>
                <c:pt idx="2">
                  <c:v>0.57307699999999995</c:v>
                </c:pt>
                <c:pt idx="3">
                  <c:v>0.58269199999999999</c:v>
                </c:pt>
                <c:pt idx="4">
                  <c:v>0.69230800000000003</c:v>
                </c:pt>
                <c:pt idx="5">
                  <c:v>0.63361800000000001</c:v>
                </c:pt>
                <c:pt idx="6">
                  <c:v>0.53260399999999997</c:v>
                </c:pt>
                <c:pt idx="7">
                  <c:v>0.63951000000000002</c:v>
                </c:pt>
                <c:pt idx="8">
                  <c:v>0.61607999999999996</c:v>
                </c:pt>
                <c:pt idx="9">
                  <c:v>0.53941899999999998</c:v>
                </c:pt>
                <c:pt idx="10">
                  <c:v>0.58618800000000004</c:v>
                </c:pt>
                <c:pt idx="11">
                  <c:v>0.61849600000000005</c:v>
                </c:pt>
                <c:pt idx="12">
                  <c:v>0.55451899999999998</c:v>
                </c:pt>
                <c:pt idx="13">
                  <c:v>0.59568100000000002</c:v>
                </c:pt>
                <c:pt idx="14">
                  <c:v>0.60069499999999998</c:v>
                </c:pt>
                <c:pt idx="15">
                  <c:v>0.47717399999999999</c:v>
                </c:pt>
                <c:pt idx="16">
                  <c:v>0.60097999999999996</c:v>
                </c:pt>
                <c:pt idx="17">
                  <c:v>0.57315099999999997</c:v>
                </c:pt>
                <c:pt idx="18">
                  <c:v>0.59271799999999997</c:v>
                </c:pt>
                <c:pt idx="19">
                  <c:v>0.57078099999999998</c:v>
                </c:pt>
                <c:pt idx="20">
                  <c:v>0.51421099999999997</c:v>
                </c:pt>
                <c:pt idx="21">
                  <c:v>0.639818</c:v>
                </c:pt>
                <c:pt idx="22">
                  <c:v>0.68038699999999996</c:v>
                </c:pt>
                <c:pt idx="23">
                  <c:v>0.63146400000000003</c:v>
                </c:pt>
                <c:pt idx="24">
                  <c:v>0.57108800000000004</c:v>
                </c:pt>
                <c:pt idx="25">
                  <c:v>0.60184899999999997</c:v>
                </c:pt>
                <c:pt idx="26">
                  <c:v>0.60184899999999997</c:v>
                </c:pt>
                <c:pt idx="27">
                  <c:v>0.60184899999999997</c:v>
                </c:pt>
                <c:pt idx="28">
                  <c:v>0.67142900000000005</c:v>
                </c:pt>
                <c:pt idx="29">
                  <c:v>0.54285700000000003</c:v>
                </c:pt>
                <c:pt idx="30">
                  <c:v>0.56428599999999995</c:v>
                </c:pt>
                <c:pt idx="31">
                  <c:v>0.58571399999999996</c:v>
                </c:pt>
                <c:pt idx="32">
                  <c:v>0.58244200000000002</c:v>
                </c:pt>
                <c:pt idx="33">
                  <c:v>0.71191899999999997</c:v>
                </c:pt>
                <c:pt idx="34">
                  <c:v>0.60715799999999998</c:v>
                </c:pt>
                <c:pt idx="35">
                  <c:v>0.63810999999999996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0.750081</c:v>
                </c:pt>
                <c:pt idx="52">
                  <c:v>0.750081</c:v>
                </c:pt>
                <c:pt idx="53">
                  <c:v>0.750081</c:v>
                </c:pt>
                <c:pt idx="54">
                  <c:v>0.750081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7E-4D36-82BE-B1128B3A1DD9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'PPC dont use - with bad classif'!$Y$62:$Y$67</c:f>
              <c:numCache>
                <c:formatCode>General</c:formatCode>
                <c:ptCount val="6"/>
                <c:pt idx="0">
                  <c:v>0.51736099999999996</c:v>
                </c:pt>
                <c:pt idx="1">
                  <c:v>0.487701</c:v>
                </c:pt>
                <c:pt idx="2">
                  <c:v>0.49090899999999998</c:v>
                </c:pt>
                <c:pt idx="3">
                  <c:v>0.52333300000000005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'PPC dont use - with bad classif'!$Z$62:$Z$67</c:f>
              <c:numCache>
                <c:formatCode>General</c:formatCode>
                <c:ptCount val="6"/>
                <c:pt idx="0">
                  <c:v>0.706291</c:v>
                </c:pt>
                <c:pt idx="1">
                  <c:v>0.71058699999999997</c:v>
                </c:pt>
                <c:pt idx="2">
                  <c:v>0.67979500000000004</c:v>
                </c:pt>
                <c:pt idx="3">
                  <c:v>0.7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7E-4D36-82BE-B1128B3A1DD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'PPC dont use - with bad classif'!$Y$68:$Y$81</c:f>
              <c:numCache>
                <c:formatCode>General</c:formatCode>
                <c:ptCount val="14"/>
                <c:pt idx="0">
                  <c:v>0.55944700000000003</c:v>
                </c:pt>
                <c:pt idx="1">
                  <c:v>0.56274500000000005</c:v>
                </c:pt>
                <c:pt idx="2">
                  <c:v>0.56515199999999999</c:v>
                </c:pt>
                <c:pt idx="3">
                  <c:v>0.57959000000000005</c:v>
                </c:pt>
                <c:pt idx="4">
                  <c:v>0</c:v>
                </c:pt>
                <c:pt idx="5">
                  <c:v>0.57206100000000004</c:v>
                </c:pt>
                <c:pt idx="6">
                  <c:v>0.59291700000000003</c:v>
                </c:pt>
                <c:pt idx="7">
                  <c:v>0.65969299999999997</c:v>
                </c:pt>
                <c:pt idx="8">
                  <c:v>0.62839900000000004</c:v>
                </c:pt>
                <c:pt idx="9">
                  <c:v>0.594912</c:v>
                </c:pt>
                <c:pt idx="10">
                  <c:v>0.62208300000000005</c:v>
                </c:pt>
                <c:pt idx="11">
                  <c:v>0.59921100000000005</c:v>
                </c:pt>
                <c:pt idx="12">
                  <c:v>0.64315800000000001</c:v>
                </c:pt>
                <c:pt idx="13">
                  <c:v>0.75578900000000004</c:v>
                </c:pt>
              </c:numCache>
            </c:numRef>
          </c:xVal>
          <c:yVal>
            <c:numRef>
              <c:f>'PPC dont use - with bad classif'!$Z$68:$Z$81</c:f>
              <c:numCache>
                <c:formatCode>General</c:formatCode>
                <c:ptCount val="14"/>
                <c:pt idx="0">
                  <c:v>0.62531099999999995</c:v>
                </c:pt>
                <c:pt idx="1">
                  <c:v>0.62708799999999998</c:v>
                </c:pt>
                <c:pt idx="2">
                  <c:v>0.74348700000000001</c:v>
                </c:pt>
                <c:pt idx="3">
                  <c:v>0.54680300000000004</c:v>
                </c:pt>
                <c:pt idx="4">
                  <c:v>0</c:v>
                </c:pt>
                <c:pt idx="5">
                  <c:v>0.750081</c:v>
                </c:pt>
                <c:pt idx="6">
                  <c:v>0.72262999999999999</c:v>
                </c:pt>
                <c:pt idx="7">
                  <c:v>0.750081</c:v>
                </c:pt>
                <c:pt idx="8">
                  <c:v>0.750081</c:v>
                </c:pt>
                <c:pt idx="9">
                  <c:v>0.65204200000000001</c:v>
                </c:pt>
                <c:pt idx="10">
                  <c:v>0.750081</c:v>
                </c:pt>
                <c:pt idx="11">
                  <c:v>0.750081</c:v>
                </c:pt>
                <c:pt idx="12">
                  <c:v>0.750081</c:v>
                </c:pt>
                <c:pt idx="13">
                  <c:v>0.750081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7E-4D36-82BE-B1128B3A1DD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'PPC dont use - with bad classif'!$Y$82</c:f>
              <c:numCache>
                <c:formatCode>General</c:formatCode>
                <c:ptCount val="1"/>
                <c:pt idx="0">
                  <c:v>0.73482499999999995</c:v>
                </c:pt>
              </c:numCache>
            </c:numRef>
          </c:xVal>
          <c:yVal>
            <c:numRef>
              <c:f>'PPC dont use - with bad classif'!$Z$82</c:f>
              <c:numCache>
                <c:formatCode>General</c:formatCode>
                <c:ptCount val="1"/>
                <c:pt idx="0">
                  <c:v>0.83034200000000002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7E-4D36-82BE-B1128B3A1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63840"/>
        <c:axId val="634644288"/>
      </c:scatterChart>
      <c:valAx>
        <c:axId val="634663840"/>
        <c:scaling>
          <c:orientation val="minMax"/>
          <c:max val="1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GO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44288"/>
        <c:crosses val="autoZero"/>
        <c:crossBetween val="midCat"/>
      </c:valAx>
      <c:valAx>
        <c:axId val="634644288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LICK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6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5</xdr:row>
      <xdr:rowOff>40957</xdr:rowOff>
    </xdr:from>
    <xdr:to>
      <xdr:col>16</xdr:col>
      <xdr:colOff>85725</xdr:colOff>
      <xdr:row>20</xdr:row>
      <xdr:rowOff>73342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2F997B-B082-4D5B-95B4-47F1B5685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4</xdr:row>
      <xdr:rowOff>0</xdr:rowOff>
    </xdr:from>
    <xdr:to>
      <xdr:col>18</xdr:col>
      <xdr:colOff>472440</xdr:colOff>
      <xdr:row>19</xdr:row>
      <xdr:rowOff>24765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CA1882-9D22-485E-8D38-F368A25D1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</xdr:row>
      <xdr:rowOff>0</xdr:rowOff>
    </xdr:from>
    <xdr:to>
      <xdr:col>20</xdr:col>
      <xdr:colOff>94781</xdr:colOff>
      <xdr:row>20</xdr:row>
      <xdr:rowOff>113969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5ABFA9D-397E-41DB-8911-0B9330BFC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39625" y="1085850"/>
          <a:ext cx="3752381" cy="2647619"/>
        </a:xfrm>
        <a:prstGeom prst="rect">
          <a:avLst/>
        </a:prstGeom>
      </xdr:spPr>
    </xdr:pic>
    <xdr:clientData/>
  </xdr:twoCellAnchor>
  <xdr:twoCellAnchor>
    <xdr:from>
      <xdr:col>14</xdr:col>
      <xdr:colOff>28575</xdr:colOff>
      <xdr:row>21</xdr:row>
      <xdr:rowOff>58102</xdr:rowOff>
    </xdr:from>
    <xdr:to>
      <xdr:col>20</xdr:col>
      <xdr:colOff>179070</xdr:colOff>
      <xdr:row>36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1C509FB-F217-4545-9823-ED3B28E33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22</xdr:row>
      <xdr:rowOff>120015</xdr:rowOff>
    </xdr:from>
    <xdr:to>
      <xdr:col>20</xdr:col>
      <xdr:colOff>438150</xdr:colOff>
      <xdr:row>37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2B7544-4920-4326-9964-FD2E291C8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49530</xdr:colOff>
      <xdr:row>6</xdr:row>
      <xdr:rowOff>72390</xdr:rowOff>
    </xdr:from>
    <xdr:to>
      <xdr:col>20</xdr:col>
      <xdr:colOff>136691</xdr:colOff>
      <xdr:row>21</xdr:row>
      <xdr:rowOff>20624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28CFF39-A34F-4C38-ABB1-D785A77F7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92965" y="1158240"/>
          <a:ext cx="3737141" cy="26590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2C9D2-0A3E-4D21-9A34-C3B3D384B54B}">
  <dimension ref="A1:S274"/>
  <sheetViews>
    <sheetView workbookViewId="0">
      <selection activeCell="J13" sqref="J13"/>
    </sheetView>
  </sheetViews>
  <sheetFormatPr defaultRowHeight="14.4" x14ac:dyDescent="0.3"/>
  <cols>
    <col min="1" max="1" width="21.109375" style="1" bestFit="1" customWidth="1"/>
    <col min="4" max="4" width="15.5546875" bestFit="1" customWidth="1"/>
    <col min="8" max="8" width="21.109375" style="1" bestFit="1" customWidth="1"/>
    <col min="10" max="10" width="15.5546875" bestFit="1" customWidth="1"/>
    <col min="11" max="11" width="21.109375" style="1" bestFit="1" customWidth="1"/>
    <col min="12" max="12" width="15.5546875" bestFit="1" customWidth="1"/>
    <col min="18" max="18" width="21.109375" style="1" bestFit="1" customWidth="1"/>
  </cols>
  <sheetData>
    <row r="1" spans="1:19" x14ac:dyDescent="0.3">
      <c r="B1" t="s">
        <v>0</v>
      </c>
      <c r="C1" t="s">
        <v>0</v>
      </c>
      <c r="D1" t="s">
        <v>1</v>
      </c>
      <c r="E1" t="s">
        <v>1</v>
      </c>
      <c r="I1" t="s">
        <v>5</v>
      </c>
      <c r="L1" t="s">
        <v>1</v>
      </c>
      <c r="M1" t="s">
        <v>0</v>
      </c>
      <c r="N1" t="s">
        <v>0</v>
      </c>
      <c r="O1" t="s">
        <v>1</v>
      </c>
    </row>
    <row r="2" spans="1:19" x14ac:dyDescent="0.3">
      <c r="A2" s="1" t="s">
        <v>2</v>
      </c>
      <c r="B2" t="s">
        <v>3</v>
      </c>
      <c r="C2" t="s">
        <v>4</v>
      </c>
      <c r="D2" t="s">
        <v>3</v>
      </c>
      <c r="E2" t="s">
        <v>4</v>
      </c>
      <c r="L2" t="s">
        <v>3</v>
      </c>
      <c r="M2" t="s">
        <v>3</v>
      </c>
      <c r="N2" t="s">
        <v>4</v>
      </c>
      <c r="O2" t="s">
        <v>4</v>
      </c>
    </row>
    <row r="3" spans="1:19" x14ac:dyDescent="0.3">
      <c r="A3" s="1">
        <v>301201803231</v>
      </c>
      <c r="B3">
        <v>0.62799099999999997</v>
      </c>
      <c r="C3">
        <v>23</v>
      </c>
      <c r="D3">
        <v>0.57067699999999999</v>
      </c>
      <c r="E3">
        <v>82</v>
      </c>
      <c r="K3" s="1">
        <v>756201809254</v>
      </c>
      <c r="L3">
        <v>0.52115699999999998</v>
      </c>
      <c r="M3">
        <v>0.72222200000000003</v>
      </c>
      <c r="N3">
        <v>95</v>
      </c>
      <c r="O3">
        <v>28</v>
      </c>
      <c r="P3" t="b">
        <f t="shared" ref="P3:P66" si="0">AND(N3&gt;95,O3&gt;95)</f>
        <v>0</v>
      </c>
      <c r="Q3" t="b">
        <f t="shared" ref="Q3:Q66" si="1">AND(N3&gt;95,O3&lt;=95)</f>
        <v>0</v>
      </c>
      <c r="R3" s="1" t="b">
        <f t="shared" ref="R3:R66" si="2">AND(N3&lt;=95,O3&gt;95)</f>
        <v>0</v>
      </c>
      <c r="S3" t="b">
        <f t="shared" ref="S3:S66" si="3">AND(N3&lt;=95,O3&lt;=95)</f>
        <v>1</v>
      </c>
    </row>
    <row r="4" spans="1:19" x14ac:dyDescent="0.3">
      <c r="A4" s="1">
        <v>301201803232</v>
      </c>
      <c r="B4">
        <v>0.78340399999999999</v>
      </c>
      <c r="C4">
        <v>100</v>
      </c>
      <c r="D4">
        <v>0.54988400000000004</v>
      </c>
      <c r="E4">
        <v>72</v>
      </c>
      <c r="K4" s="1">
        <v>756201810028</v>
      </c>
      <c r="L4">
        <v>0.48903400000000002</v>
      </c>
      <c r="M4">
        <v>0.64243300000000003</v>
      </c>
      <c r="N4">
        <v>95</v>
      </c>
      <c r="O4">
        <v>25</v>
      </c>
      <c r="P4" t="b">
        <f t="shared" si="0"/>
        <v>0</v>
      </c>
      <c r="Q4" t="b">
        <f t="shared" si="1"/>
        <v>0</v>
      </c>
      <c r="R4" s="1" t="b">
        <f t="shared" si="2"/>
        <v>0</v>
      </c>
      <c r="S4" t="b">
        <f t="shared" si="3"/>
        <v>1</v>
      </c>
    </row>
    <row r="5" spans="1:19" x14ac:dyDescent="0.3">
      <c r="A5" s="1">
        <v>301201803233</v>
      </c>
      <c r="B5">
        <v>0.72256200000000004</v>
      </c>
      <c r="C5">
        <v>96</v>
      </c>
      <c r="D5">
        <v>0.59734399999999999</v>
      </c>
      <c r="E5">
        <v>97</v>
      </c>
      <c r="K5" s="1">
        <v>1140201906149</v>
      </c>
      <c r="L5">
        <v>0.53917400000000004</v>
      </c>
      <c r="M5">
        <v>0.57613099999999995</v>
      </c>
      <c r="N5">
        <v>95</v>
      </c>
      <c r="O5">
        <v>73</v>
      </c>
      <c r="P5" t="b">
        <f t="shared" si="0"/>
        <v>0</v>
      </c>
      <c r="Q5" t="b">
        <f t="shared" si="1"/>
        <v>0</v>
      </c>
      <c r="R5" s="1" t="b">
        <f t="shared" si="2"/>
        <v>0</v>
      </c>
      <c r="S5" t="b">
        <f t="shared" si="3"/>
        <v>1</v>
      </c>
    </row>
    <row r="6" spans="1:19" x14ac:dyDescent="0.3">
      <c r="A6" s="1">
        <v>301201803237</v>
      </c>
      <c r="B6">
        <v>0.63340399999999997</v>
      </c>
      <c r="C6">
        <v>20</v>
      </c>
      <c r="D6">
        <v>0.58475500000000002</v>
      </c>
      <c r="E6">
        <v>95</v>
      </c>
      <c r="K6" s="1">
        <v>5882018090429</v>
      </c>
      <c r="L6">
        <v>0.50478900000000004</v>
      </c>
      <c r="M6">
        <v>0.619093</v>
      </c>
      <c r="N6">
        <v>95</v>
      </c>
      <c r="O6">
        <v>48</v>
      </c>
      <c r="P6" t="b">
        <f t="shared" si="0"/>
        <v>0</v>
      </c>
      <c r="Q6" t="b">
        <f t="shared" si="1"/>
        <v>0</v>
      </c>
      <c r="R6" s="1" t="b">
        <f t="shared" si="2"/>
        <v>0</v>
      </c>
      <c r="S6" t="b">
        <f t="shared" si="3"/>
        <v>1</v>
      </c>
    </row>
    <row r="7" spans="1:19" x14ac:dyDescent="0.3">
      <c r="A7" s="1">
        <v>406201805033</v>
      </c>
      <c r="B7">
        <v>0.54423999999999995</v>
      </c>
      <c r="C7">
        <v>45</v>
      </c>
      <c r="D7">
        <v>0.56058799999999998</v>
      </c>
      <c r="E7">
        <v>95</v>
      </c>
      <c r="K7" s="1">
        <v>301201803231</v>
      </c>
      <c r="L7">
        <v>0.57067699999999999</v>
      </c>
      <c r="M7">
        <v>0.62799099999999997</v>
      </c>
      <c r="N7">
        <v>23</v>
      </c>
      <c r="O7">
        <v>82</v>
      </c>
      <c r="P7" t="b">
        <f t="shared" si="0"/>
        <v>0</v>
      </c>
      <c r="Q7" t="b">
        <f t="shared" si="1"/>
        <v>0</v>
      </c>
      <c r="R7" s="1" t="b">
        <f t="shared" si="2"/>
        <v>0</v>
      </c>
      <c r="S7" t="b">
        <f t="shared" si="3"/>
        <v>1</v>
      </c>
    </row>
    <row r="8" spans="1:19" x14ac:dyDescent="0.3">
      <c r="A8" s="1">
        <v>406201805034</v>
      </c>
      <c r="B8">
        <v>0.56964899999999996</v>
      </c>
      <c r="C8">
        <v>74</v>
      </c>
      <c r="D8">
        <v>0.49632799999999999</v>
      </c>
      <c r="E8">
        <v>21</v>
      </c>
      <c r="K8" s="1">
        <v>301201803237</v>
      </c>
      <c r="L8">
        <v>0.58475500000000002</v>
      </c>
      <c r="M8">
        <v>0.63340399999999997</v>
      </c>
      <c r="N8">
        <v>20</v>
      </c>
      <c r="O8">
        <v>95</v>
      </c>
      <c r="P8" t="b">
        <f t="shared" si="0"/>
        <v>0</v>
      </c>
      <c r="Q8" t="b">
        <f t="shared" si="1"/>
        <v>0</v>
      </c>
      <c r="R8" s="1" t="b">
        <f t="shared" si="2"/>
        <v>0</v>
      </c>
      <c r="S8" t="b">
        <f t="shared" si="3"/>
        <v>1</v>
      </c>
    </row>
    <row r="9" spans="1:19" x14ac:dyDescent="0.3">
      <c r="A9" s="1">
        <v>406201805035</v>
      </c>
      <c r="B9">
        <v>0.60084599999999999</v>
      </c>
      <c r="C9">
        <v>95</v>
      </c>
      <c r="D9">
        <v>0.58837300000000003</v>
      </c>
      <c r="E9">
        <v>100</v>
      </c>
      <c r="K9" s="1">
        <v>406201805033</v>
      </c>
      <c r="L9">
        <v>0.56058799999999998</v>
      </c>
      <c r="M9">
        <v>0.54423999999999995</v>
      </c>
      <c r="N9">
        <v>45</v>
      </c>
      <c r="O9">
        <v>95</v>
      </c>
      <c r="P9" t="b">
        <f t="shared" si="0"/>
        <v>0</v>
      </c>
      <c r="Q9" t="b">
        <f t="shared" si="1"/>
        <v>0</v>
      </c>
      <c r="R9" s="1" t="b">
        <f t="shared" si="2"/>
        <v>0</v>
      </c>
      <c r="S9" t="b">
        <f t="shared" si="3"/>
        <v>1</v>
      </c>
    </row>
    <row r="10" spans="1:19" x14ac:dyDescent="0.3">
      <c r="A10" s="1">
        <v>406201805038</v>
      </c>
      <c r="B10">
        <v>0.61984799999999995</v>
      </c>
      <c r="C10">
        <v>97</v>
      </c>
      <c r="D10">
        <v>0.49632799999999999</v>
      </c>
      <c r="E10">
        <v>14</v>
      </c>
      <c r="K10" s="1">
        <v>406201805034</v>
      </c>
      <c r="L10">
        <v>0.49632799999999999</v>
      </c>
      <c r="M10">
        <v>0.56964899999999996</v>
      </c>
      <c r="N10">
        <v>74</v>
      </c>
      <c r="O10">
        <v>21</v>
      </c>
      <c r="P10" t="b">
        <f t="shared" si="0"/>
        <v>0</v>
      </c>
      <c r="Q10" t="b">
        <f t="shared" si="1"/>
        <v>0</v>
      </c>
      <c r="R10" s="1" t="b">
        <f t="shared" si="2"/>
        <v>0</v>
      </c>
      <c r="S10" t="b">
        <f t="shared" si="3"/>
        <v>1</v>
      </c>
    </row>
    <row r="11" spans="1:19" x14ac:dyDescent="0.3">
      <c r="A11" s="1">
        <v>406201806206</v>
      </c>
      <c r="B11">
        <v>0.68621600000000005</v>
      </c>
      <c r="C11">
        <v>100</v>
      </c>
      <c r="D11">
        <v>0.506749</v>
      </c>
      <c r="E11">
        <v>20.5</v>
      </c>
      <c r="K11" s="1">
        <v>406201806207</v>
      </c>
      <c r="L11">
        <v>0.52413699999999996</v>
      </c>
      <c r="M11">
        <v>0.55744700000000003</v>
      </c>
      <c r="N11">
        <v>73</v>
      </c>
      <c r="O11">
        <v>57</v>
      </c>
      <c r="P11" t="b">
        <f t="shared" si="0"/>
        <v>0</v>
      </c>
      <c r="Q11" t="b">
        <f t="shared" si="1"/>
        <v>0</v>
      </c>
      <c r="R11" s="1" t="b">
        <f t="shared" si="2"/>
        <v>0</v>
      </c>
      <c r="S11" t="b">
        <f t="shared" si="3"/>
        <v>1</v>
      </c>
    </row>
    <row r="12" spans="1:19" x14ac:dyDescent="0.3">
      <c r="A12" s="1">
        <v>406201806207</v>
      </c>
      <c r="B12">
        <v>0.55744700000000003</v>
      </c>
      <c r="C12">
        <v>73</v>
      </c>
      <c r="D12">
        <v>0.52413699999999996</v>
      </c>
      <c r="E12">
        <v>57</v>
      </c>
      <c r="K12" s="1">
        <v>406201806209</v>
      </c>
      <c r="L12">
        <v>0.506749</v>
      </c>
      <c r="M12">
        <v>0.523312</v>
      </c>
      <c r="N12">
        <v>57</v>
      </c>
      <c r="O12">
        <v>29.5</v>
      </c>
      <c r="P12" t="b">
        <f t="shared" si="0"/>
        <v>0</v>
      </c>
      <c r="Q12" t="b">
        <f t="shared" si="1"/>
        <v>0</v>
      </c>
      <c r="R12" s="1" t="b">
        <f t="shared" si="2"/>
        <v>0</v>
      </c>
      <c r="S12" t="b">
        <f t="shared" si="3"/>
        <v>1</v>
      </c>
    </row>
    <row r="13" spans="1:19" x14ac:dyDescent="0.3">
      <c r="A13" s="1">
        <v>406201806208</v>
      </c>
      <c r="B13">
        <v>0.67409799999999997</v>
      </c>
      <c r="C13">
        <v>100</v>
      </c>
      <c r="D13">
        <v>0.61397599999999997</v>
      </c>
      <c r="E13">
        <v>100</v>
      </c>
      <c r="K13" s="1">
        <v>410201804275</v>
      </c>
      <c r="L13">
        <v>0.54251700000000003</v>
      </c>
      <c r="M13">
        <v>0.58175100000000002</v>
      </c>
      <c r="N13">
        <v>77</v>
      </c>
      <c r="O13">
        <v>90</v>
      </c>
      <c r="P13" t="b">
        <f t="shared" si="0"/>
        <v>0</v>
      </c>
      <c r="Q13" t="b">
        <f t="shared" si="1"/>
        <v>0</v>
      </c>
      <c r="R13" s="1" t="b">
        <f t="shared" si="2"/>
        <v>0</v>
      </c>
      <c r="S13" t="b">
        <f t="shared" si="3"/>
        <v>1</v>
      </c>
    </row>
    <row r="14" spans="1:19" x14ac:dyDescent="0.3">
      <c r="A14" s="1">
        <v>406201806209</v>
      </c>
      <c r="B14">
        <v>0.523312</v>
      </c>
      <c r="C14">
        <v>57</v>
      </c>
      <c r="D14">
        <v>0.506749</v>
      </c>
      <c r="E14">
        <v>29.5</v>
      </c>
      <c r="K14" s="1">
        <v>531201805173</v>
      </c>
      <c r="L14">
        <v>0.53370899999999999</v>
      </c>
      <c r="M14">
        <v>0.65004799999999996</v>
      </c>
      <c r="N14">
        <v>25.5</v>
      </c>
      <c r="O14">
        <v>73</v>
      </c>
      <c r="P14" t="b">
        <f t="shared" si="0"/>
        <v>0</v>
      </c>
      <c r="Q14" t="b">
        <f t="shared" si="1"/>
        <v>0</v>
      </c>
      <c r="R14" s="1" t="b">
        <f t="shared" si="2"/>
        <v>0</v>
      </c>
      <c r="S14" t="b">
        <f t="shared" si="3"/>
        <v>1</v>
      </c>
    </row>
    <row r="15" spans="1:19" x14ac:dyDescent="0.3">
      <c r="A15" s="1">
        <v>410201804273</v>
      </c>
      <c r="B15">
        <v>0.56764000000000003</v>
      </c>
      <c r="C15">
        <v>69</v>
      </c>
      <c r="D15">
        <v>0.58582500000000004</v>
      </c>
      <c r="E15">
        <v>100</v>
      </c>
      <c r="K15" s="1">
        <v>531201805174</v>
      </c>
      <c r="L15">
        <v>0.51026499999999997</v>
      </c>
      <c r="M15">
        <v>0.67277600000000004</v>
      </c>
      <c r="N15">
        <v>64.5</v>
      </c>
      <c r="O15">
        <v>43</v>
      </c>
      <c r="P15" t="b">
        <f t="shared" si="0"/>
        <v>0</v>
      </c>
      <c r="Q15" t="b">
        <f t="shared" si="1"/>
        <v>0</v>
      </c>
      <c r="R15" s="1" t="b">
        <f t="shared" si="2"/>
        <v>0</v>
      </c>
      <c r="S15" t="b">
        <f t="shared" si="3"/>
        <v>1</v>
      </c>
    </row>
    <row r="16" spans="1:19" x14ac:dyDescent="0.3">
      <c r="A16" s="1">
        <v>410201804274</v>
      </c>
      <c r="B16">
        <v>0.67070700000000005</v>
      </c>
      <c r="C16">
        <v>100</v>
      </c>
      <c r="D16">
        <v>0.52343499999999998</v>
      </c>
      <c r="E16">
        <v>76</v>
      </c>
      <c r="K16" s="1">
        <v>531201805175</v>
      </c>
      <c r="L16">
        <v>0.515266</v>
      </c>
      <c r="M16">
        <v>0.71368500000000001</v>
      </c>
      <c r="N16">
        <v>94</v>
      </c>
      <c r="O16">
        <v>65</v>
      </c>
      <c r="P16" t="b">
        <f t="shared" si="0"/>
        <v>0</v>
      </c>
      <c r="Q16" t="b">
        <f t="shared" si="1"/>
        <v>0</v>
      </c>
      <c r="R16" s="1" t="b">
        <f t="shared" si="2"/>
        <v>0</v>
      </c>
      <c r="S16" t="b">
        <f t="shared" si="3"/>
        <v>1</v>
      </c>
    </row>
    <row r="17" spans="1:19" x14ac:dyDescent="0.3">
      <c r="A17" s="1">
        <v>410201804275</v>
      </c>
      <c r="B17">
        <v>0.58175100000000002</v>
      </c>
      <c r="C17">
        <v>77</v>
      </c>
      <c r="D17">
        <v>0.54251700000000003</v>
      </c>
      <c r="E17">
        <v>90</v>
      </c>
      <c r="K17" s="1">
        <v>531201805177</v>
      </c>
      <c r="L17">
        <v>0.49173499999999998</v>
      </c>
      <c r="M17">
        <v>0.60004800000000003</v>
      </c>
      <c r="N17">
        <v>1</v>
      </c>
      <c r="O17">
        <v>12</v>
      </c>
      <c r="P17" t="b">
        <f t="shared" si="0"/>
        <v>0</v>
      </c>
      <c r="Q17" t="b">
        <f t="shared" si="1"/>
        <v>0</v>
      </c>
      <c r="R17" s="1" t="b">
        <f t="shared" si="2"/>
        <v>0</v>
      </c>
      <c r="S17" t="b">
        <f t="shared" si="3"/>
        <v>1</v>
      </c>
    </row>
    <row r="18" spans="1:19" x14ac:dyDescent="0.3">
      <c r="A18" s="1">
        <v>531201805173</v>
      </c>
      <c r="B18">
        <v>0.65004799999999996</v>
      </c>
      <c r="C18">
        <v>25.5</v>
      </c>
      <c r="D18">
        <v>0.53370899999999999</v>
      </c>
      <c r="E18">
        <v>73</v>
      </c>
      <c r="K18" s="1">
        <v>531201805178</v>
      </c>
      <c r="L18">
        <v>0.550153</v>
      </c>
      <c r="M18">
        <v>0.61822999999999995</v>
      </c>
      <c r="N18">
        <v>10</v>
      </c>
      <c r="O18">
        <v>87</v>
      </c>
      <c r="P18" t="b">
        <f t="shared" si="0"/>
        <v>0</v>
      </c>
      <c r="Q18" t="b">
        <f t="shared" si="1"/>
        <v>0</v>
      </c>
      <c r="R18" s="1" t="b">
        <f t="shared" si="2"/>
        <v>0</v>
      </c>
      <c r="S18" t="b">
        <f t="shared" si="3"/>
        <v>1</v>
      </c>
    </row>
    <row r="19" spans="1:19" x14ac:dyDescent="0.3">
      <c r="A19" s="1">
        <v>531201805174</v>
      </c>
      <c r="B19">
        <v>0.67277600000000004</v>
      </c>
      <c r="C19">
        <v>64.5</v>
      </c>
      <c r="D19">
        <v>0.51026499999999997</v>
      </c>
      <c r="E19">
        <v>43</v>
      </c>
      <c r="K19" s="1">
        <v>531201805179</v>
      </c>
      <c r="L19">
        <v>0.50377099999999997</v>
      </c>
      <c r="M19">
        <v>0.70913899999999996</v>
      </c>
      <c r="N19">
        <v>72.5</v>
      </c>
      <c r="O19">
        <v>46</v>
      </c>
      <c r="P19" t="b">
        <f t="shared" si="0"/>
        <v>0</v>
      </c>
      <c r="Q19" t="b">
        <f t="shared" si="1"/>
        <v>0</v>
      </c>
      <c r="R19" s="1" t="b">
        <f t="shared" si="2"/>
        <v>0</v>
      </c>
      <c r="S19" t="b">
        <f t="shared" si="3"/>
        <v>1</v>
      </c>
    </row>
    <row r="20" spans="1:19" x14ac:dyDescent="0.3">
      <c r="A20" s="1">
        <v>531201805175</v>
      </c>
      <c r="B20">
        <v>0.71368500000000001</v>
      </c>
      <c r="C20">
        <v>94</v>
      </c>
      <c r="D20">
        <v>0.515266</v>
      </c>
      <c r="E20">
        <v>65</v>
      </c>
      <c r="K20" s="1">
        <v>588201808284</v>
      </c>
      <c r="L20">
        <v>0.51155700000000004</v>
      </c>
      <c r="M20">
        <v>0.58324799999999999</v>
      </c>
      <c r="N20">
        <v>70</v>
      </c>
      <c r="O20">
        <v>54</v>
      </c>
      <c r="P20" t="b">
        <f t="shared" si="0"/>
        <v>0</v>
      </c>
      <c r="Q20" t="b">
        <f t="shared" si="1"/>
        <v>0</v>
      </c>
      <c r="R20" s="1" t="b">
        <f t="shared" si="2"/>
        <v>0</v>
      </c>
      <c r="S20" t="b">
        <f t="shared" si="3"/>
        <v>1</v>
      </c>
    </row>
    <row r="21" spans="1:19" x14ac:dyDescent="0.3">
      <c r="A21" s="1">
        <v>531201805177</v>
      </c>
      <c r="B21">
        <v>0.60004800000000003</v>
      </c>
      <c r="C21">
        <v>1</v>
      </c>
      <c r="D21">
        <v>0.49173499999999998</v>
      </c>
      <c r="E21">
        <v>12</v>
      </c>
      <c r="K21" s="1">
        <v>588201808314</v>
      </c>
      <c r="L21">
        <v>0.51155899999999999</v>
      </c>
      <c r="M21">
        <v>0.55043600000000004</v>
      </c>
      <c r="N21">
        <v>68</v>
      </c>
      <c r="O21">
        <v>56</v>
      </c>
      <c r="P21" t="b">
        <f t="shared" si="0"/>
        <v>0</v>
      </c>
      <c r="Q21" t="b">
        <f t="shared" si="1"/>
        <v>0</v>
      </c>
      <c r="R21" s="1" t="b">
        <f t="shared" si="2"/>
        <v>0</v>
      </c>
      <c r="S21" t="b">
        <f t="shared" si="3"/>
        <v>1</v>
      </c>
    </row>
    <row r="22" spans="1:19" x14ac:dyDescent="0.3">
      <c r="A22" s="1">
        <v>531201805178</v>
      </c>
      <c r="B22">
        <v>0.61822999999999995</v>
      </c>
      <c r="C22">
        <v>10</v>
      </c>
      <c r="D22">
        <v>0.550153</v>
      </c>
      <c r="E22">
        <v>87</v>
      </c>
      <c r="K22" s="1">
        <v>588201809042</v>
      </c>
      <c r="L22">
        <v>0.50446899999999995</v>
      </c>
      <c r="M22">
        <v>0.52857399999999999</v>
      </c>
      <c r="N22">
        <v>29</v>
      </c>
      <c r="O22">
        <v>39</v>
      </c>
      <c r="P22" t="b">
        <f t="shared" si="0"/>
        <v>0</v>
      </c>
      <c r="Q22" t="b">
        <f t="shared" si="1"/>
        <v>0</v>
      </c>
      <c r="R22" s="1" t="b">
        <f t="shared" si="2"/>
        <v>0</v>
      </c>
      <c r="S22" t="b">
        <f t="shared" si="3"/>
        <v>1</v>
      </c>
    </row>
    <row r="23" spans="1:19" x14ac:dyDescent="0.3">
      <c r="A23" s="1">
        <v>531201805179</v>
      </c>
      <c r="B23">
        <v>0.70913899999999996</v>
      </c>
      <c r="C23">
        <v>72.5</v>
      </c>
      <c r="D23">
        <v>0.50377099999999997</v>
      </c>
      <c r="E23">
        <v>46</v>
      </c>
      <c r="K23" s="1">
        <v>588201809044</v>
      </c>
      <c r="L23">
        <v>0.51553000000000004</v>
      </c>
      <c r="M23">
        <v>0.49246299999999998</v>
      </c>
      <c r="N23">
        <v>6</v>
      </c>
      <c r="O23">
        <v>62</v>
      </c>
      <c r="P23" t="b">
        <f t="shared" si="0"/>
        <v>0</v>
      </c>
      <c r="Q23" t="b">
        <f t="shared" si="1"/>
        <v>0</v>
      </c>
      <c r="R23" s="1" t="b">
        <f t="shared" si="2"/>
        <v>0</v>
      </c>
      <c r="S23" t="b">
        <f t="shared" si="3"/>
        <v>1</v>
      </c>
    </row>
    <row r="24" spans="1:19" x14ac:dyDescent="0.3">
      <c r="A24" s="1">
        <v>531201805182</v>
      </c>
      <c r="B24">
        <v>0.60889000000000004</v>
      </c>
      <c r="C24">
        <v>98</v>
      </c>
      <c r="D24">
        <v>0.55264800000000003</v>
      </c>
      <c r="E24">
        <v>94</v>
      </c>
      <c r="K24" s="1">
        <v>588201809045</v>
      </c>
      <c r="L24">
        <v>0.53920100000000004</v>
      </c>
      <c r="M24">
        <v>0.57651300000000005</v>
      </c>
      <c r="N24">
        <v>71</v>
      </c>
      <c r="O24">
        <v>89</v>
      </c>
      <c r="P24" t="b">
        <f t="shared" si="0"/>
        <v>0</v>
      </c>
      <c r="Q24" t="b">
        <f t="shared" si="1"/>
        <v>0</v>
      </c>
      <c r="R24" s="1" t="b">
        <f t="shared" si="2"/>
        <v>0</v>
      </c>
      <c r="S24" t="b">
        <f t="shared" si="3"/>
        <v>1</v>
      </c>
    </row>
    <row r="25" spans="1:19" x14ac:dyDescent="0.3">
      <c r="A25" s="1">
        <v>531201805183</v>
      </c>
      <c r="B25">
        <v>0.59227200000000002</v>
      </c>
      <c r="C25">
        <v>94</v>
      </c>
      <c r="D25">
        <v>0.641764</v>
      </c>
      <c r="E25">
        <v>100</v>
      </c>
      <c r="K25" s="1">
        <v>588201809047</v>
      </c>
      <c r="L25">
        <v>0.50630399999999998</v>
      </c>
      <c r="M25">
        <v>0.57994900000000005</v>
      </c>
      <c r="N25">
        <v>66</v>
      </c>
      <c r="O25">
        <v>40</v>
      </c>
      <c r="P25" t="b">
        <f t="shared" si="0"/>
        <v>0</v>
      </c>
      <c r="Q25" t="b">
        <f t="shared" si="1"/>
        <v>0</v>
      </c>
      <c r="R25" s="1" t="b">
        <f t="shared" si="2"/>
        <v>0</v>
      </c>
      <c r="S25" t="b">
        <f t="shared" si="3"/>
        <v>1</v>
      </c>
    </row>
    <row r="26" spans="1:19" x14ac:dyDescent="0.3">
      <c r="A26" s="1">
        <v>531201805184</v>
      </c>
      <c r="B26">
        <v>0.59530300000000003</v>
      </c>
      <c r="C26">
        <v>93</v>
      </c>
      <c r="D26">
        <v>0.58945000000000003</v>
      </c>
      <c r="E26">
        <v>100</v>
      </c>
      <c r="K26" s="1">
        <v>588201809111</v>
      </c>
      <c r="L26">
        <v>0.50564399999999998</v>
      </c>
      <c r="M26">
        <v>0.579928</v>
      </c>
      <c r="N26">
        <v>53</v>
      </c>
      <c r="O26">
        <v>19</v>
      </c>
      <c r="P26" t="b">
        <f t="shared" si="0"/>
        <v>0</v>
      </c>
      <c r="Q26" t="b">
        <f t="shared" si="1"/>
        <v>0</v>
      </c>
      <c r="R26" s="1" t="b">
        <f t="shared" si="2"/>
        <v>0</v>
      </c>
      <c r="S26" t="b">
        <f t="shared" si="3"/>
        <v>1</v>
      </c>
    </row>
    <row r="27" spans="1:19" x14ac:dyDescent="0.3">
      <c r="A27" s="1">
        <v>531201805187</v>
      </c>
      <c r="B27">
        <v>0.600522</v>
      </c>
      <c r="C27">
        <v>98</v>
      </c>
      <c r="D27">
        <v>0.52615800000000001</v>
      </c>
      <c r="E27">
        <v>37</v>
      </c>
      <c r="K27" s="1">
        <v>588201809257</v>
      </c>
      <c r="L27">
        <v>0.542659</v>
      </c>
      <c r="M27">
        <v>0.62487400000000004</v>
      </c>
      <c r="N27">
        <v>89.5</v>
      </c>
      <c r="O27">
        <v>83</v>
      </c>
      <c r="P27" t="b">
        <f t="shared" si="0"/>
        <v>0</v>
      </c>
      <c r="Q27" t="b">
        <f t="shared" si="1"/>
        <v>0</v>
      </c>
      <c r="R27" s="1" t="b">
        <f t="shared" si="2"/>
        <v>0</v>
      </c>
      <c r="S27" t="b">
        <f t="shared" si="3"/>
        <v>1</v>
      </c>
    </row>
    <row r="28" spans="1:19" x14ac:dyDescent="0.3">
      <c r="A28" s="1">
        <v>531201805189</v>
      </c>
      <c r="B28">
        <v>0.76585599999999998</v>
      </c>
      <c r="C28">
        <v>100</v>
      </c>
      <c r="D28">
        <v>0.66265300000000005</v>
      </c>
      <c r="E28">
        <v>100</v>
      </c>
      <c r="K28" s="1">
        <v>588201809283</v>
      </c>
      <c r="L28">
        <v>0.49804399999999999</v>
      </c>
      <c r="M28">
        <v>0.60955199999999998</v>
      </c>
      <c r="N28">
        <v>91</v>
      </c>
      <c r="O28">
        <v>15.5</v>
      </c>
      <c r="P28" t="b">
        <f t="shared" si="0"/>
        <v>0</v>
      </c>
      <c r="Q28" t="b">
        <f t="shared" si="1"/>
        <v>0</v>
      </c>
      <c r="R28" s="1" t="b">
        <f t="shared" si="2"/>
        <v>0</v>
      </c>
      <c r="S28" t="b">
        <f t="shared" si="3"/>
        <v>1</v>
      </c>
    </row>
    <row r="29" spans="1:19" x14ac:dyDescent="0.3">
      <c r="A29" s="1">
        <v>588201808282</v>
      </c>
      <c r="B29">
        <v>0.61136599999999997</v>
      </c>
      <c r="C29">
        <v>97</v>
      </c>
      <c r="D29">
        <v>0.51934400000000003</v>
      </c>
      <c r="E29">
        <v>68</v>
      </c>
      <c r="K29" s="1">
        <v>588201809286</v>
      </c>
      <c r="L29">
        <v>0.53082499999999999</v>
      </c>
      <c r="M29">
        <v>0.60544900000000001</v>
      </c>
      <c r="N29">
        <v>72</v>
      </c>
      <c r="O29">
        <v>83</v>
      </c>
      <c r="P29" t="b">
        <f t="shared" si="0"/>
        <v>0</v>
      </c>
      <c r="Q29" t="b">
        <f t="shared" si="1"/>
        <v>0</v>
      </c>
      <c r="R29" s="1" t="b">
        <f t="shared" si="2"/>
        <v>0</v>
      </c>
      <c r="S29" t="b">
        <f t="shared" si="3"/>
        <v>1</v>
      </c>
    </row>
    <row r="30" spans="1:19" x14ac:dyDescent="0.3">
      <c r="A30" s="1">
        <v>588201808284</v>
      </c>
      <c r="B30">
        <v>0.58324799999999999</v>
      </c>
      <c r="C30">
        <v>70</v>
      </c>
      <c r="D30">
        <v>0.51155700000000004</v>
      </c>
      <c r="E30">
        <v>54</v>
      </c>
      <c r="K30" s="1">
        <v>588201810013</v>
      </c>
      <c r="L30">
        <v>0.50005500000000003</v>
      </c>
      <c r="M30">
        <v>0.55431900000000001</v>
      </c>
      <c r="N30">
        <v>81</v>
      </c>
      <c r="O30">
        <v>45</v>
      </c>
      <c r="P30" t="b">
        <f t="shared" si="0"/>
        <v>0</v>
      </c>
      <c r="Q30" t="b">
        <f t="shared" si="1"/>
        <v>0</v>
      </c>
      <c r="R30" s="1" t="b">
        <f t="shared" si="2"/>
        <v>0</v>
      </c>
      <c r="S30" t="b">
        <f t="shared" si="3"/>
        <v>1</v>
      </c>
    </row>
    <row r="31" spans="1:19" x14ac:dyDescent="0.3">
      <c r="A31" s="1">
        <v>588201808285</v>
      </c>
      <c r="B31">
        <v>0.69612300000000005</v>
      </c>
      <c r="C31">
        <v>100</v>
      </c>
      <c r="D31">
        <v>0.73043999999999998</v>
      </c>
      <c r="E31">
        <v>100</v>
      </c>
      <c r="K31" s="1">
        <v>756201808237</v>
      </c>
      <c r="L31">
        <v>0.49021500000000001</v>
      </c>
      <c r="M31">
        <v>0.54623699999999997</v>
      </c>
      <c r="N31">
        <v>68</v>
      </c>
      <c r="O31">
        <v>28</v>
      </c>
      <c r="P31" t="b">
        <f t="shared" si="0"/>
        <v>0</v>
      </c>
      <c r="Q31" t="b">
        <f t="shared" si="1"/>
        <v>0</v>
      </c>
      <c r="R31" s="1" t="b">
        <f t="shared" si="2"/>
        <v>0</v>
      </c>
      <c r="S31" t="b">
        <f t="shared" si="3"/>
        <v>1</v>
      </c>
    </row>
    <row r="32" spans="1:19" x14ac:dyDescent="0.3">
      <c r="A32" s="1">
        <v>588201808286</v>
      </c>
      <c r="B32">
        <v>0.66882900000000001</v>
      </c>
      <c r="C32">
        <v>100</v>
      </c>
      <c r="D32">
        <v>0.499944</v>
      </c>
      <c r="E32">
        <v>23.5</v>
      </c>
      <c r="K32" s="1">
        <v>756201808239</v>
      </c>
      <c r="L32">
        <v>0.493226</v>
      </c>
      <c r="M32">
        <v>0.50247299999999995</v>
      </c>
      <c r="N32">
        <v>24</v>
      </c>
      <c r="O32">
        <v>37</v>
      </c>
      <c r="P32" t="b">
        <f t="shared" si="0"/>
        <v>0</v>
      </c>
      <c r="Q32" t="b">
        <f t="shared" si="1"/>
        <v>0</v>
      </c>
      <c r="R32" s="1" t="b">
        <f t="shared" si="2"/>
        <v>0</v>
      </c>
      <c r="S32" t="b">
        <f t="shared" si="3"/>
        <v>1</v>
      </c>
    </row>
    <row r="33" spans="1:19" x14ac:dyDescent="0.3">
      <c r="A33" s="1">
        <v>588201808314</v>
      </c>
      <c r="B33">
        <v>0.55043600000000004</v>
      </c>
      <c r="C33">
        <v>68</v>
      </c>
      <c r="D33">
        <v>0.51155899999999999</v>
      </c>
      <c r="E33">
        <v>56</v>
      </c>
      <c r="K33" s="1">
        <v>756201809271</v>
      </c>
      <c r="L33">
        <v>0.50361400000000001</v>
      </c>
      <c r="M33">
        <v>0.67515400000000003</v>
      </c>
      <c r="N33">
        <v>47.5</v>
      </c>
      <c r="O33">
        <v>41</v>
      </c>
      <c r="P33" t="b">
        <f t="shared" si="0"/>
        <v>0</v>
      </c>
      <c r="Q33" t="b">
        <f t="shared" si="1"/>
        <v>0</v>
      </c>
      <c r="R33" s="1" t="b">
        <f t="shared" si="2"/>
        <v>0</v>
      </c>
      <c r="S33" t="b">
        <f t="shared" si="3"/>
        <v>1</v>
      </c>
    </row>
    <row r="34" spans="1:19" x14ac:dyDescent="0.3">
      <c r="A34" s="1">
        <v>588201808315</v>
      </c>
      <c r="B34">
        <v>0.67669000000000001</v>
      </c>
      <c r="C34">
        <v>100</v>
      </c>
      <c r="D34">
        <v>0.60284599999999999</v>
      </c>
      <c r="E34">
        <v>100</v>
      </c>
      <c r="K34" s="1">
        <v>756201809273</v>
      </c>
      <c r="L34">
        <v>0.50120500000000001</v>
      </c>
      <c r="M34">
        <v>0.70015400000000005</v>
      </c>
      <c r="N34">
        <v>66</v>
      </c>
      <c r="O34">
        <v>37</v>
      </c>
      <c r="P34" t="b">
        <f t="shared" si="0"/>
        <v>0</v>
      </c>
      <c r="Q34" t="b">
        <f t="shared" si="1"/>
        <v>0</v>
      </c>
      <c r="R34" s="1" t="b">
        <f t="shared" si="2"/>
        <v>0</v>
      </c>
      <c r="S34" t="b">
        <f t="shared" si="3"/>
        <v>1</v>
      </c>
    </row>
    <row r="35" spans="1:19" x14ac:dyDescent="0.3">
      <c r="A35" s="1">
        <v>588201809042</v>
      </c>
      <c r="B35">
        <v>0.52857399999999999</v>
      </c>
      <c r="C35">
        <v>29</v>
      </c>
      <c r="D35">
        <v>0.50446899999999995</v>
      </c>
      <c r="E35">
        <v>39</v>
      </c>
      <c r="K35" s="1">
        <v>756201809274</v>
      </c>
      <c r="L35">
        <v>0.54951799999999995</v>
      </c>
      <c r="M35">
        <v>0.67515400000000003</v>
      </c>
      <c r="N35">
        <v>15.5</v>
      </c>
      <c r="O35">
        <v>94</v>
      </c>
      <c r="P35" t="b">
        <f t="shared" si="0"/>
        <v>0</v>
      </c>
      <c r="Q35" t="b">
        <f t="shared" si="1"/>
        <v>0</v>
      </c>
      <c r="R35" s="1" t="b">
        <f t="shared" si="2"/>
        <v>0</v>
      </c>
      <c r="S35" t="b">
        <f t="shared" si="3"/>
        <v>1</v>
      </c>
    </row>
    <row r="36" spans="1:19" x14ac:dyDescent="0.3">
      <c r="A36" s="1">
        <v>588201809044</v>
      </c>
      <c r="B36">
        <v>0.49246299999999998</v>
      </c>
      <c r="C36">
        <v>6</v>
      </c>
      <c r="D36">
        <v>0.51553000000000004</v>
      </c>
      <c r="E36">
        <v>62</v>
      </c>
      <c r="K36" s="1">
        <v>756201809275</v>
      </c>
      <c r="L36">
        <v>0.50881299999999996</v>
      </c>
      <c r="M36">
        <v>0.70015400000000005</v>
      </c>
      <c r="N36">
        <v>73.5</v>
      </c>
      <c r="O36">
        <v>50</v>
      </c>
      <c r="P36" t="b">
        <f t="shared" si="0"/>
        <v>0</v>
      </c>
      <c r="Q36" t="b">
        <f t="shared" si="1"/>
        <v>0</v>
      </c>
      <c r="R36" s="1" t="b">
        <f t="shared" si="2"/>
        <v>0</v>
      </c>
      <c r="S36" t="b">
        <f t="shared" si="3"/>
        <v>1</v>
      </c>
    </row>
    <row r="37" spans="1:19" x14ac:dyDescent="0.3">
      <c r="A37" s="1">
        <v>588201809045</v>
      </c>
      <c r="B37">
        <v>0.57651300000000005</v>
      </c>
      <c r="C37">
        <v>71</v>
      </c>
      <c r="D37">
        <v>0.53920100000000004</v>
      </c>
      <c r="E37">
        <v>89</v>
      </c>
      <c r="K37" s="1">
        <v>756201810011</v>
      </c>
      <c r="L37">
        <v>0.54346000000000005</v>
      </c>
      <c r="M37">
        <v>0.50931700000000002</v>
      </c>
      <c r="N37">
        <v>17</v>
      </c>
      <c r="O37">
        <v>94</v>
      </c>
      <c r="P37" t="b">
        <f t="shared" si="0"/>
        <v>0</v>
      </c>
      <c r="Q37" t="b">
        <f t="shared" si="1"/>
        <v>0</v>
      </c>
      <c r="R37" s="1" t="b">
        <f t="shared" si="2"/>
        <v>0</v>
      </c>
      <c r="S37" t="b">
        <f t="shared" si="3"/>
        <v>1</v>
      </c>
    </row>
    <row r="38" spans="1:19" x14ac:dyDescent="0.3">
      <c r="A38" s="1">
        <v>588201809047</v>
      </c>
      <c r="B38">
        <v>0.57994900000000005</v>
      </c>
      <c r="C38">
        <v>66</v>
      </c>
      <c r="D38">
        <v>0.50630399999999998</v>
      </c>
      <c r="E38">
        <v>40</v>
      </c>
      <c r="K38" s="1">
        <v>756201810017</v>
      </c>
      <c r="L38">
        <v>0.50152799999999997</v>
      </c>
      <c r="M38">
        <v>0.59747799999999995</v>
      </c>
      <c r="N38">
        <v>87</v>
      </c>
      <c r="O38">
        <v>20</v>
      </c>
      <c r="P38" t="b">
        <f t="shared" si="0"/>
        <v>0</v>
      </c>
      <c r="Q38" t="b">
        <f t="shared" si="1"/>
        <v>0</v>
      </c>
      <c r="R38" s="1" t="b">
        <f t="shared" si="2"/>
        <v>0</v>
      </c>
      <c r="S38" t="b">
        <f t="shared" si="3"/>
        <v>1</v>
      </c>
    </row>
    <row r="39" spans="1:19" x14ac:dyDescent="0.3">
      <c r="A39" s="1">
        <v>588201809065</v>
      </c>
      <c r="B39">
        <v>0.60822699999999996</v>
      </c>
      <c r="C39">
        <v>98</v>
      </c>
      <c r="D39">
        <v>0.53496100000000002</v>
      </c>
      <c r="E39">
        <v>87</v>
      </c>
      <c r="K39" s="1">
        <v>756201810019</v>
      </c>
      <c r="L39">
        <v>0.50998600000000005</v>
      </c>
      <c r="M39">
        <v>0.57498199999999999</v>
      </c>
      <c r="N39">
        <v>72</v>
      </c>
      <c r="O39">
        <v>51</v>
      </c>
      <c r="P39" t="b">
        <f t="shared" si="0"/>
        <v>0</v>
      </c>
      <c r="Q39" t="b">
        <f t="shared" si="1"/>
        <v>0</v>
      </c>
      <c r="R39" s="1" t="b">
        <f t="shared" si="2"/>
        <v>0</v>
      </c>
      <c r="S39" t="b">
        <f t="shared" si="3"/>
        <v>1</v>
      </c>
    </row>
    <row r="40" spans="1:19" x14ac:dyDescent="0.3">
      <c r="A40" s="1">
        <v>588201809067</v>
      </c>
      <c r="B40">
        <v>0.75892499999999996</v>
      </c>
      <c r="C40">
        <v>100</v>
      </c>
      <c r="D40">
        <v>0.60656100000000002</v>
      </c>
      <c r="E40">
        <v>100</v>
      </c>
      <c r="K40" s="1">
        <v>756201810023</v>
      </c>
      <c r="L40">
        <v>0.48878500000000003</v>
      </c>
      <c r="M40">
        <v>0.61431500000000006</v>
      </c>
      <c r="N40">
        <v>80</v>
      </c>
      <c r="O40">
        <v>13</v>
      </c>
      <c r="P40" t="b">
        <f t="shared" si="0"/>
        <v>0</v>
      </c>
      <c r="Q40" t="b">
        <f t="shared" si="1"/>
        <v>0</v>
      </c>
      <c r="R40" s="1" t="b">
        <f t="shared" si="2"/>
        <v>0</v>
      </c>
      <c r="S40" t="b">
        <f t="shared" si="3"/>
        <v>1</v>
      </c>
    </row>
    <row r="41" spans="1:19" x14ac:dyDescent="0.3">
      <c r="A41" s="1">
        <v>588201809069</v>
      </c>
      <c r="B41">
        <v>0.74592099999999995</v>
      </c>
      <c r="C41">
        <v>100</v>
      </c>
      <c r="D41">
        <v>0.65366100000000005</v>
      </c>
      <c r="E41">
        <v>100</v>
      </c>
      <c r="K41" s="1">
        <v>756201810026</v>
      </c>
      <c r="L41">
        <v>0.51100999999999996</v>
      </c>
      <c r="M41">
        <v>0.54478499999999996</v>
      </c>
      <c r="N41">
        <v>30</v>
      </c>
      <c r="O41">
        <v>56</v>
      </c>
      <c r="P41" t="b">
        <f t="shared" si="0"/>
        <v>0</v>
      </c>
      <c r="Q41" t="b">
        <f t="shared" si="1"/>
        <v>0</v>
      </c>
      <c r="R41" s="1" t="b">
        <f t="shared" si="2"/>
        <v>0</v>
      </c>
      <c r="S41" t="b">
        <f t="shared" si="3"/>
        <v>1</v>
      </c>
    </row>
    <row r="42" spans="1:19" x14ac:dyDescent="0.3">
      <c r="A42" s="1">
        <v>588201809111</v>
      </c>
      <c r="B42">
        <v>0.579928</v>
      </c>
      <c r="C42">
        <v>53</v>
      </c>
      <c r="D42">
        <v>0.50564399999999998</v>
      </c>
      <c r="E42">
        <v>19</v>
      </c>
      <c r="K42" s="1">
        <v>1140201906139</v>
      </c>
      <c r="L42">
        <v>0.53803100000000004</v>
      </c>
      <c r="M42">
        <v>0.57904100000000003</v>
      </c>
      <c r="N42">
        <v>41.5</v>
      </c>
      <c r="O42">
        <v>62</v>
      </c>
      <c r="P42" t="b">
        <f t="shared" si="0"/>
        <v>0</v>
      </c>
      <c r="Q42" t="b">
        <f t="shared" si="1"/>
        <v>0</v>
      </c>
      <c r="R42" s="1" t="b">
        <f t="shared" si="2"/>
        <v>0</v>
      </c>
      <c r="S42" t="b">
        <f t="shared" si="3"/>
        <v>1</v>
      </c>
    </row>
    <row r="43" spans="1:19" x14ac:dyDescent="0.3">
      <c r="A43" s="1">
        <v>588201809257</v>
      </c>
      <c r="B43">
        <v>0.62487400000000004</v>
      </c>
      <c r="C43">
        <v>89.5</v>
      </c>
      <c r="D43">
        <v>0.542659</v>
      </c>
      <c r="E43">
        <v>83</v>
      </c>
      <c r="K43" s="1">
        <v>1140201906148</v>
      </c>
      <c r="L43">
        <v>0.50312299999999999</v>
      </c>
      <c r="M43">
        <v>0.530443</v>
      </c>
      <c r="N43">
        <v>48</v>
      </c>
      <c r="O43">
        <v>23</v>
      </c>
      <c r="P43" t="b">
        <f t="shared" si="0"/>
        <v>0</v>
      </c>
      <c r="Q43" t="b">
        <f t="shared" si="1"/>
        <v>0</v>
      </c>
      <c r="R43" s="1" t="b">
        <f t="shared" si="2"/>
        <v>0</v>
      </c>
      <c r="S43" t="b">
        <f t="shared" si="3"/>
        <v>1</v>
      </c>
    </row>
    <row r="44" spans="1:19" x14ac:dyDescent="0.3">
      <c r="A44" s="1">
        <v>588201809282</v>
      </c>
      <c r="B44">
        <v>0.60342899999999999</v>
      </c>
      <c r="C44">
        <v>54</v>
      </c>
      <c r="D44">
        <v>0.56420099999999995</v>
      </c>
      <c r="E44">
        <v>98</v>
      </c>
      <c r="K44" s="1">
        <v>3012018032312</v>
      </c>
      <c r="L44">
        <v>0.52038600000000002</v>
      </c>
      <c r="M44">
        <v>0.65562699999999996</v>
      </c>
      <c r="N44">
        <v>29.5</v>
      </c>
      <c r="O44">
        <v>46</v>
      </c>
      <c r="P44" t="b">
        <f t="shared" si="0"/>
        <v>0</v>
      </c>
      <c r="Q44" t="b">
        <f t="shared" si="1"/>
        <v>0</v>
      </c>
      <c r="R44" s="1" t="b">
        <f t="shared" si="2"/>
        <v>0</v>
      </c>
      <c r="S44" t="b">
        <f t="shared" si="3"/>
        <v>1</v>
      </c>
    </row>
    <row r="45" spans="1:19" x14ac:dyDescent="0.3">
      <c r="A45" s="1">
        <v>588201809283</v>
      </c>
      <c r="B45">
        <v>0.60955199999999998</v>
      </c>
      <c r="C45">
        <v>91</v>
      </c>
      <c r="D45">
        <v>0.49804399999999999</v>
      </c>
      <c r="E45">
        <v>15.5</v>
      </c>
      <c r="K45" s="1">
        <v>3012018032317</v>
      </c>
      <c r="L45">
        <v>0.51896600000000004</v>
      </c>
      <c r="M45">
        <v>0.63340399999999997</v>
      </c>
      <c r="N45">
        <v>7</v>
      </c>
      <c r="O45">
        <v>50</v>
      </c>
      <c r="P45" t="b">
        <f t="shared" si="0"/>
        <v>0</v>
      </c>
      <c r="Q45" t="b">
        <f t="shared" si="1"/>
        <v>0</v>
      </c>
      <c r="R45" s="1" t="b">
        <f t="shared" si="2"/>
        <v>0</v>
      </c>
      <c r="S45" t="b">
        <f t="shared" si="3"/>
        <v>1</v>
      </c>
    </row>
    <row r="46" spans="1:19" x14ac:dyDescent="0.3">
      <c r="A46" s="1">
        <v>588201809286</v>
      </c>
      <c r="B46">
        <v>0.60544900000000001</v>
      </c>
      <c r="C46">
        <v>72</v>
      </c>
      <c r="D46">
        <v>0.53082499999999999</v>
      </c>
      <c r="E46">
        <v>83</v>
      </c>
      <c r="K46" s="1">
        <v>3012018032318</v>
      </c>
      <c r="L46">
        <v>0.49343399999999998</v>
      </c>
      <c r="M46">
        <v>0.68896000000000002</v>
      </c>
      <c r="N46">
        <v>85.5</v>
      </c>
      <c r="O46">
        <v>35</v>
      </c>
      <c r="P46" t="b">
        <f t="shared" si="0"/>
        <v>0</v>
      </c>
      <c r="Q46" t="b">
        <f t="shared" si="1"/>
        <v>0</v>
      </c>
      <c r="R46" s="1" t="b">
        <f t="shared" si="2"/>
        <v>0</v>
      </c>
      <c r="S46" t="b">
        <f t="shared" si="3"/>
        <v>1</v>
      </c>
    </row>
    <row r="47" spans="1:19" x14ac:dyDescent="0.3">
      <c r="A47" s="1">
        <v>588201810013</v>
      </c>
      <c r="B47">
        <v>0.55431900000000001</v>
      </c>
      <c r="C47">
        <v>81</v>
      </c>
      <c r="D47">
        <v>0.50005500000000003</v>
      </c>
      <c r="E47">
        <v>45</v>
      </c>
      <c r="K47" s="1">
        <v>3012018032322</v>
      </c>
      <c r="L47">
        <v>0.53719799999999995</v>
      </c>
      <c r="M47">
        <v>0.67421399999999998</v>
      </c>
      <c r="N47">
        <v>58</v>
      </c>
      <c r="O47">
        <v>66</v>
      </c>
      <c r="P47" t="b">
        <f t="shared" si="0"/>
        <v>0</v>
      </c>
      <c r="Q47" t="b">
        <f t="shared" si="1"/>
        <v>0</v>
      </c>
      <c r="R47" s="1" t="b">
        <f t="shared" si="2"/>
        <v>0</v>
      </c>
      <c r="S47" t="b">
        <f t="shared" si="3"/>
        <v>1</v>
      </c>
    </row>
    <row r="48" spans="1:19" x14ac:dyDescent="0.3">
      <c r="A48" s="1">
        <v>588201810025</v>
      </c>
      <c r="B48">
        <v>0.67857800000000001</v>
      </c>
      <c r="C48">
        <v>96</v>
      </c>
      <c r="D48">
        <v>0.54126600000000002</v>
      </c>
      <c r="E48">
        <v>87</v>
      </c>
      <c r="K48" s="1">
        <v>3012018032326</v>
      </c>
      <c r="L48">
        <v>0.52700199999999997</v>
      </c>
      <c r="M48">
        <v>0.64451599999999998</v>
      </c>
      <c r="N48">
        <v>22.5</v>
      </c>
      <c r="O48">
        <v>49</v>
      </c>
      <c r="P48" t="b">
        <f t="shared" si="0"/>
        <v>0</v>
      </c>
      <c r="Q48" t="b">
        <f t="shared" si="1"/>
        <v>0</v>
      </c>
      <c r="R48" s="1" t="b">
        <f t="shared" si="2"/>
        <v>0</v>
      </c>
      <c r="S48" t="b">
        <f t="shared" si="3"/>
        <v>1</v>
      </c>
    </row>
    <row r="49" spans="1:19" x14ac:dyDescent="0.3">
      <c r="A49" s="1">
        <v>756201808237</v>
      </c>
      <c r="B49">
        <v>0.54623699999999997</v>
      </c>
      <c r="C49">
        <v>68</v>
      </c>
      <c r="D49">
        <v>0.49021500000000001</v>
      </c>
      <c r="E49">
        <v>28</v>
      </c>
      <c r="K49" s="1">
        <v>3012018032328</v>
      </c>
      <c r="L49">
        <v>0.576152</v>
      </c>
      <c r="M49">
        <v>0.65007099999999995</v>
      </c>
      <c r="N49">
        <v>32</v>
      </c>
      <c r="O49">
        <v>88</v>
      </c>
      <c r="P49" t="b">
        <f t="shared" si="0"/>
        <v>0</v>
      </c>
      <c r="Q49" t="b">
        <f t="shared" si="1"/>
        <v>0</v>
      </c>
      <c r="R49" s="1" t="b">
        <f t="shared" si="2"/>
        <v>0</v>
      </c>
      <c r="S49" t="b">
        <f t="shared" si="3"/>
        <v>1</v>
      </c>
    </row>
    <row r="50" spans="1:19" x14ac:dyDescent="0.3">
      <c r="A50" s="1">
        <v>756201808239</v>
      </c>
      <c r="B50">
        <v>0.50247299999999995</v>
      </c>
      <c r="C50">
        <v>24</v>
      </c>
      <c r="D50">
        <v>0.493226</v>
      </c>
      <c r="E50">
        <v>37</v>
      </c>
      <c r="K50" s="1">
        <v>4062018050311</v>
      </c>
      <c r="L50">
        <v>0.52120599999999995</v>
      </c>
      <c r="M50">
        <v>0.58215099999999997</v>
      </c>
      <c r="N50">
        <v>82</v>
      </c>
      <c r="O50">
        <v>61</v>
      </c>
      <c r="P50" t="b">
        <f t="shared" si="0"/>
        <v>0</v>
      </c>
      <c r="Q50" t="b">
        <f t="shared" si="1"/>
        <v>0</v>
      </c>
      <c r="R50" s="1" t="b">
        <f t="shared" si="2"/>
        <v>0</v>
      </c>
      <c r="S50" t="b">
        <f t="shared" si="3"/>
        <v>1</v>
      </c>
    </row>
    <row r="51" spans="1:19" x14ac:dyDescent="0.3">
      <c r="A51" s="1">
        <v>756201809254</v>
      </c>
      <c r="B51">
        <v>0.72222200000000003</v>
      </c>
      <c r="C51">
        <v>95</v>
      </c>
      <c r="D51">
        <v>0.52115699999999998</v>
      </c>
      <c r="E51">
        <v>28</v>
      </c>
      <c r="K51" s="1">
        <v>4062018050328</v>
      </c>
      <c r="L51">
        <v>0.49632799999999999</v>
      </c>
      <c r="M51">
        <v>0.56007300000000004</v>
      </c>
      <c r="N51">
        <v>69</v>
      </c>
      <c r="O51">
        <v>18.5</v>
      </c>
      <c r="P51" t="b">
        <f t="shared" si="0"/>
        <v>0</v>
      </c>
      <c r="Q51" t="b">
        <f t="shared" si="1"/>
        <v>0</v>
      </c>
      <c r="R51" s="1" t="b">
        <f t="shared" si="2"/>
        <v>0</v>
      </c>
      <c r="S51" t="b">
        <f t="shared" si="3"/>
        <v>1</v>
      </c>
    </row>
    <row r="52" spans="1:19" x14ac:dyDescent="0.3">
      <c r="A52" s="1">
        <v>756201809271</v>
      </c>
      <c r="B52">
        <v>0.67515400000000003</v>
      </c>
      <c r="C52">
        <v>47.5</v>
      </c>
      <c r="D52">
        <v>0.50361400000000001</v>
      </c>
      <c r="E52">
        <v>41</v>
      </c>
      <c r="K52" s="1">
        <v>4062018050330</v>
      </c>
      <c r="L52">
        <v>0.49632799999999999</v>
      </c>
      <c r="M52">
        <v>0.58249799999999996</v>
      </c>
      <c r="N52">
        <v>87</v>
      </c>
      <c r="O52">
        <v>18.5</v>
      </c>
      <c r="P52" t="b">
        <f t="shared" si="0"/>
        <v>0</v>
      </c>
      <c r="Q52" t="b">
        <f t="shared" si="1"/>
        <v>0</v>
      </c>
      <c r="R52" s="1" t="b">
        <f t="shared" si="2"/>
        <v>0</v>
      </c>
      <c r="S52" t="b">
        <f t="shared" si="3"/>
        <v>1</v>
      </c>
    </row>
    <row r="53" spans="1:19" x14ac:dyDescent="0.3">
      <c r="A53" s="1">
        <v>756201809273</v>
      </c>
      <c r="B53">
        <v>0.70015400000000005</v>
      </c>
      <c r="C53">
        <v>66</v>
      </c>
      <c r="D53">
        <v>0.50120500000000001</v>
      </c>
      <c r="E53">
        <v>37</v>
      </c>
      <c r="K53" s="1">
        <v>4062018050341</v>
      </c>
      <c r="L53">
        <v>0.51095500000000005</v>
      </c>
      <c r="M53">
        <v>0.53443099999999999</v>
      </c>
      <c r="N53">
        <v>40</v>
      </c>
      <c r="O53">
        <v>51</v>
      </c>
      <c r="P53" t="b">
        <f t="shared" si="0"/>
        <v>0</v>
      </c>
      <c r="Q53" t="b">
        <f t="shared" si="1"/>
        <v>0</v>
      </c>
      <c r="R53" s="1" t="b">
        <f t="shared" si="2"/>
        <v>0</v>
      </c>
      <c r="S53" t="b">
        <f t="shared" si="3"/>
        <v>1</v>
      </c>
    </row>
    <row r="54" spans="1:19" x14ac:dyDescent="0.3">
      <c r="A54" s="1">
        <v>756201809274</v>
      </c>
      <c r="B54">
        <v>0.67515400000000003</v>
      </c>
      <c r="C54">
        <v>15.5</v>
      </c>
      <c r="D54">
        <v>0.54951799999999995</v>
      </c>
      <c r="E54">
        <v>94</v>
      </c>
      <c r="K54" s="1">
        <v>4062018050359</v>
      </c>
      <c r="L54">
        <v>0.558056</v>
      </c>
      <c r="M54">
        <v>0.57262100000000005</v>
      </c>
      <c r="N54">
        <v>81</v>
      </c>
      <c r="O54">
        <v>93</v>
      </c>
      <c r="P54" t="b">
        <f t="shared" si="0"/>
        <v>0</v>
      </c>
      <c r="Q54" t="b">
        <f t="shared" si="1"/>
        <v>0</v>
      </c>
      <c r="R54" s="1" t="b">
        <f t="shared" si="2"/>
        <v>0</v>
      </c>
      <c r="S54" t="b">
        <f t="shared" si="3"/>
        <v>1</v>
      </c>
    </row>
    <row r="55" spans="1:19" x14ac:dyDescent="0.3">
      <c r="A55" s="1">
        <v>756201809275</v>
      </c>
      <c r="B55">
        <v>0.70015400000000005</v>
      </c>
      <c r="C55">
        <v>73.5</v>
      </c>
      <c r="D55">
        <v>0.50881299999999996</v>
      </c>
      <c r="E55">
        <v>50</v>
      </c>
      <c r="K55" s="1">
        <v>4062018062019</v>
      </c>
      <c r="L55">
        <v>0.506749</v>
      </c>
      <c r="M55">
        <v>0.53200700000000001</v>
      </c>
      <c r="N55">
        <v>61</v>
      </c>
      <c r="O55">
        <v>23</v>
      </c>
      <c r="P55" t="b">
        <f t="shared" si="0"/>
        <v>0</v>
      </c>
      <c r="Q55" t="b">
        <f t="shared" si="1"/>
        <v>0</v>
      </c>
      <c r="R55" s="1" t="b">
        <f t="shared" si="2"/>
        <v>0</v>
      </c>
      <c r="S55" t="b">
        <f t="shared" si="3"/>
        <v>1</v>
      </c>
    </row>
    <row r="56" spans="1:19" x14ac:dyDescent="0.3">
      <c r="A56" s="1">
        <v>756201809278</v>
      </c>
      <c r="B56">
        <v>0.74182099999999995</v>
      </c>
      <c r="C56">
        <v>99</v>
      </c>
      <c r="D56">
        <v>0.48686200000000002</v>
      </c>
      <c r="E56">
        <v>5</v>
      </c>
      <c r="K56" s="1">
        <v>4062018062041</v>
      </c>
      <c r="L56">
        <v>0.506749</v>
      </c>
      <c r="M56">
        <v>0.45050899999999999</v>
      </c>
      <c r="N56">
        <v>7</v>
      </c>
      <c r="O56">
        <v>24.5</v>
      </c>
      <c r="P56" t="b">
        <f t="shared" si="0"/>
        <v>0</v>
      </c>
      <c r="Q56" t="b">
        <f t="shared" si="1"/>
        <v>0</v>
      </c>
      <c r="R56" s="1" t="b">
        <f t="shared" si="2"/>
        <v>0</v>
      </c>
      <c r="S56" t="b">
        <f t="shared" si="3"/>
        <v>1</v>
      </c>
    </row>
    <row r="57" spans="1:19" x14ac:dyDescent="0.3">
      <c r="A57" s="1">
        <v>756201810011</v>
      </c>
      <c r="B57">
        <v>0.50931700000000002</v>
      </c>
      <c r="C57">
        <v>17</v>
      </c>
      <c r="D57">
        <v>0.54346000000000005</v>
      </c>
      <c r="E57">
        <v>94</v>
      </c>
      <c r="K57" s="1">
        <v>4062018062046</v>
      </c>
      <c r="L57">
        <v>0.506749</v>
      </c>
      <c r="M57">
        <v>0.49768699999999999</v>
      </c>
      <c r="N57">
        <v>27</v>
      </c>
      <c r="O57">
        <v>23.5</v>
      </c>
      <c r="P57" t="b">
        <f t="shared" si="0"/>
        <v>0</v>
      </c>
      <c r="Q57" t="b">
        <f t="shared" si="1"/>
        <v>0</v>
      </c>
      <c r="R57" s="1" t="b">
        <f t="shared" si="2"/>
        <v>0</v>
      </c>
      <c r="S57" t="b">
        <f t="shared" si="3"/>
        <v>1</v>
      </c>
    </row>
    <row r="58" spans="1:19" x14ac:dyDescent="0.3">
      <c r="A58" s="1">
        <v>756201810017</v>
      </c>
      <c r="B58">
        <v>0.59747799999999995</v>
      </c>
      <c r="C58">
        <v>87</v>
      </c>
      <c r="D58">
        <v>0.50152799999999997</v>
      </c>
      <c r="E58">
        <v>20</v>
      </c>
      <c r="K58" s="1">
        <v>4062018062054</v>
      </c>
      <c r="L58">
        <v>0.506749</v>
      </c>
      <c r="M58">
        <v>0.46789999999999998</v>
      </c>
      <c r="N58">
        <v>7</v>
      </c>
      <c r="O58">
        <v>26</v>
      </c>
      <c r="P58" t="b">
        <f t="shared" si="0"/>
        <v>0</v>
      </c>
      <c r="Q58" t="b">
        <f t="shared" si="1"/>
        <v>0</v>
      </c>
      <c r="R58" s="1" t="b">
        <f t="shared" si="2"/>
        <v>0</v>
      </c>
      <c r="S58" t="b">
        <f t="shared" si="3"/>
        <v>1</v>
      </c>
    </row>
    <row r="59" spans="1:19" x14ac:dyDescent="0.3">
      <c r="A59" s="1">
        <v>756201810019</v>
      </c>
      <c r="B59">
        <v>0.57498199999999999</v>
      </c>
      <c r="C59">
        <v>72</v>
      </c>
      <c r="D59">
        <v>0.50998600000000005</v>
      </c>
      <c r="E59">
        <v>51</v>
      </c>
      <c r="K59" s="1">
        <v>4102018042713</v>
      </c>
      <c r="L59">
        <v>0.49313800000000002</v>
      </c>
      <c r="M59">
        <v>0.534076</v>
      </c>
      <c r="N59">
        <v>37</v>
      </c>
      <c r="O59">
        <v>36</v>
      </c>
      <c r="P59" t="b">
        <f t="shared" si="0"/>
        <v>0</v>
      </c>
      <c r="Q59" t="b">
        <f t="shared" si="1"/>
        <v>0</v>
      </c>
      <c r="R59" s="1" t="b">
        <f t="shared" si="2"/>
        <v>0</v>
      </c>
      <c r="S59" t="b">
        <f t="shared" si="3"/>
        <v>1</v>
      </c>
    </row>
    <row r="60" spans="1:19" x14ac:dyDescent="0.3">
      <c r="A60" s="1">
        <v>756201810023</v>
      </c>
      <c r="B60">
        <v>0.61431500000000006</v>
      </c>
      <c r="C60">
        <v>80</v>
      </c>
      <c r="D60">
        <v>0.48878500000000003</v>
      </c>
      <c r="E60">
        <v>13</v>
      </c>
      <c r="K60" s="1">
        <v>4102018042717</v>
      </c>
      <c r="L60">
        <v>0.53851099999999996</v>
      </c>
      <c r="M60">
        <v>0.67603800000000003</v>
      </c>
      <c r="N60">
        <v>79</v>
      </c>
      <c r="O60">
        <v>88</v>
      </c>
      <c r="P60" t="b">
        <f t="shared" si="0"/>
        <v>0</v>
      </c>
      <c r="Q60" t="b">
        <f t="shared" si="1"/>
        <v>0</v>
      </c>
      <c r="R60" s="1" t="b">
        <f t="shared" si="2"/>
        <v>0</v>
      </c>
      <c r="S60" t="b">
        <f t="shared" si="3"/>
        <v>1</v>
      </c>
    </row>
    <row r="61" spans="1:19" x14ac:dyDescent="0.3">
      <c r="A61" s="1">
        <v>756201810026</v>
      </c>
      <c r="B61">
        <v>0.54478499999999996</v>
      </c>
      <c r="C61">
        <v>30</v>
      </c>
      <c r="D61">
        <v>0.51100999999999996</v>
      </c>
      <c r="E61">
        <v>56</v>
      </c>
      <c r="K61" s="1">
        <v>5312018051710</v>
      </c>
      <c r="L61">
        <v>0.51764500000000002</v>
      </c>
      <c r="M61">
        <v>0.67277600000000004</v>
      </c>
      <c r="N61">
        <v>32.5</v>
      </c>
      <c r="O61">
        <v>61</v>
      </c>
      <c r="P61" t="b">
        <f t="shared" si="0"/>
        <v>0</v>
      </c>
      <c r="Q61" t="b">
        <f t="shared" si="1"/>
        <v>0</v>
      </c>
      <c r="R61" s="1" t="b">
        <f t="shared" si="2"/>
        <v>0</v>
      </c>
      <c r="S61" t="b">
        <f t="shared" si="3"/>
        <v>1</v>
      </c>
    </row>
    <row r="62" spans="1:19" x14ac:dyDescent="0.3">
      <c r="A62" s="1">
        <v>756201810028</v>
      </c>
      <c r="B62">
        <v>0.64243300000000003</v>
      </c>
      <c r="C62">
        <v>95</v>
      </c>
      <c r="D62">
        <v>0.48903400000000002</v>
      </c>
      <c r="E62">
        <v>25</v>
      </c>
      <c r="K62" s="1">
        <v>5312018051711</v>
      </c>
      <c r="L62">
        <v>0.51031700000000002</v>
      </c>
      <c r="M62">
        <v>0.67277600000000004</v>
      </c>
      <c r="N62">
        <v>42.5</v>
      </c>
      <c r="O62">
        <v>46</v>
      </c>
      <c r="P62" t="b">
        <f t="shared" si="0"/>
        <v>0</v>
      </c>
      <c r="Q62" t="b">
        <f t="shared" si="1"/>
        <v>0</v>
      </c>
      <c r="R62" s="1" t="b">
        <f t="shared" si="2"/>
        <v>0</v>
      </c>
      <c r="S62" t="b">
        <f t="shared" si="3"/>
        <v>1</v>
      </c>
    </row>
    <row r="63" spans="1:19" x14ac:dyDescent="0.3">
      <c r="A63" s="1">
        <v>1140201906114</v>
      </c>
      <c r="B63">
        <v>0.57606800000000002</v>
      </c>
      <c r="C63">
        <v>98</v>
      </c>
      <c r="D63">
        <v>0.591001</v>
      </c>
      <c r="E63">
        <v>99</v>
      </c>
      <c r="K63" s="1">
        <v>5312018051712</v>
      </c>
      <c r="L63">
        <v>0.51266900000000004</v>
      </c>
      <c r="M63">
        <v>0.63186600000000004</v>
      </c>
      <c r="N63">
        <v>14</v>
      </c>
      <c r="O63">
        <v>50</v>
      </c>
      <c r="P63" t="b">
        <f t="shared" si="0"/>
        <v>0</v>
      </c>
      <c r="Q63" t="b">
        <f t="shared" si="1"/>
        <v>0</v>
      </c>
      <c r="R63" s="1" t="b">
        <f t="shared" si="2"/>
        <v>0</v>
      </c>
      <c r="S63" t="b">
        <f t="shared" si="3"/>
        <v>1</v>
      </c>
    </row>
    <row r="64" spans="1:19" x14ac:dyDescent="0.3">
      <c r="A64" s="1">
        <v>1140201906124</v>
      </c>
      <c r="B64">
        <v>0.67608699999999999</v>
      </c>
      <c r="C64">
        <v>100</v>
      </c>
      <c r="D64">
        <v>0.57034499999999999</v>
      </c>
      <c r="E64">
        <v>100</v>
      </c>
      <c r="K64" s="1">
        <v>5312018051713</v>
      </c>
      <c r="L64">
        <v>0.51537299999999997</v>
      </c>
      <c r="M64">
        <v>0.63186600000000004</v>
      </c>
      <c r="N64">
        <v>11</v>
      </c>
      <c r="O64">
        <v>59</v>
      </c>
      <c r="P64" t="b">
        <f t="shared" si="0"/>
        <v>0</v>
      </c>
      <c r="Q64" t="b">
        <f t="shared" si="1"/>
        <v>0</v>
      </c>
      <c r="R64" s="1" t="b">
        <f t="shared" si="2"/>
        <v>0</v>
      </c>
      <c r="S64" t="b">
        <f t="shared" si="3"/>
        <v>1</v>
      </c>
    </row>
    <row r="65" spans="1:19" x14ac:dyDescent="0.3">
      <c r="A65" s="1">
        <v>1140201906128</v>
      </c>
      <c r="B65">
        <v>0.63260899999999998</v>
      </c>
      <c r="C65">
        <v>100</v>
      </c>
      <c r="D65">
        <v>0.61181300000000005</v>
      </c>
      <c r="E65">
        <v>100</v>
      </c>
      <c r="K65" s="1">
        <v>5312018051720</v>
      </c>
      <c r="L65">
        <v>0.49173499999999998</v>
      </c>
      <c r="M65">
        <v>0.700048</v>
      </c>
      <c r="N65">
        <v>91</v>
      </c>
      <c r="O65">
        <v>13</v>
      </c>
      <c r="P65" t="b">
        <f t="shared" si="0"/>
        <v>0</v>
      </c>
      <c r="Q65" t="b">
        <f t="shared" si="1"/>
        <v>0</v>
      </c>
      <c r="R65" s="1" t="b">
        <f t="shared" si="2"/>
        <v>0</v>
      </c>
      <c r="S65" t="b">
        <f t="shared" si="3"/>
        <v>1</v>
      </c>
    </row>
    <row r="66" spans="1:19" x14ac:dyDescent="0.3">
      <c r="A66" s="1">
        <v>1140201906139</v>
      </c>
      <c r="B66">
        <v>0.57904100000000003</v>
      </c>
      <c r="C66">
        <v>41.5</v>
      </c>
      <c r="D66">
        <v>0.53803100000000004</v>
      </c>
      <c r="E66">
        <v>62</v>
      </c>
      <c r="K66" s="1">
        <v>5312018051721</v>
      </c>
      <c r="L66">
        <v>0.49173499999999998</v>
      </c>
      <c r="M66">
        <v>0.70913899999999996</v>
      </c>
      <c r="N66">
        <v>77</v>
      </c>
      <c r="O66">
        <v>14.5</v>
      </c>
      <c r="P66" t="b">
        <f t="shared" si="0"/>
        <v>0</v>
      </c>
      <c r="Q66" t="b">
        <f t="shared" si="1"/>
        <v>0</v>
      </c>
      <c r="R66" s="1" t="b">
        <f t="shared" si="2"/>
        <v>0</v>
      </c>
      <c r="S66" t="b">
        <f t="shared" si="3"/>
        <v>1</v>
      </c>
    </row>
    <row r="67" spans="1:19" x14ac:dyDescent="0.3">
      <c r="A67" s="1">
        <v>1140201906146</v>
      </c>
      <c r="B67">
        <v>0.55146899999999999</v>
      </c>
      <c r="C67">
        <v>72</v>
      </c>
      <c r="D67">
        <v>0.58789199999999997</v>
      </c>
      <c r="E67">
        <v>98</v>
      </c>
      <c r="K67" s="1">
        <v>5312018051722</v>
      </c>
      <c r="L67">
        <v>0.529111</v>
      </c>
      <c r="M67">
        <v>0.622776</v>
      </c>
      <c r="N67">
        <v>12</v>
      </c>
      <c r="O67">
        <v>70</v>
      </c>
      <c r="P67" t="b">
        <f t="shared" ref="P67:P130" si="4">AND(N67&gt;95,O67&gt;95)</f>
        <v>0</v>
      </c>
      <c r="Q67" t="b">
        <f t="shared" ref="Q67:Q130" si="5">AND(N67&gt;95,O67&lt;=95)</f>
        <v>0</v>
      </c>
      <c r="R67" s="1" t="b">
        <f t="shared" ref="R67:R130" si="6">AND(N67&lt;=95,O67&gt;95)</f>
        <v>0</v>
      </c>
      <c r="S67" t="b">
        <f t="shared" ref="S67:S130" si="7">AND(N67&lt;=95,O67&lt;=95)</f>
        <v>1</v>
      </c>
    </row>
    <row r="68" spans="1:19" x14ac:dyDescent="0.3">
      <c r="A68" s="1">
        <v>1140201906147</v>
      </c>
      <c r="B68">
        <v>0.73146900000000004</v>
      </c>
      <c r="C68">
        <v>100</v>
      </c>
      <c r="D68">
        <v>0.61278299999999997</v>
      </c>
      <c r="E68">
        <v>100</v>
      </c>
      <c r="K68" s="1">
        <v>5312018051723</v>
      </c>
      <c r="L68">
        <v>0.49173499999999998</v>
      </c>
      <c r="M68">
        <v>0.700048</v>
      </c>
      <c r="N68">
        <v>85</v>
      </c>
      <c r="O68">
        <v>16.5</v>
      </c>
      <c r="P68" t="b">
        <f t="shared" si="4"/>
        <v>0</v>
      </c>
      <c r="Q68" t="b">
        <f t="shared" si="5"/>
        <v>0</v>
      </c>
      <c r="R68" s="1" t="b">
        <f t="shared" si="6"/>
        <v>0</v>
      </c>
      <c r="S68" t="b">
        <f t="shared" si="7"/>
        <v>1</v>
      </c>
    </row>
    <row r="69" spans="1:19" x14ac:dyDescent="0.3">
      <c r="A69" s="1">
        <v>1140201906148</v>
      </c>
      <c r="B69">
        <v>0.530443</v>
      </c>
      <c r="C69">
        <v>48</v>
      </c>
      <c r="D69">
        <v>0.50312299999999999</v>
      </c>
      <c r="E69">
        <v>23</v>
      </c>
      <c r="K69" s="1">
        <v>5312018051724</v>
      </c>
      <c r="L69">
        <v>0.50799099999999997</v>
      </c>
      <c r="M69">
        <v>0.63641199999999998</v>
      </c>
      <c r="N69">
        <v>18</v>
      </c>
      <c r="O69">
        <v>40</v>
      </c>
      <c r="P69" t="b">
        <f t="shared" si="4"/>
        <v>0</v>
      </c>
      <c r="Q69" t="b">
        <f t="shared" si="5"/>
        <v>0</v>
      </c>
      <c r="R69" s="1" t="b">
        <f t="shared" si="6"/>
        <v>0</v>
      </c>
      <c r="S69" t="b">
        <f t="shared" si="7"/>
        <v>1</v>
      </c>
    </row>
    <row r="70" spans="1:19" x14ac:dyDescent="0.3">
      <c r="A70" s="1">
        <v>1140201906149</v>
      </c>
      <c r="B70">
        <v>0.57613099999999995</v>
      </c>
      <c r="C70">
        <v>95</v>
      </c>
      <c r="D70">
        <v>0.53917400000000004</v>
      </c>
      <c r="E70">
        <v>73</v>
      </c>
      <c r="K70" s="1">
        <v>5312018051725</v>
      </c>
      <c r="L70">
        <v>0.52238399999999996</v>
      </c>
      <c r="M70">
        <v>0.63641199999999998</v>
      </c>
      <c r="N70">
        <v>27</v>
      </c>
      <c r="O70">
        <v>72</v>
      </c>
      <c r="P70" t="b">
        <f t="shared" si="4"/>
        <v>0</v>
      </c>
      <c r="Q70" t="b">
        <f t="shared" si="5"/>
        <v>0</v>
      </c>
      <c r="R70" s="1" t="b">
        <f t="shared" si="6"/>
        <v>0</v>
      </c>
      <c r="S70" t="b">
        <f t="shared" si="7"/>
        <v>1</v>
      </c>
    </row>
    <row r="71" spans="1:19" x14ac:dyDescent="0.3">
      <c r="A71" s="1">
        <v>3012018032311</v>
      </c>
      <c r="B71">
        <v>0.81714100000000001</v>
      </c>
      <c r="C71">
        <v>100</v>
      </c>
      <c r="D71">
        <v>0.52397800000000005</v>
      </c>
      <c r="E71">
        <v>61</v>
      </c>
      <c r="K71" s="1">
        <v>5312018051728</v>
      </c>
      <c r="L71">
        <v>0.49173499999999998</v>
      </c>
      <c r="M71">
        <v>0.67732099999999995</v>
      </c>
      <c r="N71">
        <v>75</v>
      </c>
      <c r="O71">
        <v>19</v>
      </c>
      <c r="P71" t="b">
        <f t="shared" si="4"/>
        <v>0</v>
      </c>
      <c r="Q71" t="b">
        <f t="shared" si="5"/>
        <v>0</v>
      </c>
      <c r="R71" s="1" t="b">
        <f t="shared" si="6"/>
        <v>0</v>
      </c>
      <c r="S71" t="b">
        <f t="shared" si="7"/>
        <v>1</v>
      </c>
    </row>
    <row r="72" spans="1:19" x14ac:dyDescent="0.3">
      <c r="A72" s="1">
        <v>3012018032312</v>
      </c>
      <c r="B72">
        <v>0.65562699999999996</v>
      </c>
      <c r="C72">
        <v>29.5</v>
      </c>
      <c r="D72">
        <v>0.52038600000000002</v>
      </c>
      <c r="E72">
        <v>46</v>
      </c>
      <c r="K72" s="1">
        <v>5312018051731</v>
      </c>
      <c r="L72">
        <v>0.54807099999999997</v>
      </c>
      <c r="M72">
        <v>0.67277600000000004</v>
      </c>
      <c r="N72">
        <v>38</v>
      </c>
      <c r="O72">
        <v>94</v>
      </c>
      <c r="P72" t="b">
        <f t="shared" si="4"/>
        <v>0</v>
      </c>
      <c r="Q72" t="b">
        <f t="shared" si="5"/>
        <v>0</v>
      </c>
      <c r="R72" s="1" t="b">
        <f t="shared" si="6"/>
        <v>0</v>
      </c>
      <c r="S72" t="b">
        <f t="shared" si="7"/>
        <v>1</v>
      </c>
    </row>
    <row r="73" spans="1:19" x14ac:dyDescent="0.3">
      <c r="A73" s="1">
        <v>3012018032315</v>
      </c>
      <c r="B73">
        <v>0.80456799999999995</v>
      </c>
      <c r="C73">
        <v>100</v>
      </c>
      <c r="D73">
        <v>0.58504500000000004</v>
      </c>
      <c r="E73">
        <v>94</v>
      </c>
      <c r="K73" s="1">
        <v>5312018051732</v>
      </c>
      <c r="L73">
        <v>0.51772899999999999</v>
      </c>
      <c r="M73">
        <v>0.61368500000000004</v>
      </c>
      <c r="N73">
        <v>6.5</v>
      </c>
      <c r="O73">
        <v>56</v>
      </c>
      <c r="P73" t="b">
        <f t="shared" si="4"/>
        <v>0</v>
      </c>
      <c r="Q73" t="b">
        <f t="shared" si="5"/>
        <v>0</v>
      </c>
      <c r="R73" s="1" t="b">
        <f t="shared" si="6"/>
        <v>0</v>
      </c>
      <c r="S73" t="b">
        <f t="shared" si="7"/>
        <v>1</v>
      </c>
    </row>
    <row r="74" spans="1:19" x14ac:dyDescent="0.3">
      <c r="A74" s="1">
        <v>3012018032317</v>
      </c>
      <c r="B74">
        <v>0.63340399999999997</v>
      </c>
      <c r="C74">
        <v>7</v>
      </c>
      <c r="D74">
        <v>0.51896600000000004</v>
      </c>
      <c r="E74">
        <v>50</v>
      </c>
      <c r="K74" s="1">
        <v>5312018051736</v>
      </c>
      <c r="L74">
        <v>0.49173499999999998</v>
      </c>
      <c r="M74">
        <v>0.67732099999999995</v>
      </c>
      <c r="N74">
        <v>52</v>
      </c>
      <c r="O74">
        <v>13</v>
      </c>
      <c r="P74" t="b">
        <f t="shared" si="4"/>
        <v>0</v>
      </c>
      <c r="Q74" t="b">
        <f t="shared" si="5"/>
        <v>0</v>
      </c>
      <c r="R74" s="1" t="b">
        <f t="shared" si="6"/>
        <v>0</v>
      </c>
      <c r="S74" t="b">
        <f t="shared" si="7"/>
        <v>1</v>
      </c>
    </row>
    <row r="75" spans="1:19" x14ac:dyDescent="0.3">
      <c r="A75" s="1">
        <v>3012018032318</v>
      </c>
      <c r="B75">
        <v>0.68896000000000002</v>
      </c>
      <c r="C75">
        <v>85.5</v>
      </c>
      <c r="D75">
        <v>0.49343399999999998</v>
      </c>
      <c r="E75">
        <v>35</v>
      </c>
      <c r="K75" s="1">
        <v>5312018051742</v>
      </c>
      <c r="L75">
        <v>0.49173499999999998</v>
      </c>
      <c r="M75">
        <v>0.66368499999999997</v>
      </c>
      <c r="N75">
        <v>49</v>
      </c>
      <c r="O75">
        <v>12.5</v>
      </c>
      <c r="P75" t="b">
        <f t="shared" si="4"/>
        <v>0</v>
      </c>
      <c r="Q75" t="b">
        <f t="shared" si="5"/>
        <v>0</v>
      </c>
      <c r="R75" s="1" t="b">
        <f t="shared" si="6"/>
        <v>0</v>
      </c>
      <c r="S75" t="b">
        <f t="shared" si="7"/>
        <v>1</v>
      </c>
    </row>
    <row r="76" spans="1:19" x14ac:dyDescent="0.3">
      <c r="A76" s="1">
        <v>3012018032321</v>
      </c>
      <c r="B76">
        <v>0.73895999999999995</v>
      </c>
      <c r="C76">
        <v>100</v>
      </c>
      <c r="D76">
        <v>0.60159099999999999</v>
      </c>
      <c r="E76">
        <v>97</v>
      </c>
      <c r="K76" s="1">
        <v>5312018051810</v>
      </c>
      <c r="L76">
        <v>0.52615800000000001</v>
      </c>
      <c r="M76">
        <v>0.56757800000000003</v>
      </c>
      <c r="N76">
        <v>83</v>
      </c>
      <c r="O76">
        <v>37</v>
      </c>
      <c r="P76" t="b">
        <f t="shared" si="4"/>
        <v>0</v>
      </c>
      <c r="Q76" t="b">
        <f t="shared" si="5"/>
        <v>0</v>
      </c>
      <c r="R76" s="1" t="b">
        <f t="shared" si="6"/>
        <v>0</v>
      </c>
      <c r="S76" t="b">
        <f t="shared" si="7"/>
        <v>1</v>
      </c>
    </row>
    <row r="77" spans="1:19" x14ac:dyDescent="0.3">
      <c r="A77" s="1">
        <v>3012018032322</v>
      </c>
      <c r="B77">
        <v>0.67421399999999998</v>
      </c>
      <c r="C77">
        <v>58</v>
      </c>
      <c r="D77">
        <v>0.53719799999999995</v>
      </c>
      <c r="E77">
        <v>66</v>
      </c>
      <c r="K77" s="1">
        <v>5312018051811</v>
      </c>
      <c r="L77">
        <v>0.538466</v>
      </c>
      <c r="M77">
        <v>0.55358300000000005</v>
      </c>
      <c r="N77">
        <v>55</v>
      </c>
      <c r="O77">
        <v>79</v>
      </c>
      <c r="P77" t="b">
        <f t="shared" si="4"/>
        <v>0</v>
      </c>
      <c r="Q77" t="b">
        <f t="shared" si="5"/>
        <v>0</v>
      </c>
      <c r="R77" s="1" t="b">
        <f t="shared" si="6"/>
        <v>0</v>
      </c>
      <c r="S77" t="b">
        <f t="shared" si="7"/>
        <v>1</v>
      </c>
    </row>
    <row r="78" spans="1:19" x14ac:dyDescent="0.3">
      <c r="A78" s="1">
        <v>3012018032326</v>
      </c>
      <c r="B78">
        <v>0.64451599999999998</v>
      </c>
      <c r="C78">
        <v>22.5</v>
      </c>
      <c r="D78">
        <v>0.52700199999999997</v>
      </c>
      <c r="E78">
        <v>49</v>
      </c>
      <c r="K78" s="1">
        <v>5312018051812</v>
      </c>
      <c r="L78">
        <v>0.55691900000000005</v>
      </c>
      <c r="M78">
        <v>0.58975100000000003</v>
      </c>
      <c r="N78">
        <v>91</v>
      </c>
      <c r="O78">
        <v>93</v>
      </c>
      <c r="P78" t="b">
        <f t="shared" si="4"/>
        <v>0</v>
      </c>
      <c r="Q78" t="b">
        <f t="shared" si="5"/>
        <v>0</v>
      </c>
      <c r="R78" s="1" t="b">
        <f t="shared" si="6"/>
        <v>0</v>
      </c>
      <c r="S78" t="b">
        <f t="shared" si="7"/>
        <v>1</v>
      </c>
    </row>
    <row r="79" spans="1:19" x14ac:dyDescent="0.3">
      <c r="A79" s="1">
        <v>3012018032328</v>
      </c>
      <c r="B79">
        <v>0.65007099999999995</v>
      </c>
      <c r="C79">
        <v>32</v>
      </c>
      <c r="D79">
        <v>0.576152</v>
      </c>
      <c r="E79">
        <v>88</v>
      </c>
      <c r="K79" s="1">
        <v>5312018051828</v>
      </c>
      <c r="L79">
        <v>0.52851199999999998</v>
      </c>
      <c r="M79">
        <v>0.53276900000000005</v>
      </c>
      <c r="N79">
        <v>40</v>
      </c>
      <c r="O79">
        <v>68</v>
      </c>
      <c r="P79" t="b">
        <f t="shared" si="4"/>
        <v>0</v>
      </c>
      <c r="Q79" t="b">
        <f t="shared" si="5"/>
        <v>0</v>
      </c>
      <c r="R79" s="1" t="b">
        <f t="shared" si="6"/>
        <v>0</v>
      </c>
      <c r="S79" t="b">
        <f t="shared" si="7"/>
        <v>1</v>
      </c>
    </row>
    <row r="80" spans="1:19" x14ac:dyDescent="0.3">
      <c r="A80" s="1">
        <v>3012018032336</v>
      </c>
      <c r="B80">
        <v>0.72229299999999996</v>
      </c>
      <c r="C80">
        <v>99</v>
      </c>
      <c r="D80">
        <v>0.59808799999999995</v>
      </c>
      <c r="E80">
        <v>97</v>
      </c>
      <c r="K80" s="1">
        <v>5312018051840</v>
      </c>
      <c r="L80">
        <v>0.52615800000000001</v>
      </c>
      <c r="M80">
        <v>0.50255499999999997</v>
      </c>
      <c r="N80">
        <v>13</v>
      </c>
      <c r="O80">
        <v>38</v>
      </c>
      <c r="P80" t="b">
        <f t="shared" si="4"/>
        <v>0</v>
      </c>
      <c r="Q80" t="b">
        <f t="shared" si="5"/>
        <v>0</v>
      </c>
      <c r="R80" s="1" t="b">
        <f t="shared" si="6"/>
        <v>0</v>
      </c>
      <c r="S80" t="b">
        <f t="shared" si="7"/>
        <v>1</v>
      </c>
    </row>
    <row r="81" spans="1:19" x14ac:dyDescent="0.3">
      <c r="A81" s="1">
        <v>3012018032337</v>
      </c>
      <c r="B81">
        <v>0.72855999999999999</v>
      </c>
      <c r="C81">
        <v>99</v>
      </c>
      <c r="D81">
        <v>0.64545200000000003</v>
      </c>
      <c r="E81">
        <v>100</v>
      </c>
      <c r="K81" s="1">
        <v>5312018051841</v>
      </c>
      <c r="L81">
        <v>0.55285799999999996</v>
      </c>
      <c r="M81">
        <v>0.55709399999999998</v>
      </c>
      <c r="N81">
        <v>75</v>
      </c>
      <c r="O81">
        <v>92</v>
      </c>
      <c r="P81" t="b">
        <f t="shared" si="4"/>
        <v>0</v>
      </c>
      <c r="Q81" t="b">
        <f t="shared" si="5"/>
        <v>0</v>
      </c>
      <c r="R81" s="1" t="b">
        <f t="shared" si="6"/>
        <v>0</v>
      </c>
      <c r="S81" t="b">
        <f t="shared" si="7"/>
        <v>1</v>
      </c>
    </row>
    <row r="82" spans="1:19" x14ac:dyDescent="0.3">
      <c r="A82" s="1">
        <v>4062018050311</v>
      </c>
      <c r="B82">
        <v>0.58215099999999997</v>
      </c>
      <c r="C82">
        <v>82</v>
      </c>
      <c r="D82">
        <v>0.52120599999999995</v>
      </c>
      <c r="E82">
        <v>61</v>
      </c>
      <c r="K82" s="1">
        <v>5312018051842</v>
      </c>
      <c r="L82">
        <v>0.54059100000000004</v>
      </c>
      <c r="M82">
        <v>0.52399799999999996</v>
      </c>
      <c r="N82">
        <v>31</v>
      </c>
      <c r="O82">
        <v>86</v>
      </c>
      <c r="P82" t="b">
        <f t="shared" si="4"/>
        <v>0</v>
      </c>
      <c r="Q82" t="b">
        <f t="shared" si="5"/>
        <v>0</v>
      </c>
      <c r="R82" s="1" t="b">
        <f t="shared" si="6"/>
        <v>0</v>
      </c>
      <c r="S82" t="b">
        <f t="shared" si="7"/>
        <v>1</v>
      </c>
    </row>
    <row r="83" spans="1:19" x14ac:dyDescent="0.3">
      <c r="A83" s="1">
        <v>4062018050321</v>
      </c>
      <c r="B83">
        <v>0.63895000000000002</v>
      </c>
      <c r="C83">
        <v>100</v>
      </c>
      <c r="D83">
        <v>0.49632799999999999</v>
      </c>
      <c r="E83">
        <v>15.5</v>
      </c>
      <c r="K83" s="1">
        <v>5312018051843</v>
      </c>
      <c r="L83">
        <v>0.53261199999999997</v>
      </c>
      <c r="M83">
        <v>0.59742099999999998</v>
      </c>
      <c r="N83">
        <v>92</v>
      </c>
      <c r="O83">
        <v>83</v>
      </c>
      <c r="P83" t="b">
        <f t="shared" si="4"/>
        <v>0</v>
      </c>
      <c r="Q83" t="b">
        <f t="shared" si="5"/>
        <v>0</v>
      </c>
      <c r="R83" s="1" t="b">
        <f t="shared" si="6"/>
        <v>0</v>
      </c>
      <c r="S83" t="b">
        <f t="shared" si="7"/>
        <v>1</v>
      </c>
    </row>
    <row r="84" spans="1:19" x14ac:dyDescent="0.3">
      <c r="A84" s="1">
        <v>4062018050328</v>
      </c>
      <c r="B84">
        <v>0.56007300000000004</v>
      </c>
      <c r="C84">
        <v>69</v>
      </c>
      <c r="D84">
        <v>0.49632799999999999</v>
      </c>
      <c r="E84">
        <v>18.5</v>
      </c>
      <c r="K84" s="1">
        <v>5882018082825</v>
      </c>
      <c r="L84">
        <v>0.538686</v>
      </c>
      <c r="M84">
        <v>0.59447899999999998</v>
      </c>
      <c r="N84">
        <v>79</v>
      </c>
      <c r="O84">
        <v>84</v>
      </c>
      <c r="P84" t="b">
        <f t="shared" si="4"/>
        <v>0</v>
      </c>
      <c r="Q84" t="b">
        <f t="shared" si="5"/>
        <v>0</v>
      </c>
      <c r="R84" s="1" t="b">
        <f t="shared" si="6"/>
        <v>0</v>
      </c>
      <c r="S84" t="b">
        <f t="shared" si="7"/>
        <v>1</v>
      </c>
    </row>
    <row r="85" spans="1:19" x14ac:dyDescent="0.3">
      <c r="A85" s="1">
        <v>4062018050330</v>
      </c>
      <c r="B85">
        <v>0.58249799999999996</v>
      </c>
      <c r="C85">
        <v>87</v>
      </c>
      <c r="D85">
        <v>0.49632799999999999</v>
      </c>
      <c r="E85">
        <v>18.5</v>
      </c>
      <c r="K85" s="1">
        <v>5882018082831</v>
      </c>
      <c r="L85">
        <v>0.55431699999999995</v>
      </c>
      <c r="M85">
        <v>0.60441999999999996</v>
      </c>
      <c r="N85">
        <v>91</v>
      </c>
      <c r="O85">
        <v>95</v>
      </c>
      <c r="P85" t="b">
        <f t="shared" si="4"/>
        <v>0</v>
      </c>
      <c r="Q85" t="b">
        <f t="shared" si="5"/>
        <v>0</v>
      </c>
      <c r="R85" s="1" t="b">
        <f t="shared" si="6"/>
        <v>0</v>
      </c>
      <c r="S85" t="b">
        <f t="shared" si="7"/>
        <v>1</v>
      </c>
    </row>
    <row r="86" spans="1:19" x14ac:dyDescent="0.3">
      <c r="A86" s="1">
        <v>4062018050337</v>
      </c>
      <c r="B86">
        <v>0.63894799999999996</v>
      </c>
      <c r="C86">
        <v>99</v>
      </c>
      <c r="D86">
        <v>0.49632799999999999</v>
      </c>
      <c r="E86">
        <v>17.5</v>
      </c>
      <c r="K86" s="1">
        <v>5882018082832</v>
      </c>
      <c r="L86">
        <v>0.53889299999999996</v>
      </c>
      <c r="M86">
        <v>0.56764099999999995</v>
      </c>
      <c r="N86">
        <v>54</v>
      </c>
      <c r="O86">
        <v>94</v>
      </c>
      <c r="P86" t="b">
        <f t="shared" si="4"/>
        <v>0</v>
      </c>
      <c r="Q86" t="b">
        <f t="shared" si="5"/>
        <v>0</v>
      </c>
      <c r="R86" s="1" t="b">
        <f t="shared" si="6"/>
        <v>0</v>
      </c>
      <c r="S86" t="b">
        <f t="shared" si="7"/>
        <v>1</v>
      </c>
    </row>
    <row r="87" spans="1:19" x14ac:dyDescent="0.3">
      <c r="A87" s="1">
        <v>4062018050341</v>
      </c>
      <c r="B87">
        <v>0.53443099999999999</v>
      </c>
      <c r="C87">
        <v>40</v>
      </c>
      <c r="D87">
        <v>0.51095500000000005</v>
      </c>
      <c r="E87">
        <v>51</v>
      </c>
      <c r="K87" s="1">
        <v>5882018090410</v>
      </c>
      <c r="L87">
        <v>0.49007499999999998</v>
      </c>
      <c r="M87">
        <v>0.56784800000000002</v>
      </c>
      <c r="N87">
        <v>60</v>
      </c>
      <c r="O87">
        <v>19</v>
      </c>
      <c r="P87" t="b">
        <f t="shared" si="4"/>
        <v>0</v>
      </c>
      <c r="Q87" t="b">
        <f t="shared" si="5"/>
        <v>0</v>
      </c>
      <c r="R87" s="1" t="b">
        <f t="shared" si="6"/>
        <v>0</v>
      </c>
      <c r="S87" t="b">
        <f t="shared" si="7"/>
        <v>1</v>
      </c>
    </row>
    <row r="88" spans="1:19" x14ac:dyDescent="0.3">
      <c r="A88" s="1">
        <v>4062018050359</v>
      </c>
      <c r="B88">
        <v>0.57262100000000005</v>
      </c>
      <c r="C88">
        <v>81</v>
      </c>
      <c r="D88">
        <v>0.558056</v>
      </c>
      <c r="E88">
        <v>93</v>
      </c>
      <c r="K88" s="1">
        <v>5882018090411</v>
      </c>
      <c r="L88">
        <v>0.49913200000000002</v>
      </c>
      <c r="M88">
        <v>0.56467299999999998</v>
      </c>
      <c r="N88">
        <v>60</v>
      </c>
      <c r="O88">
        <v>37</v>
      </c>
      <c r="P88" t="b">
        <f t="shared" si="4"/>
        <v>0</v>
      </c>
      <c r="Q88" t="b">
        <f t="shared" si="5"/>
        <v>0</v>
      </c>
      <c r="R88" s="1" t="b">
        <f t="shared" si="6"/>
        <v>0</v>
      </c>
      <c r="S88" t="b">
        <f t="shared" si="7"/>
        <v>1</v>
      </c>
    </row>
    <row r="89" spans="1:19" x14ac:dyDescent="0.3">
      <c r="A89" s="1">
        <v>4062018062011</v>
      </c>
      <c r="B89">
        <v>0.81998099999999996</v>
      </c>
      <c r="C89">
        <v>100</v>
      </c>
      <c r="D89">
        <v>0.61779200000000001</v>
      </c>
      <c r="E89">
        <v>99</v>
      </c>
      <c r="K89" s="1">
        <v>5882018090412</v>
      </c>
      <c r="L89">
        <v>0.51381299999999996</v>
      </c>
      <c r="M89">
        <v>0.53227000000000002</v>
      </c>
      <c r="N89">
        <v>27</v>
      </c>
      <c r="O89">
        <v>66</v>
      </c>
      <c r="P89" t="b">
        <f t="shared" si="4"/>
        <v>0</v>
      </c>
      <c r="Q89" t="b">
        <f t="shared" si="5"/>
        <v>0</v>
      </c>
      <c r="R89" s="1" t="b">
        <f t="shared" si="6"/>
        <v>0</v>
      </c>
      <c r="S89" t="b">
        <f t="shared" si="7"/>
        <v>1</v>
      </c>
    </row>
    <row r="90" spans="1:19" x14ac:dyDescent="0.3">
      <c r="A90" s="1">
        <v>4062018062019</v>
      </c>
      <c r="B90">
        <v>0.53200700000000001</v>
      </c>
      <c r="C90">
        <v>61</v>
      </c>
      <c r="D90">
        <v>0.506749</v>
      </c>
      <c r="E90">
        <v>23</v>
      </c>
      <c r="K90" s="1">
        <v>5882018090413</v>
      </c>
      <c r="L90">
        <v>0.51908299999999996</v>
      </c>
      <c r="M90">
        <v>0.60826599999999997</v>
      </c>
      <c r="N90">
        <v>84</v>
      </c>
      <c r="O90">
        <v>70</v>
      </c>
      <c r="P90" t="b">
        <f t="shared" si="4"/>
        <v>0</v>
      </c>
      <c r="Q90" t="b">
        <f t="shared" si="5"/>
        <v>0</v>
      </c>
      <c r="R90" s="1" t="b">
        <f t="shared" si="6"/>
        <v>0</v>
      </c>
      <c r="S90" t="b">
        <f t="shared" si="7"/>
        <v>1</v>
      </c>
    </row>
    <row r="91" spans="1:19" x14ac:dyDescent="0.3">
      <c r="A91" s="1">
        <v>4062018062041</v>
      </c>
      <c r="B91">
        <v>0.45050899999999999</v>
      </c>
      <c r="C91">
        <v>7</v>
      </c>
      <c r="D91">
        <v>0.506749</v>
      </c>
      <c r="E91">
        <v>24.5</v>
      </c>
      <c r="K91" s="1">
        <v>5882018090415</v>
      </c>
      <c r="L91">
        <v>0.533779</v>
      </c>
      <c r="M91">
        <v>0.47123599999999999</v>
      </c>
      <c r="N91">
        <v>1</v>
      </c>
      <c r="O91">
        <v>80</v>
      </c>
      <c r="P91" t="b">
        <f t="shared" si="4"/>
        <v>0</v>
      </c>
      <c r="Q91" t="b">
        <f t="shared" si="5"/>
        <v>0</v>
      </c>
      <c r="R91" s="1" t="b">
        <f t="shared" si="6"/>
        <v>0</v>
      </c>
      <c r="S91" t="b">
        <f t="shared" si="7"/>
        <v>1</v>
      </c>
    </row>
    <row r="92" spans="1:19" x14ac:dyDescent="0.3">
      <c r="A92" s="1">
        <v>4062018062046</v>
      </c>
      <c r="B92">
        <v>0.49768699999999999</v>
      </c>
      <c r="C92">
        <v>27</v>
      </c>
      <c r="D92">
        <v>0.506749</v>
      </c>
      <c r="E92">
        <v>23.5</v>
      </c>
      <c r="K92" s="1">
        <v>5882018090420</v>
      </c>
      <c r="L92">
        <v>0.52465499999999998</v>
      </c>
      <c r="M92">
        <v>0.57241200000000003</v>
      </c>
      <c r="N92">
        <v>80</v>
      </c>
      <c r="O92">
        <v>80</v>
      </c>
      <c r="P92" t="b">
        <f t="shared" si="4"/>
        <v>0</v>
      </c>
      <c r="Q92" t="b">
        <f t="shared" si="5"/>
        <v>0</v>
      </c>
      <c r="R92" s="1" t="b">
        <f t="shared" si="6"/>
        <v>0</v>
      </c>
      <c r="S92" t="b">
        <f t="shared" si="7"/>
        <v>1</v>
      </c>
    </row>
    <row r="93" spans="1:19" x14ac:dyDescent="0.3">
      <c r="A93" s="1">
        <v>4062018062054</v>
      </c>
      <c r="B93">
        <v>0.46789999999999998</v>
      </c>
      <c r="C93">
        <v>7</v>
      </c>
      <c r="D93">
        <v>0.506749</v>
      </c>
      <c r="E93">
        <v>26</v>
      </c>
      <c r="K93" s="1">
        <v>5882018090422</v>
      </c>
      <c r="L93">
        <v>0.488089</v>
      </c>
      <c r="M93">
        <v>0.54986500000000005</v>
      </c>
      <c r="N93">
        <v>39</v>
      </c>
      <c r="O93">
        <v>28</v>
      </c>
      <c r="P93" t="b">
        <f t="shared" si="4"/>
        <v>0</v>
      </c>
      <c r="Q93" t="b">
        <f t="shared" si="5"/>
        <v>0</v>
      </c>
      <c r="R93" s="1" t="b">
        <f t="shared" si="6"/>
        <v>0</v>
      </c>
      <c r="S93" t="b">
        <f t="shared" si="7"/>
        <v>1</v>
      </c>
    </row>
    <row r="94" spans="1:19" x14ac:dyDescent="0.3">
      <c r="A94" s="1">
        <v>4062018062055</v>
      </c>
      <c r="B94">
        <v>0.63505999999999996</v>
      </c>
      <c r="C94">
        <v>100</v>
      </c>
      <c r="D94">
        <v>0.506749</v>
      </c>
      <c r="E94">
        <v>16.5</v>
      </c>
      <c r="K94" s="1">
        <v>5882018090423</v>
      </c>
      <c r="L94">
        <v>0.528609</v>
      </c>
      <c r="M94">
        <v>0.54661899999999997</v>
      </c>
      <c r="N94">
        <v>47</v>
      </c>
      <c r="O94">
        <v>77</v>
      </c>
      <c r="P94" t="b">
        <f t="shared" si="4"/>
        <v>0</v>
      </c>
      <c r="Q94" t="b">
        <f t="shared" si="5"/>
        <v>0</v>
      </c>
      <c r="R94" s="1" t="b">
        <f t="shared" si="6"/>
        <v>0</v>
      </c>
      <c r="S94" t="b">
        <f t="shared" si="7"/>
        <v>1</v>
      </c>
    </row>
    <row r="95" spans="1:19" x14ac:dyDescent="0.3">
      <c r="A95" s="1">
        <v>4062018062057</v>
      </c>
      <c r="B95">
        <v>0.48075899999999999</v>
      </c>
      <c r="C95">
        <v>18</v>
      </c>
      <c r="D95">
        <v>0.60855300000000001</v>
      </c>
      <c r="E95">
        <v>100</v>
      </c>
      <c r="K95" s="1">
        <v>5882018090424</v>
      </c>
      <c r="L95">
        <v>0.51015900000000003</v>
      </c>
      <c r="M95">
        <v>0.57214500000000001</v>
      </c>
      <c r="N95">
        <v>70</v>
      </c>
      <c r="O95">
        <v>54</v>
      </c>
      <c r="P95" t="b">
        <f t="shared" si="4"/>
        <v>0</v>
      </c>
      <c r="Q95" t="b">
        <f t="shared" si="5"/>
        <v>0</v>
      </c>
      <c r="R95" s="1" t="b">
        <f t="shared" si="6"/>
        <v>0</v>
      </c>
      <c r="S95" t="b">
        <f t="shared" si="7"/>
        <v>1</v>
      </c>
    </row>
    <row r="96" spans="1:19" x14ac:dyDescent="0.3">
      <c r="A96" s="1">
        <v>4102018042713</v>
      </c>
      <c r="B96">
        <v>0.534076</v>
      </c>
      <c r="C96">
        <v>37</v>
      </c>
      <c r="D96">
        <v>0.49313800000000002</v>
      </c>
      <c r="E96">
        <v>36</v>
      </c>
      <c r="K96" s="1">
        <v>5882018090427</v>
      </c>
      <c r="L96">
        <v>0.51914899999999997</v>
      </c>
      <c r="M96">
        <v>0.49642900000000001</v>
      </c>
      <c r="N96">
        <v>8</v>
      </c>
      <c r="O96">
        <v>72</v>
      </c>
      <c r="P96" t="b">
        <f t="shared" si="4"/>
        <v>0</v>
      </c>
      <c r="Q96" t="b">
        <f t="shared" si="5"/>
        <v>0</v>
      </c>
      <c r="R96" s="1" t="b">
        <f t="shared" si="6"/>
        <v>0</v>
      </c>
      <c r="S96" t="b">
        <f t="shared" si="7"/>
        <v>1</v>
      </c>
    </row>
    <row r="97" spans="1:19" x14ac:dyDescent="0.3">
      <c r="A97" s="1">
        <v>4102018042717</v>
      </c>
      <c r="B97">
        <v>0.67603800000000003</v>
      </c>
      <c r="C97">
        <v>79</v>
      </c>
      <c r="D97">
        <v>0.53851099999999996</v>
      </c>
      <c r="E97">
        <v>88</v>
      </c>
      <c r="K97" s="1">
        <v>5882018090430</v>
      </c>
      <c r="L97">
        <v>0.49899900000000003</v>
      </c>
      <c r="M97">
        <v>0.57306900000000005</v>
      </c>
      <c r="N97">
        <v>66</v>
      </c>
      <c r="O97">
        <v>36</v>
      </c>
      <c r="P97" t="b">
        <f t="shared" si="4"/>
        <v>0</v>
      </c>
      <c r="Q97" t="b">
        <f t="shared" si="5"/>
        <v>0</v>
      </c>
      <c r="R97" s="1" t="b">
        <f t="shared" si="6"/>
        <v>0</v>
      </c>
      <c r="S97" t="b">
        <f t="shared" si="7"/>
        <v>1</v>
      </c>
    </row>
    <row r="98" spans="1:19" x14ac:dyDescent="0.3">
      <c r="A98" s="1">
        <v>4102018042718</v>
      </c>
      <c r="B98">
        <v>0.69801400000000002</v>
      </c>
      <c r="C98">
        <v>100</v>
      </c>
      <c r="D98">
        <v>0.58603799999999995</v>
      </c>
      <c r="E98">
        <v>100</v>
      </c>
      <c r="K98" s="1">
        <v>5882018090435</v>
      </c>
      <c r="L98">
        <v>0.48987399999999998</v>
      </c>
      <c r="M98">
        <v>0.55792900000000001</v>
      </c>
      <c r="N98">
        <v>56</v>
      </c>
      <c r="O98">
        <v>24</v>
      </c>
      <c r="P98" t="b">
        <f t="shared" si="4"/>
        <v>0</v>
      </c>
      <c r="Q98" t="b">
        <f t="shared" si="5"/>
        <v>0</v>
      </c>
      <c r="R98" s="1" t="b">
        <f t="shared" si="6"/>
        <v>0</v>
      </c>
      <c r="S98" t="b">
        <f t="shared" si="7"/>
        <v>1</v>
      </c>
    </row>
    <row r="99" spans="1:19" x14ac:dyDescent="0.3">
      <c r="A99" s="1">
        <v>5312018051710</v>
      </c>
      <c r="B99">
        <v>0.67277600000000004</v>
      </c>
      <c r="C99">
        <v>32.5</v>
      </c>
      <c r="D99">
        <v>0.51764500000000002</v>
      </c>
      <c r="E99">
        <v>61</v>
      </c>
      <c r="K99" s="1">
        <v>5882018090439</v>
      </c>
      <c r="L99">
        <v>0.49712899999999999</v>
      </c>
      <c r="M99">
        <v>0.54669100000000004</v>
      </c>
      <c r="N99">
        <v>47</v>
      </c>
      <c r="O99">
        <v>39</v>
      </c>
      <c r="P99" t="b">
        <f t="shared" si="4"/>
        <v>0</v>
      </c>
      <c r="Q99" t="b">
        <f t="shared" si="5"/>
        <v>0</v>
      </c>
      <c r="R99" s="1" t="b">
        <f t="shared" si="6"/>
        <v>0</v>
      </c>
      <c r="S99" t="b">
        <f t="shared" si="7"/>
        <v>1</v>
      </c>
    </row>
    <row r="100" spans="1:19" x14ac:dyDescent="0.3">
      <c r="A100" s="1">
        <v>5312018051711</v>
      </c>
      <c r="B100">
        <v>0.67277600000000004</v>
      </c>
      <c r="C100">
        <v>42.5</v>
      </c>
      <c r="D100">
        <v>0.51031700000000002</v>
      </c>
      <c r="E100">
        <v>46</v>
      </c>
      <c r="K100" s="1">
        <v>5882018090444</v>
      </c>
      <c r="L100">
        <v>0.50819000000000003</v>
      </c>
      <c r="M100">
        <v>0.53941799999999995</v>
      </c>
      <c r="N100">
        <v>36</v>
      </c>
      <c r="O100">
        <v>52</v>
      </c>
      <c r="P100" t="b">
        <f t="shared" si="4"/>
        <v>0</v>
      </c>
      <c r="Q100" t="b">
        <f t="shared" si="5"/>
        <v>0</v>
      </c>
      <c r="R100" s="1" t="b">
        <f t="shared" si="6"/>
        <v>0</v>
      </c>
      <c r="S100" t="b">
        <f t="shared" si="7"/>
        <v>1</v>
      </c>
    </row>
    <row r="101" spans="1:19" x14ac:dyDescent="0.3">
      <c r="A101" s="1">
        <v>5312018051712</v>
      </c>
      <c r="B101">
        <v>0.63186600000000004</v>
      </c>
      <c r="C101">
        <v>14</v>
      </c>
      <c r="D101">
        <v>0.51266900000000004</v>
      </c>
      <c r="E101">
        <v>50</v>
      </c>
      <c r="K101" s="1">
        <v>5882018090446</v>
      </c>
      <c r="L101">
        <v>0.51741499999999996</v>
      </c>
      <c r="M101">
        <v>0.50935799999999998</v>
      </c>
      <c r="N101">
        <v>24</v>
      </c>
      <c r="O101">
        <v>71</v>
      </c>
      <c r="P101" t="b">
        <f t="shared" si="4"/>
        <v>0</v>
      </c>
      <c r="Q101" t="b">
        <f t="shared" si="5"/>
        <v>0</v>
      </c>
      <c r="R101" s="1" t="b">
        <f t="shared" si="6"/>
        <v>0</v>
      </c>
      <c r="S101" t="b">
        <f t="shared" si="7"/>
        <v>1</v>
      </c>
    </row>
    <row r="102" spans="1:19" x14ac:dyDescent="0.3">
      <c r="A102" s="1">
        <v>5312018051713</v>
      </c>
      <c r="B102">
        <v>0.63186600000000004</v>
      </c>
      <c r="C102">
        <v>11</v>
      </c>
      <c r="D102">
        <v>0.51537299999999997</v>
      </c>
      <c r="E102">
        <v>59</v>
      </c>
      <c r="K102" s="1">
        <v>5882018090450</v>
      </c>
      <c r="L102">
        <v>0.47899900000000001</v>
      </c>
      <c r="M102">
        <v>0.51805199999999996</v>
      </c>
      <c r="N102">
        <v>27</v>
      </c>
      <c r="O102">
        <v>3</v>
      </c>
      <c r="P102" t="b">
        <f t="shared" si="4"/>
        <v>0</v>
      </c>
      <c r="Q102" t="b">
        <f t="shared" si="5"/>
        <v>0</v>
      </c>
      <c r="R102" s="1" t="b">
        <f t="shared" si="6"/>
        <v>0</v>
      </c>
      <c r="S102" t="b">
        <f t="shared" si="7"/>
        <v>1</v>
      </c>
    </row>
    <row r="103" spans="1:19" x14ac:dyDescent="0.3">
      <c r="A103" s="1">
        <v>5312018051720</v>
      </c>
      <c r="B103">
        <v>0.700048</v>
      </c>
      <c r="C103">
        <v>91</v>
      </c>
      <c r="D103">
        <v>0.49173499999999998</v>
      </c>
      <c r="E103">
        <v>13</v>
      </c>
      <c r="K103" s="1">
        <v>5882018090455</v>
      </c>
      <c r="L103">
        <v>0.55037800000000003</v>
      </c>
      <c r="M103">
        <v>0.54325199999999996</v>
      </c>
      <c r="N103">
        <v>51</v>
      </c>
      <c r="O103">
        <v>94</v>
      </c>
      <c r="P103" t="b">
        <f t="shared" si="4"/>
        <v>0</v>
      </c>
      <c r="Q103" t="b">
        <f t="shared" si="5"/>
        <v>0</v>
      </c>
      <c r="R103" s="1" t="b">
        <f t="shared" si="6"/>
        <v>0</v>
      </c>
      <c r="S103" t="b">
        <f t="shared" si="7"/>
        <v>1</v>
      </c>
    </row>
    <row r="104" spans="1:19" x14ac:dyDescent="0.3">
      <c r="A104" s="1">
        <v>5312018051721</v>
      </c>
      <c r="B104">
        <v>0.70913899999999996</v>
      </c>
      <c r="C104">
        <v>77</v>
      </c>
      <c r="D104">
        <v>0.49173499999999998</v>
      </c>
      <c r="E104">
        <v>14.5</v>
      </c>
      <c r="K104" s="1">
        <v>5882018090616</v>
      </c>
      <c r="L104">
        <v>0.50659799999999999</v>
      </c>
      <c r="M104">
        <v>0.54974599999999996</v>
      </c>
      <c r="N104">
        <v>64</v>
      </c>
      <c r="O104">
        <v>30</v>
      </c>
      <c r="P104" t="b">
        <f t="shared" si="4"/>
        <v>0</v>
      </c>
      <c r="Q104" t="b">
        <f t="shared" si="5"/>
        <v>0</v>
      </c>
      <c r="R104" s="1" t="b">
        <f t="shared" si="6"/>
        <v>0</v>
      </c>
      <c r="S104" t="b">
        <f t="shared" si="7"/>
        <v>1</v>
      </c>
    </row>
    <row r="105" spans="1:19" x14ac:dyDescent="0.3">
      <c r="A105" s="1">
        <v>5312018051722</v>
      </c>
      <c r="B105">
        <v>0.622776</v>
      </c>
      <c r="C105">
        <v>12</v>
      </c>
      <c r="D105">
        <v>0.529111</v>
      </c>
      <c r="E105">
        <v>70</v>
      </c>
      <c r="K105" s="1">
        <v>5882018090618</v>
      </c>
      <c r="L105">
        <v>0.54666899999999996</v>
      </c>
      <c r="M105">
        <v>0.56337999999999999</v>
      </c>
      <c r="N105">
        <v>82</v>
      </c>
      <c r="O105">
        <v>93</v>
      </c>
      <c r="P105" t="b">
        <f t="shared" si="4"/>
        <v>0</v>
      </c>
      <c r="Q105" t="b">
        <f t="shared" si="5"/>
        <v>0</v>
      </c>
      <c r="R105" s="1" t="b">
        <f t="shared" si="6"/>
        <v>0</v>
      </c>
      <c r="S105" t="b">
        <f t="shared" si="7"/>
        <v>1</v>
      </c>
    </row>
    <row r="106" spans="1:19" x14ac:dyDescent="0.3">
      <c r="A106" s="1">
        <v>5312018051723</v>
      </c>
      <c r="B106">
        <v>0.700048</v>
      </c>
      <c r="C106">
        <v>85</v>
      </c>
      <c r="D106">
        <v>0.49173499999999998</v>
      </c>
      <c r="E106">
        <v>16.5</v>
      </c>
      <c r="K106" s="1">
        <v>5882018091131</v>
      </c>
      <c r="L106">
        <v>0.53470200000000001</v>
      </c>
      <c r="M106">
        <v>0.59167499999999995</v>
      </c>
      <c r="N106">
        <v>82</v>
      </c>
      <c r="O106">
        <v>83</v>
      </c>
      <c r="P106" t="b">
        <f t="shared" si="4"/>
        <v>0</v>
      </c>
      <c r="Q106" t="b">
        <f t="shared" si="5"/>
        <v>0</v>
      </c>
      <c r="R106" s="1" t="b">
        <f t="shared" si="6"/>
        <v>0</v>
      </c>
      <c r="S106" t="b">
        <f t="shared" si="7"/>
        <v>1</v>
      </c>
    </row>
    <row r="107" spans="1:19" x14ac:dyDescent="0.3">
      <c r="A107" s="1">
        <v>5312018051724</v>
      </c>
      <c r="B107">
        <v>0.63641199999999998</v>
      </c>
      <c r="C107">
        <v>18</v>
      </c>
      <c r="D107">
        <v>0.50799099999999997</v>
      </c>
      <c r="E107">
        <v>40</v>
      </c>
      <c r="K107" s="1">
        <v>5882018092519</v>
      </c>
      <c r="L107">
        <v>0.484898</v>
      </c>
      <c r="M107">
        <v>0.574874</v>
      </c>
      <c r="N107">
        <v>9</v>
      </c>
      <c r="O107">
        <v>9.5</v>
      </c>
      <c r="P107" t="b">
        <f t="shared" si="4"/>
        <v>0</v>
      </c>
      <c r="Q107" t="b">
        <f t="shared" si="5"/>
        <v>0</v>
      </c>
      <c r="R107" s="1" t="b">
        <f t="shared" si="6"/>
        <v>0</v>
      </c>
      <c r="S107" t="b">
        <f t="shared" si="7"/>
        <v>1</v>
      </c>
    </row>
    <row r="108" spans="1:19" x14ac:dyDescent="0.3">
      <c r="A108" s="1">
        <v>5312018051725</v>
      </c>
      <c r="B108">
        <v>0.63641199999999998</v>
      </c>
      <c r="C108">
        <v>27</v>
      </c>
      <c r="D108">
        <v>0.52238399999999996</v>
      </c>
      <c r="E108">
        <v>72</v>
      </c>
      <c r="K108" s="1">
        <v>5882018092533</v>
      </c>
      <c r="L108">
        <v>0.50624899999999995</v>
      </c>
      <c r="M108">
        <v>0.58320700000000003</v>
      </c>
      <c r="N108">
        <v>56.5</v>
      </c>
      <c r="O108">
        <v>40</v>
      </c>
      <c r="P108" t="b">
        <f t="shared" si="4"/>
        <v>0</v>
      </c>
      <c r="Q108" t="b">
        <f t="shared" si="5"/>
        <v>0</v>
      </c>
      <c r="R108" s="1" t="b">
        <f t="shared" si="6"/>
        <v>0</v>
      </c>
      <c r="S108" t="b">
        <f t="shared" si="7"/>
        <v>1</v>
      </c>
    </row>
    <row r="109" spans="1:19" x14ac:dyDescent="0.3">
      <c r="A109" s="1">
        <v>5312018051728</v>
      </c>
      <c r="B109">
        <v>0.67732099999999995</v>
      </c>
      <c r="C109">
        <v>75</v>
      </c>
      <c r="D109">
        <v>0.49173499999999998</v>
      </c>
      <c r="E109">
        <v>19</v>
      </c>
      <c r="K109" s="1">
        <v>5882018092814</v>
      </c>
      <c r="L109">
        <v>0.53911600000000004</v>
      </c>
      <c r="M109">
        <v>0.60342899999999999</v>
      </c>
      <c r="N109">
        <v>50</v>
      </c>
      <c r="O109">
        <v>86</v>
      </c>
      <c r="P109" t="b">
        <f t="shared" si="4"/>
        <v>0</v>
      </c>
      <c r="Q109" t="b">
        <f t="shared" si="5"/>
        <v>0</v>
      </c>
      <c r="R109" s="1" t="b">
        <f t="shared" si="6"/>
        <v>0</v>
      </c>
      <c r="S109" t="b">
        <f t="shared" si="7"/>
        <v>1</v>
      </c>
    </row>
    <row r="110" spans="1:19" x14ac:dyDescent="0.3">
      <c r="A110" s="1">
        <v>5312018051731</v>
      </c>
      <c r="B110">
        <v>0.67277600000000004</v>
      </c>
      <c r="C110">
        <v>38</v>
      </c>
      <c r="D110">
        <v>0.54807099999999997</v>
      </c>
      <c r="E110">
        <v>94</v>
      </c>
      <c r="K110" s="1">
        <v>5882018092815</v>
      </c>
      <c r="L110">
        <v>0.49804399999999999</v>
      </c>
      <c r="M110">
        <v>0.60342899999999999</v>
      </c>
      <c r="N110">
        <v>51.5</v>
      </c>
      <c r="O110">
        <v>20</v>
      </c>
      <c r="P110" t="b">
        <f t="shared" si="4"/>
        <v>0</v>
      </c>
      <c r="Q110" t="b">
        <f t="shared" si="5"/>
        <v>0</v>
      </c>
      <c r="R110" s="1" t="b">
        <f t="shared" si="6"/>
        <v>0</v>
      </c>
      <c r="S110" t="b">
        <f t="shared" si="7"/>
        <v>1</v>
      </c>
    </row>
    <row r="111" spans="1:19" x14ac:dyDescent="0.3">
      <c r="A111" s="1">
        <v>5312018051732</v>
      </c>
      <c r="B111">
        <v>0.61368500000000004</v>
      </c>
      <c r="C111">
        <v>6.5</v>
      </c>
      <c r="D111">
        <v>0.51772899999999999</v>
      </c>
      <c r="E111">
        <v>56</v>
      </c>
      <c r="K111" s="1">
        <v>5882018092820</v>
      </c>
      <c r="L111">
        <v>0.50170099999999995</v>
      </c>
      <c r="M111">
        <v>0.60342899999999999</v>
      </c>
      <c r="N111">
        <v>54.5</v>
      </c>
      <c r="O111">
        <v>32</v>
      </c>
      <c r="P111" t="b">
        <f t="shared" si="4"/>
        <v>0</v>
      </c>
      <c r="Q111" t="b">
        <f t="shared" si="5"/>
        <v>0</v>
      </c>
      <c r="R111" s="1" t="b">
        <f t="shared" si="6"/>
        <v>0</v>
      </c>
      <c r="S111" t="b">
        <f t="shared" si="7"/>
        <v>1</v>
      </c>
    </row>
    <row r="112" spans="1:19" x14ac:dyDescent="0.3">
      <c r="A112" s="1">
        <v>5312018051736</v>
      </c>
      <c r="B112">
        <v>0.67732099999999995</v>
      </c>
      <c r="C112">
        <v>52</v>
      </c>
      <c r="D112">
        <v>0.49173499999999998</v>
      </c>
      <c r="E112">
        <v>13</v>
      </c>
      <c r="K112" s="1">
        <v>5882018100110</v>
      </c>
      <c r="L112">
        <v>0.48803999999999997</v>
      </c>
      <c r="M112">
        <v>0.56583600000000001</v>
      </c>
      <c r="N112">
        <v>88</v>
      </c>
      <c r="O112">
        <v>24</v>
      </c>
      <c r="P112" t="b">
        <f t="shared" si="4"/>
        <v>0</v>
      </c>
      <c r="Q112" t="b">
        <f t="shared" si="5"/>
        <v>0</v>
      </c>
      <c r="R112" s="1" t="b">
        <f t="shared" si="6"/>
        <v>0</v>
      </c>
      <c r="S112" t="b">
        <f t="shared" si="7"/>
        <v>1</v>
      </c>
    </row>
    <row r="113" spans="1:19" x14ac:dyDescent="0.3">
      <c r="A113" s="1">
        <v>5312018051742</v>
      </c>
      <c r="B113">
        <v>0.66368499999999997</v>
      </c>
      <c r="C113">
        <v>49</v>
      </c>
      <c r="D113">
        <v>0.49173499999999998</v>
      </c>
      <c r="E113">
        <v>12.5</v>
      </c>
      <c r="K113" s="1">
        <v>5882018100111</v>
      </c>
      <c r="L113">
        <v>0.54983400000000004</v>
      </c>
      <c r="M113">
        <v>0.53781800000000002</v>
      </c>
      <c r="N113">
        <v>54</v>
      </c>
      <c r="O113">
        <v>91</v>
      </c>
      <c r="P113" t="b">
        <f t="shared" si="4"/>
        <v>0</v>
      </c>
      <c r="Q113" t="b">
        <f t="shared" si="5"/>
        <v>0</v>
      </c>
      <c r="R113" s="1" t="b">
        <f t="shared" si="6"/>
        <v>0</v>
      </c>
      <c r="S113" t="b">
        <f t="shared" si="7"/>
        <v>1</v>
      </c>
    </row>
    <row r="114" spans="1:19" x14ac:dyDescent="0.3">
      <c r="A114" s="1">
        <v>5312018051810</v>
      </c>
      <c r="B114">
        <v>0.56757800000000003</v>
      </c>
      <c r="C114">
        <v>83</v>
      </c>
      <c r="D114">
        <v>0.52615800000000001</v>
      </c>
      <c r="E114">
        <v>37</v>
      </c>
      <c r="K114" s="1">
        <v>5882018100113</v>
      </c>
      <c r="L114">
        <v>0.49977899999999997</v>
      </c>
      <c r="M114">
        <v>0.50952399999999998</v>
      </c>
      <c r="N114">
        <v>24</v>
      </c>
      <c r="O114">
        <v>40</v>
      </c>
      <c r="P114" t="b">
        <f t="shared" si="4"/>
        <v>0</v>
      </c>
      <c r="Q114" t="b">
        <f t="shared" si="5"/>
        <v>0</v>
      </c>
      <c r="R114" s="1" t="b">
        <f t="shared" si="6"/>
        <v>0</v>
      </c>
      <c r="S114" t="b">
        <f t="shared" si="7"/>
        <v>1</v>
      </c>
    </row>
    <row r="115" spans="1:19" x14ac:dyDescent="0.3">
      <c r="A115" s="1">
        <v>5312018051811</v>
      </c>
      <c r="B115">
        <v>0.55358300000000005</v>
      </c>
      <c r="C115">
        <v>55</v>
      </c>
      <c r="D115">
        <v>0.538466</v>
      </c>
      <c r="E115">
        <v>79</v>
      </c>
      <c r="K115" s="1">
        <v>5882018100132</v>
      </c>
      <c r="L115">
        <v>0.47635699999999997</v>
      </c>
      <c r="M115">
        <v>0.49523800000000001</v>
      </c>
      <c r="N115">
        <v>14</v>
      </c>
      <c r="O115">
        <v>13</v>
      </c>
      <c r="P115" t="b">
        <f t="shared" si="4"/>
        <v>0</v>
      </c>
      <c r="Q115" t="b">
        <f t="shared" si="5"/>
        <v>0</v>
      </c>
      <c r="R115" s="1" t="b">
        <f t="shared" si="6"/>
        <v>0</v>
      </c>
      <c r="S115" t="b">
        <f t="shared" si="7"/>
        <v>1</v>
      </c>
    </row>
    <row r="116" spans="1:19" x14ac:dyDescent="0.3">
      <c r="A116" s="1">
        <v>5312018051812</v>
      </c>
      <c r="B116">
        <v>0.58975100000000003</v>
      </c>
      <c r="C116">
        <v>91</v>
      </c>
      <c r="D116">
        <v>0.55691900000000005</v>
      </c>
      <c r="E116">
        <v>93</v>
      </c>
      <c r="K116" s="1">
        <v>5882018100212</v>
      </c>
      <c r="L116">
        <v>0.48566599999999999</v>
      </c>
      <c r="M116">
        <v>0.48537799999999998</v>
      </c>
      <c r="N116">
        <v>2</v>
      </c>
      <c r="O116">
        <v>13.5</v>
      </c>
      <c r="P116" t="b">
        <f t="shared" si="4"/>
        <v>0</v>
      </c>
      <c r="Q116" t="b">
        <f t="shared" si="5"/>
        <v>0</v>
      </c>
      <c r="R116" s="1" t="b">
        <f t="shared" si="6"/>
        <v>0</v>
      </c>
      <c r="S116" t="b">
        <f t="shared" si="7"/>
        <v>1</v>
      </c>
    </row>
    <row r="117" spans="1:19" x14ac:dyDescent="0.3">
      <c r="A117" s="1">
        <v>5312018051813</v>
      </c>
      <c r="B117">
        <v>0.61418799999999996</v>
      </c>
      <c r="C117">
        <v>98</v>
      </c>
      <c r="D117">
        <v>0.52815800000000002</v>
      </c>
      <c r="E117">
        <v>68</v>
      </c>
      <c r="K117" s="1">
        <v>5882018100217</v>
      </c>
      <c r="L117">
        <v>0.48746699999999998</v>
      </c>
      <c r="M117">
        <v>0.60757399999999995</v>
      </c>
      <c r="N117">
        <v>94</v>
      </c>
      <c r="O117">
        <v>26</v>
      </c>
      <c r="P117" t="b">
        <f t="shared" si="4"/>
        <v>0</v>
      </c>
      <c r="Q117" t="b">
        <f t="shared" si="5"/>
        <v>0</v>
      </c>
      <c r="R117" s="1" t="b">
        <f t="shared" si="6"/>
        <v>0</v>
      </c>
      <c r="S117" t="b">
        <f t="shared" si="7"/>
        <v>1</v>
      </c>
    </row>
    <row r="118" spans="1:19" x14ac:dyDescent="0.3">
      <c r="A118" s="1">
        <v>5312018051814</v>
      </c>
      <c r="B118">
        <v>0.746784</v>
      </c>
      <c r="C118">
        <v>100</v>
      </c>
      <c r="D118">
        <v>0.66444499999999995</v>
      </c>
      <c r="E118">
        <v>100</v>
      </c>
      <c r="K118" s="1">
        <v>5882018100218</v>
      </c>
      <c r="L118">
        <v>0.50185000000000002</v>
      </c>
      <c r="M118">
        <v>0.59576099999999999</v>
      </c>
      <c r="N118">
        <v>90</v>
      </c>
      <c r="O118">
        <v>41</v>
      </c>
      <c r="P118" t="b">
        <f t="shared" si="4"/>
        <v>0</v>
      </c>
      <c r="Q118" t="b">
        <f t="shared" si="5"/>
        <v>0</v>
      </c>
      <c r="R118" s="1" t="b">
        <f t="shared" si="6"/>
        <v>0</v>
      </c>
      <c r="S118" t="b">
        <f t="shared" si="7"/>
        <v>1</v>
      </c>
    </row>
    <row r="119" spans="1:19" x14ac:dyDescent="0.3">
      <c r="A119" s="1">
        <v>5312018051817</v>
      </c>
      <c r="B119">
        <v>0.58686300000000002</v>
      </c>
      <c r="C119">
        <v>87</v>
      </c>
      <c r="D119">
        <v>0.56897699999999996</v>
      </c>
      <c r="E119">
        <v>100</v>
      </c>
      <c r="K119" s="1">
        <v>7562018082311</v>
      </c>
      <c r="L119">
        <v>0.55623699999999998</v>
      </c>
      <c r="M119">
        <v>0.55698899999999996</v>
      </c>
      <c r="N119">
        <v>73</v>
      </c>
      <c r="O119">
        <v>89</v>
      </c>
      <c r="P119" t="b">
        <f t="shared" si="4"/>
        <v>0</v>
      </c>
      <c r="Q119" t="b">
        <f t="shared" si="5"/>
        <v>0</v>
      </c>
      <c r="R119" s="1" t="b">
        <f t="shared" si="6"/>
        <v>0</v>
      </c>
      <c r="S119" t="b">
        <f t="shared" si="7"/>
        <v>1</v>
      </c>
    </row>
    <row r="120" spans="1:19" x14ac:dyDescent="0.3">
      <c r="A120" s="1">
        <v>5312018051819</v>
      </c>
      <c r="B120">
        <v>0.66861099999999996</v>
      </c>
      <c r="C120">
        <v>100</v>
      </c>
      <c r="D120">
        <v>0.53886199999999995</v>
      </c>
      <c r="E120">
        <v>93</v>
      </c>
      <c r="K120" s="1">
        <v>7562018082322</v>
      </c>
      <c r="L120">
        <v>0.48344100000000001</v>
      </c>
      <c r="M120">
        <v>0.57913999999999999</v>
      </c>
      <c r="N120">
        <v>94</v>
      </c>
      <c r="O120">
        <v>9.5</v>
      </c>
      <c r="P120" t="b">
        <f t="shared" si="4"/>
        <v>0</v>
      </c>
      <c r="Q120" t="b">
        <f t="shared" si="5"/>
        <v>0</v>
      </c>
      <c r="R120" s="1" t="b">
        <f t="shared" si="6"/>
        <v>0</v>
      </c>
      <c r="S120" t="b">
        <f t="shared" si="7"/>
        <v>1</v>
      </c>
    </row>
    <row r="121" spans="1:19" x14ac:dyDescent="0.3">
      <c r="A121" s="1">
        <v>5312018051821</v>
      </c>
      <c r="B121">
        <v>0.61338000000000004</v>
      </c>
      <c r="C121">
        <v>98</v>
      </c>
      <c r="D121">
        <v>0.58934399999999998</v>
      </c>
      <c r="E121">
        <v>100</v>
      </c>
      <c r="K121" s="1">
        <v>7562018082328</v>
      </c>
      <c r="L121">
        <v>0.48344100000000001</v>
      </c>
      <c r="M121">
        <v>0.52247299999999997</v>
      </c>
      <c r="N121">
        <v>39</v>
      </c>
      <c r="O121">
        <v>8.5</v>
      </c>
      <c r="P121" t="b">
        <f t="shared" si="4"/>
        <v>0</v>
      </c>
      <c r="Q121" t="b">
        <f t="shared" si="5"/>
        <v>0</v>
      </c>
      <c r="R121" s="1" t="b">
        <f t="shared" si="6"/>
        <v>0</v>
      </c>
      <c r="S121" t="b">
        <f t="shared" si="7"/>
        <v>1</v>
      </c>
    </row>
    <row r="122" spans="1:19" x14ac:dyDescent="0.3">
      <c r="A122" s="1">
        <v>5312018051823</v>
      </c>
      <c r="B122">
        <v>0.58427399999999996</v>
      </c>
      <c r="C122">
        <v>90</v>
      </c>
      <c r="D122">
        <v>0.60161100000000001</v>
      </c>
      <c r="E122">
        <v>100</v>
      </c>
      <c r="K122" s="1">
        <v>7562018082334</v>
      </c>
      <c r="L122">
        <v>0.48344100000000001</v>
      </c>
      <c r="M122">
        <v>0.53247299999999997</v>
      </c>
      <c r="N122">
        <v>63</v>
      </c>
      <c r="O122">
        <v>10</v>
      </c>
      <c r="P122" t="b">
        <f t="shared" si="4"/>
        <v>0</v>
      </c>
      <c r="Q122" t="b">
        <f t="shared" si="5"/>
        <v>0</v>
      </c>
      <c r="R122" s="1" t="b">
        <f t="shared" si="6"/>
        <v>0</v>
      </c>
      <c r="S122" t="b">
        <f t="shared" si="7"/>
        <v>1</v>
      </c>
    </row>
    <row r="123" spans="1:19" x14ac:dyDescent="0.3">
      <c r="A123" s="1">
        <v>5312018051828</v>
      </c>
      <c r="B123">
        <v>0.53276900000000005</v>
      </c>
      <c r="C123">
        <v>40</v>
      </c>
      <c r="D123">
        <v>0.52851199999999998</v>
      </c>
      <c r="E123">
        <v>68</v>
      </c>
      <c r="K123" s="1">
        <v>7562018092524</v>
      </c>
      <c r="L123">
        <v>0.56368200000000002</v>
      </c>
      <c r="M123">
        <v>0.52222199999999996</v>
      </c>
      <c r="N123">
        <v>7</v>
      </c>
      <c r="O123">
        <v>82</v>
      </c>
      <c r="P123" t="b">
        <f t="shared" si="4"/>
        <v>0</v>
      </c>
      <c r="Q123" t="b">
        <f t="shared" si="5"/>
        <v>0</v>
      </c>
      <c r="R123" s="1" t="b">
        <f t="shared" si="6"/>
        <v>0</v>
      </c>
      <c r="S123" t="b">
        <f t="shared" si="7"/>
        <v>1</v>
      </c>
    </row>
    <row r="124" spans="1:19" x14ac:dyDescent="0.3">
      <c r="A124" s="1">
        <v>5312018051829</v>
      </c>
      <c r="B124">
        <v>0.60038100000000005</v>
      </c>
      <c r="C124">
        <v>98</v>
      </c>
      <c r="D124">
        <v>0.58320099999999997</v>
      </c>
      <c r="E124">
        <v>100</v>
      </c>
      <c r="K124" s="1">
        <v>7562018092528</v>
      </c>
      <c r="L124">
        <v>0.52115699999999998</v>
      </c>
      <c r="M124">
        <v>0.67777799999999999</v>
      </c>
      <c r="N124">
        <v>92.5</v>
      </c>
      <c r="O124">
        <v>30</v>
      </c>
      <c r="P124" t="b">
        <f t="shared" si="4"/>
        <v>0</v>
      </c>
      <c r="Q124" t="b">
        <f t="shared" si="5"/>
        <v>0</v>
      </c>
      <c r="R124" s="1" t="b">
        <f t="shared" si="6"/>
        <v>0</v>
      </c>
      <c r="S124" t="b">
        <f t="shared" si="7"/>
        <v>1</v>
      </c>
    </row>
    <row r="125" spans="1:19" x14ac:dyDescent="0.3">
      <c r="A125" s="1">
        <v>5312018051830</v>
      </c>
      <c r="B125">
        <v>0.69338200000000005</v>
      </c>
      <c r="C125">
        <v>100</v>
      </c>
      <c r="D125">
        <v>0.60954600000000003</v>
      </c>
      <c r="E125">
        <v>100</v>
      </c>
      <c r="K125" s="1">
        <v>7562018092532</v>
      </c>
      <c r="L125">
        <v>0.52115699999999998</v>
      </c>
      <c r="M125">
        <v>0.61111099999999996</v>
      </c>
      <c r="N125">
        <v>76</v>
      </c>
      <c r="O125">
        <v>28</v>
      </c>
      <c r="P125" t="b">
        <f t="shared" si="4"/>
        <v>0</v>
      </c>
      <c r="Q125" t="b">
        <f t="shared" si="5"/>
        <v>0</v>
      </c>
      <c r="R125" s="1" t="b">
        <f t="shared" si="6"/>
        <v>0</v>
      </c>
      <c r="S125" t="b">
        <f t="shared" si="7"/>
        <v>1</v>
      </c>
    </row>
    <row r="126" spans="1:19" x14ac:dyDescent="0.3">
      <c r="A126" s="1">
        <v>5312018051838</v>
      </c>
      <c r="B126">
        <v>0.540435</v>
      </c>
      <c r="C126">
        <v>41</v>
      </c>
      <c r="D126">
        <v>0.56518599999999997</v>
      </c>
      <c r="E126">
        <v>99</v>
      </c>
      <c r="K126" s="1">
        <v>7562018092710</v>
      </c>
      <c r="L126">
        <v>0.49879499999999999</v>
      </c>
      <c r="M126">
        <v>0.71682100000000004</v>
      </c>
      <c r="N126">
        <v>90.5</v>
      </c>
      <c r="O126">
        <v>25</v>
      </c>
      <c r="P126" t="b">
        <f t="shared" si="4"/>
        <v>0</v>
      </c>
      <c r="Q126" t="b">
        <f t="shared" si="5"/>
        <v>0</v>
      </c>
      <c r="R126" s="1" t="b">
        <f t="shared" si="6"/>
        <v>0</v>
      </c>
      <c r="S126" t="b">
        <f t="shared" si="7"/>
        <v>1</v>
      </c>
    </row>
    <row r="127" spans="1:19" x14ac:dyDescent="0.3">
      <c r="A127" s="1">
        <v>5312018051840</v>
      </c>
      <c r="B127">
        <v>0.50255499999999997</v>
      </c>
      <c r="C127">
        <v>13</v>
      </c>
      <c r="D127">
        <v>0.52615800000000001</v>
      </c>
      <c r="E127">
        <v>38</v>
      </c>
      <c r="K127" s="1">
        <v>7562018092713</v>
      </c>
      <c r="L127">
        <v>0.49879499999999999</v>
      </c>
      <c r="M127">
        <v>0.71682100000000004</v>
      </c>
      <c r="N127">
        <v>93</v>
      </c>
      <c r="O127">
        <v>31</v>
      </c>
      <c r="P127" t="b">
        <f t="shared" si="4"/>
        <v>0</v>
      </c>
      <c r="Q127" t="b">
        <f t="shared" si="5"/>
        <v>0</v>
      </c>
      <c r="R127" s="1" t="b">
        <f t="shared" si="6"/>
        <v>0</v>
      </c>
      <c r="S127" t="b">
        <f t="shared" si="7"/>
        <v>1</v>
      </c>
    </row>
    <row r="128" spans="1:19" x14ac:dyDescent="0.3">
      <c r="A128" s="1">
        <v>5312018051841</v>
      </c>
      <c r="B128">
        <v>0.55709399999999998</v>
      </c>
      <c r="C128">
        <v>75</v>
      </c>
      <c r="D128">
        <v>0.55285799999999996</v>
      </c>
      <c r="E128">
        <v>92</v>
      </c>
      <c r="K128" s="1">
        <v>7562018092714</v>
      </c>
      <c r="L128">
        <v>0.53288199999999997</v>
      </c>
      <c r="M128">
        <v>0.65848700000000004</v>
      </c>
      <c r="N128">
        <v>38</v>
      </c>
      <c r="O128">
        <v>83</v>
      </c>
      <c r="P128" t="b">
        <f t="shared" si="4"/>
        <v>0</v>
      </c>
      <c r="Q128" t="b">
        <f t="shared" si="5"/>
        <v>0</v>
      </c>
      <c r="R128" s="1" t="b">
        <f t="shared" si="6"/>
        <v>0</v>
      </c>
      <c r="S128" t="b">
        <f t="shared" si="7"/>
        <v>1</v>
      </c>
    </row>
    <row r="129" spans="1:19" x14ac:dyDescent="0.3">
      <c r="A129" s="1">
        <v>5312018051842</v>
      </c>
      <c r="B129">
        <v>0.52399799999999996</v>
      </c>
      <c r="C129">
        <v>31</v>
      </c>
      <c r="D129">
        <v>0.54059100000000004</v>
      </c>
      <c r="E129">
        <v>86</v>
      </c>
      <c r="K129" s="1">
        <v>7562018092718</v>
      </c>
      <c r="L129">
        <v>0.50102999999999998</v>
      </c>
      <c r="M129">
        <v>0.70015400000000005</v>
      </c>
      <c r="N129">
        <v>62</v>
      </c>
      <c r="O129">
        <v>24</v>
      </c>
      <c r="P129" t="b">
        <f t="shared" si="4"/>
        <v>0</v>
      </c>
      <c r="Q129" t="b">
        <f t="shared" si="5"/>
        <v>0</v>
      </c>
      <c r="R129" s="1" t="b">
        <f t="shared" si="6"/>
        <v>0</v>
      </c>
      <c r="S129" t="b">
        <f t="shared" si="7"/>
        <v>1</v>
      </c>
    </row>
    <row r="130" spans="1:19" x14ac:dyDescent="0.3">
      <c r="A130" s="1">
        <v>5312018051843</v>
      </c>
      <c r="B130">
        <v>0.59742099999999998</v>
      </c>
      <c r="C130">
        <v>92</v>
      </c>
      <c r="D130">
        <v>0.53261199999999997</v>
      </c>
      <c r="E130">
        <v>83</v>
      </c>
      <c r="K130" s="1">
        <v>7562018092725</v>
      </c>
      <c r="L130">
        <v>0.55201800000000001</v>
      </c>
      <c r="M130">
        <v>0.63348700000000002</v>
      </c>
      <c r="N130">
        <v>17</v>
      </c>
      <c r="O130">
        <v>92</v>
      </c>
      <c r="P130" t="b">
        <f t="shared" si="4"/>
        <v>0</v>
      </c>
      <c r="Q130" t="b">
        <f t="shared" si="5"/>
        <v>0</v>
      </c>
      <c r="R130" s="1" t="b">
        <f t="shared" si="6"/>
        <v>0</v>
      </c>
      <c r="S130" t="b">
        <f t="shared" si="7"/>
        <v>1</v>
      </c>
    </row>
    <row r="131" spans="1:19" x14ac:dyDescent="0.3">
      <c r="A131" s="1">
        <v>5312018051844</v>
      </c>
      <c r="B131">
        <v>0.61644900000000002</v>
      </c>
      <c r="C131">
        <v>98</v>
      </c>
      <c r="D131">
        <v>0.56091800000000003</v>
      </c>
      <c r="E131">
        <v>96</v>
      </c>
      <c r="K131" s="1">
        <v>7562018092726</v>
      </c>
      <c r="L131">
        <v>0.54710700000000001</v>
      </c>
      <c r="M131">
        <v>0.733487</v>
      </c>
      <c r="N131">
        <v>92</v>
      </c>
      <c r="O131">
        <v>89</v>
      </c>
      <c r="P131" t="b">
        <f t="shared" ref="P131:P194" si="8">AND(N131&gt;95,O131&gt;95)</f>
        <v>0</v>
      </c>
      <c r="Q131" t="b">
        <f t="shared" ref="Q131:Q194" si="9">AND(N131&gt;95,O131&lt;=95)</f>
        <v>0</v>
      </c>
      <c r="R131" s="1" t="b">
        <f t="shared" ref="R131:R194" si="10">AND(N131&lt;=95,O131&gt;95)</f>
        <v>0</v>
      </c>
      <c r="S131" t="b">
        <f t="shared" ref="S131:S194" si="11">AND(N131&lt;=95,O131&lt;=95)</f>
        <v>1</v>
      </c>
    </row>
    <row r="132" spans="1:19" x14ac:dyDescent="0.3">
      <c r="A132" s="1">
        <v>5882018082815</v>
      </c>
      <c r="B132">
        <v>0.62159399999999998</v>
      </c>
      <c r="C132">
        <v>94</v>
      </c>
      <c r="D132">
        <v>0.61818799999999996</v>
      </c>
      <c r="E132">
        <v>100</v>
      </c>
      <c r="K132" s="1">
        <v>7562018092727</v>
      </c>
      <c r="L132">
        <v>0.49179899999999999</v>
      </c>
      <c r="M132">
        <v>0.65848700000000004</v>
      </c>
      <c r="N132">
        <v>30.5</v>
      </c>
      <c r="O132">
        <v>13</v>
      </c>
      <c r="P132" t="b">
        <f t="shared" si="8"/>
        <v>0</v>
      </c>
      <c r="Q132" t="b">
        <f t="shared" si="9"/>
        <v>0</v>
      </c>
      <c r="R132" s="1" t="b">
        <f t="shared" si="10"/>
        <v>0</v>
      </c>
      <c r="S132" t="b">
        <f t="shared" si="11"/>
        <v>1</v>
      </c>
    </row>
    <row r="133" spans="1:19" x14ac:dyDescent="0.3">
      <c r="A133" s="1">
        <v>5882018082825</v>
      </c>
      <c r="B133">
        <v>0.59447899999999998</v>
      </c>
      <c r="C133">
        <v>79</v>
      </c>
      <c r="D133">
        <v>0.538686</v>
      </c>
      <c r="E133">
        <v>84</v>
      </c>
      <c r="K133" s="1">
        <v>7562018092813</v>
      </c>
      <c r="L133">
        <v>0.53665499999999999</v>
      </c>
      <c r="M133">
        <v>0.54406900000000002</v>
      </c>
      <c r="N133">
        <v>18</v>
      </c>
      <c r="O133">
        <v>72</v>
      </c>
      <c r="P133" t="b">
        <f t="shared" si="8"/>
        <v>0</v>
      </c>
      <c r="Q133" t="b">
        <f t="shared" si="9"/>
        <v>0</v>
      </c>
      <c r="R133" s="1" t="b">
        <f t="shared" si="10"/>
        <v>0</v>
      </c>
      <c r="S133" t="b">
        <f t="shared" si="11"/>
        <v>1</v>
      </c>
    </row>
    <row r="134" spans="1:19" x14ac:dyDescent="0.3">
      <c r="A134" s="1">
        <v>5882018082830</v>
      </c>
      <c r="B134">
        <v>0.60383799999999999</v>
      </c>
      <c r="C134">
        <v>90</v>
      </c>
      <c r="D134">
        <v>0.59147300000000003</v>
      </c>
      <c r="E134">
        <v>100</v>
      </c>
      <c r="K134" s="1">
        <v>7562018092824</v>
      </c>
      <c r="L134">
        <v>0.50447799999999998</v>
      </c>
      <c r="M134">
        <v>0.61536800000000003</v>
      </c>
      <c r="N134">
        <v>62</v>
      </c>
      <c r="O134">
        <v>38</v>
      </c>
      <c r="P134" t="b">
        <f t="shared" si="8"/>
        <v>0</v>
      </c>
      <c r="Q134" t="b">
        <f t="shared" si="9"/>
        <v>0</v>
      </c>
      <c r="R134" s="1" t="b">
        <f t="shared" si="10"/>
        <v>0</v>
      </c>
      <c r="S134" t="b">
        <f t="shared" si="11"/>
        <v>1</v>
      </c>
    </row>
    <row r="135" spans="1:19" x14ac:dyDescent="0.3">
      <c r="A135" s="1">
        <v>5882018082831</v>
      </c>
      <c r="B135">
        <v>0.60441999999999996</v>
      </c>
      <c r="C135">
        <v>91</v>
      </c>
      <c r="D135">
        <v>0.55431699999999995</v>
      </c>
      <c r="E135">
        <v>95</v>
      </c>
      <c r="K135" s="1">
        <v>7562018092825</v>
      </c>
      <c r="L135">
        <v>0.50140499999999999</v>
      </c>
      <c r="M135">
        <v>0.43324699999999999</v>
      </c>
      <c r="N135">
        <v>0</v>
      </c>
      <c r="O135">
        <v>19</v>
      </c>
      <c r="P135" t="b">
        <f t="shared" si="8"/>
        <v>0</v>
      </c>
      <c r="Q135" t="b">
        <f t="shared" si="9"/>
        <v>0</v>
      </c>
      <c r="R135" s="1" t="b">
        <f t="shared" si="10"/>
        <v>0</v>
      </c>
      <c r="S135" t="b">
        <f t="shared" si="11"/>
        <v>1</v>
      </c>
    </row>
    <row r="136" spans="1:19" x14ac:dyDescent="0.3">
      <c r="A136" s="1">
        <v>5882018082832</v>
      </c>
      <c r="B136">
        <v>0.56764099999999995</v>
      </c>
      <c r="C136">
        <v>54</v>
      </c>
      <c r="D136">
        <v>0.53889299999999996</v>
      </c>
      <c r="E136">
        <v>94</v>
      </c>
      <c r="K136" s="1">
        <v>7562018092833</v>
      </c>
      <c r="L136">
        <v>0.49552200000000002</v>
      </c>
      <c r="M136">
        <v>0.56861499999999998</v>
      </c>
      <c r="N136">
        <v>21</v>
      </c>
      <c r="O136">
        <v>12</v>
      </c>
      <c r="P136" t="b">
        <f t="shared" si="8"/>
        <v>0</v>
      </c>
      <c r="Q136" t="b">
        <f t="shared" si="9"/>
        <v>0</v>
      </c>
      <c r="R136" s="1" t="b">
        <f t="shared" si="10"/>
        <v>0</v>
      </c>
      <c r="S136" t="b">
        <f t="shared" si="11"/>
        <v>1</v>
      </c>
    </row>
    <row r="137" spans="1:19" x14ac:dyDescent="0.3">
      <c r="A137" s="1">
        <v>5882018082838</v>
      </c>
      <c r="B137">
        <v>0.68595799999999996</v>
      </c>
      <c r="C137">
        <v>100</v>
      </c>
      <c r="D137">
        <v>0.51353599999999999</v>
      </c>
      <c r="E137">
        <v>65</v>
      </c>
      <c r="K137" s="1">
        <v>7562018092844</v>
      </c>
      <c r="L137">
        <v>0.507463</v>
      </c>
      <c r="M137">
        <v>0.55229399999999995</v>
      </c>
      <c r="N137">
        <v>22</v>
      </c>
      <c r="O137">
        <v>43.5</v>
      </c>
      <c r="P137" t="b">
        <f t="shared" si="8"/>
        <v>0</v>
      </c>
      <c r="Q137" t="b">
        <f t="shared" si="9"/>
        <v>0</v>
      </c>
      <c r="R137" s="1" t="b">
        <f t="shared" si="10"/>
        <v>0</v>
      </c>
      <c r="S137" t="b">
        <f t="shared" si="11"/>
        <v>1</v>
      </c>
    </row>
    <row r="138" spans="1:19" x14ac:dyDescent="0.3">
      <c r="A138" s="1">
        <v>5882018083111</v>
      </c>
      <c r="B138">
        <v>0.80338600000000004</v>
      </c>
      <c r="C138">
        <v>100</v>
      </c>
      <c r="D138">
        <v>0.55880300000000005</v>
      </c>
      <c r="E138">
        <v>99</v>
      </c>
      <c r="K138" s="1">
        <v>7562018100110</v>
      </c>
      <c r="L138">
        <v>0.51333399999999996</v>
      </c>
      <c r="M138">
        <v>0.52726799999999996</v>
      </c>
      <c r="N138">
        <v>18</v>
      </c>
      <c r="O138">
        <v>52</v>
      </c>
      <c r="P138" t="b">
        <f t="shared" si="8"/>
        <v>0</v>
      </c>
      <c r="Q138" t="b">
        <f t="shared" si="9"/>
        <v>0</v>
      </c>
      <c r="R138" s="1" t="b">
        <f t="shared" si="10"/>
        <v>0</v>
      </c>
      <c r="S138" t="b">
        <f t="shared" si="11"/>
        <v>1</v>
      </c>
    </row>
    <row r="139" spans="1:19" x14ac:dyDescent="0.3">
      <c r="A139" s="1">
        <v>5882018090410</v>
      </c>
      <c r="B139">
        <v>0.56784800000000002</v>
      </c>
      <c r="C139">
        <v>60</v>
      </c>
      <c r="D139">
        <v>0.49007499999999998</v>
      </c>
      <c r="E139">
        <v>19</v>
      </c>
      <c r="K139" s="1">
        <v>7562018100115</v>
      </c>
      <c r="L139">
        <v>0.52658499999999997</v>
      </c>
      <c r="M139">
        <v>0.67278300000000002</v>
      </c>
      <c r="N139">
        <v>89</v>
      </c>
      <c r="O139">
        <v>75</v>
      </c>
      <c r="P139" t="b">
        <f t="shared" si="8"/>
        <v>0</v>
      </c>
      <c r="Q139" t="b">
        <f t="shared" si="9"/>
        <v>0</v>
      </c>
      <c r="R139" s="1" t="b">
        <f t="shared" si="10"/>
        <v>0</v>
      </c>
      <c r="S139" t="b">
        <f t="shared" si="11"/>
        <v>1</v>
      </c>
    </row>
    <row r="140" spans="1:19" x14ac:dyDescent="0.3">
      <c r="A140" s="1">
        <v>5882018090411</v>
      </c>
      <c r="B140">
        <v>0.56467299999999998</v>
      </c>
      <c r="C140">
        <v>60</v>
      </c>
      <c r="D140">
        <v>0.49913200000000002</v>
      </c>
      <c r="E140">
        <v>37</v>
      </c>
      <c r="K140" s="1">
        <v>7562018100122</v>
      </c>
      <c r="L140">
        <v>0.50166599999999995</v>
      </c>
      <c r="M140">
        <v>0.52336199999999999</v>
      </c>
      <c r="N140">
        <v>14</v>
      </c>
      <c r="O140">
        <v>21.5</v>
      </c>
      <c r="P140" t="b">
        <f t="shared" si="8"/>
        <v>0</v>
      </c>
      <c r="Q140" t="b">
        <f t="shared" si="9"/>
        <v>0</v>
      </c>
      <c r="R140" s="1" t="b">
        <f t="shared" si="10"/>
        <v>0</v>
      </c>
      <c r="S140" t="b">
        <f t="shared" si="11"/>
        <v>1</v>
      </c>
    </row>
    <row r="141" spans="1:19" x14ac:dyDescent="0.3">
      <c r="A141" s="1">
        <v>5882018090412</v>
      </c>
      <c r="B141">
        <v>0.53227000000000002</v>
      </c>
      <c r="C141">
        <v>27</v>
      </c>
      <c r="D141">
        <v>0.51381299999999996</v>
      </c>
      <c r="E141">
        <v>66</v>
      </c>
      <c r="K141" s="1">
        <v>7562018100126</v>
      </c>
      <c r="L141">
        <v>0.50666599999999995</v>
      </c>
      <c r="M141">
        <v>0.56892699999999996</v>
      </c>
      <c r="N141">
        <v>59</v>
      </c>
      <c r="O141">
        <v>58</v>
      </c>
      <c r="P141" t="b">
        <f t="shared" si="8"/>
        <v>0</v>
      </c>
      <c r="Q141" t="b">
        <f t="shared" si="9"/>
        <v>0</v>
      </c>
      <c r="R141" s="1" t="b">
        <f t="shared" si="10"/>
        <v>0</v>
      </c>
      <c r="S141" t="b">
        <f t="shared" si="11"/>
        <v>1</v>
      </c>
    </row>
    <row r="142" spans="1:19" x14ac:dyDescent="0.3">
      <c r="A142" s="1">
        <v>5882018090413</v>
      </c>
      <c r="B142">
        <v>0.60826599999999997</v>
      </c>
      <c r="C142">
        <v>84</v>
      </c>
      <c r="D142">
        <v>0.51908299999999996</v>
      </c>
      <c r="E142">
        <v>70</v>
      </c>
      <c r="K142" s="1">
        <v>7562018100210</v>
      </c>
      <c r="L142">
        <v>0.48878500000000003</v>
      </c>
      <c r="M142">
        <v>0.53229800000000005</v>
      </c>
      <c r="N142">
        <v>17</v>
      </c>
      <c r="O142">
        <v>13.5</v>
      </c>
      <c r="P142" t="b">
        <f t="shared" si="8"/>
        <v>0</v>
      </c>
      <c r="Q142" t="b">
        <f t="shared" si="9"/>
        <v>0</v>
      </c>
      <c r="R142" s="1" t="b">
        <f t="shared" si="10"/>
        <v>0</v>
      </c>
      <c r="S142" t="b">
        <f t="shared" si="11"/>
        <v>1</v>
      </c>
    </row>
    <row r="143" spans="1:19" x14ac:dyDescent="0.3">
      <c r="A143" s="1">
        <v>5882018090415</v>
      </c>
      <c r="B143">
        <v>0.47123599999999999</v>
      </c>
      <c r="C143">
        <v>1</v>
      </c>
      <c r="D143">
        <v>0.533779</v>
      </c>
      <c r="E143">
        <v>80</v>
      </c>
      <c r="K143" s="1">
        <v>7562018100213</v>
      </c>
      <c r="L143">
        <v>0.52769600000000005</v>
      </c>
      <c r="M143">
        <v>0.61576600000000004</v>
      </c>
      <c r="N143">
        <v>78</v>
      </c>
      <c r="O143">
        <v>74</v>
      </c>
      <c r="P143" t="b">
        <f t="shared" si="8"/>
        <v>0</v>
      </c>
      <c r="Q143" t="b">
        <f t="shared" si="9"/>
        <v>0</v>
      </c>
      <c r="R143" s="1" t="b">
        <f t="shared" si="10"/>
        <v>0</v>
      </c>
      <c r="S143" t="b">
        <f t="shared" si="11"/>
        <v>1</v>
      </c>
    </row>
    <row r="144" spans="1:19" x14ac:dyDescent="0.3">
      <c r="A144" s="1">
        <v>5882018090420</v>
      </c>
      <c r="B144">
        <v>0.57241200000000003</v>
      </c>
      <c r="C144">
        <v>80</v>
      </c>
      <c r="D144">
        <v>0.52465499999999998</v>
      </c>
      <c r="E144">
        <v>80</v>
      </c>
      <c r="K144" s="1">
        <v>7562018100214</v>
      </c>
      <c r="L144">
        <v>0.492315</v>
      </c>
      <c r="M144">
        <v>0.58247300000000002</v>
      </c>
      <c r="N144">
        <v>53</v>
      </c>
      <c r="O144">
        <v>23</v>
      </c>
      <c r="P144" t="b">
        <f t="shared" si="8"/>
        <v>0</v>
      </c>
      <c r="Q144" t="b">
        <f t="shared" si="9"/>
        <v>0</v>
      </c>
      <c r="R144" s="1" t="b">
        <f t="shared" si="10"/>
        <v>0</v>
      </c>
      <c r="S144" t="b">
        <f t="shared" si="11"/>
        <v>1</v>
      </c>
    </row>
    <row r="145" spans="1:19" x14ac:dyDescent="0.3">
      <c r="A145" s="1">
        <v>5882018090422</v>
      </c>
      <c r="B145">
        <v>0.54986500000000005</v>
      </c>
      <c r="C145">
        <v>39</v>
      </c>
      <c r="D145">
        <v>0.488089</v>
      </c>
      <c r="E145">
        <v>28</v>
      </c>
      <c r="K145" s="1">
        <v>7562018100222</v>
      </c>
      <c r="L145">
        <v>0.50798600000000005</v>
      </c>
      <c r="M145">
        <v>0.58451600000000004</v>
      </c>
      <c r="N145">
        <v>60</v>
      </c>
      <c r="O145">
        <v>52</v>
      </c>
      <c r="P145" t="b">
        <f t="shared" si="8"/>
        <v>0</v>
      </c>
      <c r="Q145" t="b">
        <f t="shared" si="9"/>
        <v>0</v>
      </c>
      <c r="R145" s="1" t="b">
        <f t="shared" si="10"/>
        <v>0</v>
      </c>
      <c r="S145" t="b">
        <f t="shared" si="11"/>
        <v>1</v>
      </c>
    </row>
    <row r="146" spans="1:19" x14ac:dyDescent="0.3">
      <c r="A146" s="1">
        <v>5882018090423</v>
      </c>
      <c r="B146">
        <v>0.54661899999999997</v>
      </c>
      <c r="C146">
        <v>47</v>
      </c>
      <c r="D146">
        <v>0.528609</v>
      </c>
      <c r="E146">
        <v>77</v>
      </c>
      <c r="K146" s="1">
        <v>7562018100223</v>
      </c>
      <c r="L146">
        <v>0.53616200000000003</v>
      </c>
      <c r="M146">
        <v>0.54599500000000001</v>
      </c>
      <c r="N146">
        <v>28</v>
      </c>
      <c r="O146">
        <v>73</v>
      </c>
      <c r="P146" t="b">
        <f t="shared" si="8"/>
        <v>0</v>
      </c>
      <c r="Q146" t="b">
        <f t="shared" si="9"/>
        <v>0</v>
      </c>
      <c r="R146" s="1" t="b">
        <f t="shared" si="10"/>
        <v>0</v>
      </c>
      <c r="S146" t="b">
        <f t="shared" si="11"/>
        <v>1</v>
      </c>
    </row>
    <row r="147" spans="1:19" x14ac:dyDescent="0.3">
      <c r="A147" s="1">
        <v>5882018090424</v>
      </c>
      <c r="B147">
        <v>0.57214500000000001</v>
      </c>
      <c r="C147">
        <v>70</v>
      </c>
      <c r="D147">
        <v>0.51015900000000003</v>
      </c>
      <c r="E147">
        <v>54</v>
      </c>
      <c r="K147" s="1">
        <v>7562018100246</v>
      </c>
      <c r="L147">
        <v>0.48878500000000003</v>
      </c>
      <c r="M147">
        <v>0.51332</v>
      </c>
      <c r="N147">
        <v>14</v>
      </c>
      <c r="O147">
        <v>16</v>
      </c>
      <c r="P147" t="b">
        <f t="shared" si="8"/>
        <v>0</v>
      </c>
      <c r="Q147" t="b">
        <f t="shared" si="9"/>
        <v>0</v>
      </c>
      <c r="R147" s="1" t="b">
        <f t="shared" si="10"/>
        <v>0</v>
      </c>
      <c r="S147" t="b">
        <f t="shared" si="11"/>
        <v>1</v>
      </c>
    </row>
    <row r="148" spans="1:19" x14ac:dyDescent="0.3">
      <c r="A148" s="1">
        <v>5882018090427</v>
      </c>
      <c r="B148">
        <v>0.49642900000000001</v>
      </c>
      <c r="C148">
        <v>8</v>
      </c>
      <c r="D148">
        <v>0.51914899999999997</v>
      </c>
      <c r="E148">
        <v>72</v>
      </c>
      <c r="K148" s="1">
        <v>7562018100248</v>
      </c>
      <c r="L148">
        <v>0.50465800000000005</v>
      </c>
      <c r="M148">
        <v>0.60060500000000006</v>
      </c>
      <c r="N148">
        <v>69</v>
      </c>
      <c r="O148">
        <v>51</v>
      </c>
      <c r="P148" t="b">
        <f t="shared" si="8"/>
        <v>0</v>
      </c>
      <c r="Q148" t="b">
        <f t="shared" si="9"/>
        <v>0</v>
      </c>
      <c r="R148" s="1" t="b">
        <f t="shared" si="10"/>
        <v>0</v>
      </c>
      <c r="S148" t="b">
        <f t="shared" si="11"/>
        <v>1</v>
      </c>
    </row>
    <row r="149" spans="1:19" x14ac:dyDescent="0.3">
      <c r="A149" s="1">
        <v>5882018090429</v>
      </c>
      <c r="B149">
        <v>0.619093</v>
      </c>
      <c r="C149">
        <v>95</v>
      </c>
      <c r="D149">
        <v>0.50478900000000004</v>
      </c>
      <c r="E149">
        <v>48</v>
      </c>
      <c r="K149" s="1">
        <v>11402019061111</v>
      </c>
      <c r="L149">
        <v>0.54513800000000001</v>
      </c>
      <c r="M149">
        <v>0.50726499999999997</v>
      </c>
      <c r="N149">
        <v>35</v>
      </c>
      <c r="O149">
        <v>78</v>
      </c>
      <c r="P149" t="b">
        <f t="shared" si="8"/>
        <v>0</v>
      </c>
      <c r="Q149" t="b">
        <f t="shared" si="9"/>
        <v>0</v>
      </c>
      <c r="R149" s="1" t="b">
        <f t="shared" si="10"/>
        <v>0</v>
      </c>
      <c r="S149" t="b">
        <f t="shared" si="11"/>
        <v>1</v>
      </c>
    </row>
    <row r="150" spans="1:19" x14ac:dyDescent="0.3">
      <c r="A150" s="1">
        <v>5882018090430</v>
      </c>
      <c r="B150">
        <v>0.57306900000000005</v>
      </c>
      <c r="C150">
        <v>66</v>
      </c>
      <c r="D150">
        <v>0.49899900000000003</v>
      </c>
      <c r="E150">
        <v>36</v>
      </c>
      <c r="K150" s="1">
        <v>11402019061113</v>
      </c>
      <c r="L150">
        <v>0.53033399999999997</v>
      </c>
      <c r="M150">
        <v>0.545014</v>
      </c>
      <c r="N150">
        <v>79</v>
      </c>
      <c r="O150">
        <v>67</v>
      </c>
      <c r="P150" t="b">
        <f t="shared" si="8"/>
        <v>0</v>
      </c>
      <c r="Q150" t="b">
        <f t="shared" si="9"/>
        <v>0</v>
      </c>
      <c r="R150" s="1" t="b">
        <f t="shared" si="10"/>
        <v>0</v>
      </c>
      <c r="S150" t="b">
        <f t="shared" si="11"/>
        <v>1</v>
      </c>
    </row>
    <row r="151" spans="1:19" x14ac:dyDescent="0.3">
      <c r="A151" s="1">
        <v>5882018090431</v>
      </c>
      <c r="B151">
        <v>0.59713799999999995</v>
      </c>
      <c r="C151">
        <v>92</v>
      </c>
      <c r="D151">
        <v>0.55748200000000003</v>
      </c>
      <c r="E151">
        <v>100</v>
      </c>
      <c r="K151" s="1">
        <v>11402019061173</v>
      </c>
      <c r="L151">
        <v>0.57953600000000005</v>
      </c>
      <c r="M151">
        <v>0.564245</v>
      </c>
      <c r="N151">
        <v>91</v>
      </c>
      <c r="O151">
        <v>94</v>
      </c>
      <c r="P151" t="b">
        <f t="shared" si="8"/>
        <v>0</v>
      </c>
      <c r="Q151" t="b">
        <f t="shared" si="9"/>
        <v>0</v>
      </c>
      <c r="R151" s="1" t="b">
        <f t="shared" si="10"/>
        <v>0</v>
      </c>
      <c r="S151" t="b">
        <f t="shared" si="11"/>
        <v>1</v>
      </c>
    </row>
    <row r="152" spans="1:19" x14ac:dyDescent="0.3">
      <c r="A152" s="1">
        <v>5882018090432</v>
      </c>
      <c r="B152">
        <v>0.57215000000000005</v>
      </c>
      <c r="C152">
        <v>75</v>
      </c>
      <c r="D152">
        <v>0.56850800000000001</v>
      </c>
      <c r="E152">
        <v>99</v>
      </c>
      <c r="K152" s="1">
        <v>11402019061210</v>
      </c>
      <c r="L152">
        <v>0.50380599999999998</v>
      </c>
      <c r="M152">
        <v>0.61087000000000002</v>
      </c>
      <c r="N152">
        <v>79</v>
      </c>
      <c r="O152">
        <v>21.5</v>
      </c>
      <c r="P152" t="b">
        <f t="shared" si="8"/>
        <v>0</v>
      </c>
      <c r="Q152" t="b">
        <f t="shared" si="9"/>
        <v>0</v>
      </c>
      <c r="R152" s="1" t="b">
        <f t="shared" si="10"/>
        <v>0</v>
      </c>
      <c r="S152" t="b">
        <f t="shared" si="11"/>
        <v>1</v>
      </c>
    </row>
    <row r="153" spans="1:19" x14ac:dyDescent="0.3">
      <c r="A153" s="1">
        <v>5882018090434</v>
      </c>
      <c r="B153">
        <v>0.56216699999999997</v>
      </c>
      <c r="C153">
        <v>70</v>
      </c>
      <c r="D153">
        <v>0.57051200000000002</v>
      </c>
      <c r="E153">
        <v>99</v>
      </c>
      <c r="K153" s="1">
        <v>11402019061211</v>
      </c>
      <c r="L153">
        <v>0.54713900000000004</v>
      </c>
      <c r="M153">
        <v>0.53695700000000002</v>
      </c>
      <c r="N153">
        <v>29.5</v>
      </c>
      <c r="O153">
        <v>93</v>
      </c>
      <c r="P153" t="b">
        <f t="shared" si="8"/>
        <v>0</v>
      </c>
      <c r="Q153" t="b">
        <f t="shared" si="9"/>
        <v>0</v>
      </c>
      <c r="R153" s="1" t="b">
        <f t="shared" si="10"/>
        <v>0</v>
      </c>
      <c r="S153" t="b">
        <f t="shared" si="11"/>
        <v>1</v>
      </c>
    </row>
    <row r="154" spans="1:19" x14ac:dyDescent="0.3">
      <c r="A154" s="1">
        <v>5882018090435</v>
      </c>
      <c r="B154">
        <v>0.55792900000000001</v>
      </c>
      <c r="C154">
        <v>56</v>
      </c>
      <c r="D154">
        <v>0.48987399999999998</v>
      </c>
      <c r="E154">
        <v>24</v>
      </c>
      <c r="K154" s="1">
        <v>11402019061215</v>
      </c>
      <c r="L154">
        <v>0.50580599999999998</v>
      </c>
      <c r="M154">
        <v>0.58913000000000004</v>
      </c>
      <c r="N154">
        <v>45</v>
      </c>
      <c r="O154">
        <v>39</v>
      </c>
      <c r="P154" t="b">
        <f t="shared" si="8"/>
        <v>0</v>
      </c>
      <c r="Q154" t="b">
        <f t="shared" si="9"/>
        <v>0</v>
      </c>
      <c r="R154" s="1" t="b">
        <f t="shared" si="10"/>
        <v>0</v>
      </c>
      <c r="S154" t="b">
        <f t="shared" si="11"/>
        <v>1</v>
      </c>
    </row>
    <row r="155" spans="1:19" x14ac:dyDescent="0.3">
      <c r="A155" s="1">
        <v>5882018090436</v>
      </c>
      <c r="B155">
        <v>0.58286000000000004</v>
      </c>
      <c r="C155">
        <v>56</v>
      </c>
      <c r="D155">
        <v>0.59061399999999997</v>
      </c>
      <c r="E155">
        <v>100</v>
      </c>
      <c r="K155" s="1">
        <v>11402019061218</v>
      </c>
      <c r="L155">
        <v>0.50578599999999996</v>
      </c>
      <c r="M155">
        <v>0.55000000000000004</v>
      </c>
      <c r="N155">
        <v>24</v>
      </c>
      <c r="O155">
        <v>44.5</v>
      </c>
      <c r="P155" t="b">
        <f t="shared" si="8"/>
        <v>0</v>
      </c>
      <c r="Q155" t="b">
        <f t="shared" si="9"/>
        <v>0</v>
      </c>
      <c r="R155" s="1" t="b">
        <f t="shared" si="10"/>
        <v>0</v>
      </c>
      <c r="S155" t="b">
        <f t="shared" si="11"/>
        <v>1</v>
      </c>
    </row>
    <row r="156" spans="1:19" x14ac:dyDescent="0.3">
      <c r="A156" s="1">
        <v>5882018090437</v>
      </c>
      <c r="B156">
        <v>0.62372300000000003</v>
      </c>
      <c r="C156">
        <v>97</v>
      </c>
      <c r="D156">
        <v>0.47899900000000001</v>
      </c>
      <c r="E156">
        <v>1</v>
      </c>
      <c r="K156" s="1">
        <v>11402019061243</v>
      </c>
      <c r="L156">
        <v>0.53327899999999995</v>
      </c>
      <c r="M156">
        <v>0.55869599999999997</v>
      </c>
      <c r="N156">
        <v>58.5</v>
      </c>
      <c r="O156">
        <v>83</v>
      </c>
      <c r="P156" t="b">
        <f t="shared" si="8"/>
        <v>0</v>
      </c>
      <c r="Q156" t="b">
        <f t="shared" si="9"/>
        <v>0</v>
      </c>
      <c r="R156" s="1" t="b">
        <f t="shared" si="10"/>
        <v>0</v>
      </c>
      <c r="S156" t="b">
        <f t="shared" si="11"/>
        <v>1</v>
      </c>
    </row>
    <row r="157" spans="1:19" x14ac:dyDescent="0.3">
      <c r="A157" s="1">
        <v>5882018090439</v>
      </c>
      <c r="B157">
        <v>0.54669100000000004</v>
      </c>
      <c r="C157">
        <v>47</v>
      </c>
      <c r="D157">
        <v>0.49712899999999999</v>
      </c>
      <c r="E157">
        <v>39</v>
      </c>
      <c r="K157" s="1">
        <v>11402019061246</v>
      </c>
      <c r="L157">
        <v>0.51945600000000003</v>
      </c>
      <c r="M157">
        <v>0.56521699999999997</v>
      </c>
      <c r="N157">
        <v>48</v>
      </c>
      <c r="O157">
        <v>69</v>
      </c>
      <c r="P157" t="b">
        <f t="shared" si="8"/>
        <v>0</v>
      </c>
      <c r="Q157" t="b">
        <f t="shared" si="9"/>
        <v>0</v>
      </c>
      <c r="R157" s="1" t="b">
        <f t="shared" si="10"/>
        <v>0</v>
      </c>
      <c r="S157" t="b">
        <f t="shared" si="11"/>
        <v>1</v>
      </c>
    </row>
    <row r="158" spans="1:19" x14ac:dyDescent="0.3">
      <c r="A158" s="1">
        <v>5882018090444</v>
      </c>
      <c r="B158">
        <v>0.53941799999999995</v>
      </c>
      <c r="C158">
        <v>36</v>
      </c>
      <c r="D158">
        <v>0.50819000000000003</v>
      </c>
      <c r="E158">
        <v>52</v>
      </c>
      <c r="K158" s="1">
        <v>11402019061269</v>
      </c>
      <c r="L158">
        <v>0.54506399999999999</v>
      </c>
      <c r="M158">
        <v>0.50217400000000001</v>
      </c>
      <c r="N158">
        <v>10</v>
      </c>
      <c r="O158">
        <v>91</v>
      </c>
      <c r="P158" t="b">
        <f t="shared" si="8"/>
        <v>0</v>
      </c>
      <c r="Q158" t="b">
        <f t="shared" si="9"/>
        <v>0</v>
      </c>
      <c r="R158" s="1" t="b">
        <f t="shared" si="10"/>
        <v>0</v>
      </c>
      <c r="S158" t="b">
        <f t="shared" si="11"/>
        <v>1</v>
      </c>
    </row>
    <row r="159" spans="1:19" x14ac:dyDescent="0.3">
      <c r="A159" s="1">
        <v>5882018090446</v>
      </c>
      <c r="B159">
        <v>0.50935799999999998</v>
      </c>
      <c r="C159">
        <v>24</v>
      </c>
      <c r="D159">
        <v>0.51741499999999996</v>
      </c>
      <c r="E159">
        <v>71</v>
      </c>
      <c r="K159" s="1">
        <v>11402019061310</v>
      </c>
      <c r="L159">
        <v>0.53820100000000004</v>
      </c>
      <c r="M159">
        <v>0.62487400000000004</v>
      </c>
      <c r="N159">
        <v>91.5</v>
      </c>
      <c r="O159">
        <v>78</v>
      </c>
      <c r="P159" t="b">
        <f t="shared" si="8"/>
        <v>0</v>
      </c>
      <c r="Q159" t="b">
        <f t="shared" si="9"/>
        <v>0</v>
      </c>
      <c r="R159" s="1" t="b">
        <f t="shared" si="10"/>
        <v>0</v>
      </c>
      <c r="S159" t="b">
        <f t="shared" si="11"/>
        <v>1</v>
      </c>
    </row>
    <row r="160" spans="1:19" x14ac:dyDescent="0.3">
      <c r="A160" s="1">
        <v>5882018090450</v>
      </c>
      <c r="B160">
        <v>0.51805199999999996</v>
      </c>
      <c r="C160">
        <v>27</v>
      </c>
      <c r="D160">
        <v>0.47899900000000001</v>
      </c>
      <c r="E160">
        <v>3</v>
      </c>
      <c r="K160" s="1">
        <v>11402019061314</v>
      </c>
      <c r="L160">
        <v>0.54676000000000002</v>
      </c>
      <c r="M160">
        <v>0.62070700000000001</v>
      </c>
      <c r="N160">
        <v>93</v>
      </c>
      <c r="O160">
        <v>83</v>
      </c>
      <c r="P160" t="b">
        <f t="shared" si="8"/>
        <v>0</v>
      </c>
      <c r="Q160" t="b">
        <f t="shared" si="9"/>
        <v>0</v>
      </c>
      <c r="R160" s="1" t="b">
        <f t="shared" si="10"/>
        <v>0</v>
      </c>
      <c r="S160" t="b">
        <f t="shared" si="11"/>
        <v>1</v>
      </c>
    </row>
    <row r="161" spans="1:19" x14ac:dyDescent="0.3">
      <c r="A161" s="1">
        <v>5882018090453</v>
      </c>
      <c r="B161">
        <v>0.47103200000000001</v>
      </c>
      <c r="C161">
        <v>2</v>
      </c>
      <c r="D161">
        <v>0.57414900000000002</v>
      </c>
      <c r="E161">
        <v>99</v>
      </c>
      <c r="K161" s="1">
        <v>11402019061332</v>
      </c>
      <c r="L161">
        <v>0.51396200000000003</v>
      </c>
      <c r="M161">
        <v>0.59023800000000004</v>
      </c>
      <c r="N161">
        <v>33</v>
      </c>
      <c r="O161">
        <v>23</v>
      </c>
      <c r="P161" t="b">
        <f t="shared" si="8"/>
        <v>0</v>
      </c>
      <c r="Q161" t="b">
        <f t="shared" si="9"/>
        <v>0</v>
      </c>
      <c r="R161" s="1" t="b">
        <f t="shared" si="10"/>
        <v>0</v>
      </c>
      <c r="S161" t="b">
        <f t="shared" si="11"/>
        <v>1</v>
      </c>
    </row>
    <row r="162" spans="1:19" x14ac:dyDescent="0.3">
      <c r="A162" s="1">
        <v>5882018090454</v>
      </c>
      <c r="B162">
        <v>0.61923799999999996</v>
      </c>
      <c r="C162">
        <v>96</v>
      </c>
      <c r="D162">
        <v>0.50649100000000002</v>
      </c>
      <c r="E162">
        <v>42</v>
      </c>
      <c r="K162" s="1">
        <v>11402019061372</v>
      </c>
      <c r="L162">
        <v>0.51396200000000003</v>
      </c>
      <c r="M162">
        <v>0.62904099999999996</v>
      </c>
      <c r="N162">
        <v>92</v>
      </c>
      <c r="O162">
        <v>20.5</v>
      </c>
      <c r="P162" t="b">
        <f t="shared" si="8"/>
        <v>0</v>
      </c>
      <c r="Q162" t="b">
        <f t="shared" si="9"/>
        <v>0</v>
      </c>
      <c r="R162" s="1" t="b">
        <f t="shared" si="10"/>
        <v>0</v>
      </c>
      <c r="S162" t="b">
        <f t="shared" si="11"/>
        <v>1</v>
      </c>
    </row>
    <row r="163" spans="1:19" x14ac:dyDescent="0.3">
      <c r="A163" s="1">
        <v>5882018090455</v>
      </c>
      <c r="B163">
        <v>0.54325199999999996</v>
      </c>
      <c r="C163">
        <v>51</v>
      </c>
      <c r="D163">
        <v>0.55037800000000003</v>
      </c>
      <c r="E163">
        <v>94</v>
      </c>
      <c r="K163" s="1">
        <v>11402019061410</v>
      </c>
      <c r="L163">
        <v>0.53100000000000003</v>
      </c>
      <c r="M163">
        <v>0.53962699999999997</v>
      </c>
      <c r="N163">
        <v>56</v>
      </c>
      <c r="O163">
        <v>70</v>
      </c>
      <c r="P163" t="b">
        <f t="shared" si="8"/>
        <v>0</v>
      </c>
      <c r="Q163" t="b">
        <f t="shared" si="9"/>
        <v>0</v>
      </c>
      <c r="R163" s="1" t="b">
        <f t="shared" si="10"/>
        <v>0</v>
      </c>
      <c r="S163" t="b">
        <f t="shared" si="11"/>
        <v>1</v>
      </c>
    </row>
    <row r="164" spans="1:19" x14ac:dyDescent="0.3">
      <c r="A164" s="1">
        <v>5882018090616</v>
      </c>
      <c r="B164">
        <v>0.54974599999999996</v>
      </c>
      <c r="C164">
        <v>64</v>
      </c>
      <c r="D164">
        <v>0.50659799999999999</v>
      </c>
      <c r="E164">
        <v>30</v>
      </c>
      <c r="K164" s="1">
        <v>11402019061412</v>
      </c>
      <c r="L164">
        <v>0.531088</v>
      </c>
      <c r="M164">
        <v>0.48452200000000001</v>
      </c>
      <c r="N164">
        <v>12</v>
      </c>
      <c r="O164">
        <v>70</v>
      </c>
      <c r="P164" t="b">
        <f t="shared" si="8"/>
        <v>0</v>
      </c>
      <c r="Q164" t="b">
        <f t="shared" si="9"/>
        <v>0</v>
      </c>
      <c r="R164" s="1" t="b">
        <f t="shared" si="10"/>
        <v>0</v>
      </c>
      <c r="S164" t="b">
        <f t="shared" si="11"/>
        <v>1</v>
      </c>
    </row>
    <row r="165" spans="1:19" x14ac:dyDescent="0.3">
      <c r="A165" s="1">
        <v>5882018090618</v>
      </c>
      <c r="B165">
        <v>0.56337999999999999</v>
      </c>
      <c r="C165">
        <v>82</v>
      </c>
      <c r="D165">
        <v>0.54666899999999996</v>
      </c>
      <c r="E165">
        <v>93</v>
      </c>
      <c r="K165" s="1">
        <v>11402019061413</v>
      </c>
      <c r="L165">
        <v>0.551705</v>
      </c>
      <c r="M165">
        <v>0.53939400000000004</v>
      </c>
      <c r="N165">
        <v>59</v>
      </c>
      <c r="O165">
        <v>87</v>
      </c>
      <c r="P165" t="b">
        <f t="shared" si="8"/>
        <v>0</v>
      </c>
      <c r="Q165" t="b">
        <f t="shared" si="9"/>
        <v>0</v>
      </c>
      <c r="R165" s="1" t="b">
        <f t="shared" si="10"/>
        <v>0</v>
      </c>
      <c r="S165" t="b">
        <f t="shared" si="11"/>
        <v>1</v>
      </c>
    </row>
    <row r="166" spans="1:19" x14ac:dyDescent="0.3">
      <c r="A166" s="1">
        <v>5882018090623</v>
      </c>
      <c r="B166">
        <v>0.769733</v>
      </c>
      <c r="C166">
        <v>100</v>
      </c>
      <c r="D166">
        <v>0.56803099999999995</v>
      </c>
      <c r="E166">
        <v>100</v>
      </c>
      <c r="K166" s="1">
        <v>11402019061420</v>
      </c>
      <c r="L166">
        <v>0.55515199999999998</v>
      </c>
      <c r="M166">
        <v>0.57347300000000001</v>
      </c>
      <c r="N166">
        <v>89</v>
      </c>
      <c r="O166">
        <v>87</v>
      </c>
      <c r="P166" t="b">
        <f t="shared" si="8"/>
        <v>0</v>
      </c>
      <c r="Q166" t="b">
        <f t="shared" si="9"/>
        <v>0</v>
      </c>
      <c r="R166" s="1" t="b">
        <f t="shared" si="10"/>
        <v>0</v>
      </c>
      <c r="S166" t="b">
        <f t="shared" si="11"/>
        <v>1</v>
      </c>
    </row>
    <row r="167" spans="1:19" x14ac:dyDescent="0.3">
      <c r="A167" s="1">
        <v>5882018090624</v>
      </c>
      <c r="B167">
        <v>0.58317699999999995</v>
      </c>
      <c r="C167">
        <v>93</v>
      </c>
      <c r="D167">
        <v>0.62802100000000005</v>
      </c>
      <c r="E167">
        <v>100</v>
      </c>
      <c r="K167" s="1">
        <v>11402019061421</v>
      </c>
      <c r="L167">
        <v>0.52181299999999997</v>
      </c>
      <c r="M167">
        <v>0.56125899999999995</v>
      </c>
      <c r="N167">
        <v>86</v>
      </c>
      <c r="O167">
        <v>69</v>
      </c>
      <c r="P167" t="b">
        <f t="shared" si="8"/>
        <v>0</v>
      </c>
      <c r="Q167" t="b">
        <f t="shared" si="9"/>
        <v>0</v>
      </c>
      <c r="R167" s="1" t="b">
        <f t="shared" si="10"/>
        <v>0</v>
      </c>
      <c r="S167" t="b">
        <f t="shared" si="11"/>
        <v>1</v>
      </c>
    </row>
    <row r="168" spans="1:19" x14ac:dyDescent="0.3">
      <c r="A168" s="1">
        <v>5882018090625</v>
      </c>
      <c r="B168">
        <v>0.64867799999999998</v>
      </c>
      <c r="C168">
        <v>100</v>
      </c>
      <c r="D168">
        <v>0.55861499999999997</v>
      </c>
      <c r="E168">
        <v>98</v>
      </c>
      <c r="K168" s="1">
        <v>11402019061429</v>
      </c>
      <c r="L168">
        <v>0.55446399999999996</v>
      </c>
      <c r="M168">
        <v>0.57874099999999995</v>
      </c>
      <c r="N168">
        <v>92</v>
      </c>
      <c r="O168">
        <v>90</v>
      </c>
      <c r="P168" t="b">
        <f t="shared" si="8"/>
        <v>0</v>
      </c>
      <c r="Q168" t="b">
        <f t="shared" si="9"/>
        <v>0</v>
      </c>
      <c r="R168" s="1" t="b">
        <f t="shared" si="10"/>
        <v>0</v>
      </c>
      <c r="S168" t="b">
        <f t="shared" si="11"/>
        <v>1</v>
      </c>
    </row>
    <row r="169" spans="1:19" x14ac:dyDescent="0.3">
      <c r="A169" s="1">
        <v>5882018091131</v>
      </c>
      <c r="B169">
        <v>0.59167499999999995</v>
      </c>
      <c r="C169">
        <v>82</v>
      </c>
      <c r="D169">
        <v>0.53470200000000001</v>
      </c>
      <c r="E169">
        <v>83</v>
      </c>
      <c r="K169" s="1">
        <v>11402019061430</v>
      </c>
      <c r="L169">
        <v>0.50312299999999999</v>
      </c>
      <c r="M169">
        <v>0.493753</v>
      </c>
      <c r="N169">
        <v>19</v>
      </c>
      <c r="O169">
        <v>21.5</v>
      </c>
      <c r="P169" t="b">
        <f t="shared" si="8"/>
        <v>0</v>
      </c>
      <c r="Q169" t="b">
        <f t="shared" si="9"/>
        <v>0</v>
      </c>
      <c r="R169" s="1" t="b">
        <f t="shared" si="10"/>
        <v>0</v>
      </c>
      <c r="S169" t="b">
        <f t="shared" si="11"/>
        <v>1</v>
      </c>
    </row>
    <row r="170" spans="1:19" x14ac:dyDescent="0.3">
      <c r="A170" s="1">
        <v>5882018092519</v>
      </c>
      <c r="B170">
        <v>0.574874</v>
      </c>
      <c r="C170">
        <v>9</v>
      </c>
      <c r="D170">
        <v>0.484898</v>
      </c>
      <c r="E170">
        <v>9.5</v>
      </c>
      <c r="K170" s="1">
        <v>11402019061444</v>
      </c>
      <c r="L170">
        <v>0.520756</v>
      </c>
      <c r="M170">
        <v>0.52722599999999997</v>
      </c>
      <c r="N170">
        <v>42</v>
      </c>
      <c r="O170">
        <v>65</v>
      </c>
      <c r="P170" t="b">
        <f t="shared" si="8"/>
        <v>0</v>
      </c>
      <c r="Q170" t="b">
        <f t="shared" si="9"/>
        <v>0</v>
      </c>
      <c r="R170" s="1" t="b">
        <f t="shared" si="10"/>
        <v>0</v>
      </c>
      <c r="S170" t="b">
        <f t="shared" si="11"/>
        <v>1</v>
      </c>
    </row>
    <row r="171" spans="1:19" x14ac:dyDescent="0.3">
      <c r="A171" s="1">
        <v>5882018092533</v>
      </c>
      <c r="B171">
        <v>0.58320700000000003</v>
      </c>
      <c r="C171">
        <v>56.5</v>
      </c>
      <c r="D171">
        <v>0.50624899999999995</v>
      </c>
      <c r="E171">
        <v>40</v>
      </c>
      <c r="K171" s="1">
        <v>11402019061445</v>
      </c>
      <c r="L171">
        <v>0.56359999999999999</v>
      </c>
      <c r="M171">
        <v>0.50587400000000005</v>
      </c>
      <c r="N171">
        <v>26</v>
      </c>
      <c r="O171">
        <v>95</v>
      </c>
      <c r="P171" t="b">
        <f t="shared" si="8"/>
        <v>0</v>
      </c>
      <c r="Q171" t="b">
        <f t="shared" si="9"/>
        <v>0</v>
      </c>
      <c r="R171" s="1" t="b">
        <f t="shared" si="10"/>
        <v>0</v>
      </c>
      <c r="S171" t="b">
        <f t="shared" si="11"/>
        <v>1</v>
      </c>
    </row>
    <row r="172" spans="1:19" x14ac:dyDescent="0.3">
      <c r="A172" s="1">
        <v>5882018092814</v>
      </c>
      <c r="B172">
        <v>0.60342899999999999</v>
      </c>
      <c r="C172">
        <v>50</v>
      </c>
      <c r="D172">
        <v>0.53911600000000004</v>
      </c>
      <c r="E172">
        <v>86</v>
      </c>
      <c r="K172" s="1">
        <v>11402019061455</v>
      </c>
      <c r="L172">
        <v>0.50312299999999999</v>
      </c>
      <c r="M172">
        <v>0.466667</v>
      </c>
      <c r="N172">
        <v>3</v>
      </c>
      <c r="O172">
        <v>21</v>
      </c>
      <c r="P172" t="b">
        <f t="shared" si="8"/>
        <v>0</v>
      </c>
      <c r="Q172" t="b">
        <f t="shared" si="9"/>
        <v>0</v>
      </c>
      <c r="R172" s="1" t="b">
        <f t="shared" si="10"/>
        <v>0</v>
      </c>
      <c r="S172" t="b">
        <f t="shared" si="11"/>
        <v>1</v>
      </c>
    </row>
    <row r="173" spans="1:19" x14ac:dyDescent="0.3">
      <c r="A173" s="1">
        <v>5882018092815</v>
      </c>
      <c r="B173">
        <v>0.60342899999999999</v>
      </c>
      <c r="C173">
        <v>51.5</v>
      </c>
      <c r="D173">
        <v>0.49804399999999999</v>
      </c>
      <c r="E173">
        <v>20</v>
      </c>
      <c r="K173" s="1">
        <v>11402019061457</v>
      </c>
      <c r="L173">
        <v>0.56089199999999995</v>
      </c>
      <c r="M173">
        <v>0.55794900000000003</v>
      </c>
      <c r="N173">
        <v>84</v>
      </c>
      <c r="O173">
        <v>95</v>
      </c>
      <c r="P173" t="b">
        <f t="shared" si="8"/>
        <v>0</v>
      </c>
      <c r="Q173" t="b">
        <f t="shared" si="9"/>
        <v>0</v>
      </c>
      <c r="R173" s="1" t="b">
        <f t="shared" si="10"/>
        <v>0</v>
      </c>
      <c r="S173" t="b">
        <f t="shared" si="11"/>
        <v>1</v>
      </c>
    </row>
    <row r="174" spans="1:19" x14ac:dyDescent="0.3">
      <c r="A174" s="1">
        <v>5882018092820</v>
      </c>
      <c r="B174">
        <v>0.60342899999999999</v>
      </c>
      <c r="C174">
        <v>54.5</v>
      </c>
      <c r="D174">
        <v>0.50170099999999995</v>
      </c>
      <c r="E174">
        <v>32</v>
      </c>
      <c r="K174" s="1">
        <v>11402019061471</v>
      </c>
      <c r="L174">
        <v>0.50633700000000004</v>
      </c>
      <c r="M174">
        <v>0.49986000000000003</v>
      </c>
      <c r="N174">
        <v>15</v>
      </c>
      <c r="O174">
        <v>45</v>
      </c>
      <c r="P174" t="b">
        <f t="shared" si="8"/>
        <v>0</v>
      </c>
      <c r="Q174" t="b">
        <f t="shared" si="9"/>
        <v>0</v>
      </c>
      <c r="R174" s="1" t="b">
        <f t="shared" si="10"/>
        <v>0</v>
      </c>
      <c r="S174" t="b">
        <f t="shared" si="11"/>
        <v>1</v>
      </c>
    </row>
    <row r="175" spans="1:19" x14ac:dyDescent="0.3">
      <c r="A175" s="1">
        <v>5882018092825</v>
      </c>
      <c r="B175">
        <v>0.61975599999999997</v>
      </c>
      <c r="C175">
        <v>96</v>
      </c>
      <c r="D175">
        <v>0.49804399999999999</v>
      </c>
      <c r="E175">
        <v>19.5</v>
      </c>
      <c r="K175" s="1">
        <v>11402019061473</v>
      </c>
      <c r="L175">
        <v>0.53637100000000004</v>
      </c>
      <c r="M175">
        <v>0.58522099999999999</v>
      </c>
      <c r="N175">
        <v>92</v>
      </c>
      <c r="O175">
        <v>77</v>
      </c>
      <c r="P175" t="b">
        <f t="shared" si="8"/>
        <v>0</v>
      </c>
      <c r="Q175" t="b">
        <f t="shared" si="9"/>
        <v>0</v>
      </c>
      <c r="R175" s="1" t="b">
        <f t="shared" si="10"/>
        <v>0</v>
      </c>
      <c r="S175" t="b">
        <f t="shared" si="11"/>
        <v>1</v>
      </c>
    </row>
    <row r="176" spans="1:19" x14ac:dyDescent="0.3">
      <c r="A176" s="1">
        <v>5882018092839</v>
      </c>
      <c r="B176">
        <v>0.60136800000000001</v>
      </c>
      <c r="C176">
        <v>15.5</v>
      </c>
      <c r="D176">
        <v>0.57572299999999998</v>
      </c>
      <c r="E176">
        <v>100</v>
      </c>
      <c r="K176" s="1">
        <v>11402019061474</v>
      </c>
      <c r="L176">
        <v>0.51808799999999999</v>
      </c>
      <c r="M176">
        <v>0.53986000000000001</v>
      </c>
      <c r="N176">
        <v>56</v>
      </c>
      <c r="O176">
        <v>50</v>
      </c>
      <c r="P176" t="b">
        <f t="shared" si="8"/>
        <v>0</v>
      </c>
      <c r="Q176" t="b">
        <f t="shared" si="9"/>
        <v>0</v>
      </c>
      <c r="R176" s="1" t="b">
        <f t="shared" si="10"/>
        <v>0</v>
      </c>
      <c r="S176" t="b">
        <f t="shared" si="11"/>
        <v>1</v>
      </c>
    </row>
    <row r="177" spans="1:19" x14ac:dyDescent="0.3">
      <c r="A177" s="1">
        <v>5882018100110</v>
      </c>
      <c r="B177">
        <v>0.56583600000000001</v>
      </c>
      <c r="C177">
        <v>88</v>
      </c>
      <c r="D177">
        <v>0.48803999999999997</v>
      </c>
      <c r="E177">
        <v>24</v>
      </c>
      <c r="K177" s="1">
        <v>11402019061480</v>
      </c>
      <c r="L177">
        <v>0.50312299999999999</v>
      </c>
      <c r="M177">
        <v>0.53944099999999995</v>
      </c>
      <c r="N177">
        <v>66</v>
      </c>
      <c r="O177">
        <v>22.5</v>
      </c>
      <c r="P177" t="b">
        <f t="shared" si="8"/>
        <v>0</v>
      </c>
      <c r="Q177" t="b">
        <f t="shared" si="9"/>
        <v>0</v>
      </c>
      <c r="R177" s="1" t="b">
        <f t="shared" si="10"/>
        <v>0</v>
      </c>
      <c r="S177" t="b">
        <f t="shared" si="11"/>
        <v>1</v>
      </c>
    </row>
    <row r="178" spans="1:19" x14ac:dyDescent="0.3">
      <c r="A178" s="1">
        <v>5882018100111</v>
      </c>
      <c r="B178">
        <v>0.53781800000000002</v>
      </c>
      <c r="C178">
        <v>54</v>
      </c>
      <c r="D178">
        <v>0.54983400000000004</v>
      </c>
      <c r="E178">
        <v>91</v>
      </c>
      <c r="K178" s="1">
        <v>406201805035</v>
      </c>
      <c r="L178">
        <v>0.58837300000000003</v>
      </c>
      <c r="M178">
        <v>0.60084599999999999</v>
      </c>
      <c r="N178">
        <v>95</v>
      </c>
      <c r="O178">
        <v>100</v>
      </c>
      <c r="P178" t="b">
        <f t="shared" si="8"/>
        <v>0</v>
      </c>
      <c r="Q178" t="b">
        <f t="shared" si="9"/>
        <v>0</v>
      </c>
      <c r="R178" s="1" t="b">
        <f t="shared" si="10"/>
        <v>1</v>
      </c>
      <c r="S178" t="b">
        <f t="shared" si="11"/>
        <v>0</v>
      </c>
    </row>
    <row r="179" spans="1:19" x14ac:dyDescent="0.3">
      <c r="A179" s="1">
        <v>5882018100113</v>
      </c>
      <c r="B179">
        <v>0.50952399999999998</v>
      </c>
      <c r="C179">
        <v>24</v>
      </c>
      <c r="D179">
        <v>0.49977899999999997</v>
      </c>
      <c r="E179">
        <v>40</v>
      </c>
      <c r="K179" s="1">
        <v>410201804273</v>
      </c>
      <c r="L179">
        <v>0.58582500000000004</v>
      </c>
      <c r="M179">
        <v>0.56764000000000003</v>
      </c>
      <c r="N179">
        <v>69</v>
      </c>
      <c r="O179">
        <v>100</v>
      </c>
      <c r="P179" t="b">
        <f t="shared" si="8"/>
        <v>0</v>
      </c>
      <c r="Q179" t="b">
        <f t="shared" si="9"/>
        <v>0</v>
      </c>
      <c r="R179" s="1" t="b">
        <f t="shared" si="10"/>
        <v>1</v>
      </c>
      <c r="S179" t="b">
        <f t="shared" si="11"/>
        <v>0</v>
      </c>
    </row>
    <row r="180" spans="1:19" x14ac:dyDescent="0.3">
      <c r="A180" s="1">
        <v>5882018100130</v>
      </c>
      <c r="B180">
        <v>0.49800699999999998</v>
      </c>
      <c r="C180">
        <v>22</v>
      </c>
      <c r="D180">
        <v>0.55919200000000002</v>
      </c>
      <c r="E180">
        <v>96</v>
      </c>
      <c r="K180" s="1">
        <v>531201805183</v>
      </c>
      <c r="L180">
        <v>0.641764</v>
      </c>
      <c r="M180">
        <v>0.59227200000000002</v>
      </c>
      <c r="N180">
        <v>94</v>
      </c>
      <c r="O180">
        <v>100</v>
      </c>
      <c r="P180" t="b">
        <f t="shared" si="8"/>
        <v>0</v>
      </c>
      <c r="Q180" t="b">
        <f t="shared" si="9"/>
        <v>0</v>
      </c>
      <c r="R180" s="1" t="b">
        <f t="shared" si="10"/>
        <v>1</v>
      </c>
      <c r="S180" t="b">
        <f t="shared" si="11"/>
        <v>0</v>
      </c>
    </row>
    <row r="181" spans="1:19" x14ac:dyDescent="0.3">
      <c r="A181" s="1">
        <v>5882018100132</v>
      </c>
      <c r="B181">
        <v>0.49523800000000001</v>
      </c>
      <c r="C181">
        <v>14</v>
      </c>
      <c r="D181">
        <v>0.47635699999999997</v>
      </c>
      <c r="E181">
        <v>13</v>
      </c>
      <c r="K181" s="1">
        <v>531201805184</v>
      </c>
      <c r="L181">
        <v>0.58945000000000003</v>
      </c>
      <c r="M181">
        <v>0.59530300000000003</v>
      </c>
      <c r="N181">
        <v>93</v>
      </c>
      <c r="O181">
        <v>100</v>
      </c>
      <c r="P181" t="b">
        <f t="shared" si="8"/>
        <v>0</v>
      </c>
      <c r="Q181" t="b">
        <f t="shared" si="9"/>
        <v>0</v>
      </c>
      <c r="R181" s="1" t="b">
        <f t="shared" si="10"/>
        <v>1</v>
      </c>
      <c r="S181" t="b">
        <f t="shared" si="11"/>
        <v>0</v>
      </c>
    </row>
    <row r="182" spans="1:19" x14ac:dyDescent="0.3">
      <c r="A182" s="1">
        <v>5882018100212</v>
      </c>
      <c r="B182">
        <v>0.48537799999999998</v>
      </c>
      <c r="C182">
        <v>2</v>
      </c>
      <c r="D182">
        <v>0.48566599999999999</v>
      </c>
      <c r="E182">
        <v>13.5</v>
      </c>
      <c r="K182" s="1">
        <v>588201809282</v>
      </c>
      <c r="L182">
        <v>0.56420099999999995</v>
      </c>
      <c r="M182">
        <v>0.60342899999999999</v>
      </c>
      <c r="N182">
        <v>54</v>
      </c>
      <c r="O182">
        <v>98</v>
      </c>
      <c r="P182" t="b">
        <f t="shared" si="8"/>
        <v>0</v>
      </c>
      <c r="Q182" t="b">
        <f t="shared" si="9"/>
        <v>0</v>
      </c>
      <c r="R182" s="1" t="b">
        <f t="shared" si="10"/>
        <v>1</v>
      </c>
      <c r="S182" t="b">
        <f t="shared" si="11"/>
        <v>0</v>
      </c>
    </row>
    <row r="183" spans="1:19" x14ac:dyDescent="0.3">
      <c r="A183" s="1">
        <v>5882018100217</v>
      </c>
      <c r="B183">
        <v>0.60757399999999995</v>
      </c>
      <c r="C183">
        <v>94</v>
      </c>
      <c r="D183">
        <v>0.48746699999999998</v>
      </c>
      <c r="E183">
        <v>26</v>
      </c>
      <c r="K183" s="1">
        <v>1140201906146</v>
      </c>
      <c r="L183">
        <v>0.58789199999999997</v>
      </c>
      <c r="M183">
        <v>0.55146899999999999</v>
      </c>
      <c r="N183">
        <v>72</v>
      </c>
      <c r="O183">
        <v>98</v>
      </c>
      <c r="P183" t="b">
        <f t="shared" si="8"/>
        <v>0</v>
      </c>
      <c r="Q183" t="b">
        <f t="shared" si="9"/>
        <v>0</v>
      </c>
      <c r="R183" s="1" t="b">
        <f t="shared" si="10"/>
        <v>1</v>
      </c>
      <c r="S183" t="b">
        <f t="shared" si="11"/>
        <v>0</v>
      </c>
    </row>
    <row r="184" spans="1:19" x14ac:dyDescent="0.3">
      <c r="A184" s="1">
        <v>5882018100218</v>
      </c>
      <c r="B184">
        <v>0.59576099999999999</v>
      </c>
      <c r="C184">
        <v>90</v>
      </c>
      <c r="D184">
        <v>0.50185000000000002</v>
      </c>
      <c r="E184">
        <v>41</v>
      </c>
      <c r="K184" s="1">
        <v>4062018062057</v>
      </c>
      <c r="L184">
        <v>0.60855300000000001</v>
      </c>
      <c r="M184">
        <v>0.48075899999999999</v>
      </c>
      <c r="N184">
        <v>18</v>
      </c>
      <c r="O184">
        <v>100</v>
      </c>
      <c r="P184" t="b">
        <f t="shared" si="8"/>
        <v>0</v>
      </c>
      <c r="Q184" t="b">
        <f t="shared" si="9"/>
        <v>0</v>
      </c>
      <c r="R184" s="1" t="b">
        <f t="shared" si="10"/>
        <v>1</v>
      </c>
      <c r="S184" t="b">
        <f t="shared" si="11"/>
        <v>0</v>
      </c>
    </row>
    <row r="185" spans="1:19" x14ac:dyDescent="0.3">
      <c r="A185" s="1">
        <v>7562018082311</v>
      </c>
      <c r="B185">
        <v>0.55698899999999996</v>
      </c>
      <c r="C185">
        <v>73</v>
      </c>
      <c r="D185">
        <v>0.55623699999999998</v>
      </c>
      <c r="E185">
        <v>89</v>
      </c>
      <c r="K185" s="1">
        <v>5312018051817</v>
      </c>
      <c r="L185">
        <v>0.56897699999999996</v>
      </c>
      <c r="M185">
        <v>0.58686300000000002</v>
      </c>
      <c r="N185">
        <v>87</v>
      </c>
      <c r="O185">
        <v>100</v>
      </c>
      <c r="P185" t="b">
        <f t="shared" si="8"/>
        <v>0</v>
      </c>
      <c r="Q185" t="b">
        <f t="shared" si="9"/>
        <v>0</v>
      </c>
      <c r="R185" s="1" t="b">
        <f t="shared" si="10"/>
        <v>1</v>
      </c>
      <c r="S185" t="b">
        <f t="shared" si="11"/>
        <v>0</v>
      </c>
    </row>
    <row r="186" spans="1:19" x14ac:dyDescent="0.3">
      <c r="A186" s="1">
        <v>7562018082322</v>
      </c>
      <c r="B186">
        <v>0.57913999999999999</v>
      </c>
      <c r="C186">
        <v>94</v>
      </c>
      <c r="D186">
        <v>0.48344100000000001</v>
      </c>
      <c r="E186">
        <v>9.5</v>
      </c>
      <c r="K186" s="1">
        <v>5312018051823</v>
      </c>
      <c r="L186">
        <v>0.60161100000000001</v>
      </c>
      <c r="M186">
        <v>0.58427399999999996</v>
      </c>
      <c r="N186">
        <v>90</v>
      </c>
      <c r="O186">
        <v>100</v>
      </c>
      <c r="P186" t="b">
        <f t="shared" si="8"/>
        <v>0</v>
      </c>
      <c r="Q186" t="b">
        <f t="shared" si="9"/>
        <v>0</v>
      </c>
      <c r="R186" s="1" t="b">
        <f t="shared" si="10"/>
        <v>1</v>
      </c>
      <c r="S186" t="b">
        <f t="shared" si="11"/>
        <v>0</v>
      </c>
    </row>
    <row r="187" spans="1:19" x14ac:dyDescent="0.3">
      <c r="A187" s="1">
        <v>7562018082328</v>
      </c>
      <c r="B187">
        <v>0.52247299999999997</v>
      </c>
      <c r="C187">
        <v>39</v>
      </c>
      <c r="D187">
        <v>0.48344100000000001</v>
      </c>
      <c r="E187">
        <v>8.5</v>
      </c>
      <c r="K187" s="1">
        <v>5312018051838</v>
      </c>
      <c r="L187">
        <v>0.56518599999999997</v>
      </c>
      <c r="M187">
        <v>0.540435</v>
      </c>
      <c r="N187">
        <v>41</v>
      </c>
      <c r="O187">
        <v>99</v>
      </c>
      <c r="P187" t="b">
        <f t="shared" si="8"/>
        <v>0</v>
      </c>
      <c r="Q187" t="b">
        <f t="shared" si="9"/>
        <v>0</v>
      </c>
      <c r="R187" s="1" t="b">
        <f t="shared" si="10"/>
        <v>1</v>
      </c>
      <c r="S187" t="b">
        <f t="shared" si="11"/>
        <v>0</v>
      </c>
    </row>
    <row r="188" spans="1:19" x14ac:dyDescent="0.3">
      <c r="A188" s="1">
        <v>7562018082334</v>
      </c>
      <c r="B188">
        <v>0.53247299999999997</v>
      </c>
      <c r="C188">
        <v>63</v>
      </c>
      <c r="D188">
        <v>0.48344100000000001</v>
      </c>
      <c r="E188">
        <v>10</v>
      </c>
      <c r="K188" s="1">
        <v>5882018082815</v>
      </c>
      <c r="L188">
        <v>0.61818799999999996</v>
      </c>
      <c r="M188">
        <v>0.62159399999999998</v>
      </c>
      <c r="N188">
        <v>94</v>
      </c>
      <c r="O188">
        <v>100</v>
      </c>
      <c r="P188" t="b">
        <f t="shared" si="8"/>
        <v>0</v>
      </c>
      <c r="Q188" t="b">
        <f t="shared" si="9"/>
        <v>0</v>
      </c>
      <c r="R188" s="1" t="b">
        <f t="shared" si="10"/>
        <v>1</v>
      </c>
      <c r="S188" t="b">
        <f t="shared" si="11"/>
        <v>0</v>
      </c>
    </row>
    <row r="189" spans="1:19" x14ac:dyDescent="0.3">
      <c r="A189" s="1">
        <v>7562018092524</v>
      </c>
      <c r="B189">
        <v>0.52222199999999996</v>
      </c>
      <c r="C189">
        <v>7</v>
      </c>
      <c r="D189">
        <v>0.56368200000000002</v>
      </c>
      <c r="E189">
        <v>82</v>
      </c>
      <c r="K189" s="1">
        <v>5882018082830</v>
      </c>
      <c r="L189">
        <v>0.59147300000000003</v>
      </c>
      <c r="M189">
        <v>0.60383799999999999</v>
      </c>
      <c r="N189">
        <v>90</v>
      </c>
      <c r="O189">
        <v>100</v>
      </c>
      <c r="P189" t="b">
        <f t="shared" si="8"/>
        <v>0</v>
      </c>
      <c r="Q189" t="b">
        <f t="shared" si="9"/>
        <v>0</v>
      </c>
      <c r="R189" s="1" t="b">
        <f t="shared" si="10"/>
        <v>1</v>
      </c>
      <c r="S189" t="b">
        <f t="shared" si="11"/>
        <v>0</v>
      </c>
    </row>
    <row r="190" spans="1:19" x14ac:dyDescent="0.3">
      <c r="A190" s="1">
        <v>7562018092528</v>
      </c>
      <c r="B190">
        <v>0.67777799999999999</v>
      </c>
      <c r="C190">
        <v>92.5</v>
      </c>
      <c r="D190">
        <v>0.52115699999999998</v>
      </c>
      <c r="E190">
        <v>30</v>
      </c>
      <c r="K190" s="1">
        <v>5882018090431</v>
      </c>
      <c r="L190">
        <v>0.55748200000000003</v>
      </c>
      <c r="M190">
        <v>0.59713799999999995</v>
      </c>
      <c r="N190">
        <v>92</v>
      </c>
      <c r="O190">
        <v>100</v>
      </c>
      <c r="P190" t="b">
        <f t="shared" si="8"/>
        <v>0</v>
      </c>
      <c r="Q190" t="b">
        <f t="shared" si="9"/>
        <v>0</v>
      </c>
      <c r="R190" s="1" t="b">
        <f t="shared" si="10"/>
        <v>1</v>
      </c>
      <c r="S190" t="b">
        <f t="shared" si="11"/>
        <v>0</v>
      </c>
    </row>
    <row r="191" spans="1:19" x14ac:dyDescent="0.3">
      <c r="A191" s="1">
        <v>7562018092532</v>
      </c>
      <c r="B191">
        <v>0.61111099999999996</v>
      </c>
      <c r="C191">
        <v>76</v>
      </c>
      <c r="D191">
        <v>0.52115699999999998</v>
      </c>
      <c r="E191">
        <v>28</v>
      </c>
      <c r="K191" s="1">
        <v>5882018090432</v>
      </c>
      <c r="L191">
        <v>0.56850800000000001</v>
      </c>
      <c r="M191">
        <v>0.57215000000000005</v>
      </c>
      <c r="N191">
        <v>75</v>
      </c>
      <c r="O191">
        <v>99</v>
      </c>
      <c r="P191" t="b">
        <f t="shared" si="8"/>
        <v>0</v>
      </c>
      <c r="Q191" t="b">
        <f t="shared" si="9"/>
        <v>0</v>
      </c>
      <c r="R191" s="1" t="b">
        <f t="shared" si="10"/>
        <v>1</v>
      </c>
      <c r="S191" t="b">
        <f t="shared" si="11"/>
        <v>0</v>
      </c>
    </row>
    <row r="192" spans="1:19" x14ac:dyDescent="0.3">
      <c r="A192" s="1">
        <v>7562018092710</v>
      </c>
      <c r="B192">
        <v>0.71682100000000004</v>
      </c>
      <c r="C192">
        <v>90.5</v>
      </c>
      <c r="D192">
        <v>0.49879499999999999</v>
      </c>
      <c r="E192">
        <v>25</v>
      </c>
      <c r="K192" s="1">
        <v>5882018090434</v>
      </c>
      <c r="L192">
        <v>0.57051200000000002</v>
      </c>
      <c r="M192">
        <v>0.56216699999999997</v>
      </c>
      <c r="N192">
        <v>70</v>
      </c>
      <c r="O192">
        <v>99</v>
      </c>
      <c r="P192" t="b">
        <f t="shared" si="8"/>
        <v>0</v>
      </c>
      <c r="Q192" t="b">
        <f t="shared" si="9"/>
        <v>0</v>
      </c>
      <c r="R192" s="1" t="b">
        <f t="shared" si="10"/>
        <v>1</v>
      </c>
      <c r="S192" t="b">
        <f t="shared" si="11"/>
        <v>0</v>
      </c>
    </row>
    <row r="193" spans="1:19" x14ac:dyDescent="0.3">
      <c r="A193" s="1">
        <v>7562018092713</v>
      </c>
      <c r="B193">
        <v>0.71682100000000004</v>
      </c>
      <c r="C193">
        <v>93</v>
      </c>
      <c r="D193">
        <v>0.49879499999999999</v>
      </c>
      <c r="E193">
        <v>31</v>
      </c>
      <c r="K193" s="1">
        <v>5882018090436</v>
      </c>
      <c r="L193">
        <v>0.59061399999999997</v>
      </c>
      <c r="M193">
        <v>0.58286000000000004</v>
      </c>
      <c r="N193">
        <v>56</v>
      </c>
      <c r="O193">
        <v>100</v>
      </c>
      <c r="P193" t="b">
        <f t="shared" si="8"/>
        <v>0</v>
      </c>
      <c r="Q193" t="b">
        <f t="shared" si="9"/>
        <v>0</v>
      </c>
      <c r="R193" s="1" t="b">
        <f t="shared" si="10"/>
        <v>1</v>
      </c>
      <c r="S193" t="b">
        <f t="shared" si="11"/>
        <v>0</v>
      </c>
    </row>
    <row r="194" spans="1:19" x14ac:dyDescent="0.3">
      <c r="A194" s="1">
        <v>7562018092714</v>
      </c>
      <c r="B194">
        <v>0.65848700000000004</v>
      </c>
      <c r="C194">
        <v>38</v>
      </c>
      <c r="D194">
        <v>0.53288199999999997</v>
      </c>
      <c r="E194">
        <v>83</v>
      </c>
      <c r="K194" s="1">
        <v>5882018090453</v>
      </c>
      <c r="L194">
        <v>0.57414900000000002</v>
      </c>
      <c r="M194">
        <v>0.47103200000000001</v>
      </c>
      <c r="N194">
        <v>2</v>
      </c>
      <c r="O194">
        <v>99</v>
      </c>
      <c r="P194" t="b">
        <f t="shared" si="8"/>
        <v>0</v>
      </c>
      <c r="Q194" t="b">
        <f t="shared" si="9"/>
        <v>0</v>
      </c>
      <c r="R194" s="1" t="b">
        <f t="shared" si="10"/>
        <v>1</v>
      </c>
      <c r="S194" t="b">
        <f t="shared" si="11"/>
        <v>0</v>
      </c>
    </row>
    <row r="195" spans="1:19" x14ac:dyDescent="0.3">
      <c r="A195" s="1">
        <v>7562018092718</v>
      </c>
      <c r="B195">
        <v>0.70015400000000005</v>
      </c>
      <c r="C195">
        <v>62</v>
      </c>
      <c r="D195">
        <v>0.50102999999999998</v>
      </c>
      <c r="E195">
        <v>24</v>
      </c>
      <c r="K195" s="1">
        <v>5882018090624</v>
      </c>
      <c r="L195">
        <v>0.62802100000000005</v>
      </c>
      <c r="M195">
        <v>0.58317699999999995</v>
      </c>
      <c r="N195">
        <v>93</v>
      </c>
      <c r="O195">
        <v>100</v>
      </c>
      <c r="P195" t="b">
        <f t="shared" ref="P195:P258" si="12">AND(N195&gt;95,O195&gt;95)</f>
        <v>0</v>
      </c>
      <c r="Q195" t="b">
        <f t="shared" ref="Q195:Q258" si="13">AND(N195&gt;95,O195&lt;=95)</f>
        <v>0</v>
      </c>
      <c r="R195" s="1" t="b">
        <f t="shared" ref="R195:R258" si="14">AND(N195&lt;=95,O195&gt;95)</f>
        <v>1</v>
      </c>
      <c r="S195" t="b">
        <f t="shared" ref="S195:S258" si="15">AND(N195&lt;=95,O195&lt;=95)</f>
        <v>0</v>
      </c>
    </row>
    <row r="196" spans="1:19" x14ac:dyDescent="0.3">
      <c r="A196" s="1">
        <v>7562018092725</v>
      </c>
      <c r="B196">
        <v>0.63348700000000002</v>
      </c>
      <c r="C196">
        <v>17</v>
      </c>
      <c r="D196">
        <v>0.55201800000000001</v>
      </c>
      <c r="E196">
        <v>92</v>
      </c>
      <c r="K196" s="1">
        <v>5882018092839</v>
      </c>
      <c r="L196">
        <v>0.57572299999999998</v>
      </c>
      <c r="M196">
        <v>0.60136800000000001</v>
      </c>
      <c r="N196">
        <v>15.5</v>
      </c>
      <c r="O196">
        <v>100</v>
      </c>
      <c r="P196" t="b">
        <f t="shared" si="12"/>
        <v>0</v>
      </c>
      <c r="Q196" t="b">
        <f t="shared" si="13"/>
        <v>0</v>
      </c>
      <c r="R196" s="1" t="b">
        <f t="shared" si="14"/>
        <v>1</v>
      </c>
      <c r="S196" t="b">
        <f t="shared" si="15"/>
        <v>0</v>
      </c>
    </row>
    <row r="197" spans="1:19" x14ac:dyDescent="0.3">
      <c r="A197" s="1">
        <v>7562018092726</v>
      </c>
      <c r="B197">
        <v>0.733487</v>
      </c>
      <c r="C197">
        <v>92</v>
      </c>
      <c r="D197">
        <v>0.54710700000000001</v>
      </c>
      <c r="E197">
        <v>89</v>
      </c>
      <c r="K197" s="1">
        <v>5882018100130</v>
      </c>
      <c r="L197">
        <v>0.55919200000000002</v>
      </c>
      <c r="M197">
        <v>0.49800699999999998</v>
      </c>
      <c r="N197">
        <v>22</v>
      </c>
      <c r="O197">
        <v>96</v>
      </c>
      <c r="P197" t="b">
        <f t="shared" si="12"/>
        <v>0</v>
      </c>
      <c r="Q197" t="b">
        <f t="shared" si="13"/>
        <v>0</v>
      </c>
      <c r="R197" s="1" t="b">
        <f t="shared" si="14"/>
        <v>1</v>
      </c>
      <c r="S197" t="b">
        <f t="shared" si="15"/>
        <v>0</v>
      </c>
    </row>
    <row r="198" spans="1:19" x14ac:dyDescent="0.3">
      <c r="A198" s="1">
        <v>7562018092727</v>
      </c>
      <c r="B198">
        <v>0.65848700000000004</v>
      </c>
      <c r="C198">
        <v>30.5</v>
      </c>
      <c r="D198">
        <v>0.49179899999999999</v>
      </c>
      <c r="E198">
        <v>13</v>
      </c>
      <c r="K198" s="1">
        <v>7562018100225</v>
      </c>
      <c r="L198">
        <v>0.57854700000000003</v>
      </c>
      <c r="M198">
        <v>0.65286299999999997</v>
      </c>
      <c r="N198">
        <v>82</v>
      </c>
      <c r="O198">
        <v>97</v>
      </c>
      <c r="P198" t="b">
        <f t="shared" si="12"/>
        <v>0</v>
      </c>
      <c r="Q198" t="b">
        <f t="shared" si="13"/>
        <v>0</v>
      </c>
      <c r="R198" s="1" t="b">
        <f t="shared" si="14"/>
        <v>1</v>
      </c>
      <c r="S198" t="b">
        <f t="shared" si="15"/>
        <v>0</v>
      </c>
    </row>
    <row r="199" spans="1:19" x14ac:dyDescent="0.3">
      <c r="A199" s="1">
        <v>7562018092813</v>
      </c>
      <c r="B199">
        <v>0.54406900000000002</v>
      </c>
      <c r="C199">
        <v>18</v>
      </c>
      <c r="D199">
        <v>0.53665499999999999</v>
      </c>
      <c r="E199">
        <v>72</v>
      </c>
      <c r="K199" s="1">
        <v>11402019061216</v>
      </c>
      <c r="L199">
        <v>0.578399</v>
      </c>
      <c r="M199">
        <v>0.62608699999999995</v>
      </c>
      <c r="N199">
        <v>87</v>
      </c>
      <c r="O199">
        <v>100</v>
      </c>
      <c r="P199" t="b">
        <f t="shared" si="12"/>
        <v>0</v>
      </c>
      <c r="Q199" t="b">
        <f t="shared" si="13"/>
        <v>0</v>
      </c>
      <c r="R199" s="1" t="b">
        <f t="shared" si="14"/>
        <v>1</v>
      </c>
      <c r="S199" t="b">
        <f t="shared" si="15"/>
        <v>0</v>
      </c>
    </row>
    <row r="200" spans="1:19" x14ac:dyDescent="0.3">
      <c r="A200" s="1">
        <v>7562018092824</v>
      </c>
      <c r="B200">
        <v>0.61536800000000003</v>
      </c>
      <c r="C200">
        <v>62</v>
      </c>
      <c r="D200">
        <v>0.50447799999999998</v>
      </c>
      <c r="E200">
        <v>38</v>
      </c>
      <c r="K200" s="1">
        <v>11402019061264</v>
      </c>
      <c r="L200">
        <v>0.59385500000000002</v>
      </c>
      <c r="M200">
        <v>0.60869600000000001</v>
      </c>
      <c r="N200">
        <v>77</v>
      </c>
      <c r="O200">
        <v>100</v>
      </c>
      <c r="P200" t="b">
        <f t="shared" si="12"/>
        <v>0</v>
      </c>
      <c r="Q200" t="b">
        <f t="shared" si="13"/>
        <v>0</v>
      </c>
      <c r="R200" s="1" t="b">
        <f t="shared" si="14"/>
        <v>1</v>
      </c>
      <c r="S200" t="b">
        <f t="shared" si="15"/>
        <v>0</v>
      </c>
    </row>
    <row r="201" spans="1:19" x14ac:dyDescent="0.3">
      <c r="A201" s="1">
        <v>7562018092825</v>
      </c>
      <c r="B201">
        <v>0.43324699999999999</v>
      </c>
      <c r="C201">
        <v>0</v>
      </c>
      <c r="D201">
        <v>0.50140499999999999</v>
      </c>
      <c r="E201">
        <v>19</v>
      </c>
      <c r="K201" s="1">
        <v>11402019061311</v>
      </c>
      <c r="L201">
        <v>0.59374899999999997</v>
      </c>
      <c r="M201">
        <v>0.57070699999999996</v>
      </c>
      <c r="N201">
        <v>41.5</v>
      </c>
      <c r="O201">
        <v>97</v>
      </c>
      <c r="P201" t="b">
        <f t="shared" si="12"/>
        <v>0</v>
      </c>
      <c r="Q201" t="b">
        <f t="shared" si="13"/>
        <v>0</v>
      </c>
      <c r="R201" s="1" t="b">
        <f t="shared" si="14"/>
        <v>1</v>
      </c>
      <c r="S201" t="b">
        <f t="shared" si="15"/>
        <v>0</v>
      </c>
    </row>
    <row r="202" spans="1:19" x14ac:dyDescent="0.3">
      <c r="A202" s="1">
        <v>7562018092833</v>
      </c>
      <c r="B202">
        <v>0.56861499999999998</v>
      </c>
      <c r="C202">
        <v>21</v>
      </c>
      <c r="D202">
        <v>0.49552200000000002</v>
      </c>
      <c r="E202">
        <v>12</v>
      </c>
      <c r="K202" s="1">
        <v>301201803232</v>
      </c>
      <c r="L202">
        <v>0.54988400000000004</v>
      </c>
      <c r="M202">
        <v>0.78340399999999999</v>
      </c>
      <c r="N202">
        <v>100</v>
      </c>
      <c r="O202">
        <v>72</v>
      </c>
      <c r="P202" t="b">
        <f t="shared" si="12"/>
        <v>0</v>
      </c>
      <c r="Q202" t="b">
        <f t="shared" si="13"/>
        <v>1</v>
      </c>
      <c r="R202" s="1" t="b">
        <f t="shared" si="14"/>
        <v>0</v>
      </c>
      <c r="S202" t="b">
        <f t="shared" si="15"/>
        <v>0</v>
      </c>
    </row>
    <row r="203" spans="1:19" x14ac:dyDescent="0.3">
      <c r="A203" s="1">
        <v>7562018092844</v>
      </c>
      <c r="B203">
        <v>0.55229399999999995</v>
      </c>
      <c r="C203">
        <v>22</v>
      </c>
      <c r="D203">
        <v>0.507463</v>
      </c>
      <c r="E203">
        <v>43.5</v>
      </c>
      <c r="K203" s="1">
        <v>406201805038</v>
      </c>
      <c r="L203">
        <v>0.49632799999999999</v>
      </c>
      <c r="M203">
        <v>0.61984799999999995</v>
      </c>
      <c r="N203">
        <v>97</v>
      </c>
      <c r="O203">
        <v>14</v>
      </c>
      <c r="P203" t="b">
        <f t="shared" si="12"/>
        <v>0</v>
      </c>
      <c r="Q203" t="b">
        <f t="shared" si="13"/>
        <v>1</v>
      </c>
      <c r="R203" s="1" t="b">
        <f t="shared" si="14"/>
        <v>0</v>
      </c>
      <c r="S203" t="b">
        <f t="shared" si="15"/>
        <v>0</v>
      </c>
    </row>
    <row r="204" spans="1:19" x14ac:dyDescent="0.3">
      <c r="A204" s="1">
        <v>7562018100110</v>
      </c>
      <c r="B204">
        <v>0.52726799999999996</v>
      </c>
      <c r="C204">
        <v>18</v>
      </c>
      <c r="D204">
        <v>0.51333399999999996</v>
      </c>
      <c r="E204">
        <v>52</v>
      </c>
      <c r="K204" s="1">
        <v>406201806206</v>
      </c>
      <c r="L204">
        <v>0.506749</v>
      </c>
      <c r="M204">
        <v>0.68621600000000005</v>
      </c>
      <c r="N204">
        <v>100</v>
      </c>
      <c r="O204">
        <v>20.5</v>
      </c>
      <c r="P204" t="b">
        <f t="shared" si="12"/>
        <v>0</v>
      </c>
      <c r="Q204" t="b">
        <f t="shared" si="13"/>
        <v>1</v>
      </c>
      <c r="R204" s="1" t="b">
        <f t="shared" si="14"/>
        <v>0</v>
      </c>
      <c r="S204" t="b">
        <f t="shared" si="15"/>
        <v>0</v>
      </c>
    </row>
    <row r="205" spans="1:19" x14ac:dyDescent="0.3">
      <c r="A205" s="1">
        <v>7562018100115</v>
      </c>
      <c r="B205">
        <v>0.67278300000000002</v>
      </c>
      <c r="C205">
        <v>89</v>
      </c>
      <c r="D205">
        <v>0.52658499999999997</v>
      </c>
      <c r="E205">
        <v>75</v>
      </c>
      <c r="K205" s="1">
        <v>410201804274</v>
      </c>
      <c r="L205">
        <v>0.52343499999999998</v>
      </c>
      <c r="M205">
        <v>0.67070700000000005</v>
      </c>
      <c r="N205">
        <v>100</v>
      </c>
      <c r="O205">
        <v>76</v>
      </c>
      <c r="P205" t="b">
        <f t="shared" si="12"/>
        <v>0</v>
      </c>
      <c r="Q205" t="b">
        <f t="shared" si="13"/>
        <v>1</v>
      </c>
      <c r="R205" s="1" t="b">
        <f t="shared" si="14"/>
        <v>0</v>
      </c>
      <c r="S205" t="b">
        <f t="shared" si="15"/>
        <v>0</v>
      </c>
    </row>
    <row r="206" spans="1:19" x14ac:dyDescent="0.3">
      <c r="A206" s="1">
        <v>7562018100122</v>
      </c>
      <c r="B206">
        <v>0.52336199999999999</v>
      </c>
      <c r="C206">
        <v>14</v>
      </c>
      <c r="D206">
        <v>0.50166599999999995</v>
      </c>
      <c r="E206">
        <v>21.5</v>
      </c>
      <c r="K206" s="1">
        <v>531201805182</v>
      </c>
      <c r="L206">
        <v>0.55264800000000003</v>
      </c>
      <c r="M206">
        <v>0.60889000000000004</v>
      </c>
      <c r="N206">
        <v>98</v>
      </c>
      <c r="O206">
        <v>94</v>
      </c>
      <c r="P206" t="b">
        <f t="shared" si="12"/>
        <v>0</v>
      </c>
      <c r="Q206" t="b">
        <f t="shared" si="13"/>
        <v>1</v>
      </c>
      <c r="R206" s="1" t="b">
        <f t="shared" si="14"/>
        <v>0</v>
      </c>
      <c r="S206" t="b">
        <f t="shared" si="15"/>
        <v>0</v>
      </c>
    </row>
    <row r="207" spans="1:19" x14ac:dyDescent="0.3">
      <c r="A207" s="1">
        <v>7562018100126</v>
      </c>
      <c r="B207">
        <v>0.56892699999999996</v>
      </c>
      <c r="C207">
        <v>59</v>
      </c>
      <c r="D207">
        <v>0.50666599999999995</v>
      </c>
      <c r="E207">
        <v>58</v>
      </c>
      <c r="K207" s="1">
        <v>531201805187</v>
      </c>
      <c r="L207">
        <v>0.52615800000000001</v>
      </c>
      <c r="M207">
        <v>0.600522</v>
      </c>
      <c r="N207">
        <v>98</v>
      </c>
      <c r="O207">
        <v>37</v>
      </c>
      <c r="P207" t="b">
        <f t="shared" si="12"/>
        <v>0</v>
      </c>
      <c r="Q207" t="b">
        <f t="shared" si="13"/>
        <v>1</v>
      </c>
      <c r="R207" s="1" t="b">
        <f t="shared" si="14"/>
        <v>0</v>
      </c>
      <c r="S207" t="b">
        <f t="shared" si="15"/>
        <v>0</v>
      </c>
    </row>
    <row r="208" spans="1:19" x14ac:dyDescent="0.3">
      <c r="A208" s="1">
        <v>7562018100210</v>
      </c>
      <c r="B208">
        <v>0.53229800000000005</v>
      </c>
      <c r="C208">
        <v>17</v>
      </c>
      <c r="D208">
        <v>0.48878500000000003</v>
      </c>
      <c r="E208">
        <v>13.5</v>
      </c>
      <c r="K208" s="1">
        <v>588201808282</v>
      </c>
      <c r="L208">
        <v>0.51934400000000003</v>
      </c>
      <c r="M208">
        <v>0.61136599999999997</v>
      </c>
      <c r="N208">
        <v>97</v>
      </c>
      <c r="O208">
        <v>68</v>
      </c>
      <c r="P208" t="b">
        <f t="shared" si="12"/>
        <v>0</v>
      </c>
      <c r="Q208" t="b">
        <f t="shared" si="13"/>
        <v>1</v>
      </c>
      <c r="R208" s="1" t="b">
        <f t="shared" si="14"/>
        <v>0</v>
      </c>
      <c r="S208" t="b">
        <f t="shared" si="15"/>
        <v>0</v>
      </c>
    </row>
    <row r="209" spans="1:19" x14ac:dyDescent="0.3">
      <c r="A209" s="1">
        <v>7562018100213</v>
      </c>
      <c r="B209">
        <v>0.61576600000000004</v>
      </c>
      <c r="C209">
        <v>78</v>
      </c>
      <c r="D209">
        <v>0.52769600000000005</v>
      </c>
      <c r="E209">
        <v>74</v>
      </c>
      <c r="K209" s="1">
        <v>588201808286</v>
      </c>
      <c r="L209">
        <v>0.499944</v>
      </c>
      <c r="M209">
        <v>0.66882900000000001</v>
      </c>
      <c r="N209">
        <v>100</v>
      </c>
      <c r="O209">
        <v>23.5</v>
      </c>
      <c r="P209" t="b">
        <f t="shared" si="12"/>
        <v>0</v>
      </c>
      <c r="Q209" t="b">
        <f t="shared" si="13"/>
        <v>1</v>
      </c>
      <c r="R209" s="1" t="b">
        <f t="shared" si="14"/>
        <v>0</v>
      </c>
      <c r="S209" t="b">
        <f t="shared" si="15"/>
        <v>0</v>
      </c>
    </row>
    <row r="210" spans="1:19" x14ac:dyDescent="0.3">
      <c r="A210" s="1">
        <v>7562018100214</v>
      </c>
      <c r="B210">
        <v>0.58247300000000002</v>
      </c>
      <c r="C210">
        <v>53</v>
      </c>
      <c r="D210">
        <v>0.492315</v>
      </c>
      <c r="E210">
        <v>23</v>
      </c>
      <c r="K210" s="1">
        <v>588201809065</v>
      </c>
      <c r="L210">
        <v>0.53496100000000002</v>
      </c>
      <c r="M210">
        <v>0.60822699999999996</v>
      </c>
      <c r="N210">
        <v>98</v>
      </c>
      <c r="O210">
        <v>87</v>
      </c>
      <c r="P210" t="b">
        <f t="shared" si="12"/>
        <v>0</v>
      </c>
      <c r="Q210" t="b">
        <f t="shared" si="13"/>
        <v>1</v>
      </c>
      <c r="R210" s="1" t="b">
        <f t="shared" si="14"/>
        <v>0</v>
      </c>
      <c r="S210" t="b">
        <f t="shared" si="15"/>
        <v>0</v>
      </c>
    </row>
    <row r="211" spans="1:19" x14ac:dyDescent="0.3">
      <c r="A211" s="1">
        <v>7562018100222</v>
      </c>
      <c r="B211">
        <v>0.58451600000000004</v>
      </c>
      <c r="C211">
        <v>60</v>
      </c>
      <c r="D211">
        <v>0.50798600000000005</v>
      </c>
      <c r="E211">
        <v>52</v>
      </c>
      <c r="K211" s="1">
        <v>588201810025</v>
      </c>
      <c r="L211">
        <v>0.54126600000000002</v>
      </c>
      <c r="M211">
        <v>0.67857800000000001</v>
      </c>
      <c r="N211">
        <v>96</v>
      </c>
      <c r="O211">
        <v>87</v>
      </c>
      <c r="P211" t="b">
        <f t="shared" si="12"/>
        <v>0</v>
      </c>
      <c r="Q211" t="b">
        <f t="shared" si="13"/>
        <v>1</v>
      </c>
      <c r="R211" s="1" t="b">
        <f t="shared" si="14"/>
        <v>0</v>
      </c>
      <c r="S211" t="b">
        <f t="shared" si="15"/>
        <v>0</v>
      </c>
    </row>
    <row r="212" spans="1:19" x14ac:dyDescent="0.3">
      <c r="A212" s="1">
        <v>7562018100223</v>
      </c>
      <c r="B212">
        <v>0.54599500000000001</v>
      </c>
      <c r="C212">
        <v>28</v>
      </c>
      <c r="D212">
        <v>0.53616200000000003</v>
      </c>
      <c r="E212">
        <v>73</v>
      </c>
      <c r="K212" s="1">
        <v>756201809278</v>
      </c>
      <c r="L212">
        <v>0.48686200000000002</v>
      </c>
      <c r="M212">
        <v>0.74182099999999995</v>
      </c>
      <c r="N212">
        <v>99</v>
      </c>
      <c r="O212">
        <v>5</v>
      </c>
      <c r="P212" t="b">
        <f t="shared" si="12"/>
        <v>0</v>
      </c>
      <c r="Q212" t="b">
        <f t="shared" si="13"/>
        <v>1</v>
      </c>
      <c r="R212" s="1" t="b">
        <f t="shared" si="14"/>
        <v>0</v>
      </c>
      <c r="S212" t="b">
        <f t="shared" si="15"/>
        <v>0</v>
      </c>
    </row>
    <row r="213" spans="1:19" x14ac:dyDescent="0.3">
      <c r="A213" s="1">
        <v>7562018100224</v>
      </c>
      <c r="B213">
        <v>0.66719099999999998</v>
      </c>
      <c r="C213">
        <v>97</v>
      </c>
      <c r="D213">
        <v>0.48878500000000003</v>
      </c>
      <c r="E213">
        <v>12.5</v>
      </c>
      <c r="K213" s="1">
        <v>3012018032311</v>
      </c>
      <c r="L213">
        <v>0.52397800000000005</v>
      </c>
      <c r="M213">
        <v>0.81714100000000001</v>
      </c>
      <c r="N213">
        <v>100</v>
      </c>
      <c r="O213">
        <v>61</v>
      </c>
      <c r="P213" t="b">
        <f t="shared" si="12"/>
        <v>0</v>
      </c>
      <c r="Q213" t="b">
        <f t="shared" si="13"/>
        <v>1</v>
      </c>
      <c r="R213" s="1" t="b">
        <f t="shared" si="14"/>
        <v>0</v>
      </c>
      <c r="S213" t="b">
        <f t="shared" si="15"/>
        <v>0</v>
      </c>
    </row>
    <row r="214" spans="1:19" x14ac:dyDescent="0.3">
      <c r="A214" s="1">
        <v>7562018100225</v>
      </c>
      <c r="B214">
        <v>0.65286299999999997</v>
      </c>
      <c r="C214">
        <v>82</v>
      </c>
      <c r="D214">
        <v>0.57854700000000003</v>
      </c>
      <c r="E214">
        <v>97</v>
      </c>
      <c r="K214" s="1">
        <v>3012018032315</v>
      </c>
      <c r="L214">
        <v>0.58504500000000004</v>
      </c>
      <c r="M214">
        <v>0.80456799999999995</v>
      </c>
      <c r="N214">
        <v>100</v>
      </c>
      <c r="O214">
        <v>94</v>
      </c>
      <c r="P214" t="b">
        <f t="shared" si="12"/>
        <v>0</v>
      </c>
      <c r="Q214" t="b">
        <f t="shared" si="13"/>
        <v>1</v>
      </c>
      <c r="R214" s="1" t="b">
        <f t="shared" si="14"/>
        <v>0</v>
      </c>
      <c r="S214" t="b">
        <f t="shared" si="15"/>
        <v>0</v>
      </c>
    </row>
    <row r="215" spans="1:19" x14ac:dyDescent="0.3">
      <c r="A215" s="1">
        <v>7562018100246</v>
      </c>
      <c r="B215">
        <v>0.51332</v>
      </c>
      <c r="C215">
        <v>14</v>
      </c>
      <c r="D215">
        <v>0.48878500000000003</v>
      </c>
      <c r="E215">
        <v>16</v>
      </c>
      <c r="K215" s="1">
        <v>4062018050321</v>
      </c>
      <c r="L215">
        <v>0.49632799999999999</v>
      </c>
      <c r="M215">
        <v>0.63895000000000002</v>
      </c>
      <c r="N215">
        <v>100</v>
      </c>
      <c r="O215">
        <v>15.5</v>
      </c>
      <c r="P215" t="b">
        <f t="shared" si="12"/>
        <v>0</v>
      </c>
      <c r="Q215" t="b">
        <f t="shared" si="13"/>
        <v>1</v>
      </c>
      <c r="R215" s="1" t="b">
        <f t="shared" si="14"/>
        <v>0</v>
      </c>
      <c r="S215" t="b">
        <f t="shared" si="15"/>
        <v>0</v>
      </c>
    </row>
    <row r="216" spans="1:19" x14ac:dyDescent="0.3">
      <c r="A216" s="1">
        <v>7562018100248</v>
      </c>
      <c r="B216">
        <v>0.60060500000000006</v>
      </c>
      <c r="C216">
        <v>69</v>
      </c>
      <c r="D216">
        <v>0.50465800000000005</v>
      </c>
      <c r="E216">
        <v>51</v>
      </c>
      <c r="K216" s="1">
        <v>4062018050337</v>
      </c>
      <c r="L216">
        <v>0.49632799999999999</v>
      </c>
      <c r="M216">
        <v>0.63894799999999996</v>
      </c>
      <c r="N216">
        <v>99</v>
      </c>
      <c r="O216">
        <v>17.5</v>
      </c>
      <c r="P216" t="b">
        <f t="shared" si="12"/>
        <v>0</v>
      </c>
      <c r="Q216" t="b">
        <f t="shared" si="13"/>
        <v>1</v>
      </c>
      <c r="R216" s="1" t="b">
        <f t="shared" si="14"/>
        <v>0</v>
      </c>
      <c r="S216" t="b">
        <f t="shared" si="15"/>
        <v>0</v>
      </c>
    </row>
    <row r="217" spans="1:19" x14ac:dyDescent="0.3">
      <c r="A217" s="1">
        <v>11402019061111</v>
      </c>
      <c r="B217">
        <v>0.50726499999999997</v>
      </c>
      <c r="C217">
        <v>35</v>
      </c>
      <c r="D217">
        <v>0.54513800000000001</v>
      </c>
      <c r="E217">
        <v>78</v>
      </c>
      <c r="K217" s="1">
        <v>4062018062055</v>
      </c>
      <c r="L217">
        <v>0.506749</v>
      </c>
      <c r="M217">
        <v>0.63505999999999996</v>
      </c>
      <c r="N217">
        <v>100</v>
      </c>
      <c r="O217">
        <v>16.5</v>
      </c>
      <c r="P217" t="b">
        <f t="shared" si="12"/>
        <v>0</v>
      </c>
      <c r="Q217" t="b">
        <f t="shared" si="13"/>
        <v>1</v>
      </c>
      <c r="R217" s="1" t="b">
        <f t="shared" si="14"/>
        <v>0</v>
      </c>
      <c r="S217" t="b">
        <f t="shared" si="15"/>
        <v>0</v>
      </c>
    </row>
    <row r="218" spans="1:19" x14ac:dyDescent="0.3">
      <c r="A218" s="1">
        <v>11402019061113</v>
      </c>
      <c r="B218">
        <v>0.545014</v>
      </c>
      <c r="C218">
        <v>79</v>
      </c>
      <c r="D218">
        <v>0.53033399999999997</v>
      </c>
      <c r="E218">
        <v>67</v>
      </c>
      <c r="K218" s="1">
        <v>5312018051813</v>
      </c>
      <c r="L218">
        <v>0.52815800000000002</v>
      </c>
      <c r="M218">
        <v>0.61418799999999996</v>
      </c>
      <c r="N218">
        <v>98</v>
      </c>
      <c r="O218">
        <v>68</v>
      </c>
      <c r="P218" t="b">
        <f t="shared" si="12"/>
        <v>0</v>
      </c>
      <c r="Q218" t="b">
        <f t="shared" si="13"/>
        <v>1</v>
      </c>
      <c r="R218" s="1" t="b">
        <f t="shared" si="14"/>
        <v>0</v>
      </c>
      <c r="S218" t="b">
        <f t="shared" si="15"/>
        <v>0</v>
      </c>
    </row>
    <row r="219" spans="1:19" x14ac:dyDescent="0.3">
      <c r="A219" s="1">
        <v>11402019061114</v>
      </c>
      <c r="B219">
        <v>0.58689499999999994</v>
      </c>
      <c r="C219">
        <v>97</v>
      </c>
      <c r="D219">
        <v>0.49629899999999999</v>
      </c>
      <c r="E219">
        <v>20.5</v>
      </c>
      <c r="K219" s="1">
        <v>5312018051819</v>
      </c>
      <c r="L219">
        <v>0.53886199999999995</v>
      </c>
      <c r="M219">
        <v>0.66861099999999996</v>
      </c>
      <c r="N219">
        <v>100</v>
      </c>
      <c r="O219">
        <v>93</v>
      </c>
      <c r="P219" t="b">
        <f t="shared" si="12"/>
        <v>0</v>
      </c>
      <c r="Q219" t="b">
        <f t="shared" si="13"/>
        <v>1</v>
      </c>
      <c r="R219" s="1" t="b">
        <f t="shared" si="14"/>
        <v>0</v>
      </c>
      <c r="S219" t="b">
        <f t="shared" si="15"/>
        <v>0</v>
      </c>
    </row>
    <row r="220" spans="1:19" x14ac:dyDescent="0.3">
      <c r="A220" s="1">
        <v>11402019061115</v>
      </c>
      <c r="B220">
        <v>0.65455799999999997</v>
      </c>
      <c r="C220">
        <v>100</v>
      </c>
      <c r="D220">
        <v>0.56088499999999997</v>
      </c>
      <c r="E220">
        <v>94</v>
      </c>
      <c r="K220" s="1">
        <v>5882018082838</v>
      </c>
      <c r="L220">
        <v>0.51353599999999999</v>
      </c>
      <c r="M220">
        <v>0.68595799999999996</v>
      </c>
      <c r="N220">
        <v>100</v>
      </c>
      <c r="O220">
        <v>65</v>
      </c>
      <c r="P220" t="b">
        <f t="shared" si="12"/>
        <v>0</v>
      </c>
      <c r="Q220" t="b">
        <f t="shared" si="13"/>
        <v>1</v>
      </c>
      <c r="R220" s="1" t="b">
        <f t="shared" si="14"/>
        <v>0</v>
      </c>
      <c r="S220" t="b">
        <f t="shared" si="15"/>
        <v>0</v>
      </c>
    </row>
    <row r="221" spans="1:19" x14ac:dyDescent="0.3">
      <c r="A221" s="1">
        <v>11402019061117</v>
      </c>
      <c r="B221">
        <v>0.76652399999999998</v>
      </c>
      <c r="C221">
        <v>100</v>
      </c>
      <c r="D221">
        <v>0.54150900000000002</v>
      </c>
      <c r="E221">
        <v>77</v>
      </c>
      <c r="K221" s="1">
        <v>5882018090437</v>
      </c>
      <c r="L221">
        <v>0.47899900000000001</v>
      </c>
      <c r="M221">
        <v>0.62372300000000003</v>
      </c>
      <c r="N221">
        <v>97</v>
      </c>
      <c r="O221">
        <v>1</v>
      </c>
      <c r="P221" t="b">
        <f t="shared" si="12"/>
        <v>0</v>
      </c>
      <c r="Q221" t="b">
        <f t="shared" si="13"/>
        <v>1</v>
      </c>
      <c r="R221" s="1" t="b">
        <f t="shared" si="14"/>
        <v>0</v>
      </c>
      <c r="S221" t="b">
        <f t="shared" si="15"/>
        <v>0</v>
      </c>
    </row>
    <row r="222" spans="1:19" x14ac:dyDescent="0.3">
      <c r="A222" s="1">
        <v>11402019061129</v>
      </c>
      <c r="B222">
        <v>0.78504300000000005</v>
      </c>
      <c r="C222">
        <v>100</v>
      </c>
      <c r="D222">
        <v>0.54143699999999995</v>
      </c>
      <c r="E222">
        <v>73</v>
      </c>
      <c r="K222" s="1">
        <v>5882018090454</v>
      </c>
      <c r="L222">
        <v>0.50649100000000002</v>
      </c>
      <c r="M222">
        <v>0.61923799999999996</v>
      </c>
      <c r="N222">
        <v>96</v>
      </c>
      <c r="O222">
        <v>42</v>
      </c>
      <c r="P222" t="b">
        <f t="shared" si="12"/>
        <v>0</v>
      </c>
      <c r="Q222" t="b">
        <f t="shared" si="13"/>
        <v>1</v>
      </c>
      <c r="R222" s="1" t="b">
        <f t="shared" si="14"/>
        <v>0</v>
      </c>
      <c r="S222" t="b">
        <f t="shared" si="15"/>
        <v>0</v>
      </c>
    </row>
    <row r="223" spans="1:19" x14ac:dyDescent="0.3">
      <c r="A223" s="1">
        <v>11402019061165</v>
      </c>
      <c r="B223">
        <v>0.76908799999999999</v>
      </c>
      <c r="C223">
        <v>100</v>
      </c>
      <c r="D223">
        <v>0.49629899999999999</v>
      </c>
      <c r="E223">
        <v>13.5</v>
      </c>
      <c r="K223" s="1">
        <v>5882018092825</v>
      </c>
      <c r="L223">
        <v>0.49804399999999999</v>
      </c>
      <c r="M223">
        <v>0.61975599999999997</v>
      </c>
      <c r="N223">
        <v>96</v>
      </c>
      <c r="O223">
        <v>19.5</v>
      </c>
      <c r="P223" t="b">
        <f t="shared" si="12"/>
        <v>0</v>
      </c>
      <c r="Q223" t="b">
        <f t="shared" si="13"/>
        <v>1</v>
      </c>
      <c r="R223" s="1" t="b">
        <f t="shared" si="14"/>
        <v>0</v>
      </c>
      <c r="S223" t="b">
        <f t="shared" si="15"/>
        <v>0</v>
      </c>
    </row>
    <row r="224" spans="1:19" x14ac:dyDescent="0.3">
      <c r="A224" s="1">
        <v>11402019061171</v>
      </c>
      <c r="B224">
        <v>0.63874600000000004</v>
      </c>
      <c r="C224">
        <v>100</v>
      </c>
      <c r="D224">
        <v>0.52641499999999997</v>
      </c>
      <c r="E224">
        <v>59</v>
      </c>
      <c r="K224" s="1">
        <v>7562018100224</v>
      </c>
      <c r="L224">
        <v>0.48878500000000003</v>
      </c>
      <c r="M224">
        <v>0.66719099999999998</v>
      </c>
      <c r="N224">
        <v>97</v>
      </c>
      <c r="O224">
        <v>12.5</v>
      </c>
      <c r="P224" t="b">
        <f t="shared" si="12"/>
        <v>0</v>
      </c>
      <c r="Q224" t="b">
        <f t="shared" si="13"/>
        <v>1</v>
      </c>
      <c r="R224" s="1" t="b">
        <f t="shared" si="14"/>
        <v>0</v>
      </c>
      <c r="S224" t="b">
        <f t="shared" si="15"/>
        <v>0</v>
      </c>
    </row>
    <row r="225" spans="1:19" x14ac:dyDescent="0.3">
      <c r="A225" s="1">
        <v>11402019061173</v>
      </c>
      <c r="B225">
        <v>0.564245</v>
      </c>
      <c r="C225">
        <v>91</v>
      </c>
      <c r="D225">
        <v>0.57953600000000005</v>
      </c>
      <c r="E225">
        <v>94</v>
      </c>
      <c r="K225" s="1">
        <v>11402019061114</v>
      </c>
      <c r="L225">
        <v>0.49629899999999999</v>
      </c>
      <c r="M225">
        <v>0.58689499999999994</v>
      </c>
      <c r="N225">
        <v>97</v>
      </c>
      <c r="O225">
        <v>20.5</v>
      </c>
      <c r="P225" t="b">
        <f t="shared" si="12"/>
        <v>0</v>
      </c>
      <c r="Q225" t="b">
        <f t="shared" si="13"/>
        <v>1</v>
      </c>
      <c r="R225" s="1" t="b">
        <f t="shared" si="14"/>
        <v>0</v>
      </c>
      <c r="S225" t="b">
        <f t="shared" si="15"/>
        <v>0</v>
      </c>
    </row>
    <row r="226" spans="1:19" x14ac:dyDescent="0.3">
      <c r="A226" s="1">
        <v>11402019061210</v>
      </c>
      <c r="B226">
        <v>0.61087000000000002</v>
      </c>
      <c r="C226">
        <v>79</v>
      </c>
      <c r="D226">
        <v>0.50380599999999998</v>
      </c>
      <c r="E226">
        <v>21.5</v>
      </c>
      <c r="K226" s="1">
        <v>11402019061115</v>
      </c>
      <c r="L226">
        <v>0.56088499999999997</v>
      </c>
      <c r="M226">
        <v>0.65455799999999997</v>
      </c>
      <c r="N226">
        <v>100</v>
      </c>
      <c r="O226">
        <v>94</v>
      </c>
      <c r="P226" t="b">
        <f t="shared" si="12"/>
        <v>0</v>
      </c>
      <c r="Q226" t="b">
        <f t="shared" si="13"/>
        <v>1</v>
      </c>
      <c r="R226" s="1" t="b">
        <f t="shared" si="14"/>
        <v>0</v>
      </c>
      <c r="S226" t="b">
        <f t="shared" si="15"/>
        <v>0</v>
      </c>
    </row>
    <row r="227" spans="1:19" x14ac:dyDescent="0.3">
      <c r="A227" s="1">
        <v>11402019061211</v>
      </c>
      <c r="B227">
        <v>0.53695700000000002</v>
      </c>
      <c r="C227">
        <v>29.5</v>
      </c>
      <c r="D227">
        <v>0.54713900000000004</v>
      </c>
      <c r="E227">
        <v>93</v>
      </c>
      <c r="K227" s="1">
        <v>11402019061117</v>
      </c>
      <c r="L227">
        <v>0.54150900000000002</v>
      </c>
      <c r="M227">
        <v>0.76652399999999998</v>
      </c>
      <c r="N227">
        <v>100</v>
      </c>
      <c r="O227">
        <v>77</v>
      </c>
      <c r="P227" t="b">
        <f t="shared" si="12"/>
        <v>0</v>
      </c>
      <c r="Q227" t="b">
        <f t="shared" si="13"/>
        <v>1</v>
      </c>
      <c r="R227" s="1" t="b">
        <f t="shared" si="14"/>
        <v>0</v>
      </c>
      <c r="S227" t="b">
        <f t="shared" si="15"/>
        <v>0</v>
      </c>
    </row>
    <row r="228" spans="1:19" x14ac:dyDescent="0.3">
      <c r="A228" s="1">
        <v>11402019061212</v>
      </c>
      <c r="B228">
        <v>0.77391299999999996</v>
      </c>
      <c r="C228">
        <v>100</v>
      </c>
      <c r="D228">
        <v>0.56092500000000001</v>
      </c>
      <c r="E228">
        <v>98</v>
      </c>
      <c r="K228" s="1">
        <v>11402019061129</v>
      </c>
      <c r="L228">
        <v>0.54143699999999995</v>
      </c>
      <c r="M228">
        <v>0.78504300000000005</v>
      </c>
      <c r="N228">
        <v>100</v>
      </c>
      <c r="O228">
        <v>73</v>
      </c>
      <c r="P228" t="b">
        <f t="shared" si="12"/>
        <v>0</v>
      </c>
      <c r="Q228" t="b">
        <f t="shared" si="13"/>
        <v>1</v>
      </c>
      <c r="R228" s="1" t="b">
        <f t="shared" si="14"/>
        <v>0</v>
      </c>
      <c r="S228" t="b">
        <f t="shared" si="15"/>
        <v>0</v>
      </c>
    </row>
    <row r="229" spans="1:19" x14ac:dyDescent="0.3">
      <c r="A229" s="1">
        <v>11402019061215</v>
      </c>
      <c r="B229">
        <v>0.58913000000000004</v>
      </c>
      <c r="C229">
        <v>45</v>
      </c>
      <c r="D229">
        <v>0.50580599999999998</v>
      </c>
      <c r="E229">
        <v>39</v>
      </c>
      <c r="K229" s="1">
        <v>11402019061165</v>
      </c>
      <c r="L229">
        <v>0.49629899999999999</v>
      </c>
      <c r="M229">
        <v>0.76908799999999999</v>
      </c>
      <c r="N229">
        <v>100</v>
      </c>
      <c r="O229">
        <v>13.5</v>
      </c>
      <c r="P229" t="b">
        <f t="shared" si="12"/>
        <v>0</v>
      </c>
      <c r="Q229" t="b">
        <f t="shared" si="13"/>
        <v>1</v>
      </c>
      <c r="R229" s="1" t="b">
        <f t="shared" si="14"/>
        <v>0</v>
      </c>
      <c r="S229" t="b">
        <f t="shared" si="15"/>
        <v>0</v>
      </c>
    </row>
    <row r="230" spans="1:19" x14ac:dyDescent="0.3">
      <c r="A230" s="1">
        <v>11402019061216</v>
      </c>
      <c r="B230">
        <v>0.62608699999999995</v>
      </c>
      <c r="C230">
        <v>87</v>
      </c>
      <c r="D230">
        <v>0.578399</v>
      </c>
      <c r="E230">
        <v>100</v>
      </c>
      <c r="K230" s="1">
        <v>11402019061171</v>
      </c>
      <c r="L230">
        <v>0.52641499999999997</v>
      </c>
      <c r="M230">
        <v>0.63874600000000004</v>
      </c>
      <c r="N230">
        <v>100</v>
      </c>
      <c r="O230">
        <v>59</v>
      </c>
      <c r="P230" t="b">
        <f t="shared" si="12"/>
        <v>0</v>
      </c>
      <c r="Q230" t="b">
        <f t="shared" si="13"/>
        <v>1</v>
      </c>
      <c r="R230" s="1" t="b">
        <f t="shared" si="14"/>
        <v>0</v>
      </c>
      <c r="S230" t="b">
        <f t="shared" si="15"/>
        <v>0</v>
      </c>
    </row>
    <row r="231" spans="1:19" x14ac:dyDescent="0.3">
      <c r="A231" s="1">
        <v>11402019061218</v>
      </c>
      <c r="B231">
        <v>0.55000000000000004</v>
      </c>
      <c r="C231">
        <v>24</v>
      </c>
      <c r="D231">
        <v>0.50578599999999996</v>
      </c>
      <c r="E231">
        <v>44.5</v>
      </c>
      <c r="K231" s="1">
        <v>11402019061312</v>
      </c>
      <c r="L231">
        <v>0.56501199999999996</v>
      </c>
      <c r="M231">
        <v>0.64154100000000003</v>
      </c>
      <c r="N231">
        <v>98</v>
      </c>
      <c r="O231">
        <v>88</v>
      </c>
      <c r="P231" t="b">
        <f t="shared" si="12"/>
        <v>0</v>
      </c>
      <c r="Q231" t="b">
        <f t="shared" si="13"/>
        <v>1</v>
      </c>
      <c r="R231" s="1" t="b">
        <f t="shared" si="14"/>
        <v>0</v>
      </c>
      <c r="S231" t="b">
        <f t="shared" si="15"/>
        <v>0</v>
      </c>
    </row>
    <row r="232" spans="1:19" x14ac:dyDescent="0.3">
      <c r="A232" s="1">
        <v>11402019061219</v>
      </c>
      <c r="B232">
        <v>0.68695700000000004</v>
      </c>
      <c r="C232">
        <v>100</v>
      </c>
      <c r="D232">
        <v>0.67442599999999997</v>
      </c>
      <c r="E232">
        <v>100</v>
      </c>
      <c r="K232" s="1">
        <v>11402019061313</v>
      </c>
      <c r="L232">
        <v>0.54133500000000001</v>
      </c>
      <c r="M232">
        <v>0.77794600000000003</v>
      </c>
      <c r="N232">
        <v>100</v>
      </c>
      <c r="O232">
        <v>74</v>
      </c>
      <c r="P232" t="b">
        <f t="shared" si="12"/>
        <v>0</v>
      </c>
      <c r="Q232" t="b">
        <f t="shared" si="13"/>
        <v>1</v>
      </c>
      <c r="R232" s="1" t="b">
        <f t="shared" si="14"/>
        <v>0</v>
      </c>
      <c r="S232" t="b">
        <f t="shared" si="15"/>
        <v>0</v>
      </c>
    </row>
    <row r="233" spans="1:19" x14ac:dyDescent="0.3">
      <c r="A233" s="1">
        <v>11402019061222</v>
      </c>
      <c r="B233">
        <v>0.76739100000000005</v>
      </c>
      <c r="C233">
        <v>100</v>
      </c>
      <c r="D233">
        <v>0.652644</v>
      </c>
      <c r="E233">
        <v>100</v>
      </c>
      <c r="K233" s="1">
        <v>11402019061343</v>
      </c>
      <c r="L233">
        <v>0.56245900000000004</v>
      </c>
      <c r="M233">
        <v>0.64154100000000003</v>
      </c>
      <c r="N233">
        <v>99</v>
      </c>
      <c r="O233">
        <v>91</v>
      </c>
      <c r="P233" t="b">
        <f t="shared" si="12"/>
        <v>0</v>
      </c>
      <c r="Q233" t="b">
        <f t="shared" si="13"/>
        <v>1</v>
      </c>
      <c r="R233" s="1" t="b">
        <f t="shared" si="14"/>
        <v>0</v>
      </c>
      <c r="S233" t="b">
        <f t="shared" si="15"/>
        <v>0</v>
      </c>
    </row>
    <row r="234" spans="1:19" x14ac:dyDescent="0.3">
      <c r="A234" s="1">
        <v>11402019061239</v>
      </c>
      <c r="B234">
        <v>0.68695700000000004</v>
      </c>
      <c r="C234">
        <v>100</v>
      </c>
      <c r="D234">
        <v>0.57266899999999998</v>
      </c>
      <c r="E234">
        <v>100</v>
      </c>
      <c r="K234" s="1">
        <v>11402019061422</v>
      </c>
      <c r="L234">
        <v>0.55216900000000002</v>
      </c>
      <c r="M234">
        <v>0.68913800000000003</v>
      </c>
      <c r="N234">
        <v>100</v>
      </c>
      <c r="O234">
        <v>90</v>
      </c>
      <c r="P234" t="b">
        <f t="shared" si="12"/>
        <v>0</v>
      </c>
      <c r="Q234" t="b">
        <f t="shared" si="13"/>
        <v>1</v>
      </c>
      <c r="R234" s="1" t="b">
        <f t="shared" si="14"/>
        <v>0</v>
      </c>
      <c r="S234" t="b">
        <f t="shared" si="15"/>
        <v>0</v>
      </c>
    </row>
    <row r="235" spans="1:19" x14ac:dyDescent="0.3">
      <c r="A235" s="1">
        <v>11402019061243</v>
      </c>
      <c r="B235">
        <v>0.55869599999999997</v>
      </c>
      <c r="C235">
        <v>58.5</v>
      </c>
      <c r="D235">
        <v>0.53327899999999995</v>
      </c>
      <c r="E235">
        <v>83</v>
      </c>
      <c r="K235" s="1">
        <v>11402019061423</v>
      </c>
      <c r="L235">
        <v>0.554925</v>
      </c>
      <c r="M235">
        <v>0.61268100000000003</v>
      </c>
      <c r="N235">
        <v>99</v>
      </c>
      <c r="O235">
        <v>93</v>
      </c>
      <c r="P235" t="b">
        <f t="shared" si="12"/>
        <v>0</v>
      </c>
      <c r="Q235" t="b">
        <f t="shared" si="13"/>
        <v>1</v>
      </c>
      <c r="R235" s="1" t="b">
        <f t="shared" si="14"/>
        <v>0</v>
      </c>
      <c r="S235" t="b">
        <f t="shared" si="15"/>
        <v>0</v>
      </c>
    </row>
    <row r="236" spans="1:19" x14ac:dyDescent="0.3">
      <c r="A236" s="1">
        <v>11402019061246</v>
      </c>
      <c r="B236">
        <v>0.56521699999999997</v>
      </c>
      <c r="C236">
        <v>48</v>
      </c>
      <c r="D236">
        <v>0.51945600000000003</v>
      </c>
      <c r="E236">
        <v>69</v>
      </c>
      <c r="K236" s="1">
        <v>11402019061446</v>
      </c>
      <c r="L236">
        <v>0.50312299999999999</v>
      </c>
      <c r="M236">
        <v>0.649231</v>
      </c>
      <c r="N236">
        <v>100</v>
      </c>
      <c r="O236">
        <v>29</v>
      </c>
      <c r="P236" t="b">
        <f t="shared" si="12"/>
        <v>0</v>
      </c>
      <c r="Q236" t="b">
        <f t="shared" si="13"/>
        <v>1</v>
      </c>
      <c r="R236" s="1" t="b">
        <f t="shared" si="14"/>
        <v>0</v>
      </c>
      <c r="S236" t="b">
        <f t="shared" si="15"/>
        <v>0</v>
      </c>
    </row>
    <row r="237" spans="1:19" x14ac:dyDescent="0.3">
      <c r="A237" s="1">
        <v>11402019061264</v>
      </c>
      <c r="B237">
        <v>0.60869600000000001</v>
      </c>
      <c r="C237">
        <v>77</v>
      </c>
      <c r="D237">
        <v>0.59385500000000002</v>
      </c>
      <c r="E237">
        <v>100</v>
      </c>
      <c r="K237" s="1">
        <v>11402019061458</v>
      </c>
      <c r="L237">
        <v>0.56415300000000002</v>
      </c>
      <c r="M237">
        <v>0.63407899999999995</v>
      </c>
      <c r="N237">
        <v>100</v>
      </c>
      <c r="O237">
        <v>93</v>
      </c>
      <c r="P237" t="b">
        <f t="shared" si="12"/>
        <v>0</v>
      </c>
      <c r="Q237" t="b">
        <f t="shared" si="13"/>
        <v>1</v>
      </c>
      <c r="R237" s="1" t="b">
        <f t="shared" si="14"/>
        <v>0</v>
      </c>
      <c r="S237" t="b">
        <f t="shared" si="15"/>
        <v>0</v>
      </c>
    </row>
    <row r="238" spans="1:19" x14ac:dyDescent="0.3">
      <c r="A238" s="1">
        <v>11402019061267</v>
      </c>
      <c r="B238">
        <v>0.73043499999999995</v>
      </c>
      <c r="C238">
        <v>98</v>
      </c>
      <c r="D238">
        <v>0.58049399999999995</v>
      </c>
      <c r="E238">
        <v>100</v>
      </c>
      <c r="K238" s="1">
        <v>11402019061472</v>
      </c>
      <c r="L238">
        <v>0.53958499999999998</v>
      </c>
      <c r="M238">
        <v>0.60391600000000001</v>
      </c>
      <c r="N238">
        <v>99</v>
      </c>
      <c r="O238">
        <v>75</v>
      </c>
      <c r="P238" t="b">
        <f t="shared" si="12"/>
        <v>0</v>
      </c>
      <c r="Q238" t="b">
        <f t="shared" si="13"/>
        <v>1</v>
      </c>
      <c r="R238" s="1" t="b">
        <f t="shared" si="14"/>
        <v>0</v>
      </c>
      <c r="S238" t="b">
        <f t="shared" si="15"/>
        <v>0</v>
      </c>
    </row>
    <row r="239" spans="1:19" x14ac:dyDescent="0.3">
      <c r="A239" s="1">
        <v>11402019061269</v>
      </c>
      <c r="B239">
        <v>0.50217400000000001</v>
      </c>
      <c r="C239">
        <v>10</v>
      </c>
      <c r="D239">
        <v>0.54506399999999999</v>
      </c>
      <c r="E239">
        <v>91</v>
      </c>
      <c r="K239" s="1">
        <v>301201803233</v>
      </c>
      <c r="L239">
        <v>0.59734399999999999</v>
      </c>
      <c r="M239">
        <v>0.72256200000000004</v>
      </c>
      <c r="N239">
        <v>96</v>
      </c>
      <c r="O239">
        <v>97</v>
      </c>
      <c r="P239" t="b">
        <f t="shared" si="12"/>
        <v>1</v>
      </c>
      <c r="Q239" t="b">
        <f t="shared" si="13"/>
        <v>0</v>
      </c>
      <c r="R239" s="1" t="b">
        <f t="shared" si="14"/>
        <v>0</v>
      </c>
      <c r="S239" t="b">
        <f t="shared" si="15"/>
        <v>0</v>
      </c>
    </row>
    <row r="240" spans="1:19" x14ac:dyDescent="0.3">
      <c r="A240" s="1">
        <v>11402019061310</v>
      </c>
      <c r="B240">
        <v>0.62487400000000004</v>
      </c>
      <c r="C240">
        <v>91.5</v>
      </c>
      <c r="D240">
        <v>0.53820100000000004</v>
      </c>
      <c r="E240">
        <v>78</v>
      </c>
      <c r="K240" s="1">
        <v>406201806208</v>
      </c>
      <c r="L240">
        <v>0.61397599999999997</v>
      </c>
      <c r="M240">
        <v>0.67409799999999997</v>
      </c>
      <c r="N240">
        <v>100</v>
      </c>
      <c r="O240">
        <v>100</v>
      </c>
      <c r="P240" t="b">
        <f t="shared" si="12"/>
        <v>1</v>
      </c>
      <c r="Q240" t="b">
        <f t="shared" si="13"/>
        <v>0</v>
      </c>
      <c r="R240" s="1" t="b">
        <f t="shared" si="14"/>
        <v>0</v>
      </c>
      <c r="S240" t="b">
        <f t="shared" si="15"/>
        <v>0</v>
      </c>
    </row>
    <row r="241" spans="1:19" x14ac:dyDescent="0.3">
      <c r="A241" s="1">
        <v>11402019061311</v>
      </c>
      <c r="B241">
        <v>0.57070699999999996</v>
      </c>
      <c r="C241">
        <v>41.5</v>
      </c>
      <c r="D241">
        <v>0.59374899999999997</v>
      </c>
      <c r="E241">
        <v>97</v>
      </c>
      <c r="K241" s="1">
        <v>531201805189</v>
      </c>
      <c r="L241">
        <v>0.66265300000000005</v>
      </c>
      <c r="M241">
        <v>0.76585599999999998</v>
      </c>
      <c r="N241">
        <v>100</v>
      </c>
      <c r="O241">
        <v>100</v>
      </c>
      <c r="P241" t="b">
        <f t="shared" si="12"/>
        <v>1</v>
      </c>
      <c r="Q241" t="b">
        <f t="shared" si="13"/>
        <v>0</v>
      </c>
      <c r="R241" s="1" t="b">
        <f t="shared" si="14"/>
        <v>0</v>
      </c>
      <c r="S241" t="b">
        <f t="shared" si="15"/>
        <v>0</v>
      </c>
    </row>
    <row r="242" spans="1:19" x14ac:dyDescent="0.3">
      <c r="A242" s="1">
        <v>11402019061312</v>
      </c>
      <c r="B242">
        <v>0.64154100000000003</v>
      </c>
      <c r="C242">
        <v>98</v>
      </c>
      <c r="D242">
        <v>0.56501199999999996</v>
      </c>
      <c r="E242">
        <v>88</v>
      </c>
      <c r="K242" s="1">
        <v>588201808285</v>
      </c>
      <c r="L242">
        <v>0.73043999999999998</v>
      </c>
      <c r="M242">
        <v>0.69612300000000005</v>
      </c>
      <c r="N242">
        <v>100</v>
      </c>
      <c r="O242">
        <v>100</v>
      </c>
      <c r="P242" t="b">
        <f t="shared" si="12"/>
        <v>1</v>
      </c>
      <c r="Q242" t="b">
        <f t="shared" si="13"/>
        <v>0</v>
      </c>
      <c r="R242" s="1" t="b">
        <f t="shared" si="14"/>
        <v>0</v>
      </c>
      <c r="S242" t="b">
        <f t="shared" si="15"/>
        <v>0</v>
      </c>
    </row>
    <row r="243" spans="1:19" x14ac:dyDescent="0.3">
      <c r="A243" s="1">
        <v>11402019061313</v>
      </c>
      <c r="B243">
        <v>0.77794600000000003</v>
      </c>
      <c r="C243">
        <v>100</v>
      </c>
      <c r="D243">
        <v>0.54133500000000001</v>
      </c>
      <c r="E243">
        <v>74</v>
      </c>
      <c r="K243" s="1">
        <v>588201808315</v>
      </c>
      <c r="L243">
        <v>0.60284599999999999</v>
      </c>
      <c r="M243">
        <v>0.67669000000000001</v>
      </c>
      <c r="N243">
        <v>100</v>
      </c>
      <c r="O243">
        <v>100</v>
      </c>
      <c r="P243" t="b">
        <f t="shared" si="12"/>
        <v>1</v>
      </c>
      <c r="Q243" t="b">
        <f t="shared" si="13"/>
        <v>0</v>
      </c>
      <c r="R243" s="1" t="b">
        <f t="shared" si="14"/>
        <v>0</v>
      </c>
      <c r="S243" t="b">
        <f t="shared" si="15"/>
        <v>0</v>
      </c>
    </row>
    <row r="244" spans="1:19" x14ac:dyDescent="0.3">
      <c r="A244" s="1">
        <v>11402019061314</v>
      </c>
      <c r="B244">
        <v>0.62070700000000001</v>
      </c>
      <c r="C244">
        <v>93</v>
      </c>
      <c r="D244">
        <v>0.54676000000000002</v>
      </c>
      <c r="E244">
        <v>83</v>
      </c>
      <c r="K244" s="1">
        <v>588201809067</v>
      </c>
      <c r="L244">
        <v>0.60656100000000002</v>
      </c>
      <c r="M244">
        <v>0.75892499999999996</v>
      </c>
      <c r="N244">
        <v>100</v>
      </c>
      <c r="O244">
        <v>100</v>
      </c>
      <c r="P244" t="b">
        <f t="shared" si="12"/>
        <v>1</v>
      </c>
      <c r="Q244" t="b">
        <f t="shared" si="13"/>
        <v>0</v>
      </c>
      <c r="R244" s="1" t="b">
        <f t="shared" si="14"/>
        <v>0</v>
      </c>
      <c r="S244" t="b">
        <f t="shared" si="15"/>
        <v>0</v>
      </c>
    </row>
    <row r="245" spans="1:19" x14ac:dyDescent="0.3">
      <c r="A245" s="1">
        <v>11402019061332</v>
      </c>
      <c r="B245">
        <v>0.59023800000000004</v>
      </c>
      <c r="C245">
        <v>33</v>
      </c>
      <c r="D245">
        <v>0.51396200000000003</v>
      </c>
      <c r="E245">
        <v>23</v>
      </c>
      <c r="K245" s="1">
        <v>588201809069</v>
      </c>
      <c r="L245">
        <v>0.65366100000000005</v>
      </c>
      <c r="M245">
        <v>0.74592099999999995</v>
      </c>
      <c r="N245">
        <v>100</v>
      </c>
      <c r="O245">
        <v>100</v>
      </c>
      <c r="P245" t="b">
        <f t="shared" si="12"/>
        <v>1</v>
      </c>
      <c r="Q245" t="b">
        <f t="shared" si="13"/>
        <v>0</v>
      </c>
      <c r="R245" s="1" t="b">
        <f t="shared" si="14"/>
        <v>0</v>
      </c>
      <c r="S245" t="b">
        <f t="shared" si="15"/>
        <v>0</v>
      </c>
    </row>
    <row r="246" spans="1:19" x14ac:dyDescent="0.3">
      <c r="A246" s="1">
        <v>11402019061343</v>
      </c>
      <c r="B246">
        <v>0.64154100000000003</v>
      </c>
      <c r="C246">
        <v>99</v>
      </c>
      <c r="D246">
        <v>0.56245900000000004</v>
      </c>
      <c r="E246">
        <v>91</v>
      </c>
      <c r="K246" s="1">
        <v>1140201906114</v>
      </c>
      <c r="L246">
        <v>0.591001</v>
      </c>
      <c r="M246">
        <v>0.57606800000000002</v>
      </c>
      <c r="N246">
        <v>98</v>
      </c>
      <c r="O246">
        <v>99</v>
      </c>
      <c r="P246" t="b">
        <f t="shared" si="12"/>
        <v>1</v>
      </c>
      <c r="Q246" t="b">
        <f t="shared" si="13"/>
        <v>0</v>
      </c>
      <c r="R246" s="1" t="b">
        <f t="shared" si="14"/>
        <v>0</v>
      </c>
      <c r="S246" t="b">
        <f t="shared" si="15"/>
        <v>0</v>
      </c>
    </row>
    <row r="247" spans="1:19" x14ac:dyDescent="0.3">
      <c r="A247" s="1">
        <v>11402019061372</v>
      </c>
      <c r="B247">
        <v>0.62904099999999996</v>
      </c>
      <c r="C247">
        <v>92</v>
      </c>
      <c r="D247">
        <v>0.51396200000000003</v>
      </c>
      <c r="E247">
        <v>20.5</v>
      </c>
      <c r="K247" s="1">
        <v>1140201906124</v>
      </c>
      <c r="L247">
        <v>0.57034499999999999</v>
      </c>
      <c r="M247">
        <v>0.67608699999999999</v>
      </c>
      <c r="N247">
        <v>100</v>
      </c>
      <c r="O247">
        <v>100</v>
      </c>
      <c r="P247" t="b">
        <f t="shared" si="12"/>
        <v>1</v>
      </c>
      <c r="Q247" t="b">
        <f t="shared" si="13"/>
        <v>0</v>
      </c>
      <c r="R247" s="1" t="b">
        <f t="shared" si="14"/>
        <v>0</v>
      </c>
      <c r="S247" t="b">
        <f t="shared" si="15"/>
        <v>0</v>
      </c>
    </row>
    <row r="248" spans="1:19" x14ac:dyDescent="0.3">
      <c r="A248" s="1">
        <v>11402019061410</v>
      </c>
      <c r="B248">
        <v>0.53962699999999997</v>
      </c>
      <c r="C248">
        <v>56</v>
      </c>
      <c r="D248">
        <v>0.53100000000000003</v>
      </c>
      <c r="E248">
        <v>70</v>
      </c>
      <c r="K248" s="1">
        <v>1140201906128</v>
      </c>
      <c r="L248">
        <v>0.61181300000000005</v>
      </c>
      <c r="M248">
        <v>0.63260899999999998</v>
      </c>
      <c r="N248">
        <v>100</v>
      </c>
      <c r="O248">
        <v>100</v>
      </c>
      <c r="P248" t="b">
        <f t="shared" si="12"/>
        <v>1</v>
      </c>
      <c r="Q248" t="b">
        <f t="shared" si="13"/>
        <v>0</v>
      </c>
      <c r="R248" s="1" t="b">
        <f t="shared" si="14"/>
        <v>0</v>
      </c>
      <c r="S248" t="b">
        <f t="shared" si="15"/>
        <v>0</v>
      </c>
    </row>
    <row r="249" spans="1:19" x14ac:dyDescent="0.3">
      <c r="A249" s="1">
        <v>11402019061412</v>
      </c>
      <c r="B249">
        <v>0.48452200000000001</v>
      </c>
      <c r="C249">
        <v>12</v>
      </c>
      <c r="D249">
        <v>0.531088</v>
      </c>
      <c r="E249">
        <v>70</v>
      </c>
      <c r="K249" s="1">
        <v>1140201906147</v>
      </c>
      <c r="L249">
        <v>0.61278299999999997</v>
      </c>
      <c r="M249">
        <v>0.73146900000000004</v>
      </c>
      <c r="N249">
        <v>100</v>
      </c>
      <c r="O249">
        <v>100</v>
      </c>
      <c r="P249" t="b">
        <f t="shared" si="12"/>
        <v>1</v>
      </c>
      <c r="Q249" t="b">
        <f t="shared" si="13"/>
        <v>0</v>
      </c>
      <c r="R249" s="1" t="b">
        <f t="shared" si="14"/>
        <v>0</v>
      </c>
      <c r="S249" t="b">
        <f t="shared" si="15"/>
        <v>0</v>
      </c>
    </row>
    <row r="250" spans="1:19" x14ac:dyDescent="0.3">
      <c r="A250" s="1">
        <v>11402019061413</v>
      </c>
      <c r="B250">
        <v>0.53939400000000004</v>
      </c>
      <c r="C250">
        <v>59</v>
      </c>
      <c r="D250">
        <v>0.551705</v>
      </c>
      <c r="E250">
        <v>87</v>
      </c>
      <c r="K250" s="1">
        <v>3012018032321</v>
      </c>
      <c r="L250">
        <v>0.60159099999999999</v>
      </c>
      <c r="M250">
        <v>0.73895999999999995</v>
      </c>
      <c r="N250">
        <v>100</v>
      </c>
      <c r="O250">
        <v>97</v>
      </c>
      <c r="P250" t="b">
        <f t="shared" si="12"/>
        <v>1</v>
      </c>
      <c r="Q250" t="b">
        <f t="shared" si="13"/>
        <v>0</v>
      </c>
      <c r="R250" s="1" t="b">
        <f t="shared" si="14"/>
        <v>0</v>
      </c>
      <c r="S250" t="b">
        <f t="shared" si="15"/>
        <v>0</v>
      </c>
    </row>
    <row r="251" spans="1:19" x14ac:dyDescent="0.3">
      <c r="A251" s="1">
        <v>11402019061417</v>
      </c>
      <c r="B251">
        <v>0.685921</v>
      </c>
      <c r="C251">
        <v>100</v>
      </c>
      <c r="D251">
        <v>0.69553799999999999</v>
      </c>
      <c r="E251">
        <v>100</v>
      </c>
      <c r="K251" s="1">
        <v>3012018032336</v>
      </c>
      <c r="L251">
        <v>0.59808799999999995</v>
      </c>
      <c r="M251">
        <v>0.72229299999999996</v>
      </c>
      <c r="N251">
        <v>99</v>
      </c>
      <c r="O251">
        <v>97</v>
      </c>
      <c r="P251" t="b">
        <f t="shared" si="12"/>
        <v>1</v>
      </c>
      <c r="Q251" t="b">
        <f t="shared" si="13"/>
        <v>0</v>
      </c>
      <c r="R251" s="1" t="b">
        <f t="shared" si="14"/>
        <v>0</v>
      </c>
      <c r="S251" t="b">
        <f t="shared" si="15"/>
        <v>0</v>
      </c>
    </row>
    <row r="252" spans="1:19" x14ac:dyDescent="0.3">
      <c r="A252" s="1">
        <v>11402019061418</v>
      </c>
      <c r="B252">
        <v>0.66829799999999995</v>
      </c>
      <c r="C252">
        <v>100</v>
      </c>
      <c r="D252">
        <v>0.59152800000000005</v>
      </c>
      <c r="E252">
        <v>100</v>
      </c>
      <c r="K252" s="1">
        <v>3012018032337</v>
      </c>
      <c r="L252">
        <v>0.64545200000000003</v>
      </c>
      <c r="M252">
        <v>0.72855999999999999</v>
      </c>
      <c r="N252">
        <v>99</v>
      </c>
      <c r="O252">
        <v>100</v>
      </c>
      <c r="P252" t="b">
        <f t="shared" si="12"/>
        <v>1</v>
      </c>
      <c r="Q252" t="b">
        <f t="shared" si="13"/>
        <v>0</v>
      </c>
      <c r="R252" s="1" t="b">
        <f t="shared" si="14"/>
        <v>0</v>
      </c>
      <c r="S252" t="b">
        <f t="shared" si="15"/>
        <v>0</v>
      </c>
    </row>
    <row r="253" spans="1:19" x14ac:dyDescent="0.3">
      <c r="A253" s="1">
        <v>11402019061419</v>
      </c>
      <c r="B253">
        <v>0.76223799999999997</v>
      </c>
      <c r="C253">
        <v>100</v>
      </c>
      <c r="D253">
        <v>0.67376800000000003</v>
      </c>
      <c r="E253">
        <v>100</v>
      </c>
      <c r="K253" s="1">
        <v>4062018062011</v>
      </c>
      <c r="L253">
        <v>0.61779200000000001</v>
      </c>
      <c r="M253">
        <v>0.81998099999999996</v>
      </c>
      <c r="N253">
        <v>100</v>
      </c>
      <c r="O253">
        <v>99</v>
      </c>
      <c r="P253" t="b">
        <f t="shared" si="12"/>
        <v>1</v>
      </c>
      <c r="Q253" t="b">
        <f t="shared" si="13"/>
        <v>0</v>
      </c>
      <c r="R253" s="1" t="b">
        <f t="shared" si="14"/>
        <v>0</v>
      </c>
      <c r="S253" t="b">
        <f t="shared" si="15"/>
        <v>0</v>
      </c>
    </row>
    <row r="254" spans="1:19" x14ac:dyDescent="0.3">
      <c r="A254" s="1">
        <v>11402019061420</v>
      </c>
      <c r="B254">
        <v>0.57347300000000001</v>
      </c>
      <c r="C254">
        <v>89</v>
      </c>
      <c r="D254">
        <v>0.55515199999999998</v>
      </c>
      <c r="E254">
        <v>87</v>
      </c>
      <c r="K254" s="1">
        <v>4102018042718</v>
      </c>
      <c r="L254">
        <v>0.58603799999999995</v>
      </c>
      <c r="M254">
        <v>0.69801400000000002</v>
      </c>
      <c r="N254">
        <v>100</v>
      </c>
      <c r="O254">
        <v>100</v>
      </c>
      <c r="P254" t="b">
        <f t="shared" si="12"/>
        <v>1</v>
      </c>
      <c r="Q254" t="b">
        <f t="shared" si="13"/>
        <v>0</v>
      </c>
      <c r="R254" s="1" t="b">
        <f t="shared" si="14"/>
        <v>0</v>
      </c>
      <c r="S254" t="b">
        <f t="shared" si="15"/>
        <v>0</v>
      </c>
    </row>
    <row r="255" spans="1:19" x14ac:dyDescent="0.3">
      <c r="A255" s="1">
        <v>11402019061421</v>
      </c>
      <c r="B255">
        <v>0.56125899999999995</v>
      </c>
      <c r="C255">
        <v>86</v>
      </c>
      <c r="D255">
        <v>0.52181299999999997</v>
      </c>
      <c r="E255">
        <v>69</v>
      </c>
      <c r="K255" s="1">
        <v>5312018051814</v>
      </c>
      <c r="L255">
        <v>0.66444499999999995</v>
      </c>
      <c r="M255">
        <v>0.746784</v>
      </c>
      <c r="N255">
        <v>100</v>
      </c>
      <c r="O255">
        <v>100</v>
      </c>
      <c r="P255" t="b">
        <f t="shared" si="12"/>
        <v>1</v>
      </c>
      <c r="Q255" t="b">
        <f t="shared" si="13"/>
        <v>0</v>
      </c>
      <c r="R255" s="1" t="b">
        <f t="shared" si="14"/>
        <v>0</v>
      </c>
      <c r="S255" t="b">
        <f t="shared" si="15"/>
        <v>0</v>
      </c>
    </row>
    <row r="256" spans="1:19" x14ac:dyDescent="0.3">
      <c r="A256" s="1">
        <v>11402019061422</v>
      </c>
      <c r="B256">
        <v>0.68913800000000003</v>
      </c>
      <c r="C256">
        <v>100</v>
      </c>
      <c r="D256">
        <v>0.55216900000000002</v>
      </c>
      <c r="E256">
        <v>90</v>
      </c>
      <c r="K256" s="1">
        <v>5312018051821</v>
      </c>
      <c r="L256">
        <v>0.58934399999999998</v>
      </c>
      <c r="M256">
        <v>0.61338000000000004</v>
      </c>
      <c r="N256">
        <v>98</v>
      </c>
      <c r="O256">
        <v>100</v>
      </c>
      <c r="P256" t="b">
        <f t="shared" si="12"/>
        <v>1</v>
      </c>
      <c r="Q256" t="b">
        <f t="shared" si="13"/>
        <v>0</v>
      </c>
      <c r="R256" s="1" t="b">
        <f t="shared" si="14"/>
        <v>0</v>
      </c>
      <c r="S256" t="b">
        <f t="shared" si="15"/>
        <v>0</v>
      </c>
    </row>
    <row r="257" spans="1:19" x14ac:dyDescent="0.3">
      <c r="A257" s="1">
        <v>11402019061423</v>
      </c>
      <c r="B257">
        <v>0.61268100000000003</v>
      </c>
      <c r="C257">
        <v>99</v>
      </c>
      <c r="D257">
        <v>0.554925</v>
      </c>
      <c r="E257">
        <v>93</v>
      </c>
      <c r="K257" s="1">
        <v>5312018051829</v>
      </c>
      <c r="L257">
        <v>0.58320099999999997</v>
      </c>
      <c r="M257">
        <v>0.60038100000000005</v>
      </c>
      <c r="N257">
        <v>98</v>
      </c>
      <c r="O257">
        <v>100</v>
      </c>
      <c r="P257" t="b">
        <f t="shared" si="12"/>
        <v>1</v>
      </c>
      <c r="Q257" t="b">
        <f t="shared" si="13"/>
        <v>0</v>
      </c>
      <c r="R257" s="1" t="b">
        <f t="shared" si="14"/>
        <v>0</v>
      </c>
      <c r="S257" t="b">
        <f t="shared" si="15"/>
        <v>0</v>
      </c>
    </row>
    <row r="258" spans="1:19" x14ac:dyDescent="0.3">
      <c r="A258" s="1">
        <v>11402019061424</v>
      </c>
      <c r="B258">
        <v>0.86568800000000001</v>
      </c>
      <c r="C258">
        <v>100</v>
      </c>
      <c r="D258">
        <v>0.66494799999999998</v>
      </c>
      <c r="E258">
        <v>100</v>
      </c>
      <c r="K258" s="1">
        <v>5312018051830</v>
      </c>
      <c r="L258">
        <v>0.60954600000000003</v>
      </c>
      <c r="M258">
        <v>0.69338200000000005</v>
      </c>
      <c r="N258">
        <v>100</v>
      </c>
      <c r="O258">
        <v>100</v>
      </c>
      <c r="P258" t="b">
        <f t="shared" si="12"/>
        <v>1</v>
      </c>
      <c r="Q258" t="b">
        <f t="shared" si="13"/>
        <v>0</v>
      </c>
      <c r="R258" s="1" t="b">
        <f t="shared" si="14"/>
        <v>0</v>
      </c>
      <c r="S258" t="b">
        <f t="shared" si="15"/>
        <v>0</v>
      </c>
    </row>
    <row r="259" spans="1:19" x14ac:dyDescent="0.3">
      <c r="A259" s="1">
        <v>11402019061425</v>
      </c>
      <c r="B259">
        <v>0.84125899999999998</v>
      </c>
      <c r="C259">
        <v>100</v>
      </c>
      <c r="D259">
        <v>0.76813799999999999</v>
      </c>
      <c r="E259">
        <v>100</v>
      </c>
      <c r="K259" s="1">
        <v>5312018051844</v>
      </c>
      <c r="L259">
        <v>0.56091800000000003</v>
      </c>
      <c r="M259">
        <v>0.61644900000000002</v>
      </c>
      <c r="N259">
        <v>98</v>
      </c>
      <c r="O259">
        <v>96</v>
      </c>
      <c r="P259" t="b">
        <f t="shared" ref="P259:P274" si="16">AND(N259&gt;95,O259&gt;95)</f>
        <v>1</v>
      </c>
      <c r="Q259" t="b">
        <f t="shared" ref="Q259:Q274" si="17">AND(N259&gt;95,O259&lt;=95)</f>
        <v>0</v>
      </c>
      <c r="R259" s="1" t="b">
        <f t="shared" ref="R259:R274" si="18">AND(N259&lt;=95,O259&gt;95)</f>
        <v>0</v>
      </c>
      <c r="S259" t="b">
        <f t="shared" ref="S259:S274" si="19">AND(N259&lt;=95,O259&lt;=95)</f>
        <v>0</v>
      </c>
    </row>
    <row r="260" spans="1:19" x14ac:dyDescent="0.3">
      <c r="A260" s="1">
        <v>11402019061426</v>
      </c>
      <c r="B260">
        <v>0.69198099999999996</v>
      </c>
      <c r="C260">
        <v>100</v>
      </c>
      <c r="D260">
        <v>0.60015300000000005</v>
      </c>
      <c r="E260">
        <v>100</v>
      </c>
      <c r="K260" s="1">
        <v>5882018083111</v>
      </c>
      <c r="L260">
        <v>0.55880300000000005</v>
      </c>
      <c r="M260">
        <v>0.80338600000000004</v>
      </c>
      <c r="N260">
        <v>100</v>
      </c>
      <c r="O260">
        <v>99</v>
      </c>
      <c r="P260" t="b">
        <f t="shared" si="16"/>
        <v>1</v>
      </c>
      <c r="Q260" t="b">
        <f t="shared" si="17"/>
        <v>0</v>
      </c>
      <c r="R260" s="1" t="b">
        <f t="shared" si="18"/>
        <v>0</v>
      </c>
      <c r="S260" t="b">
        <f t="shared" si="19"/>
        <v>0</v>
      </c>
    </row>
    <row r="261" spans="1:19" x14ac:dyDescent="0.3">
      <c r="A261" s="1">
        <v>11402019061429</v>
      </c>
      <c r="B261">
        <v>0.57874099999999995</v>
      </c>
      <c r="C261">
        <v>92</v>
      </c>
      <c r="D261">
        <v>0.55446399999999996</v>
      </c>
      <c r="E261">
        <v>90</v>
      </c>
      <c r="K261" s="1">
        <v>5882018090623</v>
      </c>
      <c r="L261">
        <v>0.56803099999999995</v>
      </c>
      <c r="M261">
        <v>0.769733</v>
      </c>
      <c r="N261">
        <v>100</v>
      </c>
      <c r="O261">
        <v>100</v>
      </c>
      <c r="P261" t="b">
        <f t="shared" si="16"/>
        <v>1</v>
      </c>
      <c r="Q261" t="b">
        <f t="shared" si="17"/>
        <v>0</v>
      </c>
      <c r="R261" s="1" t="b">
        <f t="shared" si="18"/>
        <v>0</v>
      </c>
      <c r="S261" t="b">
        <f t="shared" si="19"/>
        <v>0</v>
      </c>
    </row>
    <row r="262" spans="1:19" x14ac:dyDescent="0.3">
      <c r="A262" s="1">
        <v>11402019061430</v>
      </c>
      <c r="B262">
        <v>0.493753</v>
      </c>
      <c r="C262">
        <v>19</v>
      </c>
      <c r="D262">
        <v>0.50312299999999999</v>
      </c>
      <c r="E262">
        <v>21.5</v>
      </c>
      <c r="K262" s="1">
        <v>5882018090625</v>
      </c>
      <c r="L262">
        <v>0.55861499999999997</v>
      </c>
      <c r="M262">
        <v>0.64867799999999998</v>
      </c>
      <c r="N262">
        <v>100</v>
      </c>
      <c r="O262">
        <v>98</v>
      </c>
      <c r="P262" t="b">
        <f t="shared" si="16"/>
        <v>1</v>
      </c>
      <c r="Q262" t="b">
        <f t="shared" si="17"/>
        <v>0</v>
      </c>
      <c r="R262" s="1" t="b">
        <f t="shared" si="18"/>
        <v>0</v>
      </c>
      <c r="S262" t="b">
        <f t="shared" si="19"/>
        <v>0</v>
      </c>
    </row>
    <row r="263" spans="1:19" x14ac:dyDescent="0.3">
      <c r="A263" s="1">
        <v>11402019061444</v>
      </c>
      <c r="B263">
        <v>0.52722599999999997</v>
      </c>
      <c r="C263">
        <v>42</v>
      </c>
      <c r="D263">
        <v>0.520756</v>
      </c>
      <c r="E263">
        <v>65</v>
      </c>
      <c r="K263" s="1">
        <v>11402019061212</v>
      </c>
      <c r="L263">
        <v>0.56092500000000001</v>
      </c>
      <c r="M263">
        <v>0.77391299999999996</v>
      </c>
      <c r="N263">
        <v>100</v>
      </c>
      <c r="O263">
        <v>98</v>
      </c>
      <c r="P263" t="b">
        <f t="shared" si="16"/>
        <v>1</v>
      </c>
      <c r="Q263" t="b">
        <f t="shared" si="17"/>
        <v>0</v>
      </c>
      <c r="R263" s="1" t="b">
        <f t="shared" si="18"/>
        <v>0</v>
      </c>
      <c r="S263" t="b">
        <f t="shared" si="19"/>
        <v>0</v>
      </c>
    </row>
    <row r="264" spans="1:19" x14ac:dyDescent="0.3">
      <c r="A264" s="1">
        <v>11402019061445</v>
      </c>
      <c r="B264">
        <v>0.50587400000000005</v>
      </c>
      <c r="C264">
        <v>26</v>
      </c>
      <c r="D264">
        <v>0.56359999999999999</v>
      </c>
      <c r="E264">
        <v>95</v>
      </c>
      <c r="K264" s="1">
        <v>11402019061219</v>
      </c>
      <c r="L264">
        <v>0.67442599999999997</v>
      </c>
      <c r="M264">
        <v>0.68695700000000004</v>
      </c>
      <c r="N264">
        <v>100</v>
      </c>
      <c r="O264">
        <v>100</v>
      </c>
      <c r="P264" t="b">
        <f t="shared" si="16"/>
        <v>1</v>
      </c>
      <c r="Q264" t="b">
        <f t="shared" si="17"/>
        <v>0</v>
      </c>
      <c r="R264" s="1" t="b">
        <f t="shared" si="18"/>
        <v>0</v>
      </c>
      <c r="S264" t="b">
        <f t="shared" si="19"/>
        <v>0</v>
      </c>
    </row>
    <row r="265" spans="1:19" x14ac:dyDescent="0.3">
      <c r="A265" s="1">
        <v>11402019061446</v>
      </c>
      <c r="B265">
        <v>0.649231</v>
      </c>
      <c r="C265">
        <v>100</v>
      </c>
      <c r="D265">
        <v>0.50312299999999999</v>
      </c>
      <c r="E265">
        <v>29</v>
      </c>
      <c r="K265" s="1">
        <v>11402019061222</v>
      </c>
      <c r="L265">
        <v>0.652644</v>
      </c>
      <c r="M265">
        <v>0.76739100000000005</v>
      </c>
      <c r="N265">
        <v>100</v>
      </c>
      <c r="O265">
        <v>100</v>
      </c>
      <c r="P265" t="b">
        <f t="shared" si="16"/>
        <v>1</v>
      </c>
      <c r="Q265" t="b">
        <f t="shared" si="17"/>
        <v>0</v>
      </c>
      <c r="R265" s="1" t="b">
        <f t="shared" si="18"/>
        <v>0</v>
      </c>
      <c r="S265" t="b">
        <f t="shared" si="19"/>
        <v>0</v>
      </c>
    </row>
    <row r="266" spans="1:19" x14ac:dyDescent="0.3">
      <c r="A266" s="1">
        <v>11402019061455</v>
      </c>
      <c r="B266">
        <v>0.466667</v>
      </c>
      <c r="C266">
        <v>3</v>
      </c>
      <c r="D266">
        <v>0.50312299999999999</v>
      </c>
      <c r="E266">
        <v>21</v>
      </c>
      <c r="K266" s="1">
        <v>11402019061239</v>
      </c>
      <c r="L266">
        <v>0.57266899999999998</v>
      </c>
      <c r="M266">
        <v>0.68695700000000004</v>
      </c>
      <c r="N266">
        <v>100</v>
      </c>
      <c r="O266">
        <v>100</v>
      </c>
      <c r="P266" t="b">
        <f t="shared" si="16"/>
        <v>1</v>
      </c>
      <c r="Q266" t="b">
        <f t="shared" si="17"/>
        <v>0</v>
      </c>
      <c r="R266" s="1" t="b">
        <f t="shared" si="18"/>
        <v>0</v>
      </c>
      <c r="S266" t="b">
        <f t="shared" si="19"/>
        <v>0</v>
      </c>
    </row>
    <row r="267" spans="1:19" x14ac:dyDescent="0.3">
      <c r="A267" s="1">
        <v>11402019061456</v>
      </c>
      <c r="B267">
        <v>0.82013999999999998</v>
      </c>
      <c r="C267">
        <v>100</v>
      </c>
      <c r="D267">
        <v>0.74375500000000005</v>
      </c>
      <c r="E267">
        <v>100</v>
      </c>
      <c r="K267" s="1">
        <v>11402019061267</v>
      </c>
      <c r="L267">
        <v>0.58049399999999995</v>
      </c>
      <c r="M267">
        <v>0.73043499999999995</v>
      </c>
      <c r="N267">
        <v>98</v>
      </c>
      <c r="O267">
        <v>100</v>
      </c>
      <c r="P267" t="b">
        <f t="shared" si="16"/>
        <v>1</v>
      </c>
      <c r="Q267" t="b">
        <f t="shared" si="17"/>
        <v>0</v>
      </c>
      <c r="R267" s="1" t="b">
        <f t="shared" si="18"/>
        <v>0</v>
      </c>
      <c r="S267" t="b">
        <f t="shared" si="19"/>
        <v>0</v>
      </c>
    </row>
    <row r="268" spans="1:19" x14ac:dyDescent="0.3">
      <c r="A268" s="1">
        <v>11402019061457</v>
      </c>
      <c r="B268">
        <v>0.55794900000000003</v>
      </c>
      <c r="C268">
        <v>84</v>
      </c>
      <c r="D268">
        <v>0.56089199999999995</v>
      </c>
      <c r="E268">
        <v>95</v>
      </c>
      <c r="K268" s="1">
        <v>11402019061417</v>
      </c>
      <c r="L268">
        <v>0.69553799999999999</v>
      </c>
      <c r="M268">
        <v>0.685921</v>
      </c>
      <c r="N268">
        <v>100</v>
      </c>
      <c r="O268">
        <v>100</v>
      </c>
      <c r="P268" t="b">
        <f t="shared" si="16"/>
        <v>1</v>
      </c>
      <c r="Q268" t="b">
        <f t="shared" si="17"/>
        <v>0</v>
      </c>
      <c r="R268" s="1" t="b">
        <f t="shared" si="18"/>
        <v>0</v>
      </c>
      <c r="S268" t="b">
        <f t="shared" si="19"/>
        <v>0</v>
      </c>
    </row>
    <row r="269" spans="1:19" x14ac:dyDescent="0.3">
      <c r="A269" s="1">
        <v>11402019061458</v>
      </c>
      <c r="B269">
        <v>0.63407899999999995</v>
      </c>
      <c r="C269">
        <v>100</v>
      </c>
      <c r="D269">
        <v>0.56415300000000002</v>
      </c>
      <c r="E269">
        <v>93</v>
      </c>
      <c r="K269" s="1">
        <v>11402019061418</v>
      </c>
      <c r="L269">
        <v>0.59152800000000005</v>
      </c>
      <c r="M269">
        <v>0.66829799999999995</v>
      </c>
      <c r="N269">
        <v>100</v>
      </c>
      <c r="O269">
        <v>100</v>
      </c>
      <c r="P269" t="b">
        <f t="shared" si="16"/>
        <v>1</v>
      </c>
      <c r="Q269" t="b">
        <f t="shared" si="17"/>
        <v>0</v>
      </c>
      <c r="R269" s="1" t="b">
        <f t="shared" si="18"/>
        <v>0</v>
      </c>
      <c r="S269" t="b">
        <f t="shared" si="19"/>
        <v>0</v>
      </c>
    </row>
    <row r="270" spans="1:19" x14ac:dyDescent="0.3">
      <c r="A270" s="1">
        <v>11402019061471</v>
      </c>
      <c r="B270">
        <v>0.49986000000000003</v>
      </c>
      <c r="C270">
        <v>15</v>
      </c>
      <c r="D270">
        <v>0.50633700000000004</v>
      </c>
      <c r="E270">
        <v>45</v>
      </c>
      <c r="K270" s="1">
        <v>11402019061419</v>
      </c>
      <c r="L270">
        <v>0.67376800000000003</v>
      </c>
      <c r="M270">
        <v>0.76223799999999997</v>
      </c>
      <c r="N270">
        <v>100</v>
      </c>
      <c r="O270">
        <v>100</v>
      </c>
      <c r="P270" t="b">
        <f t="shared" si="16"/>
        <v>1</v>
      </c>
      <c r="Q270" t="b">
        <f t="shared" si="17"/>
        <v>0</v>
      </c>
      <c r="R270" s="1" t="b">
        <f t="shared" si="18"/>
        <v>0</v>
      </c>
      <c r="S270" t="b">
        <f t="shared" si="19"/>
        <v>0</v>
      </c>
    </row>
    <row r="271" spans="1:19" x14ac:dyDescent="0.3">
      <c r="A271" s="1">
        <v>11402019061472</v>
      </c>
      <c r="B271">
        <v>0.60391600000000001</v>
      </c>
      <c r="C271">
        <v>99</v>
      </c>
      <c r="D271">
        <v>0.53958499999999998</v>
      </c>
      <c r="E271">
        <v>75</v>
      </c>
      <c r="K271" s="1">
        <v>11402019061424</v>
      </c>
      <c r="L271">
        <v>0.66494799999999998</v>
      </c>
      <c r="M271">
        <v>0.86568800000000001</v>
      </c>
      <c r="N271">
        <v>100</v>
      </c>
      <c r="O271">
        <v>100</v>
      </c>
      <c r="P271" t="b">
        <f t="shared" si="16"/>
        <v>1</v>
      </c>
      <c r="Q271" t="b">
        <f t="shared" si="17"/>
        <v>0</v>
      </c>
      <c r="R271" s="1" t="b">
        <f t="shared" si="18"/>
        <v>0</v>
      </c>
      <c r="S271" t="b">
        <f t="shared" si="19"/>
        <v>0</v>
      </c>
    </row>
    <row r="272" spans="1:19" x14ac:dyDescent="0.3">
      <c r="A272" s="1">
        <v>11402019061473</v>
      </c>
      <c r="B272">
        <v>0.58522099999999999</v>
      </c>
      <c r="C272">
        <v>92</v>
      </c>
      <c r="D272">
        <v>0.53637100000000004</v>
      </c>
      <c r="E272">
        <v>77</v>
      </c>
      <c r="K272" s="1">
        <v>11402019061425</v>
      </c>
      <c r="L272">
        <v>0.76813799999999999</v>
      </c>
      <c r="M272">
        <v>0.84125899999999998</v>
      </c>
      <c r="N272">
        <v>100</v>
      </c>
      <c r="O272">
        <v>100</v>
      </c>
      <c r="P272" t="b">
        <f t="shared" si="16"/>
        <v>1</v>
      </c>
      <c r="Q272" t="b">
        <f t="shared" si="17"/>
        <v>0</v>
      </c>
      <c r="R272" s="1" t="b">
        <f t="shared" si="18"/>
        <v>0</v>
      </c>
      <c r="S272" t="b">
        <f t="shared" si="19"/>
        <v>0</v>
      </c>
    </row>
    <row r="273" spans="1:19" x14ac:dyDescent="0.3">
      <c r="A273" s="1">
        <v>11402019061474</v>
      </c>
      <c r="B273">
        <v>0.53986000000000001</v>
      </c>
      <c r="C273">
        <v>56</v>
      </c>
      <c r="D273">
        <v>0.51808799999999999</v>
      </c>
      <c r="E273">
        <v>50</v>
      </c>
      <c r="K273" s="1">
        <v>11402019061426</v>
      </c>
      <c r="L273">
        <v>0.60015300000000005</v>
      </c>
      <c r="M273">
        <v>0.69198099999999996</v>
      </c>
      <c r="N273">
        <v>100</v>
      </c>
      <c r="O273">
        <v>100</v>
      </c>
      <c r="P273" t="b">
        <f t="shared" si="16"/>
        <v>1</v>
      </c>
      <c r="Q273" t="b">
        <f t="shared" si="17"/>
        <v>0</v>
      </c>
      <c r="R273" s="1" t="b">
        <f t="shared" si="18"/>
        <v>0</v>
      </c>
      <c r="S273" t="b">
        <f t="shared" si="19"/>
        <v>0</v>
      </c>
    </row>
    <row r="274" spans="1:19" x14ac:dyDescent="0.3">
      <c r="A274" s="1">
        <v>11402019061480</v>
      </c>
      <c r="B274">
        <v>0.53944099999999995</v>
      </c>
      <c r="C274">
        <v>66</v>
      </c>
      <c r="D274">
        <v>0.50312299999999999</v>
      </c>
      <c r="E274">
        <v>22.5</v>
      </c>
      <c r="K274" s="1">
        <v>11402019061456</v>
      </c>
      <c r="L274">
        <v>0.74375500000000005</v>
      </c>
      <c r="M274">
        <v>0.82013999999999998</v>
      </c>
      <c r="N274">
        <v>100</v>
      </c>
      <c r="O274">
        <v>100</v>
      </c>
      <c r="P274" t="b">
        <f t="shared" si="16"/>
        <v>1</v>
      </c>
      <c r="Q274" t="b">
        <f t="shared" si="17"/>
        <v>0</v>
      </c>
      <c r="R274" s="1" t="b">
        <f t="shared" si="18"/>
        <v>0</v>
      </c>
      <c r="S274" t="b">
        <f t="shared" si="19"/>
        <v>0</v>
      </c>
    </row>
  </sheetData>
  <sortState xmlns:xlrd2="http://schemas.microsoft.com/office/spreadsheetml/2017/richdata2" ref="K2:S293">
    <sortCondition ref="P3:P293"/>
    <sortCondition ref="Q3:Q293"/>
    <sortCondition ref="R3:R293"/>
    <sortCondition ref="S3:S29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2F0E-6D9E-4EE7-B4FA-905E444472A5}">
  <dimension ref="A1:W195"/>
  <sheetViews>
    <sheetView workbookViewId="0">
      <selection activeCell="K12" sqref="K12"/>
    </sheetView>
  </sheetViews>
  <sheetFormatPr defaultRowHeight="14.4" x14ac:dyDescent="0.3"/>
  <cols>
    <col min="1" max="1" width="16.5546875" bestFit="1" customWidth="1"/>
    <col min="13" max="14" width="16.5546875" style="1" bestFit="1" customWidth="1"/>
    <col min="15" max="15" width="16.5546875" bestFit="1" customWidth="1"/>
  </cols>
  <sheetData>
    <row r="1" spans="1:23" x14ac:dyDescent="0.3">
      <c r="A1" s="1"/>
      <c r="B1" t="s">
        <v>0</v>
      </c>
      <c r="C1" t="s">
        <v>0</v>
      </c>
      <c r="D1" t="s">
        <v>1</v>
      </c>
      <c r="E1" t="s">
        <v>1</v>
      </c>
      <c r="K1" t="s">
        <v>5</v>
      </c>
      <c r="O1" s="1"/>
      <c r="P1" t="s">
        <v>1</v>
      </c>
      <c r="Q1" t="s">
        <v>0</v>
      </c>
      <c r="R1" t="s">
        <v>0</v>
      </c>
      <c r="S1" t="s">
        <v>1</v>
      </c>
    </row>
    <row r="2" spans="1:23" x14ac:dyDescent="0.3">
      <c r="A2" s="1" t="s">
        <v>2</v>
      </c>
      <c r="B2" t="s">
        <v>3</v>
      </c>
      <c r="C2" t="s">
        <v>4</v>
      </c>
      <c r="D2" t="s">
        <v>3</v>
      </c>
      <c r="E2" t="s">
        <v>4</v>
      </c>
      <c r="O2" s="1" t="s">
        <v>2</v>
      </c>
      <c r="P2" t="s">
        <v>3</v>
      </c>
      <c r="Q2" t="s">
        <v>3</v>
      </c>
      <c r="R2" t="s">
        <v>4</v>
      </c>
      <c r="S2" t="s">
        <v>4</v>
      </c>
    </row>
    <row r="3" spans="1:23" x14ac:dyDescent="0.3">
      <c r="A3" s="1">
        <v>1218201907129</v>
      </c>
      <c r="B3">
        <v>0.62197800000000003</v>
      </c>
      <c r="C3">
        <v>100</v>
      </c>
      <c r="D3">
        <v>0.53298599999999996</v>
      </c>
      <c r="E3">
        <v>70</v>
      </c>
      <c r="O3" s="1">
        <v>1218201907158</v>
      </c>
      <c r="P3">
        <v>0.51692300000000002</v>
      </c>
      <c r="Q3">
        <v>0.51692300000000002</v>
      </c>
      <c r="R3">
        <v>23</v>
      </c>
      <c r="S3">
        <v>50</v>
      </c>
      <c r="T3" t="b">
        <f t="shared" ref="T3:T34" si="0">AND(R3&gt;95,S3&gt;95)</f>
        <v>0</v>
      </c>
      <c r="U3" t="b">
        <f t="shared" ref="U3:U34" si="1">AND(R3&gt;95,S3&lt;=95)</f>
        <v>0</v>
      </c>
      <c r="V3" s="1" t="b">
        <f t="shared" ref="V3:V34" si="2">AND(R3&lt;=95,S3&gt;95)</f>
        <v>0</v>
      </c>
      <c r="W3" t="b">
        <f t="shared" ref="W3:W34" si="3">AND(R3&lt;=95,S3&lt;=95)</f>
        <v>1</v>
      </c>
    </row>
    <row r="4" spans="1:23" x14ac:dyDescent="0.3">
      <c r="A4" s="1">
        <v>1218201907158</v>
      </c>
      <c r="B4">
        <v>0.51692300000000002</v>
      </c>
      <c r="C4">
        <v>23</v>
      </c>
      <c r="D4">
        <v>0.51692300000000002</v>
      </c>
      <c r="E4">
        <v>50</v>
      </c>
      <c r="O4" s="1">
        <v>1218201907159</v>
      </c>
      <c r="P4">
        <v>0.514432</v>
      </c>
      <c r="Q4">
        <v>0.52317499999999995</v>
      </c>
      <c r="R4">
        <v>32</v>
      </c>
      <c r="S4">
        <v>22</v>
      </c>
      <c r="T4" t="b">
        <f t="shared" si="0"/>
        <v>0</v>
      </c>
      <c r="U4" t="b">
        <f t="shared" si="1"/>
        <v>0</v>
      </c>
      <c r="V4" s="1" t="b">
        <f t="shared" si="2"/>
        <v>0</v>
      </c>
      <c r="W4" t="b">
        <f t="shared" si="3"/>
        <v>1</v>
      </c>
    </row>
    <row r="5" spans="1:23" x14ac:dyDescent="0.3">
      <c r="A5" s="1">
        <v>1218201907159</v>
      </c>
      <c r="B5">
        <v>0.52317499999999995</v>
      </c>
      <c r="C5">
        <v>32</v>
      </c>
      <c r="D5">
        <v>0.514432</v>
      </c>
      <c r="E5">
        <v>22</v>
      </c>
      <c r="O5" s="1">
        <v>1260201908166</v>
      </c>
      <c r="P5">
        <v>0.47437200000000002</v>
      </c>
      <c r="Q5">
        <v>0.57271399999999995</v>
      </c>
      <c r="R5">
        <v>89</v>
      </c>
      <c r="S5">
        <v>8</v>
      </c>
      <c r="T5" t="b">
        <f t="shared" si="0"/>
        <v>0</v>
      </c>
      <c r="U5" t="b">
        <f t="shared" si="1"/>
        <v>0</v>
      </c>
      <c r="V5" s="1" t="b">
        <f t="shared" si="2"/>
        <v>0</v>
      </c>
      <c r="W5" t="b">
        <f t="shared" si="3"/>
        <v>1</v>
      </c>
    </row>
    <row r="6" spans="1:23" x14ac:dyDescent="0.3">
      <c r="A6" s="1">
        <v>1260201908164</v>
      </c>
      <c r="B6">
        <v>0.64989600000000003</v>
      </c>
      <c r="C6">
        <v>100</v>
      </c>
      <c r="D6">
        <v>0.499915</v>
      </c>
      <c r="E6">
        <v>39</v>
      </c>
      <c r="O6" s="1">
        <v>1268201908137</v>
      </c>
      <c r="P6">
        <v>0.51450200000000001</v>
      </c>
      <c r="Q6">
        <v>0.735931</v>
      </c>
      <c r="R6">
        <v>50.5</v>
      </c>
      <c r="S6">
        <v>23.5</v>
      </c>
      <c r="T6" t="b">
        <f t="shared" si="0"/>
        <v>0</v>
      </c>
      <c r="U6" t="b">
        <f t="shared" si="1"/>
        <v>0</v>
      </c>
      <c r="V6" s="1" t="b">
        <f t="shared" si="2"/>
        <v>0</v>
      </c>
      <c r="W6" t="b">
        <f t="shared" si="3"/>
        <v>1</v>
      </c>
    </row>
    <row r="7" spans="1:23" x14ac:dyDescent="0.3">
      <c r="A7" s="1">
        <v>1260201908166</v>
      </c>
      <c r="B7">
        <v>0.57271399999999995</v>
      </c>
      <c r="C7">
        <v>89</v>
      </c>
      <c r="D7">
        <v>0.47437200000000002</v>
      </c>
      <c r="E7">
        <v>8</v>
      </c>
      <c r="O7" s="1">
        <v>1268201908138</v>
      </c>
      <c r="P7">
        <v>0.51450200000000001</v>
      </c>
      <c r="Q7">
        <v>0.735931</v>
      </c>
      <c r="R7">
        <v>50.5</v>
      </c>
      <c r="S7">
        <v>20</v>
      </c>
      <c r="T7" t="b">
        <f t="shared" si="0"/>
        <v>0</v>
      </c>
      <c r="U7" t="b">
        <f t="shared" si="1"/>
        <v>0</v>
      </c>
      <c r="V7" s="1" t="b">
        <f t="shared" si="2"/>
        <v>0</v>
      </c>
      <c r="W7" t="b">
        <f t="shared" si="3"/>
        <v>1</v>
      </c>
    </row>
    <row r="8" spans="1:23" x14ac:dyDescent="0.3">
      <c r="A8" s="1">
        <v>1260201908169</v>
      </c>
      <c r="B8">
        <v>0.615456</v>
      </c>
      <c r="C8">
        <v>99</v>
      </c>
      <c r="D8">
        <v>0.55478300000000003</v>
      </c>
      <c r="E8">
        <v>81</v>
      </c>
      <c r="O8" s="1">
        <v>1268201908147</v>
      </c>
      <c r="P8">
        <v>0.50816300000000003</v>
      </c>
      <c r="Q8">
        <v>0.63181799999999999</v>
      </c>
      <c r="R8">
        <v>79.5</v>
      </c>
      <c r="S8">
        <v>47</v>
      </c>
      <c r="T8" t="b">
        <f t="shared" si="0"/>
        <v>0</v>
      </c>
      <c r="U8" t="b">
        <f t="shared" si="1"/>
        <v>0</v>
      </c>
      <c r="V8" s="1" t="b">
        <f t="shared" si="2"/>
        <v>0</v>
      </c>
      <c r="W8" t="b">
        <f t="shared" si="3"/>
        <v>1</v>
      </c>
    </row>
    <row r="9" spans="1:23" x14ac:dyDescent="0.3">
      <c r="A9" s="1">
        <v>1268201908137</v>
      </c>
      <c r="B9">
        <v>0.735931</v>
      </c>
      <c r="C9">
        <v>50.5</v>
      </c>
      <c r="D9">
        <v>0.51450200000000001</v>
      </c>
      <c r="E9">
        <v>23.5</v>
      </c>
      <c r="O9" s="1">
        <v>1268201908148</v>
      </c>
      <c r="P9">
        <v>0.50400299999999998</v>
      </c>
      <c r="Q9">
        <v>0.65</v>
      </c>
      <c r="R9">
        <v>62.5</v>
      </c>
      <c r="S9">
        <v>17.5</v>
      </c>
      <c r="T9" t="b">
        <f t="shared" si="0"/>
        <v>0</v>
      </c>
      <c r="U9" t="b">
        <f t="shared" si="1"/>
        <v>0</v>
      </c>
      <c r="V9" s="1" t="b">
        <f t="shared" si="2"/>
        <v>0</v>
      </c>
      <c r="W9" t="b">
        <f t="shared" si="3"/>
        <v>1</v>
      </c>
    </row>
    <row r="10" spans="1:23" x14ac:dyDescent="0.3">
      <c r="A10" s="1">
        <v>1268201908138</v>
      </c>
      <c r="B10">
        <v>0.735931</v>
      </c>
      <c r="C10">
        <v>50.5</v>
      </c>
      <c r="D10">
        <v>0.51450200000000001</v>
      </c>
      <c r="E10">
        <v>20</v>
      </c>
      <c r="O10" s="1">
        <v>1268201908205</v>
      </c>
      <c r="P10">
        <v>0.47669299999999998</v>
      </c>
      <c r="Q10">
        <v>0.56940299999999999</v>
      </c>
      <c r="R10">
        <v>89</v>
      </c>
      <c r="S10">
        <v>20</v>
      </c>
      <c r="T10" t="b">
        <f t="shared" si="0"/>
        <v>0</v>
      </c>
      <c r="U10" t="b">
        <f t="shared" si="1"/>
        <v>0</v>
      </c>
      <c r="V10" s="1" t="b">
        <f t="shared" si="2"/>
        <v>0</v>
      </c>
      <c r="W10" t="b">
        <f t="shared" si="3"/>
        <v>1</v>
      </c>
    </row>
    <row r="11" spans="1:23" x14ac:dyDescent="0.3">
      <c r="A11" s="1">
        <v>1268201908143</v>
      </c>
      <c r="B11">
        <v>0.57272699999999999</v>
      </c>
      <c r="C11">
        <v>57.5</v>
      </c>
      <c r="D11">
        <v>0.63660000000000005</v>
      </c>
      <c r="E11">
        <v>100</v>
      </c>
      <c r="O11" s="1">
        <v>1268201908208</v>
      </c>
      <c r="P11">
        <v>0.50022200000000006</v>
      </c>
      <c r="Q11">
        <v>0.499778</v>
      </c>
      <c r="R11">
        <v>21</v>
      </c>
      <c r="S11">
        <v>37</v>
      </c>
      <c r="T11" t="b">
        <f t="shared" si="0"/>
        <v>0</v>
      </c>
      <c r="U11" t="b">
        <f t="shared" si="1"/>
        <v>0</v>
      </c>
      <c r="V11" s="1" t="b">
        <f t="shared" si="2"/>
        <v>0</v>
      </c>
      <c r="W11" t="b">
        <f t="shared" si="3"/>
        <v>1</v>
      </c>
    </row>
    <row r="12" spans="1:23" x14ac:dyDescent="0.3">
      <c r="A12" s="1">
        <v>1268201908147</v>
      </c>
      <c r="B12">
        <v>0.63181799999999999</v>
      </c>
      <c r="C12">
        <v>79.5</v>
      </c>
      <c r="D12">
        <v>0.50816300000000003</v>
      </c>
      <c r="E12">
        <v>47</v>
      </c>
      <c r="O12" s="1">
        <v>1298201909237</v>
      </c>
      <c r="P12">
        <v>0.45640999999999998</v>
      </c>
      <c r="Q12">
        <v>0.705627</v>
      </c>
      <c r="R12">
        <v>78.5</v>
      </c>
      <c r="S12">
        <v>1</v>
      </c>
      <c r="T12" t="b">
        <f t="shared" si="0"/>
        <v>0</v>
      </c>
      <c r="U12" t="b">
        <f t="shared" si="1"/>
        <v>0</v>
      </c>
      <c r="V12" s="1" t="b">
        <f t="shared" si="2"/>
        <v>0</v>
      </c>
      <c r="W12" t="b">
        <f t="shared" si="3"/>
        <v>1</v>
      </c>
    </row>
    <row r="13" spans="1:23" x14ac:dyDescent="0.3">
      <c r="A13" s="1">
        <v>1268201908148</v>
      </c>
      <c r="B13">
        <v>0.65</v>
      </c>
      <c r="C13">
        <v>62.5</v>
      </c>
      <c r="D13">
        <v>0.50400299999999998</v>
      </c>
      <c r="E13">
        <v>17.5</v>
      </c>
      <c r="O13" s="1">
        <v>1298201909247</v>
      </c>
      <c r="P13">
        <v>0.52156800000000003</v>
      </c>
      <c r="Q13">
        <v>0.59002299999999996</v>
      </c>
      <c r="R13">
        <v>72</v>
      </c>
      <c r="S13">
        <v>62</v>
      </c>
      <c r="T13" t="b">
        <f t="shared" si="0"/>
        <v>0</v>
      </c>
      <c r="U13" t="b">
        <f t="shared" si="1"/>
        <v>0</v>
      </c>
      <c r="V13" s="1" t="b">
        <f t="shared" si="2"/>
        <v>0</v>
      </c>
      <c r="W13" t="b">
        <f t="shared" si="3"/>
        <v>1</v>
      </c>
    </row>
    <row r="14" spans="1:23" x14ac:dyDescent="0.3">
      <c r="A14" s="1">
        <v>1268201908205</v>
      </c>
      <c r="B14">
        <v>0.56940299999999999</v>
      </c>
      <c r="C14">
        <v>89</v>
      </c>
      <c r="D14">
        <v>0.47669299999999998</v>
      </c>
      <c r="E14">
        <v>20</v>
      </c>
      <c r="O14" s="1">
        <v>12182019071215</v>
      </c>
      <c r="P14">
        <v>0.49841299999999999</v>
      </c>
      <c r="Q14">
        <v>0.58178300000000005</v>
      </c>
      <c r="R14">
        <v>48.5</v>
      </c>
      <c r="S14">
        <v>23</v>
      </c>
      <c r="T14" t="b">
        <f t="shared" si="0"/>
        <v>0</v>
      </c>
      <c r="U14" t="b">
        <f t="shared" si="1"/>
        <v>0</v>
      </c>
      <c r="V14" s="1" t="b">
        <f t="shared" si="2"/>
        <v>0</v>
      </c>
      <c r="W14" t="b">
        <f t="shared" si="3"/>
        <v>1</v>
      </c>
    </row>
    <row r="15" spans="1:23" x14ac:dyDescent="0.3">
      <c r="A15" s="1">
        <v>1268201908208</v>
      </c>
      <c r="B15">
        <v>0.499778</v>
      </c>
      <c r="C15">
        <v>21</v>
      </c>
      <c r="D15">
        <v>0.50022200000000006</v>
      </c>
      <c r="E15">
        <v>37</v>
      </c>
      <c r="O15" s="1">
        <v>12182019071218</v>
      </c>
      <c r="P15">
        <v>0.54966599999999999</v>
      </c>
      <c r="Q15">
        <v>0.58178300000000005</v>
      </c>
      <c r="R15">
        <v>49</v>
      </c>
      <c r="S15">
        <v>84</v>
      </c>
      <c r="T15" t="b">
        <f t="shared" si="0"/>
        <v>0</v>
      </c>
      <c r="U15" t="b">
        <f t="shared" si="1"/>
        <v>0</v>
      </c>
      <c r="V15" s="1" t="b">
        <f t="shared" si="2"/>
        <v>0</v>
      </c>
      <c r="W15" t="b">
        <f t="shared" si="3"/>
        <v>1</v>
      </c>
    </row>
    <row r="16" spans="1:23" x14ac:dyDescent="0.3">
      <c r="A16" s="1">
        <v>1298201909237</v>
      </c>
      <c r="B16">
        <v>0.705627</v>
      </c>
      <c r="C16">
        <v>78.5</v>
      </c>
      <c r="D16">
        <v>0.45640999999999998</v>
      </c>
      <c r="E16">
        <v>1</v>
      </c>
      <c r="O16" s="1">
        <v>12182019071219</v>
      </c>
      <c r="P16">
        <v>0.50486399999999998</v>
      </c>
      <c r="Q16">
        <v>0.58178300000000005</v>
      </c>
      <c r="R16">
        <v>49</v>
      </c>
      <c r="S16">
        <v>42</v>
      </c>
      <c r="T16" t="b">
        <f t="shared" si="0"/>
        <v>0</v>
      </c>
      <c r="U16" t="b">
        <f t="shared" si="1"/>
        <v>0</v>
      </c>
      <c r="V16" s="1" t="b">
        <f t="shared" si="2"/>
        <v>0</v>
      </c>
      <c r="W16" t="b">
        <f t="shared" si="3"/>
        <v>1</v>
      </c>
    </row>
    <row r="17" spans="1:23" x14ac:dyDescent="0.3">
      <c r="A17" s="1">
        <v>1298201909247</v>
      </c>
      <c r="B17">
        <v>0.59002299999999996</v>
      </c>
      <c r="C17">
        <v>72</v>
      </c>
      <c r="D17">
        <v>0.52156800000000003</v>
      </c>
      <c r="E17">
        <v>62</v>
      </c>
      <c r="O17" s="1">
        <v>12182019071514</v>
      </c>
      <c r="P17">
        <v>0.54608100000000004</v>
      </c>
      <c r="Q17">
        <v>0.48664200000000002</v>
      </c>
      <c r="R17">
        <v>8</v>
      </c>
      <c r="S17">
        <v>92</v>
      </c>
      <c r="T17" t="b">
        <f t="shared" si="0"/>
        <v>0</v>
      </c>
      <c r="U17" t="b">
        <f t="shared" si="1"/>
        <v>0</v>
      </c>
      <c r="V17" s="1" t="b">
        <f t="shared" si="2"/>
        <v>0</v>
      </c>
      <c r="W17" t="b">
        <f t="shared" si="3"/>
        <v>1</v>
      </c>
    </row>
    <row r="18" spans="1:23" x14ac:dyDescent="0.3">
      <c r="A18" s="1">
        <v>12182019071215</v>
      </c>
      <c r="B18">
        <v>0.58178300000000005</v>
      </c>
      <c r="C18">
        <v>48.5</v>
      </c>
      <c r="D18">
        <v>0.49841299999999999</v>
      </c>
      <c r="E18">
        <v>23</v>
      </c>
      <c r="O18" s="1">
        <v>12182019071515</v>
      </c>
      <c r="P18">
        <v>0.56752100000000005</v>
      </c>
      <c r="Q18">
        <v>0.58398000000000005</v>
      </c>
      <c r="R18">
        <v>87</v>
      </c>
      <c r="S18">
        <v>89</v>
      </c>
      <c r="T18" t="b">
        <f t="shared" si="0"/>
        <v>0</v>
      </c>
      <c r="U18" t="b">
        <f t="shared" si="1"/>
        <v>0</v>
      </c>
      <c r="V18" s="1" t="b">
        <f t="shared" si="2"/>
        <v>0</v>
      </c>
      <c r="W18" t="b">
        <f t="shared" si="3"/>
        <v>1</v>
      </c>
    </row>
    <row r="19" spans="1:23" x14ac:dyDescent="0.3">
      <c r="A19" s="1">
        <v>12182019071218</v>
      </c>
      <c r="B19">
        <v>0.58178300000000005</v>
      </c>
      <c r="C19">
        <v>49</v>
      </c>
      <c r="D19">
        <v>0.54966599999999999</v>
      </c>
      <c r="E19">
        <v>84</v>
      </c>
      <c r="O19" s="1">
        <v>12182019071518</v>
      </c>
      <c r="P19">
        <v>0.53338200000000002</v>
      </c>
      <c r="Q19">
        <v>0.55560399999999999</v>
      </c>
      <c r="R19">
        <v>61</v>
      </c>
      <c r="S19">
        <v>74</v>
      </c>
      <c r="T19" t="b">
        <f t="shared" si="0"/>
        <v>0</v>
      </c>
      <c r="U19" t="b">
        <f t="shared" si="1"/>
        <v>0</v>
      </c>
      <c r="V19" s="1" t="b">
        <f t="shared" si="2"/>
        <v>0</v>
      </c>
      <c r="W19" t="b">
        <f t="shared" si="3"/>
        <v>1</v>
      </c>
    </row>
    <row r="20" spans="1:23" x14ac:dyDescent="0.3">
      <c r="A20" s="1">
        <v>12182019071219</v>
      </c>
      <c r="B20">
        <v>0.58178300000000005</v>
      </c>
      <c r="C20">
        <v>49</v>
      </c>
      <c r="D20">
        <v>0.50486399999999998</v>
      </c>
      <c r="E20">
        <v>42</v>
      </c>
      <c r="O20" s="1">
        <v>12182019071529</v>
      </c>
      <c r="P20">
        <v>0.514432</v>
      </c>
      <c r="Q20">
        <v>0.49865700000000002</v>
      </c>
      <c r="R20">
        <v>29</v>
      </c>
      <c r="S20">
        <v>31</v>
      </c>
      <c r="T20" t="b">
        <f t="shared" si="0"/>
        <v>0</v>
      </c>
      <c r="U20" t="b">
        <f t="shared" si="1"/>
        <v>0</v>
      </c>
      <c r="V20" s="1" t="b">
        <f t="shared" si="2"/>
        <v>0</v>
      </c>
      <c r="W20" t="b">
        <f t="shared" si="3"/>
        <v>1</v>
      </c>
    </row>
    <row r="21" spans="1:23" x14ac:dyDescent="0.3">
      <c r="A21" s="1">
        <v>12182019071514</v>
      </c>
      <c r="B21">
        <v>0.48664200000000002</v>
      </c>
      <c r="C21">
        <v>8</v>
      </c>
      <c r="D21">
        <v>0.54608100000000004</v>
      </c>
      <c r="E21">
        <v>92</v>
      </c>
      <c r="O21" s="1">
        <v>12182019071530</v>
      </c>
      <c r="P21">
        <v>0.52683800000000003</v>
      </c>
      <c r="Q21">
        <v>0.51394399999999996</v>
      </c>
      <c r="R21">
        <v>27</v>
      </c>
      <c r="S21">
        <v>75</v>
      </c>
      <c r="T21" t="b">
        <f t="shared" si="0"/>
        <v>0</v>
      </c>
      <c r="U21" t="b">
        <f t="shared" si="1"/>
        <v>0</v>
      </c>
      <c r="V21" s="1" t="b">
        <f t="shared" si="2"/>
        <v>0</v>
      </c>
      <c r="W21" t="b">
        <f t="shared" si="3"/>
        <v>1</v>
      </c>
    </row>
    <row r="22" spans="1:23" x14ac:dyDescent="0.3">
      <c r="A22" s="1">
        <v>12182019071515</v>
      </c>
      <c r="B22">
        <v>0.58398000000000005</v>
      </c>
      <c r="C22">
        <v>87</v>
      </c>
      <c r="D22">
        <v>0.56752100000000005</v>
      </c>
      <c r="E22">
        <v>89</v>
      </c>
      <c r="O22" s="1">
        <v>12182019071542</v>
      </c>
      <c r="P22">
        <v>0.55858399999999997</v>
      </c>
      <c r="Q22">
        <v>0.52664200000000005</v>
      </c>
      <c r="R22">
        <v>41</v>
      </c>
      <c r="S22">
        <v>91</v>
      </c>
      <c r="T22" t="b">
        <f t="shared" si="0"/>
        <v>0</v>
      </c>
      <c r="U22" t="b">
        <f t="shared" si="1"/>
        <v>0</v>
      </c>
      <c r="V22" s="1" t="b">
        <f t="shared" si="2"/>
        <v>0</v>
      </c>
      <c r="W22" t="b">
        <f t="shared" si="3"/>
        <v>1</v>
      </c>
    </row>
    <row r="23" spans="1:23" x14ac:dyDescent="0.3">
      <c r="A23" s="1">
        <v>12182019071518</v>
      </c>
      <c r="B23">
        <v>0.55560399999999999</v>
      </c>
      <c r="C23">
        <v>61</v>
      </c>
      <c r="D23">
        <v>0.53338200000000002</v>
      </c>
      <c r="E23">
        <v>74</v>
      </c>
      <c r="O23" s="1">
        <v>12182019071543</v>
      </c>
      <c r="P23">
        <v>0.514432</v>
      </c>
      <c r="Q23">
        <v>0.54886400000000002</v>
      </c>
      <c r="R23">
        <v>63</v>
      </c>
      <c r="S23">
        <v>26.5</v>
      </c>
      <c r="T23" t="b">
        <f t="shared" si="0"/>
        <v>0</v>
      </c>
      <c r="U23" t="b">
        <f t="shared" si="1"/>
        <v>0</v>
      </c>
      <c r="V23" s="1" t="b">
        <f t="shared" si="2"/>
        <v>0</v>
      </c>
      <c r="W23" t="b">
        <f t="shared" si="3"/>
        <v>1</v>
      </c>
    </row>
    <row r="24" spans="1:23" x14ac:dyDescent="0.3">
      <c r="A24" s="1">
        <v>12182019071522</v>
      </c>
      <c r="B24">
        <v>0.55599500000000002</v>
      </c>
      <c r="C24">
        <v>74</v>
      </c>
      <c r="D24">
        <v>0.57098899999999997</v>
      </c>
      <c r="E24">
        <v>97</v>
      </c>
      <c r="O24" s="1">
        <v>12182019071548</v>
      </c>
      <c r="P24">
        <v>0.551844</v>
      </c>
      <c r="Q24">
        <v>0.54656899999999997</v>
      </c>
      <c r="R24">
        <v>62</v>
      </c>
      <c r="S24">
        <v>83</v>
      </c>
      <c r="T24" t="b">
        <f t="shared" si="0"/>
        <v>0</v>
      </c>
      <c r="U24" t="b">
        <f t="shared" si="1"/>
        <v>0</v>
      </c>
      <c r="V24" s="1" t="b">
        <f t="shared" si="2"/>
        <v>0</v>
      </c>
      <c r="W24" t="b">
        <f t="shared" si="3"/>
        <v>1</v>
      </c>
    </row>
    <row r="25" spans="1:23" x14ac:dyDescent="0.3">
      <c r="A25" s="1">
        <v>12182019071529</v>
      </c>
      <c r="B25">
        <v>0.49865700000000002</v>
      </c>
      <c r="C25">
        <v>29</v>
      </c>
      <c r="D25">
        <v>0.514432</v>
      </c>
      <c r="E25">
        <v>31</v>
      </c>
      <c r="O25" s="1">
        <v>12182019071549</v>
      </c>
      <c r="P25">
        <v>0.54905999999999999</v>
      </c>
      <c r="Q25">
        <v>0.51057399999999997</v>
      </c>
      <c r="R25">
        <v>19</v>
      </c>
      <c r="S25">
        <v>92</v>
      </c>
      <c r="T25" t="b">
        <f t="shared" si="0"/>
        <v>0</v>
      </c>
      <c r="U25" t="b">
        <f t="shared" si="1"/>
        <v>0</v>
      </c>
      <c r="V25" s="1" t="b">
        <f t="shared" si="2"/>
        <v>0</v>
      </c>
      <c r="W25" t="b">
        <f t="shared" si="3"/>
        <v>1</v>
      </c>
    </row>
    <row r="26" spans="1:23" x14ac:dyDescent="0.3">
      <c r="A26" s="1">
        <v>12182019071530</v>
      </c>
      <c r="B26">
        <v>0.51394399999999996</v>
      </c>
      <c r="C26">
        <v>27</v>
      </c>
      <c r="D26">
        <v>0.52683800000000003</v>
      </c>
      <c r="E26">
        <v>75</v>
      </c>
      <c r="O26" s="1">
        <v>12602019081610</v>
      </c>
      <c r="P26">
        <v>0.50851400000000002</v>
      </c>
      <c r="Q26">
        <v>0.51222199999999996</v>
      </c>
      <c r="R26">
        <v>34</v>
      </c>
      <c r="S26">
        <v>48</v>
      </c>
      <c r="T26" t="b">
        <f t="shared" si="0"/>
        <v>0</v>
      </c>
      <c r="U26" t="b">
        <f t="shared" si="1"/>
        <v>0</v>
      </c>
      <c r="V26" s="1" t="b">
        <f t="shared" si="2"/>
        <v>0</v>
      </c>
      <c r="W26" t="b">
        <f t="shared" si="3"/>
        <v>1</v>
      </c>
    </row>
    <row r="27" spans="1:23" x14ac:dyDescent="0.3">
      <c r="A27" s="1">
        <v>12182019071542</v>
      </c>
      <c r="B27">
        <v>0.52664200000000005</v>
      </c>
      <c r="C27">
        <v>41</v>
      </c>
      <c r="D27">
        <v>0.55858399999999997</v>
      </c>
      <c r="E27">
        <v>91</v>
      </c>
      <c r="O27" s="1">
        <v>12602019081611</v>
      </c>
      <c r="P27">
        <v>0.56420400000000004</v>
      </c>
      <c r="Q27">
        <v>0.57298800000000005</v>
      </c>
      <c r="R27">
        <v>88</v>
      </c>
      <c r="S27">
        <v>89</v>
      </c>
      <c r="T27" t="b">
        <f t="shared" si="0"/>
        <v>0</v>
      </c>
      <c r="U27" t="b">
        <f t="shared" si="1"/>
        <v>0</v>
      </c>
      <c r="V27" s="1" t="b">
        <f t="shared" si="2"/>
        <v>0</v>
      </c>
      <c r="W27" t="b">
        <f t="shared" si="3"/>
        <v>1</v>
      </c>
    </row>
    <row r="28" spans="1:23" x14ac:dyDescent="0.3">
      <c r="A28" s="1">
        <v>12182019071543</v>
      </c>
      <c r="B28">
        <v>0.54886400000000002</v>
      </c>
      <c r="C28">
        <v>63</v>
      </c>
      <c r="D28">
        <v>0.514432</v>
      </c>
      <c r="E28">
        <v>26.5</v>
      </c>
      <c r="O28" s="1">
        <v>12602019081612</v>
      </c>
      <c r="P28">
        <v>0.47437200000000002</v>
      </c>
      <c r="Q28">
        <v>0.53386900000000004</v>
      </c>
      <c r="R28">
        <v>54</v>
      </c>
      <c r="S28">
        <v>7.5</v>
      </c>
      <c r="T28" t="b">
        <f t="shared" si="0"/>
        <v>0</v>
      </c>
      <c r="U28" t="b">
        <f t="shared" si="1"/>
        <v>0</v>
      </c>
      <c r="V28" s="1" t="b">
        <f t="shared" si="2"/>
        <v>0</v>
      </c>
      <c r="W28" t="b">
        <f t="shared" si="3"/>
        <v>1</v>
      </c>
    </row>
    <row r="29" spans="1:23" x14ac:dyDescent="0.3">
      <c r="A29" s="1">
        <v>12182019071548</v>
      </c>
      <c r="B29">
        <v>0.54656899999999997</v>
      </c>
      <c r="C29">
        <v>62</v>
      </c>
      <c r="D29">
        <v>0.551844</v>
      </c>
      <c r="E29">
        <v>83</v>
      </c>
      <c r="O29" s="1">
        <v>12602019081614</v>
      </c>
      <c r="P29">
        <v>0.50895400000000002</v>
      </c>
      <c r="Q29">
        <v>0.57743199999999995</v>
      </c>
      <c r="R29">
        <v>89</v>
      </c>
      <c r="S29">
        <v>51</v>
      </c>
      <c r="T29" t="b">
        <f t="shared" si="0"/>
        <v>0</v>
      </c>
      <c r="U29" t="b">
        <f t="shared" si="1"/>
        <v>0</v>
      </c>
      <c r="V29" s="1" t="b">
        <f t="shared" si="2"/>
        <v>0</v>
      </c>
      <c r="W29" t="b">
        <f t="shared" si="3"/>
        <v>1</v>
      </c>
    </row>
    <row r="30" spans="1:23" x14ac:dyDescent="0.3">
      <c r="A30" s="1">
        <v>12182019071549</v>
      </c>
      <c r="B30">
        <v>0.51057399999999997</v>
      </c>
      <c r="C30">
        <v>19</v>
      </c>
      <c r="D30">
        <v>0.54905999999999999</v>
      </c>
      <c r="E30">
        <v>92</v>
      </c>
      <c r="O30" s="1">
        <v>12602019081615</v>
      </c>
      <c r="P30">
        <v>0.495197</v>
      </c>
      <c r="Q30">
        <v>0.58939600000000003</v>
      </c>
      <c r="R30">
        <v>93</v>
      </c>
      <c r="S30">
        <v>28</v>
      </c>
      <c r="T30" t="b">
        <f t="shared" si="0"/>
        <v>0</v>
      </c>
      <c r="U30" t="b">
        <f t="shared" si="1"/>
        <v>0</v>
      </c>
      <c r="V30" s="1" t="b">
        <f t="shared" si="2"/>
        <v>0</v>
      </c>
      <c r="W30" t="b">
        <f t="shared" si="3"/>
        <v>1</v>
      </c>
    </row>
    <row r="31" spans="1:23" x14ac:dyDescent="0.3">
      <c r="A31" s="1">
        <v>12182019071550</v>
      </c>
      <c r="B31">
        <v>0.59985299999999997</v>
      </c>
      <c r="C31">
        <v>98</v>
      </c>
      <c r="D31">
        <v>0.514432</v>
      </c>
      <c r="E31">
        <v>26</v>
      </c>
      <c r="O31" s="1">
        <v>12602019081616</v>
      </c>
      <c r="P31">
        <v>0.47437200000000002</v>
      </c>
      <c r="Q31">
        <v>0.49529000000000001</v>
      </c>
      <c r="R31">
        <v>22</v>
      </c>
      <c r="S31">
        <v>6.5</v>
      </c>
      <c r="T31" t="b">
        <f t="shared" si="0"/>
        <v>0</v>
      </c>
      <c r="U31" t="b">
        <f t="shared" si="1"/>
        <v>0</v>
      </c>
      <c r="V31" s="1" t="b">
        <f t="shared" si="2"/>
        <v>0</v>
      </c>
      <c r="W31" t="b">
        <f t="shared" si="3"/>
        <v>1</v>
      </c>
    </row>
    <row r="32" spans="1:23" x14ac:dyDescent="0.3">
      <c r="A32" s="1">
        <v>12182019071576</v>
      </c>
      <c r="B32">
        <v>0.583785</v>
      </c>
      <c r="C32">
        <v>99</v>
      </c>
      <c r="D32">
        <v>0.53606799999999999</v>
      </c>
      <c r="E32">
        <v>82</v>
      </c>
      <c r="O32" s="1">
        <v>12602019081620</v>
      </c>
      <c r="P32">
        <v>0.48686800000000002</v>
      </c>
      <c r="Q32">
        <v>0.54710499999999995</v>
      </c>
      <c r="R32">
        <v>72</v>
      </c>
      <c r="S32">
        <v>16</v>
      </c>
      <c r="T32" t="b">
        <f t="shared" si="0"/>
        <v>0</v>
      </c>
      <c r="U32" t="b">
        <f t="shared" si="1"/>
        <v>0</v>
      </c>
      <c r="V32" s="1" t="b">
        <f t="shared" si="2"/>
        <v>0</v>
      </c>
      <c r="W32" t="b">
        <f t="shared" si="3"/>
        <v>1</v>
      </c>
    </row>
    <row r="33" spans="1:23" x14ac:dyDescent="0.3">
      <c r="A33" s="1">
        <v>12602019081610</v>
      </c>
      <c r="B33">
        <v>0.51222199999999996</v>
      </c>
      <c r="C33">
        <v>34</v>
      </c>
      <c r="D33">
        <v>0.50851400000000002</v>
      </c>
      <c r="E33">
        <v>48</v>
      </c>
      <c r="O33" s="1">
        <v>12602019081625</v>
      </c>
      <c r="P33">
        <v>0.56411500000000003</v>
      </c>
      <c r="Q33">
        <v>0.51375999999999999</v>
      </c>
      <c r="R33">
        <v>38</v>
      </c>
      <c r="S33">
        <v>93</v>
      </c>
      <c r="T33" t="b">
        <f t="shared" si="0"/>
        <v>0</v>
      </c>
      <c r="U33" t="b">
        <f t="shared" si="1"/>
        <v>0</v>
      </c>
      <c r="V33" s="1" t="b">
        <f t="shared" si="2"/>
        <v>0</v>
      </c>
      <c r="W33" t="b">
        <f t="shared" si="3"/>
        <v>1</v>
      </c>
    </row>
    <row r="34" spans="1:23" x14ac:dyDescent="0.3">
      <c r="A34" s="1">
        <v>12602019081611</v>
      </c>
      <c r="B34">
        <v>0.57298800000000005</v>
      </c>
      <c r="C34">
        <v>88</v>
      </c>
      <c r="D34">
        <v>0.56420400000000004</v>
      </c>
      <c r="E34">
        <v>89</v>
      </c>
      <c r="O34" s="1">
        <v>12602019081626</v>
      </c>
      <c r="P34">
        <v>0.47437200000000002</v>
      </c>
      <c r="Q34">
        <v>0.54311200000000004</v>
      </c>
      <c r="R34">
        <v>67</v>
      </c>
      <c r="S34">
        <v>9.5</v>
      </c>
      <c r="T34" t="b">
        <f t="shared" si="0"/>
        <v>0</v>
      </c>
      <c r="U34" t="b">
        <f t="shared" si="1"/>
        <v>0</v>
      </c>
      <c r="V34" s="1" t="b">
        <f t="shared" si="2"/>
        <v>0</v>
      </c>
      <c r="W34" t="b">
        <f t="shared" si="3"/>
        <v>1</v>
      </c>
    </row>
    <row r="35" spans="1:23" x14ac:dyDescent="0.3">
      <c r="A35" s="1">
        <v>12602019081612</v>
      </c>
      <c r="B35">
        <v>0.53386900000000004</v>
      </c>
      <c r="C35">
        <v>54</v>
      </c>
      <c r="D35">
        <v>0.47437200000000002</v>
      </c>
      <c r="E35">
        <v>7.5</v>
      </c>
      <c r="O35" s="1">
        <v>12602019081627</v>
      </c>
      <c r="P35">
        <v>0.52599099999999999</v>
      </c>
      <c r="Q35">
        <v>0.55596699999999999</v>
      </c>
      <c r="R35">
        <v>74</v>
      </c>
      <c r="S35">
        <v>69</v>
      </c>
      <c r="T35" t="b">
        <f t="shared" ref="T35:T66" si="4">AND(R35&gt;95,S35&gt;95)</f>
        <v>0</v>
      </c>
      <c r="U35" t="b">
        <f t="shared" ref="U35:U66" si="5">AND(R35&gt;95,S35&lt;=95)</f>
        <v>0</v>
      </c>
      <c r="V35" s="1" t="b">
        <f t="shared" ref="V35:V66" si="6">AND(R35&lt;=95,S35&gt;95)</f>
        <v>0</v>
      </c>
      <c r="W35" t="b">
        <f t="shared" ref="W35:W66" si="7">AND(R35&lt;=95,S35&lt;=95)</f>
        <v>1</v>
      </c>
    </row>
    <row r="36" spans="1:23" x14ac:dyDescent="0.3">
      <c r="A36" s="1">
        <v>12602019081614</v>
      </c>
      <c r="B36">
        <v>0.57743199999999995</v>
      </c>
      <c r="C36">
        <v>89</v>
      </c>
      <c r="D36">
        <v>0.50895400000000002</v>
      </c>
      <c r="E36">
        <v>51</v>
      </c>
      <c r="O36" s="1">
        <v>12602019081628</v>
      </c>
      <c r="P36">
        <v>0.490757</v>
      </c>
      <c r="Q36">
        <v>0.564662</v>
      </c>
      <c r="R36">
        <v>84</v>
      </c>
      <c r="S36">
        <v>26</v>
      </c>
      <c r="T36" t="b">
        <f t="shared" si="4"/>
        <v>0</v>
      </c>
      <c r="U36" t="b">
        <f t="shared" si="5"/>
        <v>0</v>
      </c>
      <c r="V36" s="1" t="b">
        <f t="shared" si="6"/>
        <v>0</v>
      </c>
      <c r="W36" t="b">
        <f t="shared" si="7"/>
        <v>1</v>
      </c>
    </row>
    <row r="37" spans="1:23" x14ac:dyDescent="0.3">
      <c r="A37" s="1">
        <v>12602019081615</v>
      </c>
      <c r="B37">
        <v>0.58939600000000003</v>
      </c>
      <c r="C37">
        <v>93</v>
      </c>
      <c r="D37">
        <v>0.495197</v>
      </c>
      <c r="E37">
        <v>28</v>
      </c>
      <c r="O37" s="1">
        <v>12602019081629</v>
      </c>
      <c r="P37">
        <v>0.47437200000000002</v>
      </c>
      <c r="Q37">
        <v>0.50823700000000005</v>
      </c>
      <c r="R37">
        <v>28</v>
      </c>
      <c r="S37">
        <v>7</v>
      </c>
      <c r="T37" t="b">
        <f t="shared" si="4"/>
        <v>0</v>
      </c>
      <c r="U37" t="b">
        <f t="shared" si="5"/>
        <v>0</v>
      </c>
      <c r="V37" s="1" t="b">
        <f t="shared" si="6"/>
        <v>0</v>
      </c>
      <c r="W37" t="b">
        <f t="shared" si="7"/>
        <v>1</v>
      </c>
    </row>
    <row r="38" spans="1:23" x14ac:dyDescent="0.3">
      <c r="A38" s="1">
        <v>12602019081616</v>
      </c>
      <c r="B38">
        <v>0.49529000000000001</v>
      </c>
      <c r="C38">
        <v>22</v>
      </c>
      <c r="D38">
        <v>0.47437200000000002</v>
      </c>
      <c r="E38">
        <v>6.5</v>
      </c>
      <c r="O38" s="1">
        <v>12602019081630</v>
      </c>
      <c r="P38">
        <v>0.47437200000000002</v>
      </c>
      <c r="Q38">
        <v>0.54193599999999997</v>
      </c>
      <c r="R38">
        <v>72</v>
      </c>
      <c r="S38">
        <v>12.5</v>
      </c>
      <c r="T38" t="b">
        <f t="shared" si="4"/>
        <v>0</v>
      </c>
      <c r="U38" t="b">
        <f t="shared" si="5"/>
        <v>0</v>
      </c>
      <c r="V38" s="1" t="b">
        <f t="shared" si="6"/>
        <v>0</v>
      </c>
      <c r="W38" t="b">
        <f t="shared" si="7"/>
        <v>1</v>
      </c>
    </row>
    <row r="39" spans="1:23" x14ac:dyDescent="0.3">
      <c r="A39" s="1">
        <v>12602019081618</v>
      </c>
      <c r="B39">
        <v>0.67949000000000004</v>
      </c>
      <c r="C39">
        <v>100</v>
      </c>
      <c r="D39">
        <v>0.50725399999999998</v>
      </c>
      <c r="E39">
        <v>54</v>
      </c>
      <c r="O39" s="1">
        <v>12602019081632</v>
      </c>
      <c r="P39">
        <v>0.47437200000000002</v>
      </c>
      <c r="Q39">
        <v>0.49130400000000002</v>
      </c>
      <c r="R39">
        <v>22</v>
      </c>
      <c r="S39">
        <v>10.5</v>
      </c>
      <c r="T39" t="b">
        <f t="shared" si="4"/>
        <v>0</v>
      </c>
      <c r="U39" t="b">
        <f t="shared" si="5"/>
        <v>0</v>
      </c>
      <c r="V39" s="1" t="b">
        <f t="shared" si="6"/>
        <v>0</v>
      </c>
      <c r="W39" t="b">
        <f t="shared" si="7"/>
        <v>1</v>
      </c>
    </row>
    <row r="40" spans="1:23" x14ac:dyDescent="0.3">
      <c r="A40" s="1">
        <v>12602019081620</v>
      </c>
      <c r="B40">
        <v>0.54710499999999995</v>
      </c>
      <c r="C40">
        <v>72</v>
      </c>
      <c r="D40">
        <v>0.48686800000000002</v>
      </c>
      <c r="E40">
        <v>16</v>
      </c>
      <c r="O40" s="1">
        <v>12602019081634</v>
      </c>
      <c r="P40">
        <v>0.54337400000000002</v>
      </c>
      <c r="Q40">
        <v>0.54229899999999998</v>
      </c>
      <c r="R40">
        <v>63</v>
      </c>
      <c r="S40">
        <v>76</v>
      </c>
      <c r="T40" t="b">
        <f t="shared" si="4"/>
        <v>0</v>
      </c>
      <c r="U40" t="b">
        <f t="shared" si="5"/>
        <v>0</v>
      </c>
      <c r="V40" s="1" t="b">
        <f t="shared" si="6"/>
        <v>0</v>
      </c>
      <c r="W40" t="b">
        <f t="shared" si="7"/>
        <v>1</v>
      </c>
    </row>
    <row r="41" spans="1:23" x14ac:dyDescent="0.3">
      <c r="A41" s="1">
        <v>12602019081623</v>
      </c>
      <c r="B41">
        <v>0.60225099999999998</v>
      </c>
      <c r="C41">
        <v>98</v>
      </c>
      <c r="D41">
        <v>0.52589799999999998</v>
      </c>
      <c r="E41">
        <v>53</v>
      </c>
      <c r="O41" s="1">
        <v>12602019081639</v>
      </c>
      <c r="P41">
        <v>0.50424400000000003</v>
      </c>
      <c r="Q41">
        <v>0.53414700000000004</v>
      </c>
      <c r="R41">
        <v>69</v>
      </c>
      <c r="S41">
        <v>49</v>
      </c>
      <c r="T41" t="b">
        <f t="shared" si="4"/>
        <v>0</v>
      </c>
      <c r="U41" t="b">
        <f t="shared" si="5"/>
        <v>0</v>
      </c>
      <c r="V41" s="1" t="b">
        <f t="shared" si="6"/>
        <v>0</v>
      </c>
      <c r="W41" t="b">
        <f t="shared" si="7"/>
        <v>1</v>
      </c>
    </row>
    <row r="42" spans="1:23" x14ac:dyDescent="0.3">
      <c r="A42" s="1">
        <v>12602019081625</v>
      </c>
      <c r="B42">
        <v>0.51375999999999999</v>
      </c>
      <c r="C42">
        <v>38</v>
      </c>
      <c r="D42">
        <v>0.56411500000000003</v>
      </c>
      <c r="E42">
        <v>93</v>
      </c>
      <c r="O42" s="1">
        <v>12602019081647</v>
      </c>
      <c r="P42">
        <v>0.49927899999999997</v>
      </c>
      <c r="Q42">
        <v>0.55642499999999995</v>
      </c>
      <c r="R42">
        <v>77</v>
      </c>
      <c r="S42">
        <v>31</v>
      </c>
      <c r="T42" t="b">
        <f t="shared" si="4"/>
        <v>0</v>
      </c>
      <c r="U42" t="b">
        <f t="shared" si="5"/>
        <v>0</v>
      </c>
      <c r="V42" s="1" t="b">
        <f t="shared" si="6"/>
        <v>0</v>
      </c>
      <c r="W42" t="b">
        <f t="shared" si="7"/>
        <v>1</v>
      </c>
    </row>
    <row r="43" spans="1:23" x14ac:dyDescent="0.3">
      <c r="A43" s="1">
        <v>12602019081626</v>
      </c>
      <c r="B43">
        <v>0.54311200000000004</v>
      </c>
      <c r="C43">
        <v>67</v>
      </c>
      <c r="D43">
        <v>0.47437200000000002</v>
      </c>
      <c r="E43">
        <v>9.5</v>
      </c>
      <c r="O43" s="1">
        <v>12602019081650</v>
      </c>
      <c r="P43">
        <v>0.50469900000000001</v>
      </c>
      <c r="Q43">
        <v>0.53359900000000005</v>
      </c>
      <c r="R43">
        <v>60</v>
      </c>
      <c r="S43">
        <v>37</v>
      </c>
      <c r="T43" t="b">
        <f t="shared" si="4"/>
        <v>0</v>
      </c>
      <c r="U43" t="b">
        <f t="shared" si="5"/>
        <v>0</v>
      </c>
      <c r="V43" s="1" t="b">
        <f t="shared" si="6"/>
        <v>0</v>
      </c>
      <c r="W43" t="b">
        <f t="shared" si="7"/>
        <v>1</v>
      </c>
    </row>
    <row r="44" spans="1:23" x14ac:dyDescent="0.3">
      <c r="A44" s="1">
        <v>12602019081627</v>
      </c>
      <c r="B44">
        <v>0.55596699999999999</v>
      </c>
      <c r="C44">
        <v>74</v>
      </c>
      <c r="D44">
        <v>0.52599099999999999</v>
      </c>
      <c r="E44">
        <v>69</v>
      </c>
      <c r="O44" s="1">
        <v>12602019081651</v>
      </c>
      <c r="P44">
        <v>0.47437200000000002</v>
      </c>
      <c r="Q44">
        <v>0.52617599999999998</v>
      </c>
      <c r="R44">
        <v>53</v>
      </c>
      <c r="S44">
        <v>10</v>
      </c>
      <c r="T44" t="b">
        <f t="shared" si="4"/>
        <v>0</v>
      </c>
      <c r="U44" t="b">
        <f t="shared" si="5"/>
        <v>0</v>
      </c>
      <c r="V44" s="1" t="b">
        <f t="shared" si="6"/>
        <v>0</v>
      </c>
      <c r="W44" t="b">
        <f t="shared" si="7"/>
        <v>1</v>
      </c>
    </row>
    <row r="45" spans="1:23" x14ac:dyDescent="0.3">
      <c r="A45" s="1">
        <v>12602019081628</v>
      </c>
      <c r="B45">
        <v>0.564662</v>
      </c>
      <c r="C45">
        <v>84</v>
      </c>
      <c r="D45">
        <v>0.490757</v>
      </c>
      <c r="E45">
        <v>26</v>
      </c>
      <c r="O45" s="1">
        <v>12602019081652</v>
      </c>
      <c r="P45">
        <v>0.48297899999999999</v>
      </c>
      <c r="Q45">
        <v>0.53913</v>
      </c>
      <c r="R45">
        <v>65</v>
      </c>
      <c r="S45">
        <v>14</v>
      </c>
      <c r="T45" t="b">
        <f t="shared" si="4"/>
        <v>0</v>
      </c>
      <c r="U45" t="b">
        <f t="shared" si="5"/>
        <v>0</v>
      </c>
      <c r="V45" s="1" t="b">
        <f t="shared" si="6"/>
        <v>0</v>
      </c>
      <c r="W45" t="b">
        <f t="shared" si="7"/>
        <v>1</v>
      </c>
    </row>
    <row r="46" spans="1:23" x14ac:dyDescent="0.3">
      <c r="A46" s="1">
        <v>12602019081629</v>
      </c>
      <c r="B46">
        <v>0.50823700000000005</v>
      </c>
      <c r="C46">
        <v>28</v>
      </c>
      <c r="D46">
        <v>0.47437200000000002</v>
      </c>
      <c r="E46">
        <v>7</v>
      </c>
      <c r="O46" s="1">
        <v>12602019081653</v>
      </c>
      <c r="P46">
        <v>0.534416</v>
      </c>
      <c r="Q46">
        <v>0.57272199999999995</v>
      </c>
      <c r="R46">
        <v>89</v>
      </c>
      <c r="S46">
        <v>65</v>
      </c>
      <c r="T46" t="b">
        <f t="shared" si="4"/>
        <v>0</v>
      </c>
      <c r="U46" t="b">
        <f t="shared" si="5"/>
        <v>0</v>
      </c>
      <c r="V46" s="1" t="b">
        <f t="shared" si="6"/>
        <v>0</v>
      </c>
      <c r="W46" t="b">
        <f t="shared" si="7"/>
        <v>1</v>
      </c>
    </row>
    <row r="47" spans="1:23" x14ac:dyDescent="0.3">
      <c r="A47" s="1">
        <v>12602019081630</v>
      </c>
      <c r="B47">
        <v>0.54193599999999997</v>
      </c>
      <c r="C47">
        <v>72</v>
      </c>
      <c r="D47">
        <v>0.47437200000000002</v>
      </c>
      <c r="E47">
        <v>12.5</v>
      </c>
      <c r="O47" s="1">
        <v>12602019081654</v>
      </c>
      <c r="P47">
        <v>0.47437200000000002</v>
      </c>
      <c r="Q47">
        <v>0.52625699999999997</v>
      </c>
      <c r="R47">
        <v>48</v>
      </c>
      <c r="S47">
        <v>8.5</v>
      </c>
      <c r="T47" t="b">
        <f t="shared" si="4"/>
        <v>0</v>
      </c>
      <c r="U47" t="b">
        <f t="shared" si="5"/>
        <v>0</v>
      </c>
      <c r="V47" s="1" t="b">
        <f t="shared" si="6"/>
        <v>0</v>
      </c>
      <c r="W47" t="b">
        <f t="shared" si="7"/>
        <v>1</v>
      </c>
    </row>
    <row r="48" spans="1:23" x14ac:dyDescent="0.3">
      <c r="A48" s="1">
        <v>12602019081631</v>
      </c>
      <c r="B48">
        <v>0.63657900000000001</v>
      </c>
      <c r="C48">
        <v>100</v>
      </c>
      <c r="D48">
        <v>0.49148900000000001</v>
      </c>
      <c r="E48">
        <v>26</v>
      </c>
      <c r="O48" s="1">
        <v>12602019081655</v>
      </c>
      <c r="P48">
        <v>0.49519000000000002</v>
      </c>
      <c r="Q48">
        <v>0.51268100000000005</v>
      </c>
      <c r="R48">
        <v>42</v>
      </c>
      <c r="S48">
        <v>36</v>
      </c>
      <c r="T48" t="b">
        <f t="shared" si="4"/>
        <v>0</v>
      </c>
      <c r="U48" t="b">
        <f t="shared" si="5"/>
        <v>0</v>
      </c>
      <c r="V48" s="1" t="b">
        <f t="shared" si="6"/>
        <v>0</v>
      </c>
      <c r="W48" t="b">
        <f t="shared" si="7"/>
        <v>1</v>
      </c>
    </row>
    <row r="49" spans="1:23" x14ac:dyDescent="0.3">
      <c r="A49" s="1">
        <v>12602019081632</v>
      </c>
      <c r="B49">
        <v>0.49130400000000002</v>
      </c>
      <c r="C49">
        <v>22</v>
      </c>
      <c r="D49">
        <v>0.47437200000000002</v>
      </c>
      <c r="E49">
        <v>10.5</v>
      </c>
      <c r="O49" s="1">
        <v>12602019081660</v>
      </c>
      <c r="P49">
        <v>0.52617199999999997</v>
      </c>
      <c r="Q49">
        <v>0.46603099999999997</v>
      </c>
      <c r="R49">
        <v>9</v>
      </c>
      <c r="S49">
        <v>53</v>
      </c>
      <c r="T49" t="b">
        <f t="shared" si="4"/>
        <v>0</v>
      </c>
      <c r="U49" t="b">
        <f t="shared" si="5"/>
        <v>0</v>
      </c>
      <c r="V49" s="1" t="b">
        <f t="shared" si="6"/>
        <v>0</v>
      </c>
      <c r="W49" t="b">
        <f t="shared" si="7"/>
        <v>1</v>
      </c>
    </row>
    <row r="50" spans="1:23" x14ac:dyDescent="0.3">
      <c r="A50" s="1">
        <v>12602019081634</v>
      </c>
      <c r="B50">
        <v>0.54229899999999998</v>
      </c>
      <c r="C50">
        <v>63</v>
      </c>
      <c r="D50">
        <v>0.54337400000000002</v>
      </c>
      <c r="E50">
        <v>76</v>
      </c>
      <c r="O50" s="1">
        <v>12602019081663</v>
      </c>
      <c r="P50">
        <v>0.57253699999999996</v>
      </c>
      <c r="Q50">
        <v>0.49565599999999999</v>
      </c>
      <c r="R50">
        <v>18</v>
      </c>
      <c r="S50">
        <v>94</v>
      </c>
      <c r="T50" t="b">
        <f t="shared" si="4"/>
        <v>0</v>
      </c>
      <c r="U50" t="b">
        <f t="shared" si="5"/>
        <v>0</v>
      </c>
      <c r="V50" s="1" t="b">
        <f t="shared" si="6"/>
        <v>0</v>
      </c>
      <c r="W50" t="b">
        <f t="shared" si="7"/>
        <v>1</v>
      </c>
    </row>
    <row r="51" spans="1:23" x14ac:dyDescent="0.3">
      <c r="A51" s="1">
        <v>12602019081636</v>
      </c>
      <c r="B51">
        <v>0.64516700000000005</v>
      </c>
      <c r="C51">
        <v>100</v>
      </c>
      <c r="D51">
        <v>0.47437200000000002</v>
      </c>
      <c r="E51">
        <v>8.5</v>
      </c>
      <c r="O51" s="1">
        <v>12602019081670</v>
      </c>
      <c r="P51">
        <v>0.47437200000000002</v>
      </c>
      <c r="Q51">
        <v>0.51266199999999995</v>
      </c>
      <c r="R51">
        <v>43</v>
      </c>
      <c r="S51">
        <v>10.5</v>
      </c>
      <c r="T51" t="b">
        <f t="shared" si="4"/>
        <v>0</v>
      </c>
      <c r="U51" t="b">
        <f t="shared" si="5"/>
        <v>0</v>
      </c>
      <c r="V51" s="1" t="b">
        <f t="shared" si="6"/>
        <v>0</v>
      </c>
      <c r="W51" t="b">
        <f t="shared" si="7"/>
        <v>1</v>
      </c>
    </row>
    <row r="52" spans="1:23" x14ac:dyDescent="0.3">
      <c r="A52" s="1">
        <v>12602019081639</v>
      </c>
      <c r="B52">
        <v>0.53414700000000004</v>
      </c>
      <c r="C52">
        <v>69</v>
      </c>
      <c r="D52">
        <v>0.50424400000000003</v>
      </c>
      <c r="E52">
        <v>49</v>
      </c>
      <c r="O52" s="1">
        <v>12602019081698</v>
      </c>
      <c r="P52">
        <v>0.52581299999999997</v>
      </c>
      <c r="Q52">
        <v>0.55642199999999997</v>
      </c>
      <c r="R52">
        <v>77</v>
      </c>
      <c r="S52">
        <v>64</v>
      </c>
      <c r="T52" t="b">
        <f t="shared" si="4"/>
        <v>0</v>
      </c>
      <c r="U52" t="b">
        <f t="shared" si="5"/>
        <v>0</v>
      </c>
      <c r="V52" s="1" t="b">
        <f t="shared" si="6"/>
        <v>0</v>
      </c>
      <c r="W52" t="b">
        <f t="shared" si="7"/>
        <v>1</v>
      </c>
    </row>
    <row r="53" spans="1:23" x14ac:dyDescent="0.3">
      <c r="A53" s="1">
        <v>12602019081640</v>
      </c>
      <c r="B53">
        <v>0.59898200000000001</v>
      </c>
      <c r="C53">
        <v>98</v>
      </c>
      <c r="D53">
        <v>0.47437200000000002</v>
      </c>
      <c r="E53">
        <v>6.5</v>
      </c>
      <c r="O53" s="1">
        <v>12682019081311</v>
      </c>
      <c r="P53">
        <v>0.57056300000000004</v>
      </c>
      <c r="Q53">
        <v>0.735931</v>
      </c>
      <c r="R53">
        <v>50.5</v>
      </c>
      <c r="S53">
        <v>92</v>
      </c>
      <c r="T53" t="b">
        <f t="shared" si="4"/>
        <v>0</v>
      </c>
      <c r="U53" t="b">
        <f t="shared" si="5"/>
        <v>0</v>
      </c>
      <c r="V53" s="1" t="b">
        <f t="shared" si="6"/>
        <v>0</v>
      </c>
      <c r="W53" t="b">
        <f t="shared" si="7"/>
        <v>1</v>
      </c>
    </row>
    <row r="54" spans="1:23" x14ac:dyDescent="0.3">
      <c r="A54" s="1">
        <v>12602019081647</v>
      </c>
      <c r="B54">
        <v>0.55642499999999995</v>
      </c>
      <c r="C54">
        <v>77</v>
      </c>
      <c r="D54">
        <v>0.49927899999999997</v>
      </c>
      <c r="E54">
        <v>31</v>
      </c>
      <c r="O54" s="1">
        <v>12682019081313</v>
      </c>
      <c r="P54">
        <v>0.51450200000000001</v>
      </c>
      <c r="Q54">
        <v>0.735931</v>
      </c>
      <c r="R54">
        <v>50.5</v>
      </c>
      <c r="S54">
        <v>27</v>
      </c>
      <c r="T54" t="b">
        <f t="shared" si="4"/>
        <v>0</v>
      </c>
      <c r="U54" t="b">
        <f t="shared" si="5"/>
        <v>0</v>
      </c>
      <c r="V54" s="1" t="b">
        <f t="shared" si="6"/>
        <v>0</v>
      </c>
      <c r="W54" t="b">
        <f t="shared" si="7"/>
        <v>1</v>
      </c>
    </row>
    <row r="55" spans="1:23" x14ac:dyDescent="0.3">
      <c r="A55" s="1">
        <v>12602019081650</v>
      </c>
      <c r="B55">
        <v>0.53359900000000005</v>
      </c>
      <c r="C55">
        <v>60</v>
      </c>
      <c r="D55">
        <v>0.50469900000000001</v>
      </c>
      <c r="E55">
        <v>37</v>
      </c>
      <c r="O55" s="1">
        <v>12682019081315</v>
      </c>
      <c r="P55">
        <v>0.55649400000000004</v>
      </c>
      <c r="Q55">
        <v>0.735931</v>
      </c>
      <c r="R55">
        <v>50.5</v>
      </c>
      <c r="S55">
        <v>80</v>
      </c>
      <c r="T55" t="b">
        <f t="shared" si="4"/>
        <v>0</v>
      </c>
      <c r="U55" t="b">
        <f t="shared" si="5"/>
        <v>0</v>
      </c>
      <c r="V55" s="1" t="b">
        <f t="shared" si="6"/>
        <v>0</v>
      </c>
      <c r="W55" t="b">
        <f t="shared" si="7"/>
        <v>1</v>
      </c>
    </row>
    <row r="56" spans="1:23" x14ac:dyDescent="0.3">
      <c r="A56" s="1">
        <v>12602019081651</v>
      </c>
      <c r="B56">
        <v>0.52617599999999998</v>
      </c>
      <c r="C56">
        <v>53</v>
      </c>
      <c r="D56">
        <v>0.47437200000000002</v>
      </c>
      <c r="E56">
        <v>10</v>
      </c>
      <c r="O56" s="1">
        <v>12682019081322</v>
      </c>
      <c r="P56">
        <v>0.51450200000000001</v>
      </c>
      <c r="Q56">
        <v>0.735931</v>
      </c>
      <c r="R56">
        <v>50.5</v>
      </c>
      <c r="S56">
        <v>27.5</v>
      </c>
      <c r="T56" t="b">
        <f t="shared" si="4"/>
        <v>0</v>
      </c>
      <c r="U56" t="b">
        <f t="shared" si="5"/>
        <v>0</v>
      </c>
      <c r="V56" s="1" t="b">
        <f t="shared" si="6"/>
        <v>0</v>
      </c>
      <c r="W56" t="b">
        <f t="shared" si="7"/>
        <v>1</v>
      </c>
    </row>
    <row r="57" spans="1:23" x14ac:dyDescent="0.3">
      <c r="A57" s="1">
        <v>12602019081652</v>
      </c>
      <c r="B57">
        <v>0.53913</v>
      </c>
      <c r="C57">
        <v>65</v>
      </c>
      <c r="D57">
        <v>0.48297899999999999</v>
      </c>
      <c r="E57">
        <v>14</v>
      </c>
      <c r="O57" s="1">
        <v>12682019081323</v>
      </c>
      <c r="P57">
        <v>0.57077900000000004</v>
      </c>
      <c r="Q57">
        <v>0.735931</v>
      </c>
      <c r="R57">
        <v>50.5</v>
      </c>
      <c r="S57">
        <v>95</v>
      </c>
      <c r="T57" t="b">
        <f t="shared" si="4"/>
        <v>0</v>
      </c>
      <c r="U57" t="b">
        <f t="shared" si="5"/>
        <v>0</v>
      </c>
      <c r="V57" s="1" t="b">
        <f t="shared" si="6"/>
        <v>0</v>
      </c>
      <c r="W57" t="b">
        <f t="shared" si="7"/>
        <v>1</v>
      </c>
    </row>
    <row r="58" spans="1:23" x14ac:dyDescent="0.3">
      <c r="A58" s="1">
        <v>12602019081653</v>
      </c>
      <c r="B58">
        <v>0.57272199999999995</v>
      </c>
      <c r="C58">
        <v>89</v>
      </c>
      <c r="D58">
        <v>0.534416</v>
      </c>
      <c r="E58">
        <v>65</v>
      </c>
      <c r="O58" s="1">
        <v>12682019081329</v>
      </c>
      <c r="P58">
        <v>0.51450200000000001</v>
      </c>
      <c r="Q58">
        <v>0.735931</v>
      </c>
      <c r="R58">
        <v>50.5</v>
      </c>
      <c r="S58">
        <v>26.5</v>
      </c>
      <c r="T58" t="b">
        <f t="shared" si="4"/>
        <v>0</v>
      </c>
      <c r="U58" t="b">
        <f t="shared" si="5"/>
        <v>0</v>
      </c>
      <c r="V58" s="1" t="b">
        <f t="shared" si="6"/>
        <v>0</v>
      </c>
      <c r="W58" t="b">
        <f t="shared" si="7"/>
        <v>1</v>
      </c>
    </row>
    <row r="59" spans="1:23" x14ac:dyDescent="0.3">
      <c r="A59" s="1">
        <v>12602019081654</v>
      </c>
      <c r="B59">
        <v>0.52625699999999997</v>
      </c>
      <c r="C59">
        <v>48</v>
      </c>
      <c r="D59">
        <v>0.47437200000000002</v>
      </c>
      <c r="E59">
        <v>8.5</v>
      </c>
      <c r="O59" s="1">
        <v>12682019081331</v>
      </c>
      <c r="P59">
        <v>0.58008700000000002</v>
      </c>
      <c r="Q59">
        <v>0.735931</v>
      </c>
      <c r="R59">
        <v>50.5</v>
      </c>
      <c r="S59">
        <v>92</v>
      </c>
      <c r="T59" t="b">
        <f t="shared" si="4"/>
        <v>0</v>
      </c>
      <c r="U59" t="b">
        <f t="shared" si="5"/>
        <v>0</v>
      </c>
      <c r="V59" s="1" t="b">
        <f t="shared" si="6"/>
        <v>0</v>
      </c>
      <c r="W59" t="b">
        <f t="shared" si="7"/>
        <v>1</v>
      </c>
    </row>
    <row r="60" spans="1:23" x14ac:dyDescent="0.3">
      <c r="A60" s="1">
        <v>12602019081655</v>
      </c>
      <c r="B60">
        <v>0.51268100000000005</v>
      </c>
      <c r="C60">
        <v>42</v>
      </c>
      <c r="D60">
        <v>0.49519000000000002</v>
      </c>
      <c r="E60">
        <v>36</v>
      </c>
      <c r="O60" s="1">
        <v>12682019081332</v>
      </c>
      <c r="P60">
        <v>0.51450200000000001</v>
      </c>
      <c r="Q60">
        <v>0.735931</v>
      </c>
      <c r="R60">
        <v>50.5</v>
      </c>
      <c r="S60">
        <v>25.5</v>
      </c>
      <c r="T60" t="b">
        <f t="shared" si="4"/>
        <v>0</v>
      </c>
      <c r="U60" t="b">
        <f t="shared" si="5"/>
        <v>0</v>
      </c>
      <c r="V60" s="1" t="b">
        <f t="shared" si="6"/>
        <v>0</v>
      </c>
      <c r="W60" t="b">
        <f t="shared" si="7"/>
        <v>1</v>
      </c>
    </row>
    <row r="61" spans="1:23" x14ac:dyDescent="0.3">
      <c r="A61" s="1">
        <v>12602019081658</v>
      </c>
      <c r="B61">
        <v>0.66283499999999995</v>
      </c>
      <c r="C61">
        <v>100</v>
      </c>
      <c r="D61">
        <v>0.48306399999999999</v>
      </c>
      <c r="E61">
        <v>23</v>
      </c>
      <c r="O61" s="1">
        <v>12682019081341</v>
      </c>
      <c r="P61">
        <v>0.51948099999999997</v>
      </c>
      <c r="Q61">
        <v>0.735931</v>
      </c>
      <c r="R61">
        <v>50.5</v>
      </c>
      <c r="S61">
        <v>52</v>
      </c>
      <c r="T61" t="b">
        <f t="shared" si="4"/>
        <v>0</v>
      </c>
      <c r="U61" t="b">
        <f t="shared" si="5"/>
        <v>0</v>
      </c>
      <c r="V61" s="1" t="b">
        <f t="shared" si="6"/>
        <v>0</v>
      </c>
      <c r="W61" t="b">
        <f t="shared" si="7"/>
        <v>1</v>
      </c>
    </row>
    <row r="62" spans="1:23" x14ac:dyDescent="0.3">
      <c r="A62" s="1">
        <v>12602019081660</v>
      </c>
      <c r="B62">
        <v>0.46603099999999997</v>
      </c>
      <c r="C62">
        <v>9</v>
      </c>
      <c r="D62">
        <v>0.52617199999999997</v>
      </c>
      <c r="E62">
        <v>53</v>
      </c>
      <c r="O62" s="1">
        <v>12682019081361</v>
      </c>
      <c r="P62">
        <v>0.51450200000000001</v>
      </c>
      <c r="Q62">
        <v>0.735931</v>
      </c>
      <c r="R62">
        <v>50.5</v>
      </c>
      <c r="S62">
        <v>31.5</v>
      </c>
      <c r="T62" t="b">
        <f t="shared" si="4"/>
        <v>0</v>
      </c>
      <c r="U62" t="b">
        <f t="shared" si="5"/>
        <v>0</v>
      </c>
      <c r="V62" s="1" t="b">
        <f t="shared" si="6"/>
        <v>0</v>
      </c>
      <c r="W62" t="b">
        <f t="shared" si="7"/>
        <v>1</v>
      </c>
    </row>
    <row r="63" spans="1:23" x14ac:dyDescent="0.3">
      <c r="A63" s="1">
        <v>12602019081663</v>
      </c>
      <c r="B63">
        <v>0.49565599999999999</v>
      </c>
      <c r="C63">
        <v>18</v>
      </c>
      <c r="D63">
        <v>0.57253699999999996</v>
      </c>
      <c r="E63">
        <v>94</v>
      </c>
      <c r="O63" s="1">
        <v>12682019081371</v>
      </c>
      <c r="P63">
        <v>0.57034600000000002</v>
      </c>
      <c r="Q63">
        <v>0.735931</v>
      </c>
      <c r="R63">
        <v>50.5</v>
      </c>
      <c r="S63">
        <v>89</v>
      </c>
      <c r="T63" t="b">
        <f t="shared" si="4"/>
        <v>0</v>
      </c>
      <c r="U63" t="b">
        <f t="shared" si="5"/>
        <v>0</v>
      </c>
      <c r="V63" s="1" t="b">
        <f t="shared" si="6"/>
        <v>0</v>
      </c>
      <c r="W63" t="b">
        <f t="shared" si="7"/>
        <v>1</v>
      </c>
    </row>
    <row r="64" spans="1:23" x14ac:dyDescent="0.3">
      <c r="A64" s="1">
        <v>12602019081668</v>
      </c>
      <c r="B64">
        <v>0.59788799999999998</v>
      </c>
      <c r="C64">
        <v>96</v>
      </c>
      <c r="D64">
        <v>0.52036700000000002</v>
      </c>
      <c r="E64">
        <v>56</v>
      </c>
      <c r="O64" s="1">
        <v>12682019081372</v>
      </c>
      <c r="P64">
        <v>0.51450200000000001</v>
      </c>
      <c r="Q64">
        <v>0.735931</v>
      </c>
      <c r="R64">
        <v>50.5</v>
      </c>
      <c r="S64">
        <v>24</v>
      </c>
      <c r="T64" t="b">
        <f t="shared" si="4"/>
        <v>0</v>
      </c>
      <c r="U64" t="b">
        <f t="shared" si="5"/>
        <v>0</v>
      </c>
      <c r="V64" s="1" t="b">
        <f t="shared" si="6"/>
        <v>0</v>
      </c>
      <c r="W64" t="b">
        <f t="shared" si="7"/>
        <v>1</v>
      </c>
    </row>
    <row r="65" spans="1:23" x14ac:dyDescent="0.3">
      <c r="A65" s="1">
        <v>12602019081670</v>
      </c>
      <c r="B65">
        <v>0.51266199999999995</v>
      </c>
      <c r="C65">
        <v>43</v>
      </c>
      <c r="D65">
        <v>0.47437200000000002</v>
      </c>
      <c r="E65">
        <v>10.5</v>
      </c>
      <c r="O65" s="1">
        <v>12682019081397</v>
      </c>
      <c r="P65">
        <v>0.56190499999999999</v>
      </c>
      <c r="Q65">
        <v>0.735931</v>
      </c>
      <c r="R65">
        <v>50.5</v>
      </c>
      <c r="S65">
        <v>84</v>
      </c>
      <c r="T65" t="b">
        <f t="shared" si="4"/>
        <v>0</v>
      </c>
      <c r="U65" t="b">
        <f t="shared" si="5"/>
        <v>0</v>
      </c>
      <c r="V65" s="1" t="b">
        <f t="shared" si="6"/>
        <v>0</v>
      </c>
      <c r="W65" t="b">
        <f t="shared" si="7"/>
        <v>1</v>
      </c>
    </row>
    <row r="66" spans="1:23" x14ac:dyDescent="0.3">
      <c r="A66" s="1">
        <v>12602019081698</v>
      </c>
      <c r="B66">
        <v>0.55642199999999997</v>
      </c>
      <c r="C66">
        <v>77</v>
      </c>
      <c r="D66">
        <v>0.52581299999999997</v>
      </c>
      <c r="E66">
        <v>64</v>
      </c>
      <c r="O66" s="1">
        <v>12682019081410</v>
      </c>
      <c r="P66">
        <v>0.51216600000000001</v>
      </c>
      <c r="Q66">
        <v>0.51363599999999998</v>
      </c>
      <c r="R66">
        <v>9</v>
      </c>
      <c r="S66">
        <v>48</v>
      </c>
      <c r="T66" t="b">
        <f t="shared" si="4"/>
        <v>0</v>
      </c>
      <c r="U66" t="b">
        <f t="shared" si="5"/>
        <v>0</v>
      </c>
      <c r="V66" s="1" t="b">
        <f t="shared" si="6"/>
        <v>0</v>
      </c>
      <c r="W66" t="b">
        <f t="shared" si="7"/>
        <v>1</v>
      </c>
    </row>
    <row r="67" spans="1:23" x14ac:dyDescent="0.3">
      <c r="A67" s="1">
        <v>12682019081311</v>
      </c>
      <c r="B67">
        <v>0.735931</v>
      </c>
      <c r="C67">
        <v>50.5</v>
      </c>
      <c r="D67">
        <v>0.57056300000000004</v>
      </c>
      <c r="E67">
        <v>92</v>
      </c>
      <c r="O67" s="1">
        <v>12682019081411</v>
      </c>
      <c r="P67">
        <v>0.50832699999999997</v>
      </c>
      <c r="Q67">
        <v>0.64090899999999995</v>
      </c>
      <c r="R67">
        <v>66.5</v>
      </c>
      <c r="S67">
        <v>46</v>
      </c>
      <c r="T67" t="b">
        <f t="shared" ref="T67:T98" si="8">AND(R67&gt;95,S67&gt;95)</f>
        <v>0</v>
      </c>
      <c r="U67" t="b">
        <f t="shared" ref="U67:U98" si="9">AND(R67&gt;95,S67&lt;=95)</f>
        <v>0</v>
      </c>
      <c r="V67" s="1" t="b">
        <f t="shared" ref="V67:V98" si="10">AND(R67&lt;=95,S67&gt;95)</f>
        <v>0</v>
      </c>
      <c r="W67" t="b">
        <f t="shared" ref="W67:W98" si="11">AND(R67&lt;=95,S67&lt;=95)</f>
        <v>1</v>
      </c>
    </row>
    <row r="68" spans="1:23" x14ac:dyDescent="0.3">
      <c r="A68" s="1">
        <v>12682019081313</v>
      </c>
      <c r="B68">
        <v>0.735931</v>
      </c>
      <c r="C68">
        <v>50.5</v>
      </c>
      <c r="D68">
        <v>0.51450200000000001</v>
      </c>
      <c r="E68">
        <v>27</v>
      </c>
      <c r="O68" s="1">
        <v>12682019081412</v>
      </c>
      <c r="P68">
        <v>0.50400299999999998</v>
      </c>
      <c r="Q68">
        <v>0.586364</v>
      </c>
      <c r="R68">
        <v>51</v>
      </c>
      <c r="S68">
        <v>22</v>
      </c>
      <c r="T68" t="b">
        <f t="shared" si="8"/>
        <v>0</v>
      </c>
      <c r="U68" t="b">
        <f t="shared" si="9"/>
        <v>0</v>
      </c>
      <c r="V68" s="1" t="b">
        <f t="shared" si="10"/>
        <v>0</v>
      </c>
      <c r="W68" t="b">
        <f t="shared" si="11"/>
        <v>1</v>
      </c>
    </row>
    <row r="69" spans="1:23" x14ac:dyDescent="0.3">
      <c r="A69" s="1">
        <v>12682019081315</v>
      </c>
      <c r="B69">
        <v>0.735931</v>
      </c>
      <c r="C69">
        <v>50.5</v>
      </c>
      <c r="D69">
        <v>0.55649400000000004</v>
      </c>
      <c r="E69">
        <v>80</v>
      </c>
      <c r="O69" s="1">
        <v>12682019081413</v>
      </c>
      <c r="P69">
        <v>0.57562400000000002</v>
      </c>
      <c r="Q69">
        <v>0.477273</v>
      </c>
      <c r="R69">
        <v>1</v>
      </c>
      <c r="S69">
        <v>95</v>
      </c>
      <c r="T69" t="b">
        <f t="shared" si="8"/>
        <v>0</v>
      </c>
      <c r="U69" t="b">
        <f t="shared" si="9"/>
        <v>0</v>
      </c>
      <c r="V69" s="1" t="b">
        <f t="shared" si="10"/>
        <v>0</v>
      </c>
      <c r="W69" t="b">
        <f t="shared" si="11"/>
        <v>1</v>
      </c>
    </row>
    <row r="70" spans="1:23" x14ac:dyDescent="0.3">
      <c r="A70" s="1">
        <v>12682019081322</v>
      </c>
      <c r="B70">
        <v>0.735931</v>
      </c>
      <c r="C70">
        <v>50.5</v>
      </c>
      <c r="D70">
        <v>0.51450200000000001</v>
      </c>
      <c r="E70">
        <v>27.5</v>
      </c>
      <c r="O70" s="1">
        <v>12682019081414</v>
      </c>
      <c r="P70">
        <v>0.51561100000000004</v>
      </c>
      <c r="Q70">
        <v>0.65</v>
      </c>
      <c r="R70">
        <v>79</v>
      </c>
      <c r="S70">
        <v>48</v>
      </c>
      <c r="T70" t="b">
        <f t="shared" si="8"/>
        <v>0</v>
      </c>
      <c r="U70" t="b">
        <f t="shared" si="9"/>
        <v>0</v>
      </c>
      <c r="V70" s="1" t="b">
        <f t="shared" si="10"/>
        <v>0</v>
      </c>
      <c r="W70" t="b">
        <f t="shared" si="11"/>
        <v>1</v>
      </c>
    </row>
    <row r="71" spans="1:23" x14ac:dyDescent="0.3">
      <c r="A71" s="1">
        <v>12682019081323</v>
      </c>
      <c r="B71">
        <v>0.735931</v>
      </c>
      <c r="C71">
        <v>50.5</v>
      </c>
      <c r="D71">
        <v>0.57077900000000004</v>
      </c>
      <c r="E71">
        <v>95</v>
      </c>
      <c r="O71" s="1">
        <v>12682019081415</v>
      </c>
      <c r="P71">
        <v>0.50400299999999998</v>
      </c>
      <c r="Q71">
        <v>0.57272699999999999</v>
      </c>
      <c r="R71">
        <v>67</v>
      </c>
      <c r="S71">
        <v>21.5</v>
      </c>
      <c r="T71" t="b">
        <f t="shared" si="8"/>
        <v>0</v>
      </c>
      <c r="U71" t="b">
        <f t="shared" si="9"/>
        <v>0</v>
      </c>
      <c r="V71" s="1" t="b">
        <f t="shared" si="10"/>
        <v>0</v>
      </c>
      <c r="W71" t="b">
        <f t="shared" si="11"/>
        <v>1</v>
      </c>
    </row>
    <row r="72" spans="1:23" x14ac:dyDescent="0.3">
      <c r="A72" s="1">
        <v>12682019081329</v>
      </c>
      <c r="B72">
        <v>0.735931</v>
      </c>
      <c r="C72">
        <v>50.5</v>
      </c>
      <c r="D72">
        <v>0.51450200000000001</v>
      </c>
      <c r="E72">
        <v>26.5</v>
      </c>
      <c r="O72" s="1">
        <v>12682019081417</v>
      </c>
      <c r="P72">
        <v>0.51272499999999999</v>
      </c>
      <c r="Q72">
        <v>0.62272700000000003</v>
      </c>
      <c r="R72">
        <v>66</v>
      </c>
      <c r="S72">
        <v>52</v>
      </c>
      <c r="T72" t="b">
        <f t="shared" si="8"/>
        <v>0</v>
      </c>
      <c r="U72" t="b">
        <f t="shared" si="9"/>
        <v>0</v>
      </c>
      <c r="V72" s="1" t="b">
        <f t="shared" si="10"/>
        <v>0</v>
      </c>
      <c r="W72" t="b">
        <f t="shared" si="11"/>
        <v>1</v>
      </c>
    </row>
    <row r="73" spans="1:23" x14ac:dyDescent="0.3">
      <c r="A73" s="1">
        <v>12682019081331</v>
      </c>
      <c r="B73">
        <v>0.735931</v>
      </c>
      <c r="C73">
        <v>50.5</v>
      </c>
      <c r="D73">
        <v>0.58008700000000002</v>
      </c>
      <c r="E73">
        <v>92</v>
      </c>
      <c r="O73" s="1">
        <v>12682019081418</v>
      </c>
      <c r="P73">
        <v>0.52768599999999999</v>
      </c>
      <c r="Q73">
        <v>0.56818199999999996</v>
      </c>
      <c r="R73">
        <v>33</v>
      </c>
      <c r="S73">
        <v>60</v>
      </c>
      <c r="T73" t="b">
        <f t="shared" si="8"/>
        <v>0</v>
      </c>
      <c r="U73" t="b">
        <f t="shared" si="9"/>
        <v>0</v>
      </c>
      <c r="V73" s="1" t="b">
        <f t="shared" si="10"/>
        <v>0</v>
      </c>
      <c r="W73" t="b">
        <f t="shared" si="11"/>
        <v>1</v>
      </c>
    </row>
    <row r="74" spans="1:23" x14ac:dyDescent="0.3">
      <c r="A74" s="1">
        <v>12682019081332</v>
      </c>
      <c r="B74">
        <v>0.735931</v>
      </c>
      <c r="C74">
        <v>50.5</v>
      </c>
      <c r="D74">
        <v>0.51450200000000001</v>
      </c>
      <c r="E74">
        <v>25.5</v>
      </c>
      <c r="O74" s="1">
        <v>12682019081421</v>
      </c>
      <c r="P74">
        <v>0.56033599999999995</v>
      </c>
      <c r="Q74">
        <v>0.559091</v>
      </c>
      <c r="R74">
        <v>32</v>
      </c>
      <c r="S74">
        <v>89</v>
      </c>
      <c r="T74" t="b">
        <f t="shared" si="8"/>
        <v>0</v>
      </c>
      <c r="U74" t="b">
        <f t="shared" si="9"/>
        <v>0</v>
      </c>
      <c r="V74" s="1" t="b">
        <f t="shared" si="10"/>
        <v>0</v>
      </c>
      <c r="W74" t="b">
        <f t="shared" si="11"/>
        <v>1</v>
      </c>
    </row>
    <row r="75" spans="1:23" x14ac:dyDescent="0.3">
      <c r="A75" s="1">
        <v>12682019081340</v>
      </c>
      <c r="B75">
        <v>0.735931</v>
      </c>
      <c r="C75">
        <v>50.5</v>
      </c>
      <c r="D75">
        <v>0.85432900000000001</v>
      </c>
      <c r="E75">
        <v>100</v>
      </c>
      <c r="O75" s="1">
        <v>12682019081422</v>
      </c>
      <c r="P75">
        <v>0.50400299999999998</v>
      </c>
      <c r="Q75">
        <v>0.61363599999999996</v>
      </c>
      <c r="R75">
        <v>58.5</v>
      </c>
      <c r="S75">
        <v>17.5</v>
      </c>
      <c r="T75" t="b">
        <f t="shared" si="8"/>
        <v>0</v>
      </c>
      <c r="U75" t="b">
        <f t="shared" si="9"/>
        <v>0</v>
      </c>
      <c r="V75" s="1" t="b">
        <f t="shared" si="10"/>
        <v>0</v>
      </c>
      <c r="W75" t="b">
        <f t="shared" si="11"/>
        <v>1</v>
      </c>
    </row>
    <row r="76" spans="1:23" x14ac:dyDescent="0.3">
      <c r="A76" s="1">
        <v>12682019081341</v>
      </c>
      <c r="B76">
        <v>0.735931</v>
      </c>
      <c r="C76">
        <v>50.5</v>
      </c>
      <c r="D76">
        <v>0.51948099999999997</v>
      </c>
      <c r="E76">
        <v>52</v>
      </c>
      <c r="O76" s="1">
        <v>12682019081423</v>
      </c>
      <c r="P76">
        <v>0.50760099999999997</v>
      </c>
      <c r="Q76">
        <v>0.71363600000000005</v>
      </c>
      <c r="R76">
        <v>82</v>
      </c>
      <c r="S76">
        <v>48</v>
      </c>
      <c r="T76" t="b">
        <f t="shared" si="8"/>
        <v>0</v>
      </c>
      <c r="U76" t="b">
        <f t="shared" si="9"/>
        <v>0</v>
      </c>
      <c r="V76" s="1" t="b">
        <f t="shared" si="10"/>
        <v>0</v>
      </c>
      <c r="W76" t="b">
        <f t="shared" si="11"/>
        <v>1</v>
      </c>
    </row>
    <row r="77" spans="1:23" x14ac:dyDescent="0.3">
      <c r="A77" s="1">
        <v>12682019081361</v>
      </c>
      <c r="B77">
        <v>0.735931</v>
      </c>
      <c r="C77">
        <v>50.5</v>
      </c>
      <c r="D77">
        <v>0.51450200000000001</v>
      </c>
      <c r="E77">
        <v>31.5</v>
      </c>
      <c r="O77" s="1">
        <v>12682019081424</v>
      </c>
      <c r="P77">
        <v>0.53176199999999996</v>
      </c>
      <c r="Q77">
        <v>0.53636399999999995</v>
      </c>
      <c r="R77">
        <v>14</v>
      </c>
      <c r="S77">
        <v>60</v>
      </c>
      <c r="T77" t="b">
        <f t="shared" si="8"/>
        <v>0</v>
      </c>
      <c r="U77" t="b">
        <f t="shared" si="9"/>
        <v>0</v>
      </c>
      <c r="V77" s="1" t="b">
        <f t="shared" si="10"/>
        <v>0</v>
      </c>
      <c r="W77" t="b">
        <f t="shared" si="11"/>
        <v>1</v>
      </c>
    </row>
    <row r="78" spans="1:23" x14ac:dyDescent="0.3">
      <c r="A78" s="1">
        <v>12682019081371</v>
      </c>
      <c r="B78">
        <v>0.735931</v>
      </c>
      <c r="C78">
        <v>50.5</v>
      </c>
      <c r="D78">
        <v>0.57034600000000002</v>
      </c>
      <c r="E78">
        <v>89</v>
      </c>
      <c r="O78" s="1">
        <v>12682019081426</v>
      </c>
      <c r="P78">
        <v>0.50400299999999998</v>
      </c>
      <c r="Q78">
        <v>0.48636400000000002</v>
      </c>
      <c r="R78">
        <v>0</v>
      </c>
      <c r="S78">
        <v>21</v>
      </c>
      <c r="T78" t="b">
        <f t="shared" si="8"/>
        <v>0</v>
      </c>
      <c r="U78" t="b">
        <f t="shared" si="9"/>
        <v>0</v>
      </c>
      <c r="V78" s="1" t="b">
        <f t="shared" si="10"/>
        <v>0</v>
      </c>
      <c r="W78" t="b">
        <f t="shared" si="11"/>
        <v>1</v>
      </c>
    </row>
    <row r="79" spans="1:23" x14ac:dyDescent="0.3">
      <c r="A79" s="1">
        <v>12682019081372</v>
      </c>
      <c r="B79">
        <v>0.735931</v>
      </c>
      <c r="C79">
        <v>50.5</v>
      </c>
      <c r="D79">
        <v>0.51450200000000001</v>
      </c>
      <c r="E79">
        <v>24</v>
      </c>
      <c r="O79" s="1">
        <v>12682019081427</v>
      </c>
      <c r="P79">
        <v>0.51992499999999997</v>
      </c>
      <c r="Q79">
        <v>0.71818199999999999</v>
      </c>
      <c r="R79">
        <v>95</v>
      </c>
      <c r="S79">
        <v>44</v>
      </c>
      <c r="T79" t="b">
        <f t="shared" si="8"/>
        <v>0</v>
      </c>
      <c r="U79" t="b">
        <f t="shared" si="9"/>
        <v>0</v>
      </c>
      <c r="V79" s="1" t="b">
        <f t="shared" si="10"/>
        <v>0</v>
      </c>
      <c r="W79" t="b">
        <f t="shared" si="11"/>
        <v>1</v>
      </c>
    </row>
    <row r="80" spans="1:23" x14ac:dyDescent="0.3">
      <c r="A80" s="1">
        <v>12682019081397</v>
      </c>
      <c r="B80">
        <v>0.735931</v>
      </c>
      <c r="C80">
        <v>50.5</v>
      </c>
      <c r="D80">
        <v>0.56190499999999999</v>
      </c>
      <c r="E80">
        <v>84</v>
      </c>
      <c r="O80" s="1">
        <v>12682019081428</v>
      </c>
      <c r="P80">
        <v>0.55625100000000005</v>
      </c>
      <c r="Q80">
        <v>0.62727299999999997</v>
      </c>
      <c r="R80">
        <v>87</v>
      </c>
      <c r="S80">
        <v>84</v>
      </c>
      <c r="T80" t="b">
        <f t="shared" si="8"/>
        <v>0</v>
      </c>
      <c r="U80" t="b">
        <f t="shared" si="9"/>
        <v>0</v>
      </c>
      <c r="V80" s="1" t="b">
        <f t="shared" si="10"/>
        <v>0</v>
      </c>
      <c r="W80" t="b">
        <f t="shared" si="11"/>
        <v>1</v>
      </c>
    </row>
    <row r="81" spans="1:23" x14ac:dyDescent="0.3">
      <c r="A81" s="1">
        <v>12682019081410</v>
      </c>
      <c r="B81">
        <v>0.51363599999999998</v>
      </c>
      <c r="C81">
        <v>9</v>
      </c>
      <c r="D81">
        <v>0.51216600000000001</v>
      </c>
      <c r="E81">
        <v>48</v>
      </c>
      <c r="O81" s="1">
        <v>12682019081430</v>
      </c>
      <c r="P81">
        <v>0.50400299999999998</v>
      </c>
      <c r="Q81">
        <v>0.63181799999999999</v>
      </c>
      <c r="R81">
        <v>91</v>
      </c>
      <c r="S81">
        <v>23</v>
      </c>
      <c r="T81" t="b">
        <f t="shared" si="8"/>
        <v>0</v>
      </c>
      <c r="U81" t="b">
        <f t="shared" si="9"/>
        <v>0</v>
      </c>
      <c r="V81" s="1" t="b">
        <f t="shared" si="10"/>
        <v>0</v>
      </c>
      <c r="W81" t="b">
        <f t="shared" si="11"/>
        <v>1</v>
      </c>
    </row>
    <row r="82" spans="1:23" x14ac:dyDescent="0.3">
      <c r="A82" s="1">
        <v>12682019081411</v>
      </c>
      <c r="B82">
        <v>0.64090899999999995</v>
      </c>
      <c r="C82">
        <v>66.5</v>
      </c>
      <c r="D82">
        <v>0.50832699999999997</v>
      </c>
      <c r="E82">
        <v>46</v>
      </c>
      <c r="O82" s="1">
        <v>12682019081434</v>
      </c>
      <c r="P82">
        <v>0.50400299999999998</v>
      </c>
      <c r="Q82">
        <v>0.55454499999999995</v>
      </c>
      <c r="R82">
        <v>24</v>
      </c>
      <c r="S82">
        <v>18.5</v>
      </c>
      <c r="T82" t="b">
        <f t="shared" si="8"/>
        <v>0</v>
      </c>
      <c r="U82" t="b">
        <f t="shared" si="9"/>
        <v>0</v>
      </c>
      <c r="V82" s="1" t="b">
        <f t="shared" si="10"/>
        <v>0</v>
      </c>
      <c r="W82" t="b">
        <f t="shared" si="11"/>
        <v>1</v>
      </c>
    </row>
    <row r="83" spans="1:23" x14ac:dyDescent="0.3">
      <c r="A83" s="1">
        <v>12682019081412</v>
      </c>
      <c r="B83">
        <v>0.586364</v>
      </c>
      <c r="C83">
        <v>51</v>
      </c>
      <c r="D83">
        <v>0.50400299999999998</v>
      </c>
      <c r="E83">
        <v>22</v>
      </c>
      <c r="O83" s="1">
        <v>12682019081439</v>
      </c>
      <c r="P83">
        <v>0.51488599999999995</v>
      </c>
      <c r="Q83">
        <v>0.62272700000000003</v>
      </c>
      <c r="R83">
        <v>84</v>
      </c>
      <c r="S83">
        <v>46</v>
      </c>
      <c r="T83" t="b">
        <f t="shared" si="8"/>
        <v>0</v>
      </c>
      <c r="U83" t="b">
        <f t="shared" si="9"/>
        <v>0</v>
      </c>
      <c r="V83" s="1" t="b">
        <f t="shared" si="10"/>
        <v>0</v>
      </c>
      <c r="W83" t="b">
        <f t="shared" si="11"/>
        <v>1</v>
      </c>
    </row>
    <row r="84" spans="1:23" x14ac:dyDescent="0.3">
      <c r="A84" s="1">
        <v>12682019081413</v>
      </c>
      <c r="B84">
        <v>0.477273</v>
      </c>
      <c r="C84">
        <v>1</v>
      </c>
      <c r="D84">
        <v>0.57562400000000002</v>
      </c>
      <c r="E84">
        <v>95</v>
      </c>
      <c r="O84" s="1">
        <v>12682019081443</v>
      </c>
      <c r="P84">
        <v>0.53208500000000003</v>
      </c>
      <c r="Q84">
        <v>0.57727300000000004</v>
      </c>
      <c r="R84">
        <v>32</v>
      </c>
      <c r="S84">
        <v>60</v>
      </c>
      <c r="T84" t="b">
        <f t="shared" si="8"/>
        <v>0</v>
      </c>
      <c r="U84" t="b">
        <f t="shared" si="9"/>
        <v>0</v>
      </c>
      <c r="V84" s="1" t="b">
        <f t="shared" si="10"/>
        <v>0</v>
      </c>
      <c r="W84" t="b">
        <f t="shared" si="11"/>
        <v>1</v>
      </c>
    </row>
    <row r="85" spans="1:23" x14ac:dyDescent="0.3">
      <c r="A85" s="1">
        <v>12682019081414</v>
      </c>
      <c r="B85">
        <v>0.65</v>
      </c>
      <c r="C85">
        <v>79</v>
      </c>
      <c r="D85">
        <v>0.51561100000000004</v>
      </c>
      <c r="E85">
        <v>48</v>
      </c>
      <c r="O85" s="1">
        <v>12682019081445</v>
      </c>
      <c r="P85">
        <v>0.50416300000000003</v>
      </c>
      <c r="Q85">
        <v>0.54545500000000002</v>
      </c>
      <c r="R85">
        <v>24</v>
      </c>
      <c r="S85">
        <v>42</v>
      </c>
      <c r="T85" t="b">
        <f t="shared" si="8"/>
        <v>0</v>
      </c>
      <c r="U85" t="b">
        <f t="shared" si="9"/>
        <v>0</v>
      </c>
      <c r="V85" s="1" t="b">
        <f t="shared" si="10"/>
        <v>0</v>
      </c>
      <c r="W85" t="b">
        <f t="shared" si="11"/>
        <v>1</v>
      </c>
    </row>
    <row r="86" spans="1:23" x14ac:dyDescent="0.3">
      <c r="A86" s="1">
        <v>12682019081415</v>
      </c>
      <c r="B86">
        <v>0.57272699999999999</v>
      </c>
      <c r="C86">
        <v>67</v>
      </c>
      <c r="D86">
        <v>0.50400299999999998</v>
      </c>
      <c r="E86">
        <v>21.5</v>
      </c>
      <c r="O86" s="1">
        <v>12682019081446</v>
      </c>
      <c r="P86">
        <v>0.50759799999999999</v>
      </c>
      <c r="Q86">
        <v>0.57727300000000004</v>
      </c>
      <c r="R86">
        <v>50.5</v>
      </c>
      <c r="S86">
        <v>49</v>
      </c>
      <c r="T86" t="b">
        <f t="shared" si="8"/>
        <v>0</v>
      </c>
      <c r="U86" t="b">
        <f t="shared" si="9"/>
        <v>0</v>
      </c>
      <c r="V86" s="1" t="b">
        <f t="shared" si="10"/>
        <v>0</v>
      </c>
      <c r="W86" t="b">
        <f t="shared" si="11"/>
        <v>1</v>
      </c>
    </row>
    <row r="87" spans="1:23" x14ac:dyDescent="0.3">
      <c r="A87" s="1">
        <v>12682019081417</v>
      </c>
      <c r="B87">
        <v>0.62272700000000003</v>
      </c>
      <c r="C87">
        <v>66</v>
      </c>
      <c r="D87">
        <v>0.51272499999999999</v>
      </c>
      <c r="E87">
        <v>52</v>
      </c>
      <c r="O87" s="1">
        <v>12682019081451</v>
      </c>
      <c r="P87">
        <v>0.52449000000000001</v>
      </c>
      <c r="Q87">
        <v>0.57272699999999999</v>
      </c>
      <c r="R87">
        <v>31</v>
      </c>
      <c r="S87">
        <v>68</v>
      </c>
      <c r="T87" t="b">
        <f t="shared" si="8"/>
        <v>0</v>
      </c>
      <c r="U87" t="b">
        <f t="shared" si="9"/>
        <v>0</v>
      </c>
      <c r="V87" s="1" t="b">
        <f t="shared" si="10"/>
        <v>0</v>
      </c>
      <c r="W87" t="b">
        <f t="shared" si="11"/>
        <v>1</v>
      </c>
    </row>
    <row r="88" spans="1:23" x14ac:dyDescent="0.3">
      <c r="A88" s="1">
        <v>12682019081418</v>
      </c>
      <c r="B88">
        <v>0.56818199999999996</v>
      </c>
      <c r="C88">
        <v>33</v>
      </c>
      <c r="D88">
        <v>0.52768599999999999</v>
      </c>
      <c r="E88">
        <v>60</v>
      </c>
      <c r="O88" s="1">
        <v>12682019081453</v>
      </c>
      <c r="P88">
        <v>0.50400299999999998</v>
      </c>
      <c r="Q88">
        <v>0.6</v>
      </c>
      <c r="R88">
        <v>71.5</v>
      </c>
      <c r="S88">
        <v>23</v>
      </c>
      <c r="T88" t="b">
        <f t="shared" si="8"/>
        <v>0</v>
      </c>
      <c r="U88" t="b">
        <f t="shared" si="9"/>
        <v>0</v>
      </c>
      <c r="V88" s="1" t="b">
        <f t="shared" si="10"/>
        <v>0</v>
      </c>
      <c r="W88" t="b">
        <f t="shared" si="11"/>
        <v>1</v>
      </c>
    </row>
    <row r="89" spans="1:23" x14ac:dyDescent="0.3">
      <c r="A89" s="1">
        <v>12682019081420</v>
      </c>
      <c r="B89">
        <v>0.49545499999999998</v>
      </c>
      <c r="C89">
        <v>4</v>
      </c>
      <c r="D89">
        <v>0.57602200000000003</v>
      </c>
      <c r="E89">
        <v>96</v>
      </c>
      <c r="O89" s="1">
        <v>12682019081454</v>
      </c>
      <c r="P89">
        <v>0.56362100000000004</v>
      </c>
      <c r="Q89">
        <v>0.5</v>
      </c>
      <c r="R89">
        <v>7</v>
      </c>
      <c r="S89">
        <v>90</v>
      </c>
      <c r="T89" t="b">
        <f t="shared" si="8"/>
        <v>0</v>
      </c>
      <c r="U89" t="b">
        <f t="shared" si="9"/>
        <v>0</v>
      </c>
      <c r="V89" s="1" t="b">
        <f t="shared" si="10"/>
        <v>0</v>
      </c>
      <c r="W89" t="b">
        <f t="shared" si="11"/>
        <v>1</v>
      </c>
    </row>
    <row r="90" spans="1:23" x14ac:dyDescent="0.3">
      <c r="A90" s="1">
        <v>12682019081421</v>
      </c>
      <c r="B90">
        <v>0.559091</v>
      </c>
      <c r="C90">
        <v>32</v>
      </c>
      <c r="D90">
        <v>0.56033599999999995</v>
      </c>
      <c r="E90">
        <v>89</v>
      </c>
      <c r="O90" s="1">
        <v>12682019081460</v>
      </c>
      <c r="P90">
        <v>0.55553600000000003</v>
      </c>
      <c r="Q90">
        <v>0.52272700000000005</v>
      </c>
      <c r="R90">
        <v>9</v>
      </c>
      <c r="S90">
        <v>85</v>
      </c>
      <c r="T90" t="b">
        <f t="shared" si="8"/>
        <v>0</v>
      </c>
      <c r="U90" t="b">
        <f t="shared" si="9"/>
        <v>0</v>
      </c>
      <c r="V90" s="1" t="b">
        <f t="shared" si="10"/>
        <v>0</v>
      </c>
      <c r="W90" t="b">
        <f t="shared" si="11"/>
        <v>1</v>
      </c>
    </row>
    <row r="91" spans="1:23" x14ac:dyDescent="0.3">
      <c r="A91" s="1">
        <v>12682019081422</v>
      </c>
      <c r="B91">
        <v>0.61363599999999996</v>
      </c>
      <c r="C91">
        <v>58.5</v>
      </c>
      <c r="D91">
        <v>0.50400299999999998</v>
      </c>
      <c r="E91">
        <v>17.5</v>
      </c>
      <c r="O91" s="1">
        <v>12682019081485</v>
      </c>
      <c r="P91">
        <v>0.52655600000000002</v>
      </c>
      <c r="Q91">
        <v>0.5</v>
      </c>
      <c r="R91">
        <v>8</v>
      </c>
      <c r="S91">
        <v>66</v>
      </c>
      <c r="T91" t="b">
        <f t="shared" si="8"/>
        <v>0</v>
      </c>
      <c r="U91" t="b">
        <f t="shared" si="9"/>
        <v>0</v>
      </c>
      <c r="V91" s="1" t="b">
        <f t="shared" si="10"/>
        <v>0</v>
      </c>
      <c r="W91" t="b">
        <f t="shared" si="11"/>
        <v>1</v>
      </c>
    </row>
    <row r="92" spans="1:23" x14ac:dyDescent="0.3">
      <c r="A92" s="1">
        <v>12682019081423</v>
      </c>
      <c r="B92">
        <v>0.71363600000000005</v>
      </c>
      <c r="C92">
        <v>82</v>
      </c>
      <c r="D92">
        <v>0.50760099999999997</v>
      </c>
      <c r="E92">
        <v>48</v>
      </c>
      <c r="O92" s="1">
        <v>12682019081495</v>
      </c>
      <c r="P92">
        <v>0.53121200000000002</v>
      </c>
      <c r="Q92">
        <v>0.61818200000000001</v>
      </c>
      <c r="R92">
        <v>77</v>
      </c>
      <c r="S92">
        <v>73</v>
      </c>
      <c r="T92" t="b">
        <f t="shared" si="8"/>
        <v>0</v>
      </c>
      <c r="U92" t="b">
        <f t="shared" si="9"/>
        <v>0</v>
      </c>
      <c r="V92" s="1" t="b">
        <f t="shared" si="10"/>
        <v>0</v>
      </c>
      <c r="W92" t="b">
        <f t="shared" si="11"/>
        <v>1</v>
      </c>
    </row>
    <row r="93" spans="1:23" x14ac:dyDescent="0.3">
      <c r="A93" s="1">
        <v>12682019081424</v>
      </c>
      <c r="B93">
        <v>0.53636399999999995</v>
      </c>
      <c r="C93">
        <v>14</v>
      </c>
      <c r="D93">
        <v>0.53176199999999996</v>
      </c>
      <c r="E93">
        <v>60</v>
      </c>
      <c r="O93" s="1">
        <v>12682019081497</v>
      </c>
      <c r="P93">
        <v>0.53201900000000002</v>
      </c>
      <c r="Q93">
        <v>0.54545500000000002</v>
      </c>
      <c r="R93">
        <v>34</v>
      </c>
      <c r="S93">
        <v>64</v>
      </c>
      <c r="T93" t="b">
        <f t="shared" si="8"/>
        <v>0</v>
      </c>
      <c r="U93" t="b">
        <f t="shared" si="9"/>
        <v>0</v>
      </c>
      <c r="V93" s="1" t="b">
        <f t="shared" si="10"/>
        <v>0</v>
      </c>
      <c r="W93" t="b">
        <f t="shared" si="11"/>
        <v>1</v>
      </c>
    </row>
    <row r="94" spans="1:23" x14ac:dyDescent="0.3">
      <c r="A94" s="1">
        <v>12682019081426</v>
      </c>
      <c r="B94">
        <v>0.48636400000000002</v>
      </c>
      <c r="C94">
        <v>0</v>
      </c>
      <c r="D94">
        <v>0.50400299999999998</v>
      </c>
      <c r="E94">
        <v>21</v>
      </c>
      <c r="O94" s="1">
        <v>12682019081498</v>
      </c>
      <c r="P94">
        <v>0.51175499999999996</v>
      </c>
      <c r="Q94">
        <v>0.55000000000000004</v>
      </c>
      <c r="R94">
        <v>21</v>
      </c>
      <c r="S94">
        <v>41</v>
      </c>
      <c r="T94" t="b">
        <f t="shared" si="8"/>
        <v>0</v>
      </c>
      <c r="U94" t="b">
        <f t="shared" si="9"/>
        <v>0</v>
      </c>
      <c r="V94" s="1" t="b">
        <f t="shared" si="10"/>
        <v>0</v>
      </c>
      <c r="W94" t="b">
        <f t="shared" si="11"/>
        <v>1</v>
      </c>
    </row>
    <row r="95" spans="1:23" x14ac:dyDescent="0.3">
      <c r="A95" s="1">
        <v>12682019081427</v>
      </c>
      <c r="B95">
        <v>0.71818199999999999</v>
      </c>
      <c r="C95">
        <v>95</v>
      </c>
      <c r="D95">
        <v>0.51992499999999997</v>
      </c>
      <c r="E95">
        <v>44</v>
      </c>
      <c r="O95" s="1">
        <v>12682019082012</v>
      </c>
      <c r="P95">
        <v>0.52286299999999997</v>
      </c>
      <c r="Q95">
        <v>0.58870100000000003</v>
      </c>
      <c r="R95">
        <v>93</v>
      </c>
      <c r="S95">
        <v>55</v>
      </c>
      <c r="T95" t="b">
        <f t="shared" si="8"/>
        <v>0</v>
      </c>
      <c r="U95" t="b">
        <f t="shared" si="9"/>
        <v>0</v>
      </c>
      <c r="V95" s="1" t="b">
        <f t="shared" si="10"/>
        <v>0</v>
      </c>
      <c r="W95" t="b">
        <f t="shared" si="11"/>
        <v>1</v>
      </c>
    </row>
    <row r="96" spans="1:23" x14ac:dyDescent="0.3">
      <c r="A96" s="1">
        <v>12682019081428</v>
      </c>
      <c r="B96">
        <v>0.62727299999999997</v>
      </c>
      <c r="C96">
        <v>87</v>
      </c>
      <c r="D96">
        <v>0.55625100000000005</v>
      </c>
      <c r="E96">
        <v>84</v>
      </c>
      <c r="O96" s="1">
        <v>12682019082017</v>
      </c>
      <c r="P96">
        <v>0.49630299999999999</v>
      </c>
      <c r="Q96">
        <v>0.52678199999999997</v>
      </c>
      <c r="R96">
        <v>51</v>
      </c>
      <c r="S96">
        <v>25</v>
      </c>
      <c r="T96" t="b">
        <f t="shared" si="8"/>
        <v>0</v>
      </c>
      <c r="U96" t="b">
        <f t="shared" si="9"/>
        <v>0</v>
      </c>
      <c r="V96" s="1" t="b">
        <f t="shared" si="10"/>
        <v>0</v>
      </c>
      <c r="W96" t="b">
        <f t="shared" si="11"/>
        <v>1</v>
      </c>
    </row>
    <row r="97" spans="1:23" x14ac:dyDescent="0.3">
      <c r="A97" s="1">
        <v>12682019081430</v>
      </c>
      <c r="B97">
        <v>0.63181799999999999</v>
      </c>
      <c r="C97">
        <v>91</v>
      </c>
      <c r="D97">
        <v>0.50400299999999998</v>
      </c>
      <c r="E97">
        <v>23</v>
      </c>
      <c r="O97" s="1">
        <v>12682019082022</v>
      </c>
      <c r="P97">
        <v>0.48091899999999999</v>
      </c>
      <c r="Q97">
        <v>0.55423599999999995</v>
      </c>
      <c r="R97">
        <v>78</v>
      </c>
      <c r="S97">
        <v>23</v>
      </c>
      <c r="T97" t="b">
        <f t="shared" si="8"/>
        <v>0</v>
      </c>
      <c r="U97" t="b">
        <f t="shared" si="9"/>
        <v>0</v>
      </c>
      <c r="V97" s="1" t="b">
        <f t="shared" si="10"/>
        <v>0</v>
      </c>
      <c r="W97" t="b">
        <f t="shared" si="11"/>
        <v>1</v>
      </c>
    </row>
    <row r="98" spans="1:23" x14ac:dyDescent="0.3">
      <c r="A98" s="1">
        <v>12682019081434</v>
      </c>
      <c r="B98">
        <v>0.55454499999999995</v>
      </c>
      <c r="C98">
        <v>24</v>
      </c>
      <c r="D98">
        <v>0.50400299999999998</v>
      </c>
      <c r="E98">
        <v>18.5</v>
      </c>
      <c r="O98" s="1">
        <v>12682019082025</v>
      </c>
      <c r="P98">
        <v>0.51109599999999999</v>
      </c>
      <c r="Q98">
        <v>0.53507199999999999</v>
      </c>
      <c r="R98">
        <v>57</v>
      </c>
      <c r="S98">
        <v>44</v>
      </c>
      <c r="T98" t="b">
        <f t="shared" si="8"/>
        <v>0</v>
      </c>
      <c r="U98" t="b">
        <f t="shared" si="9"/>
        <v>0</v>
      </c>
      <c r="V98" s="1" t="b">
        <f t="shared" si="10"/>
        <v>0</v>
      </c>
      <c r="W98" t="b">
        <f t="shared" si="11"/>
        <v>1</v>
      </c>
    </row>
    <row r="99" spans="1:23" x14ac:dyDescent="0.3">
      <c r="A99" s="1">
        <v>12682019081439</v>
      </c>
      <c r="B99">
        <v>0.62272700000000003</v>
      </c>
      <c r="C99">
        <v>84</v>
      </c>
      <c r="D99">
        <v>0.51488599999999995</v>
      </c>
      <c r="E99">
        <v>46</v>
      </c>
      <c r="O99" s="1">
        <v>12682019082043</v>
      </c>
      <c r="P99">
        <v>0.49675000000000002</v>
      </c>
      <c r="Q99">
        <v>0.542466</v>
      </c>
      <c r="R99">
        <v>69</v>
      </c>
      <c r="S99">
        <v>41</v>
      </c>
      <c r="T99" t="b">
        <f t="shared" ref="T99:T130" si="12">AND(R99&gt;95,S99&gt;95)</f>
        <v>0</v>
      </c>
      <c r="U99" t="b">
        <f t="shared" ref="U99:U130" si="13">AND(R99&gt;95,S99&lt;=95)</f>
        <v>0</v>
      </c>
      <c r="V99" s="1" t="b">
        <f t="shared" ref="V99:V130" si="14">AND(R99&lt;=95,S99&gt;95)</f>
        <v>0</v>
      </c>
      <c r="W99" t="b">
        <f t="shared" ref="W99:W130" si="15">AND(R99&lt;=95,S99&lt;=95)</f>
        <v>1</v>
      </c>
    </row>
    <row r="100" spans="1:23" x14ac:dyDescent="0.3">
      <c r="A100" s="1">
        <v>12682019081443</v>
      </c>
      <c r="B100">
        <v>0.57727300000000004</v>
      </c>
      <c r="C100">
        <v>32</v>
      </c>
      <c r="D100">
        <v>0.53208500000000003</v>
      </c>
      <c r="E100">
        <v>60</v>
      </c>
      <c r="O100" s="1">
        <v>12682019082047</v>
      </c>
      <c r="P100">
        <v>0.50362099999999999</v>
      </c>
      <c r="Q100">
        <v>0.53402499999999997</v>
      </c>
      <c r="R100">
        <v>68</v>
      </c>
      <c r="S100">
        <v>50</v>
      </c>
      <c r="T100" t="b">
        <f t="shared" si="12"/>
        <v>0</v>
      </c>
      <c r="U100" t="b">
        <f t="shared" si="13"/>
        <v>0</v>
      </c>
      <c r="V100" s="1" t="b">
        <f t="shared" si="14"/>
        <v>0</v>
      </c>
      <c r="W100" t="b">
        <f t="shared" si="15"/>
        <v>1</v>
      </c>
    </row>
    <row r="101" spans="1:23" x14ac:dyDescent="0.3">
      <c r="A101" s="1">
        <v>12682019081445</v>
      </c>
      <c r="B101">
        <v>0.54545500000000002</v>
      </c>
      <c r="C101">
        <v>24</v>
      </c>
      <c r="D101">
        <v>0.50416300000000003</v>
      </c>
      <c r="E101">
        <v>42</v>
      </c>
      <c r="O101" s="1">
        <v>12682019082051</v>
      </c>
      <c r="P101">
        <v>0.51264799999999999</v>
      </c>
      <c r="Q101">
        <v>0.53884600000000005</v>
      </c>
      <c r="R101">
        <v>66</v>
      </c>
      <c r="S101">
        <v>50</v>
      </c>
      <c r="T101" t="b">
        <f t="shared" si="12"/>
        <v>0</v>
      </c>
      <c r="U101" t="b">
        <f t="shared" si="13"/>
        <v>0</v>
      </c>
      <c r="V101" s="1" t="b">
        <f t="shared" si="14"/>
        <v>0</v>
      </c>
      <c r="W101" t="b">
        <f t="shared" si="15"/>
        <v>1</v>
      </c>
    </row>
    <row r="102" spans="1:23" x14ac:dyDescent="0.3">
      <c r="A102" s="1">
        <v>12682019081446</v>
      </c>
      <c r="B102">
        <v>0.57727300000000004</v>
      </c>
      <c r="C102">
        <v>50.5</v>
      </c>
      <c r="D102">
        <v>0.50759799999999999</v>
      </c>
      <c r="E102">
        <v>49</v>
      </c>
      <c r="O102" s="1">
        <v>12682019082056</v>
      </c>
      <c r="P102">
        <v>0.51968199999999998</v>
      </c>
      <c r="Q102">
        <v>0.54283999999999999</v>
      </c>
      <c r="R102">
        <v>69</v>
      </c>
      <c r="S102">
        <v>53</v>
      </c>
      <c r="T102" t="b">
        <f t="shared" si="12"/>
        <v>0</v>
      </c>
      <c r="U102" t="b">
        <f t="shared" si="13"/>
        <v>0</v>
      </c>
      <c r="V102" s="1" t="b">
        <f t="shared" si="14"/>
        <v>0</v>
      </c>
      <c r="W102" t="b">
        <f t="shared" si="15"/>
        <v>1</v>
      </c>
    </row>
    <row r="103" spans="1:23" x14ac:dyDescent="0.3">
      <c r="A103" s="1">
        <v>12682019081448</v>
      </c>
      <c r="B103">
        <v>0.65454500000000004</v>
      </c>
      <c r="C103">
        <v>100</v>
      </c>
      <c r="D103">
        <v>0.50784300000000004</v>
      </c>
      <c r="E103">
        <v>47</v>
      </c>
      <c r="O103" s="1">
        <v>12682019082057</v>
      </c>
      <c r="P103">
        <v>0.499996</v>
      </c>
      <c r="Q103">
        <v>0.51538899999999999</v>
      </c>
      <c r="R103">
        <v>40</v>
      </c>
      <c r="S103">
        <v>36</v>
      </c>
      <c r="T103" t="b">
        <f t="shared" si="12"/>
        <v>0</v>
      </c>
      <c r="U103" t="b">
        <f t="shared" si="13"/>
        <v>0</v>
      </c>
      <c r="V103" s="1" t="b">
        <f t="shared" si="14"/>
        <v>0</v>
      </c>
      <c r="W103" t="b">
        <f t="shared" si="15"/>
        <v>1</v>
      </c>
    </row>
    <row r="104" spans="1:23" x14ac:dyDescent="0.3">
      <c r="A104" s="1">
        <v>12682019081449</v>
      </c>
      <c r="B104">
        <v>0.60909100000000005</v>
      </c>
      <c r="C104">
        <v>61</v>
      </c>
      <c r="D104">
        <v>0.61627699999999996</v>
      </c>
      <c r="E104">
        <v>100</v>
      </c>
      <c r="O104" s="1">
        <v>12682019082065</v>
      </c>
      <c r="P104">
        <v>0.52730200000000005</v>
      </c>
      <c r="Q104">
        <v>0.57768399999999998</v>
      </c>
      <c r="R104">
        <v>85</v>
      </c>
      <c r="S104">
        <v>69</v>
      </c>
      <c r="T104" t="b">
        <f t="shared" si="12"/>
        <v>0</v>
      </c>
      <c r="U104" t="b">
        <f t="shared" si="13"/>
        <v>0</v>
      </c>
      <c r="V104" s="1" t="b">
        <f t="shared" si="14"/>
        <v>0</v>
      </c>
      <c r="W104" t="b">
        <f t="shared" si="15"/>
        <v>1</v>
      </c>
    </row>
    <row r="105" spans="1:23" x14ac:dyDescent="0.3">
      <c r="A105" s="1">
        <v>12682019081451</v>
      </c>
      <c r="B105">
        <v>0.57272699999999999</v>
      </c>
      <c r="C105">
        <v>31</v>
      </c>
      <c r="D105">
        <v>0.52449000000000001</v>
      </c>
      <c r="E105">
        <v>68</v>
      </c>
      <c r="O105" s="1">
        <v>12982019092010</v>
      </c>
      <c r="P105">
        <v>0.52186399999999999</v>
      </c>
      <c r="Q105">
        <v>0.54011299999999995</v>
      </c>
      <c r="R105">
        <v>31.5</v>
      </c>
      <c r="S105">
        <v>54</v>
      </c>
      <c r="T105" t="b">
        <f t="shared" si="12"/>
        <v>0</v>
      </c>
      <c r="U105" t="b">
        <f t="shared" si="13"/>
        <v>0</v>
      </c>
      <c r="V105" s="1" t="b">
        <f t="shared" si="14"/>
        <v>0</v>
      </c>
      <c r="W105" t="b">
        <f t="shared" si="15"/>
        <v>1</v>
      </c>
    </row>
    <row r="106" spans="1:23" x14ac:dyDescent="0.3">
      <c r="A106" s="1">
        <v>12682019081453</v>
      </c>
      <c r="B106">
        <v>0.6</v>
      </c>
      <c r="C106">
        <v>71.5</v>
      </c>
      <c r="D106">
        <v>0.50400299999999998</v>
      </c>
      <c r="E106">
        <v>23</v>
      </c>
      <c r="O106" s="1">
        <v>12982019092011</v>
      </c>
      <c r="P106">
        <v>0.54203400000000002</v>
      </c>
      <c r="Q106">
        <v>0.58881399999999995</v>
      </c>
      <c r="R106">
        <v>95</v>
      </c>
      <c r="S106">
        <v>85</v>
      </c>
      <c r="T106" t="b">
        <f t="shared" si="12"/>
        <v>0</v>
      </c>
      <c r="U106" t="b">
        <f t="shared" si="13"/>
        <v>0</v>
      </c>
      <c r="V106" s="1" t="b">
        <f t="shared" si="14"/>
        <v>0</v>
      </c>
      <c r="W106" t="b">
        <f t="shared" si="15"/>
        <v>1</v>
      </c>
    </row>
    <row r="107" spans="1:23" x14ac:dyDescent="0.3">
      <c r="A107" s="1">
        <v>12682019081454</v>
      </c>
      <c r="B107">
        <v>0.5</v>
      </c>
      <c r="C107">
        <v>7</v>
      </c>
      <c r="D107">
        <v>0.56362100000000004</v>
      </c>
      <c r="E107">
        <v>90</v>
      </c>
      <c r="O107" s="1">
        <v>12982019092014</v>
      </c>
      <c r="P107">
        <v>0.49491499999999999</v>
      </c>
      <c r="Q107">
        <v>0.572542</v>
      </c>
      <c r="R107">
        <v>93</v>
      </c>
      <c r="S107">
        <v>19.5</v>
      </c>
      <c r="T107" t="b">
        <f t="shared" si="12"/>
        <v>0</v>
      </c>
      <c r="U107" t="b">
        <f t="shared" si="13"/>
        <v>0</v>
      </c>
      <c r="V107" s="1" t="b">
        <f t="shared" si="14"/>
        <v>0</v>
      </c>
      <c r="W107" t="b">
        <f t="shared" si="15"/>
        <v>1</v>
      </c>
    </row>
    <row r="108" spans="1:23" x14ac:dyDescent="0.3">
      <c r="A108" s="1">
        <v>12682019081460</v>
      </c>
      <c r="B108">
        <v>0.52272700000000005</v>
      </c>
      <c r="C108">
        <v>9</v>
      </c>
      <c r="D108">
        <v>0.55553600000000003</v>
      </c>
      <c r="E108">
        <v>85</v>
      </c>
      <c r="O108" s="1">
        <v>12982019092020</v>
      </c>
      <c r="P108">
        <v>0.51842200000000005</v>
      </c>
      <c r="Q108">
        <v>0.54011299999999995</v>
      </c>
      <c r="R108">
        <v>30.5</v>
      </c>
      <c r="S108">
        <v>65</v>
      </c>
      <c r="T108" t="b">
        <f t="shared" si="12"/>
        <v>0</v>
      </c>
      <c r="U108" t="b">
        <f t="shared" si="13"/>
        <v>0</v>
      </c>
      <c r="V108" s="1" t="b">
        <f t="shared" si="14"/>
        <v>0</v>
      </c>
      <c r="W108" t="b">
        <f t="shared" si="15"/>
        <v>1</v>
      </c>
    </row>
    <row r="109" spans="1:23" x14ac:dyDescent="0.3">
      <c r="A109" s="1">
        <v>12682019081485</v>
      </c>
      <c r="B109">
        <v>0.5</v>
      </c>
      <c r="C109">
        <v>8</v>
      </c>
      <c r="D109">
        <v>0.52655600000000002</v>
      </c>
      <c r="E109">
        <v>66</v>
      </c>
      <c r="O109" s="1">
        <v>12982019092027</v>
      </c>
      <c r="P109">
        <v>0.53645799999999999</v>
      </c>
      <c r="Q109">
        <v>0.54011299999999995</v>
      </c>
      <c r="R109">
        <v>31.5</v>
      </c>
      <c r="S109">
        <v>75</v>
      </c>
      <c r="T109" t="b">
        <f t="shared" si="12"/>
        <v>0</v>
      </c>
      <c r="U109" t="b">
        <f t="shared" si="13"/>
        <v>0</v>
      </c>
      <c r="V109" s="1" t="b">
        <f t="shared" si="14"/>
        <v>0</v>
      </c>
      <c r="W109" t="b">
        <f t="shared" si="15"/>
        <v>1</v>
      </c>
    </row>
    <row r="110" spans="1:23" x14ac:dyDescent="0.3">
      <c r="A110" s="1">
        <v>12682019081487</v>
      </c>
      <c r="B110">
        <v>0.604545</v>
      </c>
      <c r="C110">
        <v>53.5</v>
      </c>
      <c r="D110">
        <v>0.59211000000000003</v>
      </c>
      <c r="E110">
        <v>97</v>
      </c>
      <c r="O110" s="1">
        <v>12982019092040</v>
      </c>
      <c r="P110">
        <v>0.501695</v>
      </c>
      <c r="Q110">
        <v>0.582542</v>
      </c>
      <c r="R110">
        <v>93</v>
      </c>
      <c r="S110">
        <v>32.5</v>
      </c>
      <c r="T110" t="b">
        <f t="shared" si="12"/>
        <v>0</v>
      </c>
      <c r="U110" t="b">
        <f t="shared" si="13"/>
        <v>0</v>
      </c>
      <c r="V110" s="1" t="b">
        <f t="shared" si="14"/>
        <v>0</v>
      </c>
      <c r="W110" t="b">
        <f t="shared" si="15"/>
        <v>1</v>
      </c>
    </row>
    <row r="111" spans="1:23" x14ac:dyDescent="0.3">
      <c r="A111" s="1">
        <v>12682019081495</v>
      </c>
      <c r="B111">
        <v>0.61818200000000001</v>
      </c>
      <c r="C111">
        <v>77</v>
      </c>
      <c r="D111">
        <v>0.53121200000000002</v>
      </c>
      <c r="E111">
        <v>73</v>
      </c>
      <c r="O111" s="1">
        <v>12982019092066</v>
      </c>
      <c r="P111">
        <v>0.54203599999999996</v>
      </c>
      <c r="Q111">
        <v>0.599379</v>
      </c>
      <c r="R111">
        <v>94</v>
      </c>
      <c r="S111">
        <v>81</v>
      </c>
      <c r="T111" t="b">
        <f t="shared" si="12"/>
        <v>0</v>
      </c>
      <c r="U111" t="b">
        <f t="shared" si="13"/>
        <v>0</v>
      </c>
      <c r="V111" s="1" t="b">
        <f t="shared" si="14"/>
        <v>0</v>
      </c>
      <c r="W111" t="b">
        <f t="shared" si="15"/>
        <v>1</v>
      </c>
    </row>
    <row r="112" spans="1:23" x14ac:dyDescent="0.3">
      <c r="A112" s="1">
        <v>12682019081497</v>
      </c>
      <c r="B112">
        <v>0.54545500000000002</v>
      </c>
      <c r="C112">
        <v>34</v>
      </c>
      <c r="D112">
        <v>0.53201900000000002</v>
      </c>
      <c r="E112">
        <v>64</v>
      </c>
      <c r="O112" s="1">
        <v>12982019092071</v>
      </c>
      <c r="P112">
        <v>0.55542800000000003</v>
      </c>
      <c r="Q112">
        <v>0.54011299999999995</v>
      </c>
      <c r="R112">
        <v>30</v>
      </c>
      <c r="S112">
        <v>91</v>
      </c>
      <c r="T112" t="b">
        <f t="shared" si="12"/>
        <v>0</v>
      </c>
      <c r="U112" t="b">
        <f t="shared" si="13"/>
        <v>0</v>
      </c>
      <c r="V112" s="1" t="b">
        <f t="shared" si="14"/>
        <v>0</v>
      </c>
      <c r="W112" t="b">
        <f t="shared" si="15"/>
        <v>1</v>
      </c>
    </row>
    <row r="113" spans="1:23" x14ac:dyDescent="0.3">
      <c r="A113" s="1">
        <v>12682019081498</v>
      </c>
      <c r="B113">
        <v>0.55000000000000004</v>
      </c>
      <c r="C113">
        <v>21</v>
      </c>
      <c r="D113">
        <v>0.51175499999999996</v>
      </c>
      <c r="E113">
        <v>41</v>
      </c>
      <c r="O113" s="1">
        <v>12982019092085</v>
      </c>
      <c r="P113">
        <v>0.55525199999999997</v>
      </c>
      <c r="Q113">
        <v>0.57225999999999999</v>
      </c>
      <c r="R113">
        <v>85</v>
      </c>
      <c r="S113">
        <v>87</v>
      </c>
      <c r="T113" t="b">
        <f t="shared" si="12"/>
        <v>0</v>
      </c>
      <c r="U113" t="b">
        <f t="shared" si="13"/>
        <v>0</v>
      </c>
      <c r="V113" s="1" t="b">
        <f t="shared" si="14"/>
        <v>0</v>
      </c>
      <c r="W113" t="b">
        <f t="shared" si="15"/>
        <v>1</v>
      </c>
    </row>
    <row r="114" spans="1:23" x14ac:dyDescent="0.3">
      <c r="A114" s="1">
        <v>12682019082011</v>
      </c>
      <c r="B114">
        <v>0.61246500000000004</v>
      </c>
      <c r="C114">
        <v>98</v>
      </c>
      <c r="D114">
        <v>0.51546400000000003</v>
      </c>
      <c r="E114">
        <v>58</v>
      </c>
      <c r="O114" s="1">
        <v>12982019092087</v>
      </c>
      <c r="P114">
        <v>0.52129199999999998</v>
      </c>
      <c r="Q114">
        <v>0.54011299999999995</v>
      </c>
      <c r="R114">
        <v>34.5</v>
      </c>
      <c r="S114">
        <v>57</v>
      </c>
      <c r="T114" t="b">
        <f t="shared" si="12"/>
        <v>0</v>
      </c>
      <c r="U114" t="b">
        <f t="shared" si="13"/>
        <v>0</v>
      </c>
      <c r="V114" s="1" t="b">
        <f t="shared" si="14"/>
        <v>0</v>
      </c>
      <c r="W114" t="b">
        <f t="shared" si="15"/>
        <v>1</v>
      </c>
    </row>
    <row r="115" spans="1:23" x14ac:dyDescent="0.3">
      <c r="A115" s="1">
        <v>12682019082012</v>
      </c>
      <c r="B115">
        <v>0.58870100000000003</v>
      </c>
      <c r="C115">
        <v>93</v>
      </c>
      <c r="D115">
        <v>0.52286299999999997</v>
      </c>
      <c r="E115">
        <v>55</v>
      </c>
      <c r="O115" s="1">
        <v>12982019092091</v>
      </c>
      <c r="P115">
        <v>0.50847500000000001</v>
      </c>
      <c r="Q115">
        <v>0.58598899999999998</v>
      </c>
      <c r="R115">
        <v>91</v>
      </c>
      <c r="S115">
        <v>36</v>
      </c>
      <c r="T115" t="b">
        <f t="shared" si="12"/>
        <v>0</v>
      </c>
      <c r="U115" t="b">
        <f t="shared" si="13"/>
        <v>0</v>
      </c>
      <c r="V115" s="1" t="b">
        <f t="shared" si="14"/>
        <v>0</v>
      </c>
      <c r="W115" t="b">
        <f t="shared" si="15"/>
        <v>1</v>
      </c>
    </row>
    <row r="116" spans="1:23" x14ac:dyDescent="0.3">
      <c r="A116" s="1">
        <v>12682019082016</v>
      </c>
      <c r="B116">
        <v>0.58596899999999996</v>
      </c>
      <c r="C116">
        <v>97</v>
      </c>
      <c r="D116">
        <v>0.47668700000000003</v>
      </c>
      <c r="E116">
        <v>26</v>
      </c>
      <c r="O116" s="1">
        <v>12982019092314</v>
      </c>
      <c r="P116">
        <v>0.51717900000000006</v>
      </c>
      <c r="Q116">
        <v>0.68340400000000001</v>
      </c>
      <c r="R116">
        <v>62.5</v>
      </c>
      <c r="S116">
        <v>41</v>
      </c>
      <c r="T116" t="b">
        <f t="shared" si="12"/>
        <v>0</v>
      </c>
      <c r="U116" t="b">
        <f t="shared" si="13"/>
        <v>0</v>
      </c>
      <c r="V116" s="1" t="b">
        <f t="shared" si="14"/>
        <v>0</v>
      </c>
      <c r="W116" t="b">
        <f t="shared" si="15"/>
        <v>1</v>
      </c>
    </row>
    <row r="117" spans="1:23" x14ac:dyDescent="0.3">
      <c r="A117" s="1">
        <v>12682019082017</v>
      </c>
      <c r="B117">
        <v>0.52678199999999997</v>
      </c>
      <c r="C117">
        <v>51</v>
      </c>
      <c r="D117">
        <v>0.49630299999999999</v>
      </c>
      <c r="E117">
        <v>25</v>
      </c>
      <c r="O117" s="1">
        <v>12982019092316</v>
      </c>
      <c r="P117">
        <v>0.53387300000000004</v>
      </c>
      <c r="Q117">
        <v>0.63895999999999997</v>
      </c>
      <c r="R117">
        <v>20.5</v>
      </c>
      <c r="S117">
        <v>67</v>
      </c>
      <c r="T117" t="b">
        <f t="shared" si="12"/>
        <v>0</v>
      </c>
      <c r="U117" t="b">
        <f t="shared" si="13"/>
        <v>0</v>
      </c>
      <c r="V117" s="1" t="b">
        <f t="shared" si="14"/>
        <v>0</v>
      </c>
      <c r="W117" t="b">
        <f t="shared" si="15"/>
        <v>1</v>
      </c>
    </row>
    <row r="118" spans="1:23" x14ac:dyDescent="0.3">
      <c r="A118" s="1">
        <v>12682019082022</v>
      </c>
      <c r="B118">
        <v>0.55423599999999995</v>
      </c>
      <c r="C118">
        <v>78</v>
      </c>
      <c r="D118">
        <v>0.48091899999999999</v>
      </c>
      <c r="E118">
        <v>23</v>
      </c>
      <c r="O118" s="1">
        <v>12982019092323</v>
      </c>
      <c r="P118">
        <v>0.52242200000000005</v>
      </c>
      <c r="Q118">
        <v>0.71673799999999999</v>
      </c>
      <c r="R118">
        <v>83</v>
      </c>
      <c r="S118">
        <v>53</v>
      </c>
      <c r="T118" t="b">
        <f t="shared" si="12"/>
        <v>0</v>
      </c>
      <c r="U118" t="b">
        <f t="shared" si="13"/>
        <v>0</v>
      </c>
      <c r="V118" s="1" t="b">
        <f t="shared" si="14"/>
        <v>0</v>
      </c>
      <c r="W118" t="b">
        <f t="shared" si="15"/>
        <v>1</v>
      </c>
    </row>
    <row r="119" spans="1:23" x14ac:dyDescent="0.3">
      <c r="A119" s="1">
        <v>12682019082025</v>
      </c>
      <c r="B119">
        <v>0.53507199999999999</v>
      </c>
      <c r="C119">
        <v>57</v>
      </c>
      <c r="D119">
        <v>0.51109599999999999</v>
      </c>
      <c r="E119">
        <v>44</v>
      </c>
      <c r="O119" s="1">
        <v>12982019092327</v>
      </c>
      <c r="P119">
        <v>0.57321200000000005</v>
      </c>
      <c r="Q119">
        <v>0.66118200000000005</v>
      </c>
      <c r="R119">
        <v>35</v>
      </c>
      <c r="S119">
        <v>90</v>
      </c>
      <c r="T119" t="b">
        <f t="shared" si="12"/>
        <v>0</v>
      </c>
      <c r="U119" t="b">
        <f t="shared" si="13"/>
        <v>0</v>
      </c>
      <c r="V119" s="1" t="b">
        <f t="shared" si="14"/>
        <v>0</v>
      </c>
      <c r="W119" t="b">
        <f t="shared" si="15"/>
        <v>1</v>
      </c>
    </row>
    <row r="120" spans="1:23" x14ac:dyDescent="0.3">
      <c r="A120" s="1">
        <v>12682019082043</v>
      </c>
      <c r="B120">
        <v>0.542466</v>
      </c>
      <c r="C120">
        <v>69</v>
      </c>
      <c r="D120">
        <v>0.49675000000000002</v>
      </c>
      <c r="E120">
        <v>41</v>
      </c>
      <c r="O120" s="1">
        <v>12982019092328</v>
      </c>
      <c r="P120">
        <v>0.48205100000000001</v>
      </c>
      <c r="Q120">
        <v>0.71673799999999999</v>
      </c>
      <c r="R120">
        <v>67</v>
      </c>
      <c r="S120">
        <v>4</v>
      </c>
      <c r="T120" t="b">
        <f t="shared" si="12"/>
        <v>0</v>
      </c>
      <c r="U120" t="b">
        <f t="shared" si="13"/>
        <v>0</v>
      </c>
      <c r="V120" s="1" t="b">
        <f t="shared" si="14"/>
        <v>0</v>
      </c>
      <c r="W120" t="b">
        <f t="shared" si="15"/>
        <v>1</v>
      </c>
    </row>
    <row r="121" spans="1:23" x14ac:dyDescent="0.3">
      <c r="A121" s="1">
        <v>12682019082047</v>
      </c>
      <c r="B121">
        <v>0.53402499999999997</v>
      </c>
      <c r="C121">
        <v>68</v>
      </c>
      <c r="D121">
        <v>0.50362099999999999</v>
      </c>
      <c r="E121">
        <v>50</v>
      </c>
      <c r="O121" s="1">
        <v>12982019092348</v>
      </c>
      <c r="P121">
        <v>0.57833999999999997</v>
      </c>
      <c r="Q121">
        <v>0.700071</v>
      </c>
      <c r="R121">
        <v>51.5</v>
      </c>
      <c r="S121">
        <v>89</v>
      </c>
      <c r="T121" t="b">
        <f t="shared" si="12"/>
        <v>0</v>
      </c>
      <c r="U121" t="b">
        <f t="shared" si="13"/>
        <v>0</v>
      </c>
      <c r="V121" s="1" t="b">
        <f t="shared" si="14"/>
        <v>0</v>
      </c>
      <c r="W121" t="b">
        <f t="shared" si="15"/>
        <v>1</v>
      </c>
    </row>
    <row r="122" spans="1:23" x14ac:dyDescent="0.3">
      <c r="A122" s="1">
        <v>12682019082051</v>
      </c>
      <c r="B122">
        <v>0.53884600000000005</v>
      </c>
      <c r="C122">
        <v>66</v>
      </c>
      <c r="D122">
        <v>0.51264799999999999</v>
      </c>
      <c r="E122">
        <v>50</v>
      </c>
      <c r="O122" s="1">
        <v>12982019092368</v>
      </c>
      <c r="P122">
        <v>0.52163999999999999</v>
      </c>
      <c r="Q122">
        <v>0.71118199999999998</v>
      </c>
      <c r="R122">
        <v>93</v>
      </c>
      <c r="S122">
        <v>48</v>
      </c>
      <c r="T122" t="b">
        <f t="shared" si="12"/>
        <v>0</v>
      </c>
      <c r="U122" t="b">
        <f t="shared" si="13"/>
        <v>0</v>
      </c>
      <c r="V122" s="1" t="b">
        <f t="shared" si="14"/>
        <v>0</v>
      </c>
      <c r="W122" t="b">
        <f t="shared" si="15"/>
        <v>1</v>
      </c>
    </row>
    <row r="123" spans="1:23" x14ac:dyDescent="0.3">
      <c r="A123" s="1">
        <v>12682019082055</v>
      </c>
      <c r="B123">
        <v>0.59203600000000001</v>
      </c>
      <c r="C123">
        <v>94</v>
      </c>
      <c r="D123">
        <v>0.65115299999999998</v>
      </c>
      <c r="E123">
        <v>100</v>
      </c>
      <c r="O123" s="1">
        <v>12982019092414</v>
      </c>
      <c r="P123">
        <v>0.569021</v>
      </c>
      <c r="Q123">
        <v>0.63280400000000003</v>
      </c>
      <c r="R123">
        <v>90</v>
      </c>
      <c r="S123">
        <v>95</v>
      </c>
      <c r="T123" t="b">
        <f t="shared" si="12"/>
        <v>0</v>
      </c>
      <c r="U123" t="b">
        <f t="shared" si="13"/>
        <v>0</v>
      </c>
      <c r="V123" s="1" t="b">
        <f t="shared" si="14"/>
        <v>0</v>
      </c>
      <c r="W123" t="b">
        <f t="shared" si="15"/>
        <v>1</v>
      </c>
    </row>
    <row r="124" spans="1:23" x14ac:dyDescent="0.3">
      <c r="A124" s="1">
        <v>12682019082056</v>
      </c>
      <c r="B124">
        <v>0.54283999999999999</v>
      </c>
      <c r="C124">
        <v>69</v>
      </c>
      <c r="D124">
        <v>0.51968199999999998</v>
      </c>
      <c r="E124">
        <v>53</v>
      </c>
      <c r="O124" s="1">
        <v>12982019092420</v>
      </c>
      <c r="P124">
        <v>0.48482199999999998</v>
      </c>
      <c r="Q124">
        <v>0.57878300000000005</v>
      </c>
      <c r="R124">
        <v>43</v>
      </c>
      <c r="S124">
        <v>9.5</v>
      </c>
      <c r="T124" t="b">
        <f t="shared" si="12"/>
        <v>0</v>
      </c>
      <c r="U124" t="b">
        <f t="shared" si="13"/>
        <v>0</v>
      </c>
      <c r="V124" s="1" t="b">
        <f t="shared" si="14"/>
        <v>0</v>
      </c>
      <c r="W124" t="b">
        <f t="shared" si="15"/>
        <v>1</v>
      </c>
    </row>
    <row r="125" spans="1:23" x14ac:dyDescent="0.3">
      <c r="A125" s="1">
        <v>12682019082057</v>
      </c>
      <c r="B125">
        <v>0.51538899999999999</v>
      </c>
      <c r="C125">
        <v>40</v>
      </c>
      <c r="D125">
        <v>0.499996</v>
      </c>
      <c r="E125">
        <v>36</v>
      </c>
      <c r="O125" s="1">
        <v>12982019092427</v>
      </c>
      <c r="P125">
        <v>0.49851299999999998</v>
      </c>
      <c r="Q125">
        <v>0.61272199999999999</v>
      </c>
      <c r="R125">
        <v>59</v>
      </c>
      <c r="S125">
        <v>34</v>
      </c>
      <c r="T125" t="b">
        <f t="shared" si="12"/>
        <v>0</v>
      </c>
      <c r="U125" t="b">
        <f t="shared" si="13"/>
        <v>0</v>
      </c>
      <c r="V125" s="1" t="b">
        <f t="shared" si="14"/>
        <v>0</v>
      </c>
      <c r="W125" t="b">
        <f t="shared" si="15"/>
        <v>1</v>
      </c>
    </row>
    <row r="126" spans="1:23" x14ac:dyDescent="0.3">
      <c r="A126" s="1">
        <v>12682019082065</v>
      </c>
      <c r="B126">
        <v>0.57768399999999998</v>
      </c>
      <c r="C126">
        <v>85</v>
      </c>
      <c r="D126">
        <v>0.52730200000000005</v>
      </c>
      <c r="E126">
        <v>69</v>
      </c>
      <c r="O126" s="1">
        <v>12982019092430</v>
      </c>
      <c r="P126">
        <v>0.51783900000000005</v>
      </c>
      <c r="Q126">
        <v>0.51750399999999996</v>
      </c>
      <c r="R126">
        <v>8</v>
      </c>
      <c r="S126">
        <v>57</v>
      </c>
      <c r="T126" t="b">
        <f t="shared" si="12"/>
        <v>0</v>
      </c>
      <c r="U126" t="b">
        <f t="shared" si="13"/>
        <v>0</v>
      </c>
      <c r="V126" s="1" t="b">
        <f t="shared" si="14"/>
        <v>0</v>
      </c>
      <c r="W126" t="b">
        <f t="shared" si="15"/>
        <v>1</v>
      </c>
    </row>
    <row r="127" spans="1:23" x14ac:dyDescent="0.3">
      <c r="A127" s="1">
        <v>12682019082084</v>
      </c>
      <c r="B127">
        <v>0.50739199999999995</v>
      </c>
      <c r="C127">
        <v>33</v>
      </c>
      <c r="D127">
        <v>0.709677</v>
      </c>
      <c r="E127">
        <v>100</v>
      </c>
      <c r="O127" s="1">
        <v>12982019092431</v>
      </c>
      <c r="P127">
        <v>0.49605100000000002</v>
      </c>
      <c r="Q127">
        <v>0.55974999999999997</v>
      </c>
      <c r="R127">
        <v>47</v>
      </c>
      <c r="S127">
        <v>27</v>
      </c>
      <c r="T127" t="b">
        <f t="shared" si="12"/>
        <v>0</v>
      </c>
      <c r="U127" t="b">
        <f t="shared" si="13"/>
        <v>0</v>
      </c>
      <c r="V127" s="1" t="b">
        <f t="shared" si="14"/>
        <v>0</v>
      </c>
      <c r="W127" t="b">
        <f t="shared" si="15"/>
        <v>1</v>
      </c>
    </row>
    <row r="128" spans="1:23" x14ac:dyDescent="0.3">
      <c r="A128" s="1">
        <v>12982019092010</v>
      </c>
      <c r="B128">
        <v>0.54011299999999995</v>
      </c>
      <c r="C128">
        <v>31.5</v>
      </c>
      <c r="D128">
        <v>0.52186399999999999</v>
      </c>
      <c r="E128">
        <v>54</v>
      </c>
      <c r="O128" s="1">
        <v>12982019092433</v>
      </c>
      <c r="P128">
        <v>0.52422000000000002</v>
      </c>
      <c r="Q128">
        <v>0.572187</v>
      </c>
      <c r="R128">
        <v>56</v>
      </c>
      <c r="S128">
        <v>72</v>
      </c>
      <c r="T128" t="b">
        <f t="shared" si="12"/>
        <v>0</v>
      </c>
      <c r="U128" t="b">
        <f t="shared" si="13"/>
        <v>0</v>
      </c>
      <c r="V128" s="1" t="b">
        <f t="shared" si="14"/>
        <v>0</v>
      </c>
      <c r="W128" t="b">
        <f t="shared" si="15"/>
        <v>1</v>
      </c>
    </row>
    <row r="129" spans="1:23" x14ac:dyDescent="0.3">
      <c r="A129" s="1">
        <v>12982019092011</v>
      </c>
      <c r="B129">
        <v>0.58881399999999995</v>
      </c>
      <c r="C129">
        <v>95</v>
      </c>
      <c r="D129">
        <v>0.54203400000000002</v>
      </c>
      <c r="E129">
        <v>85</v>
      </c>
      <c r="O129" s="1">
        <v>12982019092436</v>
      </c>
      <c r="P129">
        <v>0.53497899999999998</v>
      </c>
      <c r="Q129">
        <v>0.64783800000000002</v>
      </c>
      <c r="R129">
        <v>93</v>
      </c>
      <c r="S129">
        <v>79</v>
      </c>
      <c r="T129" t="b">
        <f t="shared" si="12"/>
        <v>0</v>
      </c>
      <c r="U129" t="b">
        <f t="shared" si="13"/>
        <v>0</v>
      </c>
      <c r="V129" s="1" t="b">
        <f t="shared" si="14"/>
        <v>0</v>
      </c>
      <c r="W129" t="b">
        <f t="shared" si="15"/>
        <v>1</v>
      </c>
    </row>
    <row r="130" spans="1:23" x14ac:dyDescent="0.3">
      <c r="A130" s="1">
        <v>12982019092012</v>
      </c>
      <c r="B130">
        <v>0.58548</v>
      </c>
      <c r="C130">
        <v>97</v>
      </c>
      <c r="D130">
        <v>0.49537700000000001</v>
      </c>
      <c r="E130">
        <v>25</v>
      </c>
      <c r="O130" s="1">
        <v>12982019092450</v>
      </c>
      <c r="P130">
        <v>0.48482199999999998</v>
      </c>
      <c r="Q130">
        <v>0.54416100000000001</v>
      </c>
      <c r="R130">
        <v>32</v>
      </c>
      <c r="S130">
        <v>14.5</v>
      </c>
      <c r="T130" t="b">
        <f t="shared" si="12"/>
        <v>0</v>
      </c>
      <c r="U130" t="b">
        <f t="shared" si="13"/>
        <v>0</v>
      </c>
      <c r="V130" s="1" t="b">
        <f t="shared" si="14"/>
        <v>0</v>
      </c>
      <c r="W130" t="b">
        <f t="shared" si="15"/>
        <v>1</v>
      </c>
    </row>
    <row r="131" spans="1:23" x14ac:dyDescent="0.3">
      <c r="A131" s="1">
        <v>12982019092013</v>
      </c>
      <c r="B131">
        <v>0.62983100000000003</v>
      </c>
      <c r="C131">
        <v>100</v>
      </c>
      <c r="D131">
        <v>0.55243699999999996</v>
      </c>
      <c r="E131">
        <v>90</v>
      </c>
      <c r="O131" s="1">
        <v>12982019092454</v>
      </c>
      <c r="P131">
        <v>0.50997999999999999</v>
      </c>
      <c r="Q131">
        <v>0.56667199999999995</v>
      </c>
      <c r="R131">
        <v>49</v>
      </c>
      <c r="S131">
        <v>56</v>
      </c>
      <c r="T131" t="b">
        <f t="shared" ref="T131:T162" si="16">AND(R131&gt;95,S131&gt;95)</f>
        <v>0</v>
      </c>
      <c r="U131" t="b">
        <f t="shared" ref="U131:U162" si="17">AND(R131&gt;95,S131&lt;=95)</f>
        <v>0</v>
      </c>
      <c r="V131" s="1" t="b">
        <f t="shared" ref="V131:V162" si="18">AND(R131&lt;=95,S131&gt;95)</f>
        <v>0</v>
      </c>
      <c r="W131" t="b">
        <f t="shared" ref="W131:W162" si="19">AND(R131&lt;=95,S131&lt;=95)</f>
        <v>1</v>
      </c>
    </row>
    <row r="132" spans="1:23" x14ac:dyDescent="0.3">
      <c r="A132" s="1">
        <v>12982019092014</v>
      </c>
      <c r="B132">
        <v>0.572542</v>
      </c>
      <c r="C132">
        <v>93</v>
      </c>
      <c r="D132">
        <v>0.49491499999999999</v>
      </c>
      <c r="E132">
        <v>19.5</v>
      </c>
      <c r="O132" s="1">
        <v>12982019092461</v>
      </c>
      <c r="P132">
        <v>0.52418600000000004</v>
      </c>
      <c r="Q132">
        <v>0.57774400000000004</v>
      </c>
      <c r="R132">
        <v>56</v>
      </c>
      <c r="S132">
        <v>57</v>
      </c>
      <c r="T132" t="b">
        <f t="shared" si="16"/>
        <v>0</v>
      </c>
      <c r="U132" t="b">
        <f t="shared" si="17"/>
        <v>0</v>
      </c>
      <c r="V132" s="1" t="b">
        <f t="shared" si="18"/>
        <v>0</v>
      </c>
      <c r="W132" t="b">
        <f t="shared" si="19"/>
        <v>1</v>
      </c>
    </row>
    <row r="133" spans="1:23" x14ac:dyDescent="0.3">
      <c r="A133" s="1">
        <v>12982019092015</v>
      </c>
      <c r="B133">
        <v>0.61627100000000001</v>
      </c>
      <c r="C133">
        <v>100</v>
      </c>
      <c r="D133">
        <v>0.53836200000000001</v>
      </c>
      <c r="E133">
        <v>73</v>
      </c>
      <c r="O133" s="1">
        <v>12982019092465</v>
      </c>
      <c r="P133">
        <v>0.50704099999999996</v>
      </c>
      <c r="Q133">
        <v>0.51853300000000002</v>
      </c>
      <c r="R133">
        <v>14</v>
      </c>
      <c r="S133">
        <v>37</v>
      </c>
      <c r="T133" t="b">
        <f t="shared" si="16"/>
        <v>0</v>
      </c>
      <c r="U133" t="b">
        <f t="shared" si="17"/>
        <v>0</v>
      </c>
      <c r="V133" s="1" t="b">
        <f t="shared" si="18"/>
        <v>0</v>
      </c>
      <c r="W133" t="b">
        <f t="shared" si="19"/>
        <v>1</v>
      </c>
    </row>
    <row r="134" spans="1:23" x14ac:dyDescent="0.3">
      <c r="A134" s="1">
        <v>12982019092016</v>
      </c>
      <c r="B134">
        <v>0.73740099999999997</v>
      </c>
      <c r="C134">
        <v>100</v>
      </c>
      <c r="D134">
        <v>0.56565600000000005</v>
      </c>
      <c r="E134">
        <v>95</v>
      </c>
      <c r="O134" s="1">
        <v>12982019092469</v>
      </c>
      <c r="P134">
        <v>0.55457999999999996</v>
      </c>
      <c r="Q134">
        <v>0.59074599999999999</v>
      </c>
      <c r="R134">
        <v>70</v>
      </c>
      <c r="S134">
        <v>88</v>
      </c>
      <c r="T134" t="b">
        <f t="shared" si="16"/>
        <v>0</v>
      </c>
      <c r="U134" t="b">
        <f t="shared" si="17"/>
        <v>0</v>
      </c>
      <c r="V134" s="1" t="b">
        <f t="shared" si="18"/>
        <v>0</v>
      </c>
      <c r="W134" t="b">
        <f t="shared" si="19"/>
        <v>1</v>
      </c>
    </row>
    <row r="135" spans="1:23" x14ac:dyDescent="0.3">
      <c r="A135" s="1">
        <v>12982019092019</v>
      </c>
      <c r="B135">
        <v>0.65638399999999997</v>
      </c>
      <c r="C135">
        <v>100</v>
      </c>
      <c r="D135">
        <v>0.578932</v>
      </c>
      <c r="E135">
        <v>97</v>
      </c>
      <c r="O135" s="1">
        <v>12982019092473</v>
      </c>
      <c r="P135">
        <v>0.52410699999999999</v>
      </c>
      <c r="Q135">
        <v>0.530833</v>
      </c>
      <c r="R135">
        <v>27</v>
      </c>
      <c r="S135">
        <v>73</v>
      </c>
      <c r="T135" t="b">
        <f t="shared" si="16"/>
        <v>0</v>
      </c>
      <c r="U135" t="b">
        <f t="shared" si="17"/>
        <v>0</v>
      </c>
      <c r="V135" s="1" t="b">
        <f t="shared" si="18"/>
        <v>0</v>
      </c>
      <c r="W135" t="b">
        <f t="shared" si="19"/>
        <v>1</v>
      </c>
    </row>
    <row r="136" spans="1:23" x14ac:dyDescent="0.3">
      <c r="A136" s="1">
        <v>12982019092020</v>
      </c>
      <c r="B136">
        <v>0.54011299999999995</v>
      </c>
      <c r="C136">
        <v>30.5</v>
      </c>
      <c r="D136">
        <v>0.51842200000000005</v>
      </c>
      <c r="E136">
        <v>65</v>
      </c>
      <c r="O136" s="1">
        <v>12982019092480</v>
      </c>
      <c r="P136">
        <v>0.54061499999999996</v>
      </c>
      <c r="Q136">
        <v>0.57289999999999996</v>
      </c>
      <c r="R136">
        <v>60</v>
      </c>
      <c r="S136">
        <v>86</v>
      </c>
      <c r="T136" t="b">
        <f t="shared" si="16"/>
        <v>0</v>
      </c>
      <c r="U136" t="b">
        <f t="shared" si="17"/>
        <v>0</v>
      </c>
      <c r="V136" s="1" t="b">
        <f t="shared" si="18"/>
        <v>0</v>
      </c>
      <c r="W136" t="b">
        <f t="shared" si="19"/>
        <v>1</v>
      </c>
    </row>
    <row r="137" spans="1:23" x14ac:dyDescent="0.3">
      <c r="A137" s="1">
        <v>12982019092023</v>
      </c>
      <c r="B137">
        <v>0.68711900000000004</v>
      </c>
      <c r="C137">
        <v>100</v>
      </c>
      <c r="D137">
        <v>0.60272899999999996</v>
      </c>
      <c r="E137">
        <v>100</v>
      </c>
      <c r="O137" s="1">
        <v>12982019092485</v>
      </c>
      <c r="P137">
        <v>0.53736099999999998</v>
      </c>
      <c r="Q137">
        <v>0.47836499999999998</v>
      </c>
      <c r="R137">
        <v>1</v>
      </c>
      <c r="S137">
        <v>86</v>
      </c>
      <c r="T137" t="b">
        <f t="shared" si="16"/>
        <v>0</v>
      </c>
      <c r="U137" t="b">
        <f t="shared" si="17"/>
        <v>0</v>
      </c>
      <c r="V137" s="1" t="b">
        <f t="shared" si="18"/>
        <v>0</v>
      </c>
      <c r="W137" t="b">
        <f t="shared" si="19"/>
        <v>1</v>
      </c>
    </row>
    <row r="138" spans="1:23" x14ac:dyDescent="0.3">
      <c r="A138" s="1">
        <v>12982019092024</v>
      </c>
      <c r="B138">
        <v>0.70355900000000005</v>
      </c>
      <c r="C138">
        <v>100</v>
      </c>
      <c r="D138">
        <v>0.54864999999999997</v>
      </c>
      <c r="E138">
        <v>85</v>
      </c>
      <c r="O138" s="1">
        <v>12982019092489</v>
      </c>
      <c r="P138">
        <v>0.52965899999999999</v>
      </c>
      <c r="Q138">
        <v>0.57219799999999998</v>
      </c>
      <c r="R138">
        <v>51</v>
      </c>
      <c r="S138">
        <v>66</v>
      </c>
      <c r="T138" t="b">
        <f t="shared" si="16"/>
        <v>0</v>
      </c>
      <c r="U138" t="b">
        <f t="shared" si="17"/>
        <v>0</v>
      </c>
      <c r="V138" s="1" t="b">
        <f t="shared" si="18"/>
        <v>0</v>
      </c>
      <c r="W138" t="b">
        <f t="shared" si="19"/>
        <v>1</v>
      </c>
    </row>
    <row r="139" spans="1:23" x14ac:dyDescent="0.3">
      <c r="A139" s="1">
        <v>12982019092025</v>
      </c>
      <c r="B139">
        <v>0.61926599999999998</v>
      </c>
      <c r="C139">
        <v>99</v>
      </c>
      <c r="D139">
        <v>0.60944500000000001</v>
      </c>
      <c r="E139">
        <v>100</v>
      </c>
      <c r="O139" s="1">
        <v>12982019092490</v>
      </c>
      <c r="P139">
        <v>0.54303400000000002</v>
      </c>
      <c r="Q139">
        <v>0.57756600000000002</v>
      </c>
      <c r="R139">
        <v>68</v>
      </c>
      <c r="S139">
        <v>89</v>
      </c>
      <c r="T139" t="b">
        <f t="shared" si="16"/>
        <v>0</v>
      </c>
      <c r="U139" t="b">
        <f t="shared" si="17"/>
        <v>0</v>
      </c>
      <c r="V139" s="1" t="b">
        <f t="shared" si="18"/>
        <v>0</v>
      </c>
      <c r="W139" t="b">
        <f t="shared" si="19"/>
        <v>1</v>
      </c>
    </row>
    <row r="140" spans="1:23" x14ac:dyDescent="0.3">
      <c r="A140" s="1">
        <v>12982019092027</v>
      </c>
      <c r="B140">
        <v>0.54011299999999995</v>
      </c>
      <c r="C140">
        <v>31.5</v>
      </c>
      <c r="D140">
        <v>0.53645799999999999</v>
      </c>
      <c r="E140">
        <v>75</v>
      </c>
      <c r="O140" s="1">
        <v>126820190813123</v>
      </c>
      <c r="P140">
        <v>0.569913</v>
      </c>
      <c r="Q140">
        <v>0.735931</v>
      </c>
      <c r="R140">
        <v>50.5</v>
      </c>
      <c r="S140">
        <v>86</v>
      </c>
      <c r="T140" t="b">
        <f t="shared" si="16"/>
        <v>0</v>
      </c>
      <c r="U140" t="b">
        <f t="shared" si="17"/>
        <v>0</v>
      </c>
      <c r="V140" s="1" t="b">
        <f t="shared" si="18"/>
        <v>0</v>
      </c>
      <c r="W140" t="b">
        <f t="shared" si="19"/>
        <v>1</v>
      </c>
    </row>
    <row r="141" spans="1:23" x14ac:dyDescent="0.3">
      <c r="A141" s="1">
        <v>12982019092030</v>
      </c>
      <c r="B141">
        <v>0.61282499999999995</v>
      </c>
      <c r="C141">
        <v>100</v>
      </c>
      <c r="D141">
        <v>0.50560300000000002</v>
      </c>
      <c r="E141">
        <v>47</v>
      </c>
      <c r="O141" s="1">
        <v>1268201908143</v>
      </c>
      <c r="P141">
        <v>0.63660000000000005</v>
      </c>
      <c r="Q141">
        <v>0.57272699999999999</v>
      </c>
      <c r="R141">
        <v>57.5</v>
      </c>
      <c r="S141">
        <v>100</v>
      </c>
      <c r="T141" t="b">
        <f t="shared" si="16"/>
        <v>0</v>
      </c>
      <c r="U141" t="b">
        <f t="shared" si="17"/>
        <v>0</v>
      </c>
      <c r="V141" s="1" t="b">
        <f t="shared" si="18"/>
        <v>1</v>
      </c>
      <c r="W141" t="b">
        <f t="shared" si="19"/>
        <v>0</v>
      </c>
    </row>
    <row r="142" spans="1:23" x14ac:dyDescent="0.3">
      <c r="A142" s="1">
        <v>12982019092033</v>
      </c>
      <c r="B142">
        <v>0.69344600000000001</v>
      </c>
      <c r="C142">
        <v>100</v>
      </c>
      <c r="D142">
        <v>0.61324199999999995</v>
      </c>
      <c r="E142">
        <v>100</v>
      </c>
      <c r="O142" s="1">
        <v>12182019071522</v>
      </c>
      <c r="P142">
        <v>0.57098899999999997</v>
      </c>
      <c r="Q142">
        <v>0.55599500000000002</v>
      </c>
      <c r="R142">
        <v>74</v>
      </c>
      <c r="S142">
        <v>97</v>
      </c>
      <c r="T142" t="b">
        <f t="shared" si="16"/>
        <v>0</v>
      </c>
      <c r="U142" t="b">
        <f t="shared" si="17"/>
        <v>0</v>
      </c>
      <c r="V142" s="1" t="b">
        <f t="shared" si="18"/>
        <v>1</v>
      </c>
      <c r="W142" t="b">
        <f t="shared" si="19"/>
        <v>0</v>
      </c>
    </row>
    <row r="143" spans="1:23" x14ac:dyDescent="0.3">
      <c r="A143" s="1">
        <v>12982019092038</v>
      </c>
      <c r="B143">
        <v>0.60983100000000001</v>
      </c>
      <c r="C143">
        <v>100</v>
      </c>
      <c r="D143">
        <v>0.50847500000000001</v>
      </c>
      <c r="E143">
        <v>47</v>
      </c>
      <c r="O143" s="1">
        <v>12682019081340</v>
      </c>
      <c r="P143">
        <v>0.85432900000000001</v>
      </c>
      <c r="Q143">
        <v>0.735931</v>
      </c>
      <c r="R143">
        <v>50.5</v>
      </c>
      <c r="S143">
        <v>100</v>
      </c>
      <c r="T143" t="b">
        <f t="shared" si="16"/>
        <v>0</v>
      </c>
      <c r="U143" t="b">
        <f t="shared" si="17"/>
        <v>0</v>
      </c>
      <c r="V143" s="1" t="b">
        <f t="shared" si="18"/>
        <v>1</v>
      </c>
      <c r="W143" t="b">
        <f t="shared" si="19"/>
        <v>0</v>
      </c>
    </row>
    <row r="144" spans="1:23" x14ac:dyDescent="0.3">
      <c r="A144" s="1">
        <v>12982019092040</v>
      </c>
      <c r="B144">
        <v>0.582542</v>
      </c>
      <c r="C144">
        <v>93</v>
      </c>
      <c r="D144">
        <v>0.501695</v>
      </c>
      <c r="E144">
        <v>32.5</v>
      </c>
      <c r="O144" s="1">
        <v>12682019081420</v>
      </c>
      <c r="P144">
        <v>0.57602200000000003</v>
      </c>
      <c r="Q144">
        <v>0.49545499999999998</v>
      </c>
      <c r="R144">
        <v>4</v>
      </c>
      <c r="S144">
        <v>96</v>
      </c>
      <c r="T144" t="b">
        <f t="shared" si="16"/>
        <v>0</v>
      </c>
      <c r="U144" t="b">
        <f t="shared" si="17"/>
        <v>0</v>
      </c>
      <c r="V144" s="1" t="b">
        <f t="shared" si="18"/>
        <v>1</v>
      </c>
      <c r="W144" t="b">
        <f t="shared" si="19"/>
        <v>0</v>
      </c>
    </row>
    <row r="145" spans="1:23" x14ac:dyDescent="0.3">
      <c r="A145" s="1">
        <v>12982019092049</v>
      </c>
      <c r="B145">
        <v>0.62310699999999997</v>
      </c>
      <c r="C145">
        <v>99</v>
      </c>
      <c r="D145">
        <v>0.53893400000000002</v>
      </c>
      <c r="E145">
        <v>79</v>
      </c>
      <c r="O145" s="1">
        <v>12682019081449</v>
      </c>
      <c r="P145">
        <v>0.61627699999999996</v>
      </c>
      <c r="Q145">
        <v>0.60909100000000005</v>
      </c>
      <c r="R145">
        <v>61</v>
      </c>
      <c r="S145">
        <v>100</v>
      </c>
      <c r="T145" t="b">
        <f t="shared" si="16"/>
        <v>0</v>
      </c>
      <c r="U145" t="b">
        <f t="shared" si="17"/>
        <v>0</v>
      </c>
      <c r="V145" s="1" t="b">
        <f t="shared" si="18"/>
        <v>1</v>
      </c>
      <c r="W145" t="b">
        <f t="shared" si="19"/>
        <v>0</v>
      </c>
    </row>
    <row r="146" spans="1:23" x14ac:dyDescent="0.3">
      <c r="A146" s="1">
        <v>12982019092062</v>
      </c>
      <c r="B146">
        <v>0.61943499999999996</v>
      </c>
      <c r="C146">
        <v>98</v>
      </c>
      <c r="D146">
        <v>0.58904699999999999</v>
      </c>
      <c r="E146">
        <v>100</v>
      </c>
      <c r="O146" s="1">
        <v>12682019081487</v>
      </c>
      <c r="P146">
        <v>0.59211000000000003</v>
      </c>
      <c r="Q146">
        <v>0.604545</v>
      </c>
      <c r="R146">
        <v>53.5</v>
      </c>
      <c r="S146">
        <v>97</v>
      </c>
      <c r="T146" t="b">
        <f t="shared" si="16"/>
        <v>0</v>
      </c>
      <c r="U146" t="b">
        <f t="shared" si="17"/>
        <v>0</v>
      </c>
      <c r="V146" s="1" t="b">
        <f t="shared" si="18"/>
        <v>1</v>
      </c>
      <c r="W146" t="b">
        <f t="shared" si="19"/>
        <v>0</v>
      </c>
    </row>
    <row r="147" spans="1:23" x14ac:dyDescent="0.3">
      <c r="A147" s="1">
        <v>12982019092063</v>
      </c>
      <c r="B147">
        <v>0.65977399999999997</v>
      </c>
      <c r="C147">
        <v>100</v>
      </c>
      <c r="D147">
        <v>0.57605899999999999</v>
      </c>
      <c r="E147">
        <v>97</v>
      </c>
      <c r="O147" s="1">
        <v>12682019082055</v>
      </c>
      <c r="P147">
        <v>0.65115299999999998</v>
      </c>
      <c r="Q147">
        <v>0.59203600000000001</v>
      </c>
      <c r="R147">
        <v>94</v>
      </c>
      <c r="S147">
        <v>100</v>
      </c>
      <c r="T147" t="b">
        <f t="shared" si="16"/>
        <v>0</v>
      </c>
      <c r="U147" t="b">
        <f t="shared" si="17"/>
        <v>0</v>
      </c>
      <c r="V147" s="1" t="b">
        <f t="shared" si="18"/>
        <v>1</v>
      </c>
      <c r="W147" t="b">
        <f t="shared" si="19"/>
        <v>0</v>
      </c>
    </row>
    <row r="148" spans="1:23" x14ac:dyDescent="0.3">
      <c r="A148" s="1">
        <v>12982019092066</v>
      </c>
      <c r="B148">
        <v>0.599379</v>
      </c>
      <c r="C148">
        <v>94</v>
      </c>
      <c r="D148">
        <v>0.54203599999999996</v>
      </c>
      <c r="E148">
        <v>81</v>
      </c>
      <c r="O148" s="1">
        <v>12682019082084</v>
      </c>
      <c r="P148">
        <v>0.709677</v>
      </c>
      <c r="Q148">
        <v>0.50739199999999995</v>
      </c>
      <c r="R148">
        <v>33</v>
      </c>
      <c r="S148">
        <v>100</v>
      </c>
      <c r="T148" t="b">
        <f t="shared" si="16"/>
        <v>0</v>
      </c>
      <c r="U148" t="b">
        <f t="shared" si="17"/>
        <v>0</v>
      </c>
      <c r="V148" s="1" t="b">
        <f t="shared" si="18"/>
        <v>1</v>
      </c>
      <c r="W148" t="b">
        <f t="shared" si="19"/>
        <v>0</v>
      </c>
    </row>
    <row r="149" spans="1:23" x14ac:dyDescent="0.3">
      <c r="A149" s="1">
        <v>12982019092071</v>
      </c>
      <c r="B149">
        <v>0.54011299999999995</v>
      </c>
      <c r="C149">
        <v>30</v>
      </c>
      <c r="D149">
        <v>0.55542800000000003</v>
      </c>
      <c r="E149">
        <v>91</v>
      </c>
      <c r="O149" s="1">
        <v>12982019092326</v>
      </c>
      <c r="P149">
        <v>0.60399499999999995</v>
      </c>
      <c r="Q149">
        <v>0.57229300000000005</v>
      </c>
      <c r="R149">
        <v>0</v>
      </c>
      <c r="S149">
        <v>97</v>
      </c>
      <c r="T149" t="b">
        <f t="shared" si="16"/>
        <v>0</v>
      </c>
      <c r="U149" t="b">
        <f t="shared" si="17"/>
        <v>0</v>
      </c>
      <c r="V149" s="1" t="b">
        <f t="shared" si="18"/>
        <v>1</v>
      </c>
      <c r="W149" t="b">
        <f t="shared" si="19"/>
        <v>0</v>
      </c>
    </row>
    <row r="150" spans="1:23" x14ac:dyDescent="0.3">
      <c r="A150" s="1">
        <v>12982019092085</v>
      </c>
      <c r="B150">
        <v>0.57225999999999999</v>
      </c>
      <c r="C150">
        <v>85</v>
      </c>
      <c r="D150">
        <v>0.55525199999999997</v>
      </c>
      <c r="E150">
        <v>87</v>
      </c>
      <c r="O150" s="1">
        <v>12982019092410</v>
      </c>
      <c r="P150">
        <v>0.60525499999999999</v>
      </c>
      <c r="Q150">
        <v>0.59506499999999996</v>
      </c>
      <c r="R150">
        <v>72</v>
      </c>
      <c r="S150">
        <v>100</v>
      </c>
      <c r="T150" t="b">
        <f t="shared" si="16"/>
        <v>0</v>
      </c>
      <c r="U150" t="b">
        <f t="shared" si="17"/>
        <v>0</v>
      </c>
      <c r="V150" s="1" t="b">
        <f t="shared" si="18"/>
        <v>1</v>
      </c>
      <c r="W150" t="b">
        <f t="shared" si="19"/>
        <v>0</v>
      </c>
    </row>
    <row r="151" spans="1:23" x14ac:dyDescent="0.3">
      <c r="A151" s="1">
        <v>12982019092087</v>
      </c>
      <c r="B151">
        <v>0.54011299999999995</v>
      </c>
      <c r="C151">
        <v>34.5</v>
      </c>
      <c r="D151">
        <v>0.52129199999999998</v>
      </c>
      <c r="E151">
        <v>57</v>
      </c>
      <c r="O151" s="1">
        <v>12982019092412</v>
      </c>
      <c r="P151">
        <v>0.56561399999999995</v>
      </c>
      <c r="Q151">
        <v>0.60023400000000005</v>
      </c>
      <c r="R151">
        <v>65</v>
      </c>
      <c r="S151">
        <v>96</v>
      </c>
      <c r="T151" t="b">
        <f t="shared" si="16"/>
        <v>0</v>
      </c>
      <c r="U151" t="b">
        <f t="shared" si="17"/>
        <v>0</v>
      </c>
      <c r="V151" s="1" t="b">
        <f t="shared" si="18"/>
        <v>1</v>
      </c>
      <c r="W151" t="b">
        <f t="shared" si="19"/>
        <v>0</v>
      </c>
    </row>
    <row r="152" spans="1:23" x14ac:dyDescent="0.3">
      <c r="A152" s="1">
        <v>12982019092091</v>
      </c>
      <c r="B152">
        <v>0.58598899999999998</v>
      </c>
      <c r="C152">
        <v>91</v>
      </c>
      <c r="D152">
        <v>0.50847500000000001</v>
      </c>
      <c r="E152">
        <v>36</v>
      </c>
      <c r="O152" s="1">
        <v>12982019092413</v>
      </c>
      <c r="P152">
        <v>0.56322899999999998</v>
      </c>
      <c r="Q152">
        <v>0.58274499999999996</v>
      </c>
      <c r="R152">
        <v>63</v>
      </c>
      <c r="S152">
        <v>98</v>
      </c>
      <c r="T152" t="b">
        <f t="shared" si="16"/>
        <v>0</v>
      </c>
      <c r="U152" t="b">
        <f t="shared" si="17"/>
        <v>0</v>
      </c>
      <c r="V152" s="1" t="b">
        <f t="shared" si="18"/>
        <v>1</v>
      </c>
      <c r="W152" t="b">
        <f t="shared" si="19"/>
        <v>0</v>
      </c>
    </row>
    <row r="153" spans="1:23" x14ac:dyDescent="0.3">
      <c r="A153" s="1">
        <v>12982019092092</v>
      </c>
      <c r="B153">
        <v>0.65638399999999997</v>
      </c>
      <c r="C153">
        <v>100</v>
      </c>
      <c r="D153">
        <v>0.61260899999999996</v>
      </c>
      <c r="E153">
        <v>100</v>
      </c>
      <c r="O153" s="1">
        <v>12982019092421</v>
      </c>
      <c r="P153">
        <v>0.57398400000000005</v>
      </c>
      <c r="Q153">
        <v>0.61254399999999998</v>
      </c>
      <c r="R153">
        <v>82</v>
      </c>
      <c r="S153">
        <v>98</v>
      </c>
      <c r="T153" t="b">
        <f t="shared" si="16"/>
        <v>0</v>
      </c>
      <c r="U153" t="b">
        <f t="shared" si="17"/>
        <v>0</v>
      </c>
      <c r="V153" s="1" t="b">
        <f t="shared" si="18"/>
        <v>1</v>
      </c>
      <c r="W153" t="b">
        <f t="shared" si="19"/>
        <v>0</v>
      </c>
    </row>
    <row r="154" spans="1:23" x14ac:dyDescent="0.3">
      <c r="A154" s="1">
        <v>12982019092314</v>
      </c>
      <c r="B154">
        <v>0.68340400000000001</v>
      </c>
      <c r="C154">
        <v>62.5</v>
      </c>
      <c r="D154">
        <v>0.51717900000000006</v>
      </c>
      <c r="E154">
        <v>41</v>
      </c>
      <c r="O154" s="1">
        <v>12982019092423</v>
      </c>
      <c r="P154">
        <v>0.66116399999999997</v>
      </c>
      <c r="Q154">
        <v>0.54899399999999998</v>
      </c>
      <c r="R154">
        <v>34</v>
      </c>
      <c r="S154">
        <v>100</v>
      </c>
      <c r="T154" t="b">
        <f t="shared" si="16"/>
        <v>0</v>
      </c>
      <c r="U154" t="b">
        <f t="shared" si="17"/>
        <v>0</v>
      </c>
      <c r="V154" s="1" t="b">
        <f t="shared" si="18"/>
        <v>1</v>
      </c>
      <c r="W154" t="b">
        <f t="shared" si="19"/>
        <v>0</v>
      </c>
    </row>
    <row r="155" spans="1:23" x14ac:dyDescent="0.3">
      <c r="A155" s="1">
        <v>12982019092316</v>
      </c>
      <c r="B155">
        <v>0.63895999999999997</v>
      </c>
      <c r="C155">
        <v>20.5</v>
      </c>
      <c r="D155">
        <v>0.53387300000000004</v>
      </c>
      <c r="E155">
        <v>67</v>
      </c>
      <c r="O155" s="1">
        <v>12982019092426</v>
      </c>
      <c r="P155">
        <v>0.59386300000000003</v>
      </c>
      <c r="Q155">
        <v>0.56994100000000003</v>
      </c>
      <c r="R155">
        <v>43</v>
      </c>
      <c r="S155">
        <v>100</v>
      </c>
      <c r="T155" t="b">
        <f t="shared" si="16"/>
        <v>0</v>
      </c>
      <c r="U155" t="b">
        <f t="shared" si="17"/>
        <v>0</v>
      </c>
      <c r="V155" s="1" t="b">
        <f t="shared" si="18"/>
        <v>1</v>
      </c>
      <c r="W155" t="b">
        <f t="shared" si="19"/>
        <v>0</v>
      </c>
    </row>
    <row r="156" spans="1:23" x14ac:dyDescent="0.3">
      <c r="A156" s="1">
        <v>12982019092323</v>
      </c>
      <c r="B156">
        <v>0.71673799999999999</v>
      </c>
      <c r="C156">
        <v>83</v>
      </c>
      <c r="D156">
        <v>0.52242200000000005</v>
      </c>
      <c r="E156">
        <v>53</v>
      </c>
      <c r="O156" s="1">
        <v>12982019092428</v>
      </c>
      <c r="P156">
        <v>0.61636199999999997</v>
      </c>
      <c r="Q156">
        <v>0.61392899999999995</v>
      </c>
      <c r="R156">
        <v>83</v>
      </c>
      <c r="S156">
        <v>100</v>
      </c>
      <c r="T156" t="b">
        <f t="shared" si="16"/>
        <v>0</v>
      </c>
      <c r="U156" t="b">
        <f t="shared" si="17"/>
        <v>0</v>
      </c>
      <c r="V156" s="1" t="b">
        <f t="shared" si="18"/>
        <v>1</v>
      </c>
      <c r="W156" t="b">
        <f t="shared" si="19"/>
        <v>0</v>
      </c>
    </row>
    <row r="157" spans="1:23" x14ac:dyDescent="0.3">
      <c r="A157" s="1">
        <v>12982019092326</v>
      </c>
      <c r="B157">
        <v>0.57229300000000005</v>
      </c>
      <c r="C157">
        <v>0</v>
      </c>
      <c r="D157">
        <v>0.60399499999999995</v>
      </c>
      <c r="E157">
        <v>97</v>
      </c>
      <c r="O157" s="1">
        <v>12982019092429</v>
      </c>
      <c r="P157">
        <v>0.63830500000000001</v>
      </c>
      <c r="Q157">
        <v>0.62551599999999996</v>
      </c>
      <c r="R157">
        <v>92</v>
      </c>
      <c r="S157">
        <v>100</v>
      </c>
      <c r="T157" t="b">
        <f t="shared" si="16"/>
        <v>0</v>
      </c>
      <c r="U157" t="b">
        <f t="shared" si="17"/>
        <v>0</v>
      </c>
      <c r="V157" s="1" t="b">
        <f t="shared" si="18"/>
        <v>1</v>
      </c>
      <c r="W157" t="b">
        <f t="shared" si="19"/>
        <v>0</v>
      </c>
    </row>
    <row r="158" spans="1:23" x14ac:dyDescent="0.3">
      <c r="A158" s="1">
        <v>12982019092327</v>
      </c>
      <c r="B158">
        <v>0.66118200000000005</v>
      </c>
      <c r="C158">
        <v>35</v>
      </c>
      <c r="D158">
        <v>0.57321200000000005</v>
      </c>
      <c r="E158">
        <v>90</v>
      </c>
      <c r="O158" s="1">
        <v>12982019092432</v>
      </c>
      <c r="P158">
        <v>0.62719999999999998</v>
      </c>
      <c r="Q158">
        <v>0.49914399999999998</v>
      </c>
      <c r="R158">
        <v>4</v>
      </c>
      <c r="S158">
        <v>100</v>
      </c>
      <c r="T158" t="b">
        <f t="shared" si="16"/>
        <v>0</v>
      </c>
      <c r="U158" t="b">
        <f t="shared" si="17"/>
        <v>0</v>
      </c>
      <c r="V158" s="1" t="b">
        <f t="shared" si="18"/>
        <v>1</v>
      </c>
      <c r="W158" t="b">
        <f t="shared" si="19"/>
        <v>0</v>
      </c>
    </row>
    <row r="159" spans="1:23" x14ac:dyDescent="0.3">
      <c r="A159" s="1">
        <v>12982019092328</v>
      </c>
      <c r="B159">
        <v>0.71673799999999999</v>
      </c>
      <c r="C159">
        <v>67</v>
      </c>
      <c r="D159">
        <v>0.48205100000000001</v>
      </c>
      <c r="E159">
        <v>4</v>
      </c>
      <c r="O159" s="1">
        <v>12982019092435</v>
      </c>
      <c r="P159">
        <v>0.57422600000000001</v>
      </c>
      <c r="Q159">
        <v>0.46931499999999998</v>
      </c>
      <c r="R159">
        <v>0</v>
      </c>
      <c r="S159">
        <v>97</v>
      </c>
      <c r="T159" t="b">
        <f t="shared" si="16"/>
        <v>0</v>
      </c>
      <c r="U159" t="b">
        <f t="shared" si="17"/>
        <v>0</v>
      </c>
      <c r="V159" s="1" t="b">
        <f t="shared" si="18"/>
        <v>1</v>
      </c>
      <c r="W159" t="b">
        <f t="shared" si="19"/>
        <v>0</v>
      </c>
    </row>
    <row r="160" spans="1:23" x14ac:dyDescent="0.3">
      <c r="A160" s="1">
        <v>12982019092348</v>
      </c>
      <c r="B160">
        <v>0.700071</v>
      </c>
      <c r="C160">
        <v>51.5</v>
      </c>
      <c r="D160">
        <v>0.57833999999999997</v>
      </c>
      <c r="E160">
        <v>89</v>
      </c>
      <c r="O160" s="1">
        <v>12982019092442</v>
      </c>
      <c r="P160">
        <v>0.62763199999999997</v>
      </c>
      <c r="Q160">
        <v>0.53651599999999999</v>
      </c>
      <c r="R160">
        <v>20</v>
      </c>
      <c r="S160">
        <v>100</v>
      </c>
      <c r="T160" t="b">
        <f t="shared" si="16"/>
        <v>0</v>
      </c>
      <c r="U160" t="b">
        <f t="shared" si="17"/>
        <v>0</v>
      </c>
      <c r="V160" s="1" t="b">
        <f t="shared" si="18"/>
        <v>1</v>
      </c>
      <c r="W160" t="b">
        <f t="shared" si="19"/>
        <v>0</v>
      </c>
    </row>
    <row r="161" spans="1:23" x14ac:dyDescent="0.3">
      <c r="A161" s="1">
        <v>12982019092368</v>
      </c>
      <c r="B161">
        <v>0.71118199999999998</v>
      </c>
      <c r="C161">
        <v>93</v>
      </c>
      <c r="D161">
        <v>0.52163999999999999</v>
      </c>
      <c r="E161">
        <v>48</v>
      </c>
      <c r="O161" s="1">
        <v>12982019092456</v>
      </c>
      <c r="P161">
        <v>0.59945800000000005</v>
      </c>
      <c r="Q161">
        <v>0.51335399999999998</v>
      </c>
      <c r="R161">
        <v>17</v>
      </c>
      <c r="S161">
        <v>100</v>
      </c>
      <c r="T161" t="b">
        <f t="shared" si="16"/>
        <v>0</v>
      </c>
      <c r="U161" t="b">
        <f t="shared" si="17"/>
        <v>0</v>
      </c>
      <c r="V161" s="1" t="b">
        <f t="shared" si="18"/>
        <v>1</v>
      </c>
      <c r="W161" t="b">
        <f t="shared" si="19"/>
        <v>0</v>
      </c>
    </row>
    <row r="162" spans="1:23" x14ac:dyDescent="0.3">
      <c r="A162" s="1">
        <v>12982019092410</v>
      </c>
      <c r="B162">
        <v>0.59506499999999996</v>
      </c>
      <c r="C162">
        <v>72</v>
      </c>
      <c r="D162">
        <v>0.60525499999999999</v>
      </c>
      <c r="E162">
        <v>100</v>
      </c>
      <c r="O162" s="1">
        <v>12982019092466</v>
      </c>
      <c r="P162">
        <v>0.59640499999999996</v>
      </c>
      <c r="Q162">
        <v>0.58240899999999995</v>
      </c>
      <c r="R162">
        <v>66</v>
      </c>
      <c r="S162">
        <v>100</v>
      </c>
      <c r="T162" t="b">
        <f t="shared" si="16"/>
        <v>0</v>
      </c>
      <c r="U162" t="b">
        <f t="shared" si="17"/>
        <v>0</v>
      </c>
      <c r="V162" s="1" t="b">
        <f t="shared" si="18"/>
        <v>1</v>
      </c>
      <c r="W162" t="b">
        <f t="shared" si="19"/>
        <v>0</v>
      </c>
    </row>
    <row r="163" spans="1:23" x14ac:dyDescent="0.3">
      <c r="A163" s="1">
        <v>12982019092412</v>
      </c>
      <c r="B163">
        <v>0.60023400000000005</v>
      </c>
      <c r="C163">
        <v>65</v>
      </c>
      <c r="D163">
        <v>0.56561399999999995</v>
      </c>
      <c r="E163">
        <v>96</v>
      </c>
      <c r="O163" s="1">
        <v>12982019092488</v>
      </c>
      <c r="P163">
        <v>0.57457999999999998</v>
      </c>
      <c r="Q163">
        <v>0.55383800000000005</v>
      </c>
      <c r="R163">
        <v>33</v>
      </c>
      <c r="S163">
        <v>98</v>
      </c>
      <c r="T163" t="b">
        <f t="shared" ref="T163:T194" si="20">AND(R163&gt;95,S163&gt;95)</f>
        <v>0</v>
      </c>
      <c r="U163" t="b">
        <f t="shared" ref="U163:U195" si="21">AND(R163&gt;95,S163&lt;=95)</f>
        <v>0</v>
      </c>
      <c r="V163" s="1" t="b">
        <f t="shared" ref="V163:V195" si="22">AND(R163&lt;=95,S163&gt;95)</f>
        <v>1</v>
      </c>
      <c r="W163" t="b">
        <f t="shared" ref="W163:W195" si="23">AND(R163&lt;=95,S163&lt;=95)</f>
        <v>0</v>
      </c>
    </row>
    <row r="164" spans="1:23" x14ac:dyDescent="0.3">
      <c r="A164" s="1">
        <v>12982019092413</v>
      </c>
      <c r="B164">
        <v>0.58274499999999996</v>
      </c>
      <c r="C164">
        <v>63</v>
      </c>
      <c r="D164">
        <v>0.56322899999999998</v>
      </c>
      <c r="E164">
        <v>98</v>
      </c>
      <c r="O164" s="1">
        <v>1218201907129</v>
      </c>
      <c r="P164">
        <v>0.53298599999999996</v>
      </c>
      <c r="Q164">
        <v>0.62197800000000003</v>
      </c>
      <c r="R164">
        <v>100</v>
      </c>
      <c r="S164">
        <v>70</v>
      </c>
      <c r="T164" t="b">
        <f t="shared" si="20"/>
        <v>0</v>
      </c>
      <c r="U164" t="b">
        <f t="shared" si="21"/>
        <v>1</v>
      </c>
      <c r="V164" s="1" t="b">
        <f t="shared" si="22"/>
        <v>0</v>
      </c>
      <c r="W164" t="b">
        <f t="shared" si="23"/>
        <v>0</v>
      </c>
    </row>
    <row r="165" spans="1:23" x14ac:dyDescent="0.3">
      <c r="A165" s="1">
        <v>12982019092414</v>
      </c>
      <c r="B165">
        <v>0.63280400000000003</v>
      </c>
      <c r="C165">
        <v>90</v>
      </c>
      <c r="D165">
        <v>0.569021</v>
      </c>
      <c r="E165">
        <v>95</v>
      </c>
      <c r="O165" s="1">
        <v>1260201908164</v>
      </c>
      <c r="P165">
        <v>0.499915</v>
      </c>
      <c r="Q165">
        <v>0.64989600000000003</v>
      </c>
      <c r="R165">
        <v>100</v>
      </c>
      <c r="S165">
        <v>39</v>
      </c>
      <c r="T165" t="b">
        <f t="shared" si="20"/>
        <v>0</v>
      </c>
      <c r="U165" t="b">
        <f t="shared" si="21"/>
        <v>1</v>
      </c>
      <c r="V165" s="1" t="b">
        <f t="shared" si="22"/>
        <v>0</v>
      </c>
      <c r="W165" t="b">
        <f t="shared" si="23"/>
        <v>0</v>
      </c>
    </row>
    <row r="166" spans="1:23" x14ac:dyDescent="0.3">
      <c r="A166" s="1">
        <v>12982019092420</v>
      </c>
      <c r="B166">
        <v>0.57878300000000005</v>
      </c>
      <c r="C166">
        <v>43</v>
      </c>
      <c r="D166">
        <v>0.48482199999999998</v>
      </c>
      <c r="E166">
        <v>9.5</v>
      </c>
      <c r="O166" s="1">
        <v>1260201908169</v>
      </c>
      <c r="P166">
        <v>0.55478300000000003</v>
      </c>
      <c r="Q166">
        <v>0.615456</v>
      </c>
      <c r="R166">
        <v>99</v>
      </c>
      <c r="S166">
        <v>81</v>
      </c>
      <c r="T166" t="b">
        <f t="shared" si="20"/>
        <v>0</v>
      </c>
      <c r="U166" t="b">
        <f t="shared" si="21"/>
        <v>1</v>
      </c>
      <c r="V166" s="1" t="b">
        <f t="shared" si="22"/>
        <v>0</v>
      </c>
      <c r="W166" t="b">
        <f t="shared" si="23"/>
        <v>0</v>
      </c>
    </row>
    <row r="167" spans="1:23" x14ac:dyDescent="0.3">
      <c r="A167" s="1">
        <v>12982019092421</v>
      </c>
      <c r="B167">
        <v>0.61254399999999998</v>
      </c>
      <c r="C167">
        <v>82</v>
      </c>
      <c r="D167">
        <v>0.57398400000000005</v>
      </c>
      <c r="E167">
        <v>98</v>
      </c>
      <c r="O167" s="1">
        <v>12182019071550</v>
      </c>
      <c r="P167">
        <v>0.514432</v>
      </c>
      <c r="Q167">
        <v>0.59985299999999997</v>
      </c>
      <c r="R167">
        <v>98</v>
      </c>
      <c r="S167">
        <v>26</v>
      </c>
      <c r="T167" t="b">
        <f t="shared" si="20"/>
        <v>0</v>
      </c>
      <c r="U167" t="b">
        <f t="shared" si="21"/>
        <v>1</v>
      </c>
      <c r="V167" s="1" t="b">
        <f t="shared" si="22"/>
        <v>0</v>
      </c>
      <c r="W167" t="b">
        <f t="shared" si="23"/>
        <v>0</v>
      </c>
    </row>
    <row r="168" spans="1:23" x14ac:dyDescent="0.3">
      <c r="A168" s="1">
        <v>12982019092423</v>
      </c>
      <c r="B168">
        <v>0.54899399999999998</v>
      </c>
      <c r="C168">
        <v>34</v>
      </c>
      <c r="D168">
        <v>0.66116399999999997</v>
      </c>
      <c r="E168">
        <v>100</v>
      </c>
      <c r="O168" s="1">
        <v>12182019071576</v>
      </c>
      <c r="P168">
        <v>0.53606799999999999</v>
      </c>
      <c r="Q168">
        <v>0.583785</v>
      </c>
      <c r="R168">
        <v>99</v>
      </c>
      <c r="S168">
        <v>82</v>
      </c>
      <c r="T168" t="b">
        <f t="shared" si="20"/>
        <v>0</v>
      </c>
      <c r="U168" t="b">
        <f t="shared" si="21"/>
        <v>1</v>
      </c>
      <c r="V168" s="1" t="b">
        <f t="shared" si="22"/>
        <v>0</v>
      </c>
      <c r="W168" t="b">
        <f t="shared" si="23"/>
        <v>0</v>
      </c>
    </row>
    <row r="169" spans="1:23" x14ac:dyDescent="0.3">
      <c r="A169" s="1">
        <v>12982019092426</v>
      </c>
      <c r="B169">
        <v>0.56994100000000003</v>
      </c>
      <c r="C169">
        <v>43</v>
      </c>
      <c r="D169">
        <v>0.59386300000000003</v>
      </c>
      <c r="E169">
        <v>100</v>
      </c>
      <c r="O169" s="1">
        <v>12602019081618</v>
      </c>
      <c r="P169">
        <v>0.50725399999999998</v>
      </c>
      <c r="Q169">
        <v>0.67949000000000004</v>
      </c>
      <c r="R169">
        <v>100</v>
      </c>
      <c r="S169">
        <v>54</v>
      </c>
      <c r="T169" t="b">
        <f t="shared" si="20"/>
        <v>0</v>
      </c>
      <c r="U169" t="b">
        <f t="shared" si="21"/>
        <v>1</v>
      </c>
      <c r="V169" s="1" t="b">
        <f t="shared" si="22"/>
        <v>0</v>
      </c>
      <c r="W169" t="b">
        <f t="shared" si="23"/>
        <v>0</v>
      </c>
    </row>
    <row r="170" spans="1:23" x14ac:dyDescent="0.3">
      <c r="A170" s="1">
        <v>12982019092427</v>
      </c>
      <c r="B170">
        <v>0.61272199999999999</v>
      </c>
      <c r="C170">
        <v>59</v>
      </c>
      <c r="D170">
        <v>0.49851299999999998</v>
      </c>
      <c r="E170">
        <v>34</v>
      </c>
      <c r="O170" s="1">
        <v>12602019081623</v>
      </c>
      <c r="P170">
        <v>0.52589799999999998</v>
      </c>
      <c r="Q170">
        <v>0.60225099999999998</v>
      </c>
      <c r="R170">
        <v>98</v>
      </c>
      <c r="S170">
        <v>53</v>
      </c>
      <c r="T170" t="b">
        <f t="shared" si="20"/>
        <v>0</v>
      </c>
      <c r="U170" t="b">
        <f t="shared" si="21"/>
        <v>1</v>
      </c>
      <c r="V170" s="1" t="b">
        <f t="shared" si="22"/>
        <v>0</v>
      </c>
      <c r="W170" t="b">
        <f t="shared" si="23"/>
        <v>0</v>
      </c>
    </row>
    <row r="171" spans="1:23" x14ac:dyDescent="0.3">
      <c r="A171" s="1">
        <v>12982019092428</v>
      </c>
      <c r="B171">
        <v>0.61392899999999995</v>
      </c>
      <c r="C171">
        <v>83</v>
      </c>
      <c r="D171">
        <v>0.61636199999999997</v>
      </c>
      <c r="E171">
        <v>100</v>
      </c>
      <c r="O171" s="1">
        <v>12602019081631</v>
      </c>
      <c r="P171">
        <v>0.49148900000000001</v>
      </c>
      <c r="Q171">
        <v>0.63657900000000001</v>
      </c>
      <c r="R171">
        <v>100</v>
      </c>
      <c r="S171">
        <v>26</v>
      </c>
      <c r="T171" t="b">
        <f t="shared" si="20"/>
        <v>0</v>
      </c>
      <c r="U171" t="b">
        <f t="shared" si="21"/>
        <v>1</v>
      </c>
      <c r="V171" s="1" t="b">
        <f t="shared" si="22"/>
        <v>0</v>
      </c>
      <c r="W171" t="b">
        <f t="shared" si="23"/>
        <v>0</v>
      </c>
    </row>
    <row r="172" spans="1:23" x14ac:dyDescent="0.3">
      <c r="A172" s="1">
        <v>12982019092429</v>
      </c>
      <c r="B172">
        <v>0.62551599999999996</v>
      </c>
      <c r="C172">
        <v>92</v>
      </c>
      <c r="D172">
        <v>0.63830500000000001</v>
      </c>
      <c r="E172">
        <v>100</v>
      </c>
      <c r="O172" s="1">
        <v>12602019081636</v>
      </c>
      <c r="P172">
        <v>0.47437200000000002</v>
      </c>
      <c r="Q172">
        <v>0.64516700000000005</v>
      </c>
      <c r="R172">
        <v>100</v>
      </c>
      <c r="S172">
        <v>8.5</v>
      </c>
      <c r="T172" t="b">
        <f t="shared" si="20"/>
        <v>0</v>
      </c>
      <c r="U172" t="b">
        <f t="shared" si="21"/>
        <v>1</v>
      </c>
      <c r="V172" s="1" t="b">
        <f t="shared" si="22"/>
        <v>0</v>
      </c>
      <c r="W172" t="b">
        <f t="shared" si="23"/>
        <v>0</v>
      </c>
    </row>
    <row r="173" spans="1:23" x14ac:dyDescent="0.3">
      <c r="A173" s="1">
        <v>12982019092430</v>
      </c>
      <c r="B173">
        <v>0.51750399999999996</v>
      </c>
      <c r="C173">
        <v>8</v>
      </c>
      <c r="D173">
        <v>0.51783900000000005</v>
      </c>
      <c r="E173">
        <v>57</v>
      </c>
      <c r="O173" s="1">
        <v>12602019081640</v>
      </c>
      <c r="P173">
        <v>0.47437200000000002</v>
      </c>
      <c r="Q173">
        <v>0.59898200000000001</v>
      </c>
      <c r="R173">
        <v>98</v>
      </c>
      <c r="S173">
        <v>6.5</v>
      </c>
      <c r="T173" t="b">
        <f t="shared" si="20"/>
        <v>0</v>
      </c>
      <c r="U173" t="b">
        <f t="shared" si="21"/>
        <v>1</v>
      </c>
      <c r="V173" s="1" t="b">
        <f t="shared" si="22"/>
        <v>0</v>
      </c>
      <c r="W173" t="b">
        <f t="shared" si="23"/>
        <v>0</v>
      </c>
    </row>
    <row r="174" spans="1:23" x14ac:dyDescent="0.3">
      <c r="A174" s="1">
        <v>12982019092431</v>
      </c>
      <c r="B174">
        <v>0.55974999999999997</v>
      </c>
      <c r="C174">
        <v>47</v>
      </c>
      <c r="D174">
        <v>0.49605100000000002</v>
      </c>
      <c r="E174">
        <v>27</v>
      </c>
      <c r="O174" s="1">
        <v>12602019081658</v>
      </c>
      <c r="P174">
        <v>0.48306399999999999</v>
      </c>
      <c r="Q174">
        <v>0.66283499999999995</v>
      </c>
      <c r="R174">
        <v>100</v>
      </c>
      <c r="S174">
        <v>23</v>
      </c>
      <c r="T174" t="b">
        <f t="shared" si="20"/>
        <v>0</v>
      </c>
      <c r="U174" t="b">
        <f t="shared" si="21"/>
        <v>1</v>
      </c>
      <c r="V174" s="1" t="b">
        <f t="shared" si="22"/>
        <v>0</v>
      </c>
      <c r="W174" t="b">
        <f t="shared" si="23"/>
        <v>0</v>
      </c>
    </row>
    <row r="175" spans="1:23" x14ac:dyDescent="0.3">
      <c r="A175" s="1">
        <v>12982019092432</v>
      </c>
      <c r="B175">
        <v>0.49914399999999998</v>
      </c>
      <c r="C175">
        <v>4</v>
      </c>
      <c r="D175">
        <v>0.62719999999999998</v>
      </c>
      <c r="E175">
        <v>100</v>
      </c>
      <c r="O175" s="1">
        <v>12602019081668</v>
      </c>
      <c r="P175">
        <v>0.52036700000000002</v>
      </c>
      <c r="Q175">
        <v>0.59788799999999998</v>
      </c>
      <c r="R175">
        <v>96</v>
      </c>
      <c r="S175">
        <v>56</v>
      </c>
      <c r="T175" t="b">
        <f t="shared" si="20"/>
        <v>0</v>
      </c>
      <c r="U175" t="b">
        <f t="shared" si="21"/>
        <v>1</v>
      </c>
      <c r="V175" s="1" t="b">
        <f t="shared" si="22"/>
        <v>0</v>
      </c>
      <c r="W175" t="b">
        <f t="shared" si="23"/>
        <v>0</v>
      </c>
    </row>
    <row r="176" spans="1:23" x14ac:dyDescent="0.3">
      <c r="A176" s="1">
        <v>12982019092433</v>
      </c>
      <c r="B176">
        <v>0.572187</v>
      </c>
      <c r="C176">
        <v>56</v>
      </c>
      <c r="D176">
        <v>0.52422000000000002</v>
      </c>
      <c r="E176">
        <v>72</v>
      </c>
      <c r="O176" s="1">
        <v>12682019081448</v>
      </c>
      <c r="P176">
        <v>0.50784300000000004</v>
      </c>
      <c r="Q176">
        <v>0.65454500000000004</v>
      </c>
      <c r="R176">
        <v>100</v>
      </c>
      <c r="S176">
        <v>47</v>
      </c>
      <c r="T176" t="b">
        <f t="shared" si="20"/>
        <v>0</v>
      </c>
      <c r="U176" t="b">
        <f t="shared" si="21"/>
        <v>1</v>
      </c>
      <c r="V176" s="1" t="b">
        <f t="shared" si="22"/>
        <v>0</v>
      </c>
      <c r="W176" t="b">
        <f t="shared" si="23"/>
        <v>0</v>
      </c>
    </row>
    <row r="177" spans="1:23" x14ac:dyDescent="0.3">
      <c r="A177" s="1">
        <v>12982019092434</v>
      </c>
      <c r="B177">
        <v>0.70239399999999996</v>
      </c>
      <c r="C177">
        <v>100</v>
      </c>
      <c r="D177">
        <v>0.54322999999999999</v>
      </c>
      <c r="E177">
        <v>88</v>
      </c>
      <c r="O177" s="1">
        <v>12682019082011</v>
      </c>
      <c r="P177">
        <v>0.51546400000000003</v>
      </c>
      <c r="Q177">
        <v>0.61246500000000004</v>
      </c>
      <c r="R177">
        <v>98</v>
      </c>
      <c r="S177">
        <v>58</v>
      </c>
      <c r="T177" t="b">
        <f t="shared" si="20"/>
        <v>0</v>
      </c>
      <c r="U177" t="b">
        <f t="shared" si="21"/>
        <v>1</v>
      </c>
      <c r="V177" s="1" t="b">
        <f t="shared" si="22"/>
        <v>0</v>
      </c>
      <c r="W177" t="b">
        <f t="shared" si="23"/>
        <v>0</v>
      </c>
    </row>
    <row r="178" spans="1:23" x14ac:dyDescent="0.3">
      <c r="A178" s="1">
        <v>12982019092435</v>
      </c>
      <c r="B178">
        <v>0.46931499999999998</v>
      </c>
      <c r="C178">
        <v>0</v>
      </c>
      <c r="D178">
        <v>0.57422600000000001</v>
      </c>
      <c r="E178">
        <v>97</v>
      </c>
      <c r="O178" s="1">
        <v>12682019082016</v>
      </c>
      <c r="P178">
        <v>0.47668700000000003</v>
      </c>
      <c r="Q178">
        <v>0.58596899999999996</v>
      </c>
      <c r="R178">
        <v>97</v>
      </c>
      <c r="S178">
        <v>26</v>
      </c>
      <c r="T178" t="b">
        <f t="shared" si="20"/>
        <v>0</v>
      </c>
      <c r="U178" t="b">
        <f t="shared" si="21"/>
        <v>1</v>
      </c>
      <c r="V178" s="1" t="b">
        <f t="shared" si="22"/>
        <v>0</v>
      </c>
      <c r="W178" t="b">
        <f t="shared" si="23"/>
        <v>0</v>
      </c>
    </row>
    <row r="179" spans="1:23" x14ac:dyDescent="0.3">
      <c r="A179" s="1">
        <v>12982019092436</v>
      </c>
      <c r="B179">
        <v>0.64783800000000002</v>
      </c>
      <c r="C179">
        <v>93</v>
      </c>
      <c r="D179">
        <v>0.53497899999999998</v>
      </c>
      <c r="E179">
        <v>79</v>
      </c>
      <c r="O179" s="1">
        <v>12982019092012</v>
      </c>
      <c r="P179">
        <v>0.49537700000000001</v>
      </c>
      <c r="Q179">
        <v>0.58548</v>
      </c>
      <c r="R179">
        <v>97</v>
      </c>
      <c r="S179">
        <v>25</v>
      </c>
      <c r="T179" t="b">
        <f t="shared" si="20"/>
        <v>0</v>
      </c>
      <c r="U179" t="b">
        <f t="shared" si="21"/>
        <v>1</v>
      </c>
      <c r="V179" s="1" t="b">
        <f t="shared" si="22"/>
        <v>0</v>
      </c>
      <c r="W179" t="b">
        <f t="shared" si="23"/>
        <v>0</v>
      </c>
    </row>
    <row r="180" spans="1:23" x14ac:dyDescent="0.3">
      <c r="A180" s="1">
        <v>12982019092442</v>
      </c>
      <c r="B180">
        <v>0.53651599999999999</v>
      </c>
      <c r="C180">
        <v>20</v>
      </c>
      <c r="D180">
        <v>0.62763199999999997</v>
      </c>
      <c r="E180">
        <v>100</v>
      </c>
      <c r="O180" s="1">
        <v>12982019092013</v>
      </c>
      <c r="P180">
        <v>0.55243699999999996</v>
      </c>
      <c r="Q180">
        <v>0.62983100000000003</v>
      </c>
      <c r="R180">
        <v>100</v>
      </c>
      <c r="S180">
        <v>90</v>
      </c>
      <c r="T180" t="b">
        <f t="shared" si="20"/>
        <v>0</v>
      </c>
      <c r="U180" t="b">
        <f t="shared" si="21"/>
        <v>1</v>
      </c>
      <c r="V180" s="1" t="b">
        <f t="shared" si="22"/>
        <v>0</v>
      </c>
      <c r="W180" t="b">
        <f t="shared" si="23"/>
        <v>0</v>
      </c>
    </row>
    <row r="181" spans="1:23" x14ac:dyDescent="0.3">
      <c r="A181" s="1">
        <v>12982019092450</v>
      </c>
      <c r="B181">
        <v>0.54416100000000001</v>
      </c>
      <c r="C181">
        <v>32</v>
      </c>
      <c r="D181">
        <v>0.48482199999999998</v>
      </c>
      <c r="E181">
        <v>14.5</v>
      </c>
      <c r="O181" s="1">
        <v>12982019092015</v>
      </c>
      <c r="P181">
        <v>0.53836200000000001</v>
      </c>
      <c r="Q181">
        <v>0.61627100000000001</v>
      </c>
      <c r="R181">
        <v>100</v>
      </c>
      <c r="S181">
        <v>73</v>
      </c>
      <c r="T181" t="b">
        <f t="shared" si="20"/>
        <v>0</v>
      </c>
      <c r="U181" t="b">
        <f t="shared" si="21"/>
        <v>1</v>
      </c>
      <c r="V181" s="1" t="b">
        <f t="shared" si="22"/>
        <v>0</v>
      </c>
      <c r="W181" t="b">
        <f t="shared" si="23"/>
        <v>0</v>
      </c>
    </row>
    <row r="182" spans="1:23" x14ac:dyDescent="0.3">
      <c r="A182" s="1">
        <v>12982019092454</v>
      </c>
      <c r="B182">
        <v>0.56667199999999995</v>
      </c>
      <c r="C182">
        <v>49</v>
      </c>
      <c r="D182">
        <v>0.50997999999999999</v>
      </c>
      <c r="E182">
        <v>56</v>
      </c>
      <c r="O182" s="1">
        <v>12982019092016</v>
      </c>
      <c r="P182">
        <v>0.56565600000000005</v>
      </c>
      <c r="Q182">
        <v>0.73740099999999997</v>
      </c>
      <c r="R182">
        <v>100</v>
      </c>
      <c r="S182">
        <v>95</v>
      </c>
      <c r="T182" t="b">
        <f t="shared" si="20"/>
        <v>0</v>
      </c>
      <c r="U182" t="b">
        <f t="shared" si="21"/>
        <v>1</v>
      </c>
      <c r="V182" s="1" t="b">
        <f t="shared" si="22"/>
        <v>0</v>
      </c>
      <c r="W182" t="b">
        <f t="shared" si="23"/>
        <v>0</v>
      </c>
    </row>
    <row r="183" spans="1:23" x14ac:dyDescent="0.3">
      <c r="A183" s="1">
        <v>12982019092456</v>
      </c>
      <c r="B183">
        <v>0.51335399999999998</v>
      </c>
      <c r="C183">
        <v>17</v>
      </c>
      <c r="D183">
        <v>0.59945800000000005</v>
      </c>
      <c r="E183">
        <v>100</v>
      </c>
      <c r="O183" s="1">
        <v>12982019092024</v>
      </c>
      <c r="P183">
        <v>0.54864999999999997</v>
      </c>
      <c r="Q183">
        <v>0.70355900000000005</v>
      </c>
      <c r="R183">
        <v>100</v>
      </c>
      <c r="S183">
        <v>85</v>
      </c>
      <c r="T183" t="b">
        <f t="shared" si="20"/>
        <v>0</v>
      </c>
      <c r="U183" t="b">
        <f t="shared" si="21"/>
        <v>1</v>
      </c>
      <c r="V183" s="1" t="b">
        <f t="shared" si="22"/>
        <v>0</v>
      </c>
      <c r="W183" t="b">
        <f t="shared" si="23"/>
        <v>0</v>
      </c>
    </row>
    <row r="184" spans="1:23" x14ac:dyDescent="0.3">
      <c r="A184" s="1">
        <v>12982019092457</v>
      </c>
      <c r="B184">
        <v>0.67901199999999995</v>
      </c>
      <c r="C184">
        <v>99</v>
      </c>
      <c r="D184">
        <v>0.51525699999999997</v>
      </c>
      <c r="E184">
        <v>49</v>
      </c>
      <c r="O184" s="1">
        <v>12982019092030</v>
      </c>
      <c r="P184">
        <v>0.50560300000000002</v>
      </c>
      <c r="Q184">
        <v>0.61282499999999995</v>
      </c>
      <c r="R184">
        <v>100</v>
      </c>
      <c r="S184">
        <v>47</v>
      </c>
      <c r="T184" t="b">
        <f t="shared" si="20"/>
        <v>0</v>
      </c>
      <c r="U184" t="b">
        <f t="shared" si="21"/>
        <v>1</v>
      </c>
      <c r="V184" s="1" t="b">
        <f t="shared" si="22"/>
        <v>0</v>
      </c>
      <c r="W184" t="b">
        <f t="shared" si="23"/>
        <v>0</v>
      </c>
    </row>
    <row r="185" spans="1:23" x14ac:dyDescent="0.3">
      <c r="A185" s="1">
        <v>12982019092461</v>
      </c>
      <c r="B185">
        <v>0.57774400000000004</v>
      </c>
      <c r="C185">
        <v>56</v>
      </c>
      <c r="D185">
        <v>0.52418600000000004</v>
      </c>
      <c r="E185">
        <v>57</v>
      </c>
      <c r="O185" s="1">
        <v>12982019092038</v>
      </c>
      <c r="P185">
        <v>0.50847500000000001</v>
      </c>
      <c r="Q185">
        <v>0.60983100000000001</v>
      </c>
      <c r="R185">
        <v>100</v>
      </c>
      <c r="S185">
        <v>47</v>
      </c>
      <c r="T185" t="b">
        <f t="shared" si="20"/>
        <v>0</v>
      </c>
      <c r="U185" t="b">
        <f t="shared" si="21"/>
        <v>1</v>
      </c>
      <c r="V185" s="1" t="b">
        <f t="shared" si="22"/>
        <v>0</v>
      </c>
      <c r="W185" t="b">
        <f t="shared" si="23"/>
        <v>0</v>
      </c>
    </row>
    <row r="186" spans="1:23" x14ac:dyDescent="0.3">
      <c r="A186" s="1">
        <v>12982019092465</v>
      </c>
      <c r="B186">
        <v>0.51853300000000002</v>
      </c>
      <c r="C186">
        <v>14</v>
      </c>
      <c r="D186">
        <v>0.50704099999999996</v>
      </c>
      <c r="E186">
        <v>37</v>
      </c>
      <c r="O186" s="1">
        <v>12982019092049</v>
      </c>
      <c r="P186">
        <v>0.53893400000000002</v>
      </c>
      <c r="Q186">
        <v>0.62310699999999997</v>
      </c>
      <c r="R186">
        <v>99</v>
      </c>
      <c r="S186">
        <v>79</v>
      </c>
      <c r="T186" t="b">
        <f t="shared" si="20"/>
        <v>0</v>
      </c>
      <c r="U186" t="b">
        <f t="shared" si="21"/>
        <v>1</v>
      </c>
      <c r="V186" s="1" t="b">
        <f t="shared" si="22"/>
        <v>0</v>
      </c>
      <c r="W186" t="b">
        <f t="shared" si="23"/>
        <v>0</v>
      </c>
    </row>
    <row r="187" spans="1:23" x14ac:dyDescent="0.3">
      <c r="A187" s="1">
        <v>12982019092466</v>
      </c>
      <c r="B187">
        <v>0.58240899999999995</v>
      </c>
      <c r="C187">
        <v>66</v>
      </c>
      <c r="D187">
        <v>0.59640499999999996</v>
      </c>
      <c r="E187">
        <v>100</v>
      </c>
      <c r="O187" s="1">
        <v>12982019092434</v>
      </c>
      <c r="P187">
        <v>0.54322999999999999</v>
      </c>
      <c r="Q187">
        <v>0.70239399999999996</v>
      </c>
      <c r="R187">
        <v>100</v>
      </c>
      <c r="S187">
        <v>88</v>
      </c>
      <c r="T187" t="b">
        <f t="shared" si="20"/>
        <v>0</v>
      </c>
      <c r="U187" t="b">
        <f t="shared" si="21"/>
        <v>1</v>
      </c>
      <c r="V187" s="1" t="b">
        <f t="shared" si="22"/>
        <v>0</v>
      </c>
      <c r="W187" t="b">
        <f t="shared" si="23"/>
        <v>0</v>
      </c>
    </row>
    <row r="188" spans="1:23" x14ac:dyDescent="0.3">
      <c r="A188" s="1">
        <v>12982019092469</v>
      </c>
      <c r="B188">
        <v>0.59074599999999999</v>
      </c>
      <c r="C188">
        <v>70</v>
      </c>
      <c r="D188">
        <v>0.55457999999999996</v>
      </c>
      <c r="E188">
        <v>88</v>
      </c>
      <c r="O188" s="1">
        <v>12982019092457</v>
      </c>
      <c r="P188">
        <v>0.51525699999999997</v>
      </c>
      <c r="Q188">
        <v>0.67901199999999995</v>
      </c>
      <c r="R188">
        <v>99</v>
      </c>
      <c r="S188">
        <v>49</v>
      </c>
      <c r="T188" t="b">
        <f t="shared" si="20"/>
        <v>0</v>
      </c>
      <c r="U188" t="b">
        <f t="shared" si="21"/>
        <v>1</v>
      </c>
      <c r="V188" s="1" t="b">
        <f t="shared" si="22"/>
        <v>0</v>
      </c>
      <c r="W188" t="b">
        <f t="shared" si="23"/>
        <v>0</v>
      </c>
    </row>
    <row r="189" spans="1:23" x14ac:dyDescent="0.3">
      <c r="A189" s="1">
        <v>12982019092473</v>
      </c>
      <c r="B189">
        <v>0.530833</v>
      </c>
      <c r="C189">
        <v>27</v>
      </c>
      <c r="D189">
        <v>0.52410699999999999</v>
      </c>
      <c r="E189">
        <v>73</v>
      </c>
      <c r="O189" s="1">
        <v>12982019092019</v>
      </c>
      <c r="P189">
        <v>0.578932</v>
      </c>
      <c r="Q189">
        <v>0.65638399999999997</v>
      </c>
      <c r="R189">
        <v>100</v>
      </c>
      <c r="S189">
        <v>97</v>
      </c>
      <c r="T189" t="b">
        <f t="shared" si="20"/>
        <v>1</v>
      </c>
      <c r="U189" t="b">
        <f t="shared" si="21"/>
        <v>0</v>
      </c>
      <c r="V189" s="1" t="b">
        <f t="shared" si="22"/>
        <v>0</v>
      </c>
      <c r="W189" t="b">
        <f t="shared" si="23"/>
        <v>0</v>
      </c>
    </row>
    <row r="190" spans="1:23" x14ac:dyDescent="0.3">
      <c r="A190" s="1">
        <v>12982019092480</v>
      </c>
      <c r="B190">
        <v>0.57289999999999996</v>
      </c>
      <c r="C190">
        <v>60</v>
      </c>
      <c r="D190">
        <v>0.54061499999999996</v>
      </c>
      <c r="E190">
        <v>86</v>
      </c>
      <c r="O190" s="1">
        <v>12982019092023</v>
      </c>
      <c r="P190">
        <v>0.60272899999999996</v>
      </c>
      <c r="Q190">
        <v>0.68711900000000004</v>
      </c>
      <c r="R190">
        <v>100</v>
      </c>
      <c r="S190">
        <v>100</v>
      </c>
      <c r="T190" t="b">
        <f t="shared" si="20"/>
        <v>1</v>
      </c>
      <c r="U190" t="b">
        <f t="shared" si="21"/>
        <v>0</v>
      </c>
      <c r="V190" s="1" t="b">
        <f t="shared" si="22"/>
        <v>0</v>
      </c>
      <c r="W190" t="b">
        <f t="shared" si="23"/>
        <v>0</v>
      </c>
    </row>
    <row r="191" spans="1:23" x14ac:dyDescent="0.3">
      <c r="A191" s="1">
        <v>12982019092485</v>
      </c>
      <c r="B191">
        <v>0.47836499999999998</v>
      </c>
      <c r="C191">
        <v>1</v>
      </c>
      <c r="D191">
        <v>0.53736099999999998</v>
      </c>
      <c r="E191">
        <v>86</v>
      </c>
      <c r="O191" s="1">
        <v>12982019092025</v>
      </c>
      <c r="P191">
        <v>0.60944500000000001</v>
      </c>
      <c r="Q191">
        <v>0.61926599999999998</v>
      </c>
      <c r="R191">
        <v>99</v>
      </c>
      <c r="S191">
        <v>100</v>
      </c>
      <c r="T191" t="b">
        <f t="shared" si="20"/>
        <v>1</v>
      </c>
      <c r="U191" t="b">
        <f t="shared" si="21"/>
        <v>0</v>
      </c>
      <c r="V191" s="1" t="b">
        <f t="shared" si="22"/>
        <v>0</v>
      </c>
      <c r="W191" t="b">
        <f t="shared" si="23"/>
        <v>0</v>
      </c>
    </row>
    <row r="192" spans="1:23" x14ac:dyDescent="0.3">
      <c r="A192" s="1">
        <v>12982019092488</v>
      </c>
      <c r="B192">
        <v>0.55383800000000005</v>
      </c>
      <c r="C192">
        <v>33</v>
      </c>
      <c r="D192">
        <v>0.57457999999999998</v>
      </c>
      <c r="E192">
        <v>98</v>
      </c>
      <c r="O192" s="1">
        <v>12982019092033</v>
      </c>
      <c r="P192">
        <v>0.61324199999999995</v>
      </c>
      <c r="Q192">
        <v>0.69344600000000001</v>
      </c>
      <c r="R192">
        <v>100</v>
      </c>
      <c r="S192">
        <v>100</v>
      </c>
      <c r="T192" t="b">
        <f t="shared" si="20"/>
        <v>1</v>
      </c>
      <c r="U192" t="b">
        <f t="shared" si="21"/>
        <v>0</v>
      </c>
      <c r="V192" s="1" t="b">
        <f t="shared" si="22"/>
        <v>0</v>
      </c>
      <c r="W192" t="b">
        <f t="shared" si="23"/>
        <v>0</v>
      </c>
    </row>
    <row r="193" spans="1:23" x14ac:dyDescent="0.3">
      <c r="A193" s="1">
        <v>12982019092489</v>
      </c>
      <c r="B193">
        <v>0.57219799999999998</v>
      </c>
      <c r="C193">
        <v>51</v>
      </c>
      <c r="D193">
        <v>0.52965899999999999</v>
      </c>
      <c r="E193">
        <v>66</v>
      </c>
      <c r="O193" s="1">
        <v>12982019092062</v>
      </c>
      <c r="P193">
        <v>0.58904699999999999</v>
      </c>
      <c r="Q193">
        <v>0.61943499999999996</v>
      </c>
      <c r="R193">
        <v>98</v>
      </c>
      <c r="S193">
        <v>100</v>
      </c>
      <c r="T193" t="b">
        <f t="shared" si="20"/>
        <v>1</v>
      </c>
      <c r="U193" t="b">
        <f t="shared" si="21"/>
        <v>0</v>
      </c>
      <c r="V193" s="1" t="b">
        <f t="shared" si="22"/>
        <v>0</v>
      </c>
      <c r="W193" t="b">
        <f t="shared" si="23"/>
        <v>0</v>
      </c>
    </row>
    <row r="194" spans="1:23" x14ac:dyDescent="0.3">
      <c r="A194" s="1">
        <v>12982019092490</v>
      </c>
      <c r="B194">
        <v>0.57756600000000002</v>
      </c>
      <c r="C194">
        <v>68</v>
      </c>
      <c r="D194">
        <v>0.54303400000000002</v>
      </c>
      <c r="E194">
        <v>89</v>
      </c>
      <c r="O194" s="1">
        <v>12982019092063</v>
      </c>
      <c r="P194">
        <v>0.57605899999999999</v>
      </c>
      <c r="Q194">
        <v>0.65977399999999997</v>
      </c>
      <c r="R194">
        <v>100</v>
      </c>
      <c r="S194">
        <v>97</v>
      </c>
      <c r="T194" t="b">
        <f t="shared" si="20"/>
        <v>1</v>
      </c>
      <c r="U194" t="b">
        <f t="shared" si="21"/>
        <v>0</v>
      </c>
      <c r="V194" s="1" t="b">
        <f t="shared" si="22"/>
        <v>0</v>
      </c>
      <c r="W194" t="b">
        <f t="shared" si="23"/>
        <v>0</v>
      </c>
    </row>
    <row r="195" spans="1:23" x14ac:dyDescent="0.3">
      <c r="A195" s="1">
        <v>126820190813123</v>
      </c>
      <c r="B195">
        <v>0.735931</v>
      </c>
      <c r="C195">
        <v>50.5</v>
      </c>
      <c r="D195">
        <v>0.569913</v>
      </c>
      <c r="E195">
        <v>86</v>
      </c>
      <c r="O195" s="1">
        <v>12982019092092</v>
      </c>
      <c r="P195">
        <v>0.61260899999999996</v>
      </c>
      <c r="Q195">
        <v>0.65638399999999997</v>
      </c>
      <c r="R195">
        <v>100</v>
      </c>
      <c r="S195">
        <v>100</v>
      </c>
      <c r="T195" t="b">
        <f t="shared" ref="T195" si="24">AND(R195&gt;95,S195&gt;95)</f>
        <v>1</v>
      </c>
      <c r="U195" t="b">
        <f t="shared" si="21"/>
        <v>0</v>
      </c>
      <c r="V195" s="1" t="b">
        <f t="shared" si="22"/>
        <v>0</v>
      </c>
      <c r="W195" t="b">
        <f t="shared" si="23"/>
        <v>0</v>
      </c>
    </row>
  </sheetData>
  <sortState xmlns:xlrd2="http://schemas.microsoft.com/office/spreadsheetml/2017/richdata2" ref="O3:W195">
    <sortCondition ref="T3:T195"/>
    <sortCondition ref="U3:U195"/>
    <sortCondition ref="V3:V195"/>
    <sortCondition ref="W3:W19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D774B-1E25-4F25-BD3F-6A2F74EFCBD4}">
  <dimension ref="A1:AF82"/>
  <sheetViews>
    <sheetView workbookViewId="0">
      <selection activeCell="I19" sqref="I19"/>
    </sheetView>
  </sheetViews>
  <sheetFormatPr defaultRowHeight="14.4" x14ac:dyDescent="0.3"/>
  <cols>
    <col min="1" max="1" width="14.5546875" style="1" bestFit="1" customWidth="1"/>
    <col min="9" max="9" width="29" bestFit="1" customWidth="1"/>
    <col min="10" max="10" width="20.77734375" customWidth="1"/>
    <col min="11" max="11" width="25.109375" customWidth="1"/>
    <col min="22" max="22" width="14.5546875" bestFit="1" customWidth="1"/>
  </cols>
  <sheetData>
    <row r="1" spans="1:32" x14ac:dyDescent="0.3">
      <c r="A1" s="14" t="s">
        <v>11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32" x14ac:dyDescent="0.3">
      <c r="A2" s="14" t="s">
        <v>12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32" x14ac:dyDescent="0.3">
      <c r="A3" s="14" t="s">
        <v>14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</row>
    <row r="4" spans="1:32" x14ac:dyDescent="0.3">
      <c r="A4" s="14" t="s">
        <v>13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32" x14ac:dyDescent="0.3">
      <c r="I5" t="s">
        <v>15</v>
      </c>
      <c r="O5" t="s">
        <v>8</v>
      </c>
    </row>
    <row r="6" spans="1:32" x14ac:dyDescent="0.3">
      <c r="A6" s="1" t="s">
        <v>2</v>
      </c>
      <c r="B6" t="s">
        <v>6</v>
      </c>
      <c r="C6" t="s">
        <v>7</v>
      </c>
      <c r="D6" t="s">
        <v>6</v>
      </c>
      <c r="E6" t="s">
        <v>7</v>
      </c>
      <c r="F6" s="15" t="s">
        <v>10</v>
      </c>
      <c r="I6" t="s">
        <v>16</v>
      </c>
      <c r="J6" t="s">
        <v>17</v>
      </c>
      <c r="K6" t="s">
        <v>18</v>
      </c>
      <c r="O6" t="s">
        <v>9</v>
      </c>
      <c r="V6" s="1" t="s">
        <v>2</v>
      </c>
      <c r="W6" t="s">
        <v>6</v>
      </c>
      <c r="X6" t="s">
        <v>7</v>
      </c>
      <c r="AA6" t="s">
        <v>6</v>
      </c>
      <c r="AB6" t="s">
        <v>7</v>
      </c>
    </row>
    <row r="7" spans="1:32" x14ac:dyDescent="0.3">
      <c r="A7" s="2">
        <v>588201810033</v>
      </c>
      <c r="B7" s="3">
        <v>0.57206100000000004</v>
      </c>
      <c r="C7" s="3">
        <v>0.63306099999999998</v>
      </c>
      <c r="D7" s="3">
        <v>99</v>
      </c>
      <c r="E7" s="3">
        <v>96</v>
      </c>
      <c r="F7">
        <v>1</v>
      </c>
      <c r="I7">
        <v>1</v>
      </c>
      <c r="J7">
        <v>1</v>
      </c>
      <c r="K7">
        <v>0</v>
      </c>
      <c r="V7" s="2">
        <v>5882018100312</v>
      </c>
      <c r="W7" s="3">
        <v>0.52184200000000003</v>
      </c>
      <c r="X7" s="3">
        <v>0.58498000000000006</v>
      </c>
      <c r="Y7" s="3">
        <f>VLOOKUP(V7,$A$7:$F$82,6,FALSE)*W7</f>
        <v>0.52184200000000003</v>
      </c>
      <c r="Z7" s="3">
        <f>VLOOKUP(V7,$A$7:$F$82,6,FALSE)*X7</f>
        <v>0.58498000000000006</v>
      </c>
      <c r="AA7" s="3">
        <v>70</v>
      </c>
      <c r="AB7" s="4">
        <v>79</v>
      </c>
      <c r="AC7" t="b">
        <f t="shared" ref="AC7:AC38" si="0">AND(AA7&gt;95,AB7&gt;95)</f>
        <v>0</v>
      </c>
      <c r="AD7" t="b">
        <f t="shared" ref="AD7:AD38" si="1">AND(AA7&gt;95,AB7&lt;=95)</f>
        <v>0</v>
      </c>
      <c r="AE7" s="1" t="b">
        <f t="shared" ref="AE7:AE38" si="2">AND(AA7&lt;=95,AB7&gt;95)</f>
        <v>0</v>
      </c>
      <c r="AF7" t="b">
        <f t="shared" ref="AF7:AF38" si="3">AND(AA7&lt;=95,AB7&lt;=95)</f>
        <v>1</v>
      </c>
    </row>
    <row r="8" spans="1:32" x14ac:dyDescent="0.3">
      <c r="A8" s="5">
        <v>588201810035</v>
      </c>
      <c r="B8" s="6">
        <v>0.59291700000000003</v>
      </c>
      <c r="C8" s="6">
        <v>0.61322399999999999</v>
      </c>
      <c r="D8" s="6">
        <v>100</v>
      </c>
      <c r="E8" s="6">
        <v>96</v>
      </c>
      <c r="F8">
        <v>1</v>
      </c>
      <c r="I8">
        <v>1</v>
      </c>
      <c r="J8">
        <v>1</v>
      </c>
      <c r="K8">
        <v>0</v>
      </c>
      <c r="V8" s="5">
        <v>5882018100313</v>
      </c>
      <c r="W8" s="6">
        <v>0.501031</v>
      </c>
      <c r="X8" s="6">
        <v>0.58057099999999995</v>
      </c>
      <c r="Y8" s="6">
        <f t="shared" ref="Y8:Y71" si="4">VLOOKUP(V8,$A$7:$F$82,6,FALSE)*W8</f>
        <v>0.501031</v>
      </c>
      <c r="Z8" s="6">
        <f t="shared" ref="Z8:Z71" si="5">VLOOKUP(V8,$A$7:$F$82,6,FALSE)*X8</f>
        <v>0.58057099999999995</v>
      </c>
      <c r="AA8" s="6">
        <v>42</v>
      </c>
      <c r="AB8" s="7">
        <v>69</v>
      </c>
      <c r="AC8" t="b">
        <f t="shared" si="0"/>
        <v>0</v>
      </c>
      <c r="AD8" t="b">
        <f t="shared" si="1"/>
        <v>0</v>
      </c>
      <c r="AE8" s="1" t="b">
        <f t="shared" si="2"/>
        <v>0</v>
      </c>
      <c r="AF8" t="b">
        <f t="shared" si="3"/>
        <v>1</v>
      </c>
    </row>
    <row r="9" spans="1:32" x14ac:dyDescent="0.3">
      <c r="A9" s="5">
        <v>588201810036</v>
      </c>
      <c r="B9" s="6">
        <v>0.65969299999999997</v>
      </c>
      <c r="C9" s="6">
        <v>0.71746900000000002</v>
      </c>
      <c r="D9" s="6">
        <v>100</v>
      </c>
      <c r="E9" s="6">
        <v>100</v>
      </c>
      <c r="F9">
        <v>1</v>
      </c>
      <c r="I9">
        <v>1</v>
      </c>
      <c r="J9">
        <v>1</v>
      </c>
      <c r="K9">
        <v>0</v>
      </c>
      <c r="V9" s="5">
        <v>5882018100326</v>
      </c>
      <c r="W9" s="6">
        <v>0.501162</v>
      </c>
      <c r="X9" s="6">
        <v>0.57273499999999999</v>
      </c>
      <c r="Y9" s="6">
        <f t="shared" si="4"/>
        <v>0.501162</v>
      </c>
      <c r="Z9" s="6">
        <f t="shared" si="5"/>
        <v>0.57273499999999999</v>
      </c>
      <c r="AA9" s="6">
        <v>48</v>
      </c>
      <c r="AB9" s="7">
        <v>75</v>
      </c>
      <c r="AC9" t="b">
        <f t="shared" si="0"/>
        <v>0</v>
      </c>
      <c r="AD9" t="b">
        <f t="shared" si="1"/>
        <v>0</v>
      </c>
      <c r="AE9" s="1" t="b">
        <f t="shared" si="2"/>
        <v>0</v>
      </c>
      <c r="AF9" t="b">
        <f t="shared" si="3"/>
        <v>1</v>
      </c>
    </row>
    <row r="10" spans="1:32" x14ac:dyDescent="0.3">
      <c r="A10" s="5">
        <v>588201810038</v>
      </c>
      <c r="B10" s="6">
        <v>0.62839900000000004</v>
      </c>
      <c r="C10" s="6">
        <v>0.676898</v>
      </c>
      <c r="D10" s="6">
        <v>100</v>
      </c>
      <c r="E10" s="6">
        <v>100</v>
      </c>
      <c r="F10">
        <v>1</v>
      </c>
      <c r="I10">
        <v>1</v>
      </c>
      <c r="J10">
        <v>1</v>
      </c>
      <c r="K10">
        <v>0</v>
      </c>
      <c r="V10" s="5">
        <v>588201810054</v>
      </c>
      <c r="W10" s="6">
        <v>0.49206299999999997</v>
      </c>
      <c r="X10" s="6">
        <v>0.63840600000000003</v>
      </c>
      <c r="Y10" s="6">
        <f t="shared" si="4"/>
        <v>0.49206299999999997</v>
      </c>
      <c r="Z10" s="6">
        <f t="shared" si="5"/>
        <v>0.63840600000000003</v>
      </c>
      <c r="AA10" s="6">
        <v>31.5</v>
      </c>
      <c r="AB10" s="7">
        <v>77</v>
      </c>
      <c r="AC10" t="b">
        <f t="shared" si="0"/>
        <v>0</v>
      </c>
      <c r="AD10" t="b">
        <f t="shared" si="1"/>
        <v>0</v>
      </c>
      <c r="AE10" s="1" t="b">
        <f t="shared" si="2"/>
        <v>0</v>
      </c>
      <c r="AF10" t="b">
        <f t="shared" si="3"/>
        <v>1</v>
      </c>
    </row>
    <row r="11" spans="1:32" x14ac:dyDescent="0.3">
      <c r="A11" s="5">
        <v>5882018100312</v>
      </c>
      <c r="B11" s="6">
        <v>0.52184200000000003</v>
      </c>
      <c r="C11" s="6">
        <v>0.58498000000000006</v>
      </c>
      <c r="D11" s="6">
        <v>70</v>
      </c>
      <c r="E11" s="6">
        <v>79</v>
      </c>
      <c r="F11">
        <v>1</v>
      </c>
      <c r="I11">
        <v>1</v>
      </c>
      <c r="J11">
        <v>1</v>
      </c>
      <c r="K11">
        <v>0</v>
      </c>
      <c r="V11" s="5">
        <v>588201810058</v>
      </c>
      <c r="W11" s="6">
        <v>0.44127</v>
      </c>
      <c r="X11" s="6">
        <v>0.525725</v>
      </c>
      <c r="Y11" s="6">
        <f t="shared" si="4"/>
        <v>0.44127</v>
      </c>
      <c r="Z11" s="6">
        <f t="shared" si="5"/>
        <v>0.525725</v>
      </c>
      <c r="AA11" s="6">
        <v>1</v>
      </c>
      <c r="AB11" s="7">
        <v>7</v>
      </c>
      <c r="AC11" t="b">
        <f t="shared" si="0"/>
        <v>0</v>
      </c>
      <c r="AD11" t="b">
        <f t="shared" si="1"/>
        <v>0</v>
      </c>
      <c r="AE11" s="1" t="b">
        <f t="shared" si="2"/>
        <v>0</v>
      </c>
      <c r="AF11" t="b">
        <f t="shared" si="3"/>
        <v>1</v>
      </c>
    </row>
    <row r="12" spans="1:32" x14ac:dyDescent="0.3">
      <c r="A12" s="5">
        <v>5882018100313</v>
      </c>
      <c r="B12" s="6">
        <v>0.501031</v>
      </c>
      <c r="C12" s="6">
        <v>0.58057099999999995</v>
      </c>
      <c r="D12" s="6">
        <v>42</v>
      </c>
      <c r="E12" s="6">
        <v>69</v>
      </c>
      <c r="F12">
        <v>1</v>
      </c>
      <c r="I12">
        <v>1</v>
      </c>
      <c r="J12">
        <v>1</v>
      </c>
      <c r="K12">
        <v>0</v>
      </c>
      <c r="V12" s="5">
        <v>5882018100517</v>
      </c>
      <c r="W12" s="6">
        <v>0.49523800000000001</v>
      </c>
      <c r="X12" s="6">
        <v>0.53478300000000001</v>
      </c>
      <c r="Y12" s="6">
        <f t="shared" si="4"/>
        <v>0.49523800000000001</v>
      </c>
      <c r="Z12" s="6">
        <f t="shared" si="5"/>
        <v>0.53478300000000001</v>
      </c>
      <c r="AA12" s="6">
        <v>23</v>
      </c>
      <c r="AB12" s="7">
        <v>14</v>
      </c>
      <c r="AC12" t="b">
        <f t="shared" si="0"/>
        <v>0</v>
      </c>
      <c r="AD12" t="b">
        <f t="shared" si="1"/>
        <v>0</v>
      </c>
      <c r="AE12" s="1" t="b">
        <f t="shared" si="2"/>
        <v>0</v>
      </c>
      <c r="AF12" t="b">
        <f t="shared" si="3"/>
        <v>1</v>
      </c>
    </row>
    <row r="13" spans="1:32" x14ac:dyDescent="0.3">
      <c r="A13" s="5">
        <v>5882018100315</v>
      </c>
      <c r="B13" s="6">
        <v>0.594912</v>
      </c>
      <c r="C13" s="6">
        <v>0.56350999999999996</v>
      </c>
      <c r="D13" s="6">
        <v>100</v>
      </c>
      <c r="E13" s="6">
        <v>52</v>
      </c>
      <c r="F13">
        <v>1</v>
      </c>
      <c r="I13">
        <v>1</v>
      </c>
      <c r="J13">
        <v>1</v>
      </c>
      <c r="K13">
        <v>0</v>
      </c>
      <c r="V13" s="5">
        <v>588201810096</v>
      </c>
      <c r="W13" s="6">
        <v>0.44259300000000001</v>
      </c>
      <c r="X13" s="6">
        <v>0.55384599999999995</v>
      </c>
      <c r="Y13" s="6">
        <f t="shared" si="4"/>
        <v>0.44259300000000001</v>
      </c>
      <c r="Z13" s="6">
        <f t="shared" si="5"/>
        <v>0.55384599999999995</v>
      </c>
      <c r="AA13" s="6">
        <v>0</v>
      </c>
      <c r="AB13" s="7">
        <v>80.5</v>
      </c>
      <c r="AC13" t="b">
        <f t="shared" si="0"/>
        <v>0</v>
      </c>
      <c r="AD13" t="b">
        <f t="shared" si="1"/>
        <v>0</v>
      </c>
      <c r="AE13" s="1" t="b">
        <f t="shared" si="2"/>
        <v>0</v>
      </c>
      <c r="AF13" t="b">
        <f t="shared" si="3"/>
        <v>1</v>
      </c>
    </row>
    <row r="14" spans="1:32" x14ac:dyDescent="0.3">
      <c r="A14" s="5">
        <v>5882018100319</v>
      </c>
      <c r="B14" s="6">
        <v>0.565724</v>
      </c>
      <c r="C14" s="6">
        <v>0.61648999999999998</v>
      </c>
      <c r="D14" s="6">
        <v>99</v>
      </c>
      <c r="E14" s="6">
        <v>85</v>
      </c>
      <c r="F14">
        <v>1</v>
      </c>
      <c r="I14">
        <v>1</v>
      </c>
      <c r="J14">
        <v>1</v>
      </c>
      <c r="K14">
        <v>0</v>
      </c>
      <c r="V14" s="5">
        <v>5882018100928</v>
      </c>
      <c r="W14" s="6">
        <v>0.48333300000000001</v>
      </c>
      <c r="X14" s="6">
        <v>0.55384599999999995</v>
      </c>
      <c r="Y14" s="6">
        <f t="shared" si="4"/>
        <v>0.48333300000000001</v>
      </c>
      <c r="Z14" s="6">
        <f t="shared" si="5"/>
        <v>0.55384599999999995</v>
      </c>
      <c r="AA14" s="6">
        <v>21</v>
      </c>
      <c r="AB14" s="7">
        <v>78</v>
      </c>
      <c r="AC14" t="b">
        <f t="shared" si="0"/>
        <v>0</v>
      </c>
      <c r="AD14" t="b">
        <f t="shared" si="1"/>
        <v>0</v>
      </c>
      <c r="AE14" s="1" t="b">
        <f t="shared" si="2"/>
        <v>0</v>
      </c>
      <c r="AF14" t="b">
        <f t="shared" si="3"/>
        <v>1</v>
      </c>
    </row>
    <row r="15" spans="1:32" x14ac:dyDescent="0.3">
      <c r="A15" s="5">
        <v>5882018100325</v>
      </c>
      <c r="B15" s="6">
        <v>0.62208300000000005</v>
      </c>
      <c r="C15" s="6">
        <v>0.70979599999999998</v>
      </c>
      <c r="D15" s="6">
        <v>100</v>
      </c>
      <c r="E15" s="6">
        <v>100</v>
      </c>
      <c r="F15">
        <v>1</v>
      </c>
      <c r="I15">
        <v>1</v>
      </c>
      <c r="J15">
        <v>1</v>
      </c>
      <c r="K15">
        <v>0</v>
      </c>
      <c r="V15" s="5">
        <v>588201810123</v>
      </c>
      <c r="W15" s="6">
        <v>0.56268700000000005</v>
      </c>
      <c r="X15" s="6">
        <v>0.43753799999999998</v>
      </c>
      <c r="Y15" s="6">
        <f t="shared" si="4"/>
        <v>0.56268700000000005</v>
      </c>
      <c r="Z15" s="6">
        <f t="shared" si="5"/>
        <v>0.43753799999999998</v>
      </c>
      <c r="AA15" s="6">
        <v>95</v>
      </c>
      <c r="AB15" s="7">
        <v>0</v>
      </c>
      <c r="AC15" t="b">
        <f t="shared" si="0"/>
        <v>0</v>
      </c>
      <c r="AD15" t="b">
        <f t="shared" si="1"/>
        <v>0</v>
      </c>
      <c r="AE15" s="1" t="b">
        <f t="shared" si="2"/>
        <v>0</v>
      </c>
      <c r="AF15" t="b">
        <f t="shared" si="3"/>
        <v>1</v>
      </c>
    </row>
    <row r="16" spans="1:32" x14ac:dyDescent="0.3">
      <c r="A16" s="5">
        <v>5882018100326</v>
      </c>
      <c r="B16" s="6">
        <v>0.501162</v>
      </c>
      <c r="C16" s="6">
        <v>0.57273499999999999</v>
      </c>
      <c r="D16" s="6">
        <v>48</v>
      </c>
      <c r="E16" s="6">
        <v>75</v>
      </c>
      <c r="F16">
        <v>1</v>
      </c>
      <c r="I16">
        <v>1</v>
      </c>
      <c r="J16">
        <v>1</v>
      </c>
      <c r="K16">
        <v>0</v>
      </c>
      <c r="V16" s="5">
        <v>588201810124</v>
      </c>
      <c r="W16" s="6">
        <v>0.52958700000000003</v>
      </c>
      <c r="X16" s="6">
        <v>0.57046200000000002</v>
      </c>
      <c r="Y16" s="6">
        <f t="shared" si="4"/>
        <v>0.52958700000000003</v>
      </c>
      <c r="Z16" s="6">
        <f t="shared" si="5"/>
        <v>0.57046200000000002</v>
      </c>
      <c r="AA16" s="6">
        <v>67</v>
      </c>
      <c r="AB16" s="7">
        <v>32</v>
      </c>
      <c r="AC16" t="b">
        <f t="shared" si="0"/>
        <v>0</v>
      </c>
      <c r="AD16" t="b">
        <f t="shared" si="1"/>
        <v>0</v>
      </c>
      <c r="AE16" s="1" t="b">
        <f t="shared" si="2"/>
        <v>0</v>
      </c>
      <c r="AF16" t="b">
        <f t="shared" si="3"/>
        <v>1</v>
      </c>
    </row>
    <row r="17" spans="1:32" x14ac:dyDescent="0.3">
      <c r="A17" s="5">
        <v>5882018100328</v>
      </c>
      <c r="B17" s="6">
        <v>0.59921100000000005</v>
      </c>
      <c r="C17" s="6">
        <v>0.61248999999999998</v>
      </c>
      <c r="D17" s="6">
        <v>100</v>
      </c>
      <c r="E17" s="6">
        <v>86</v>
      </c>
      <c r="F17">
        <v>1</v>
      </c>
      <c r="I17">
        <v>1</v>
      </c>
      <c r="J17">
        <v>1</v>
      </c>
      <c r="K17">
        <v>0</v>
      </c>
      <c r="V17" s="5">
        <v>588201810125</v>
      </c>
      <c r="W17" s="6">
        <v>0.45241399999999998</v>
      </c>
      <c r="X17" s="6">
        <v>0.56953799999999999</v>
      </c>
      <c r="Y17" s="6">
        <f t="shared" si="4"/>
        <v>0.45241399999999998</v>
      </c>
      <c r="Z17" s="6">
        <f t="shared" si="5"/>
        <v>0.56953799999999999</v>
      </c>
      <c r="AA17" s="6">
        <v>10</v>
      </c>
      <c r="AB17" s="7">
        <v>40</v>
      </c>
      <c r="AC17" t="b">
        <f t="shared" si="0"/>
        <v>0</v>
      </c>
      <c r="AD17" t="b">
        <f t="shared" si="1"/>
        <v>0</v>
      </c>
      <c r="AE17" s="1" t="b">
        <f t="shared" si="2"/>
        <v>0</v>
      </c>
      <c r="AF17" t="b">
        <f t="shared" si="3"/>
        <v>1</v>
      </c>
    </row>
    <row r="18" spans="1:32" x14ac:dyDescent="0.3">
      <c r="A18" s="5">
        <v>5882018100338</v>
      </c>
      <c r="B18" s="6">
        <v>0.73482499999999995</v>
      </c>
      <c r="C18" s="6">
        <v>0.79869400000000002</v>
      </c>
      <c r="D18" s="6">
        <v>100</v>
      </c>
      <c r="E18" s="6">
        <v>100</v>
      </c>
      <c r="F18">
        <v>1</v>
      </c>
      <c r="I18">
        <v>1</v>
      </c>
      <c r="J18">
        <v>1</v>
      </c>
      <c r="K18">
        <v>0</v>
      </c>
      <c r="V18" s="5">
        <v>588201810126</v>
      </c>
      <c r="W18" s="6">
        <v>0.49104500000000001</v>
      </c>
      <c r="X18" s="6">
        <v>0.59446200000000005</v>
      </c>
      <c r="Y18" s="6">
        <f t="shared" si="4"/>
        <v>0.49104500000000001</v>
      </c>
      <c r="Z18" s="6">
        <f t="shared" si="5"/>
        <v>0.59446200000000005</v>
      </c>
      <c r="AA18" s="6">
        <v>26</v>
      </c>
      <c r="AB18" s="7">
        <v>65</v>
      </c>
      <c r="AC18" t="b">
        <f t="shared" si="0"/>
        <v>0</v>
      </c>
      <c r="AD18" t="b">
        <f t="shared" si="1"/>
        <v>0</v>
      </c>
      <c r="AE18" s="1" t="b">
        <f t="shared" si="2"/>
        <v>0</v>
      </c>
      <c r="AF18" t="b">
        <f t="shared" si="3"/>
        <v>1</v>
      </c>
    </row>
    <row r="19" spans="1:32" x14ac:dyDescent="0.3">
      <c r="A19" s="5">
        <v>5882018100353</v>
      </c>
      <c r="B19" s="6">
        <v>0.64315800000000001</v>
      </c>
      <c r="C19" s="6">
        <v>0.66898000000000002</v>
      </c>
      <c r="D19" s="6">
        <v>100</v>
      </c>
      <c r="E19" s="6">
        <v>100</v>
      </c>
      <c r="F19">
        <v>1</v>
      </c>
      <c r="I19">
        <v>1</v>
      </c>
      <c r="J19">
        <v>1</v>
      </c>
      <c r="K19">
        <v>0</v>
      </c>
      <c r="V19" s="5">
        <v>588201810127</v>
      </c>
      <c r="W19" s="6">
        <v>0.56281800000000004</v>
      </c>
      <c r="X19" s="6">
        <v>0.63261500000000004</v>
      </c>
      <c r="Y19" s="6">
        <f t="shared" si="4"/>
        <v>0.56281800000000004</v>
      </c>
      <c r="Z19" s="6">
        <f t="shared" si="5"/>
        <v>0.63261500000000004</v>
      </c>
      <c r="AA19" s="6">
        <v>93</v>
      </c>
      <c r="AB19" s="7">
        <v>80</v>
      </c>
      <c r="AC19" t="b">
        <f t="shared" si="0"/>
        <v>0</v>
      </c>
      <c r="AD19" t="b">
        <f t="shared" si="1"/>
        <v>0</v>
      </c>
      <c r="AE19" s="1" t="b">
        <f t="shared" si="2"/>
        <v>0</v>
      </c>
      <c r="AF19" t="b">
        <f t="shared" si="3"/>
        <v>1</v>
      </c>
    </row>
    <row r="20" spans="1:32" x14ac:dyDescent="0.3">
      <c r="A20" s="8">
        <v>5882018100354</v>
      </c>
      <c r="B20" s="9">
        <v>0.75578900000000004</v>
      </c>
      <c r="C20" s="9">
        <v>0.72914299999999999</v>
      </c>
      <c r="D20" s="9">
        <v>100</v>
      </c>
      <c r="E20" s="9">
        <v>100</v>
      </c>
      <c r="F20">
        <v>1</v>
      </c>
      <c r="I20">
        <v>1</v>
      </c>
      <c r="J20">
        <v>1</v>
      </c>
      <c r="K20">
        <v>0</v>
      </c>
      <c r="V20" s="5">
        <v>588201810129</v>
      </c>
      <c r="W20" s="6">
        <v>0.52085199999999998</v>
      </c>
      <c r="X20" s="6">
        <v>0.51600000000000001</v>
      </c>
      <c r="Y20" s="6">
        <f t="shared" si="4"/>
        <v>0.52085199999999998</v>
      </c>
      <c r="Z20" s="6">
        <f t="shared" si="5"/>
        <v>0.51600000000000001</v>
      </c>
      <c r="AA20" s="6">
        <v>70</v>
      </c>
      <c r="AB20" s="7">
        <v>9</v>
      </c>
      <c r="AC20" t="b">
        <f t="shared" si="0"/>
        <v>0</v>
      </c>
      <c r="AD20" t="b">
        <f t="shared" si="1"/>
        <v>0</v>
      </c>
      <c r="AE20" s="1" t="b">
        <f t="shared" si="2"/>
        <v>0</v>
      </c>
      <c r="AF20" t="b">
        <f t="shared" si="3"/>
        <v>1</v>
      </c>
    </row>
    <row r="21" spans="1:32" x14ac:dyDescent="0.3">
      <c r="A21" s="2">
        <v>588201810054</v>
      </c>
      <c r="B21" s="3">
        <v>0.49206299999999997</v>
      </c>
      <c r="C21" s="3">
        <v>0.63840600000000003</v>
      </c>
      <c r="D21" s="3">
        <v>31.5</v>
      </c>
      <c r="E21" s="3">
        <v>77</v>
      </c>
      <c r="F21">
        <v>1</v>
      </c>
      <c r="I21">
        <v>1</v>
      </c>
      <c r="J21">
        <v>1</v>
      </c>
      <c r="K21">
        <v>1</v>
      </c>
      <c r="V21" s="5">
        <v>5882018101211</v>
      </c>
      <c r="W21" s="6">
        <v>0.58349399999999996</v>
      </c>
      <c r="X21" s="6">
        <v>0.54769199999999996</v>
      </c>
      <c r="Y21" s="6">
        <f t="shared" si="4"/>
        <v>0.58349399999999996</v>
      </c>
      <c r="Z21" s="6">
        <f t="shared" si="5"/>
        <v>0.54769199999999996</v>
      </c>
      <c r="AA21" s="6">
        <v>95</v>
      </c>
      <c r="AB21" s="7">
        <v>28</v>
      </c>
      <c r="AC21" t="b">
        <f t="shared" si="0"/>
        <v>0</v>
      </c>
      <c r="AD21" t="b">
        <f t="shared" si="1"/>
        <v>0</v>
      </c>
      <c r="AE21" s="1" t="b">
        <f t="shared" si="2"/>
        <v>0</v>
      </c>
      <c r="AF21" t="b">
        <f t="shared" si="3"/>
        <v>1</v>
      </c>
    </row>
    <row r="22" spans="1:32" x14ac:dyDescent="0.3">
      <c r="A22" s="5">
        <v>588201810058</v>
      </c>
      <c r="B22" s="6">
        <v>0.44127</v>
      </c>
      <c r="C22" s="6">
        <v>0.525725</v>
      </c>
      <c r="D22" s="6">
        <v>1</v>
      </c>
      <c r="E22" s="6">
        <v>7</v>
      </c>
      <c r="F22">
        <v>1</v>
      </c>
      <c r="I22">
        <v>1</v>
      </c>
      <c r="J22">
        <v>1</v>
      </c>
      <c r="K22">
        <v>1</v>
      </c>
      <c r="V22" s="5">
        <v>5882018101212</v>
      </c>
      <c r="W22" s="6">
        <v>0.50008799999999998</v>
      </c>
      <c r="X22" s="6">
        <v>0.52369200000000005</v>
      </c>
      <c r="Y22" s="6">
        <f t="shared" si="4"/>
        <v>0.50008799999999998</v>
      </c>
      <c r="Z22" s="6">
        <f t="shared" si="5"/>
        <v>0.52369200000000005</v>
      </c>
      <c r="AA22" s="6">
        <v>34</v>
      </c>
      <c r="AB22" s="7">
        <v>13</v>
      </c>
      <c r="AC22" t="b">
        <f t="shared" si="0"/>
        <v>0</v>
      </c>
      <c r="AD22" t="b">
        <f t="shared" si="1"/>
        <v>0</v>
      </c>
      <c r="AE22" s="1" t="b">
        <f t="shared" si="2"/>
        <v>0</v>
      </c>
      <c r="AF22" t="b">
        <f t="shared" si="3"/>
        <v>1</v>
      </c>
    </row>
    <row r="23" spans="1:32" x14ac:dyDescent="0.3">
      <c r="A23" s="8">
        <v>5882018100517</v>
      </c>
      <c r="B23" s="9">
        <v>0.49523800000000001</v>
      </c>
      <c r="C23" s="9">
        <v>0.53478300000000001</v>
      </c>
      <c r="D23" s="9">
        <v>23</v>
      </c>
      <c r="E23" s="9">
        <v>14</v>
      </c>
      <c r="F23">
        <v>1</v>
      </c>
      <c r="I23">
        <v>1</v>
      </c>
      <c r="J23">
        <v>1</v>
      </c>
      <c r="K23">
        <v>1</v>
      </c>
      <c r="V23" s="5">
        <v>5882018101213</v>
      </c>
      <c r="W23" s="6">
        <v>0.52980700000000003</v>
      </c>
      <c r="X23" s="6">
        <v>0.63323099999999999</v>
      </c>
      <c r="Y23" s="6">
        <f t="shared" si="4"/>
        <v>0.52980700000000003</v>
      </c>
      <c r="Z23" s="6">
        <f t="shared" si="5"/>
        <v>0.63323099999999999</v>
      </c>
      <c r="AA23" s="6">
        <v>73</v>
      </c>
      <c r="AB23" s="7">
        <v>79</v>
      </c>
      <c r="AC23" t="b">
        <f t="shared" si="0"/>
        <v>0</v>
      </c>
      <c r="AD23" t="b">
        <f t="shared" si="1"/>
        <v>0</v>
      </c>
      <c r="AE23" s="1" t="b">
        <f t="shared" si="2"/>
        <v>0</v>
      </c>
      <c r="AF23" t="b">
        <f t="shared" si="3"/>
        <v>1</v>
      </c>
    </row>
    <row r="24" spans="1:32" x14ac:dyDescent="0.3">
      <c r="A24" s="2">
        <v>588201810096</v>
      </c>
      <c r="B24" s="3">
        <v>0.44259300000000001</v>
      </c>
      <c r="C24" s="3">
        <v>0.55384599999999995</v>
      </c>
      <c r="D24" s="3">
        <v>0</v>
      </c>
      <c r="E24" s="3">
        <v>80.5</v>
      </c>
      <c r="F24">
        <v>1</v>
      </c>
      <c r="I24">
        <v>1</v>
      </c>
      <c r="J24">
        <v>1</v>
      </c>
      <c r="K24">
        <v>1</v>
      </c>
      <c r="V24" s="5">
        <v>5882018101215</v>
      </c>
      <c r="W24" s="6">
        <v>0.53266000000000002</v>
      </c>
      <c r="X24" s="6">
        <v>0.65692300000000003</v>
      </c>
      <c r="Y24" s="6">
        <f t="shared" si="4"/>
        <v>0.53266000000000002</v>
      </c>
      <c r="Z24" s="6">
        <f t="shared" si="5"/>
        <v>0.65692300000000003</v>
      </c>
      <c r="AA24" s="6">
        <v>69</v>
      </c>
      <c r="AB24" s="7">
        <v>91</v>
      </c>
      <c r="AC24" t="b">
        <f t="shared" si="0"/>
        <v>0</v>
      </c>
      <c r="AD24" t="b">
        <f t="shared" si="1"/>
        <v>0</v>
      </c>
      <c r="AE24" s="1" t="b">
        <f t="shared" si="2"/>
        <v>0</v>
      </c>
      <c r="AF24" t="b">
        <f t="shared" si="3"/>
        <v>1</v>
      </c>
    </row>
    <row r="25" spans="1:32" x14ac:dyDescent="0.3">
      <c r="A25" s="5">
        <v>5882018100926</v>
      </c>
      <c r="B25" s="6">
        <v>0.52037</v>
      </c>
      <c r="C25" s="6">
        <v>0.61153800000000003</v>
      </c>
      <c r="D25" s="6">
        <v>66</v>
      </c>
      <c r="E25" s="6">
        <v>100</v>
      </c>
      <c r="F25">
        <v>1</v>
      </c>
      <c r="I25">
        <v>1</v>
      </c>
      <c r="J25">
        <v>1</v>
      </c>
      <c r="K25">
        <v>1</v>
      </c>
      <c r="V25" s="5">
        <v>5882018101216</v>
      </c>
      <c r="W25" s="6">
        <v>0.529895</v>
      </c>
      <c r="X25" s="6">
        <v>0.592615</v>
      </c>
      <c r="Y25" s="6">
        <f t="shared" si="4"/>
        <v>0.529895</v>
      </c>
      <c r="Z25" s="6">
        <f t="shared" si="5"/>
        <v>0.592615</v>
      </c>
      <c r="AA25" s="6">
        <v>69</v>
      </c>
      <c r="AB25" s="7">
        <v>51</v>
      </c>
      <c r="AC25" t="b">
        <f t="shared" si="0"/>
        <v>0</v>
      </c>
      <c r="AD25" t="b">
        <f t="shared" si="1"/>
        <v>0</v>
      </c>
      <c r="AE25" s="1" t="b">
        <f t="shared" si="2"/>
        <v>0</v>
      </c>
      <c r="AF25" t="b">
        <f t="shared" si="3"/>
        <v>1</v>
      </c>
    </row>
    <row r="26" spans="1:32" x14ac:dyDescent="0.3">
      <c r="A26" s="8">
        <v>5882018100928</v>
      </c>
      <c r="B26" s="9">
        <v>0.48333300000000001</v>
      </c>
      <c r="C26" s="9">
        <v>0.55384599999999995</v>
      </c>
      <c r="D26" s="9">
        <v>21</v>
      </c>
      <c r="E26" s="9">
        <v>78</v>
      </c>
      <c r="F26">
        <v>1</v>
      </c>
      <c r="I26">
        <v>1</v>
      </c>
      <c r="J26">
        <v>1</v>
      </c>
      <c r="K26">
        <v>1</v>
      </c>
      <c r="V26" s="5">
        <v>5882018101217</v>
      </c>
      <c r="W26" s="6">
        <v>0.50588200000000005</v>
      </c>
      <c r="X26" s="6">
        <v>0.51569200000000004</v>
      </c>
      <c r="Y26" s="6">
        <f t="shared" si="4"/>
        <v>0.50588200000000005</v>
      </c>
      <c r="Z26" s="6">
        <f t="shared" si="5"/>
        <v>0.51569200000000004</v>
      </c>
      <c r="AA26" s="6">
        <v>38</v>
      </c>
      <c r="AB26" s="7">
        <v>18</v>
      </c>
      <c r="AC26" t="b">
        <f t="shared" si="0"/>
        <v>0</v>
      </c>
      <c r="AD26" t="b">
        <f t="shared" si="1"/>
        <v>0</v>
      </c>
      <c r="AE26" s="1" t="b">
        <f t="shared" si="2"/>
        <v>0</v>
      </c>
      <c r="AF26" t="b">
        <f t="shared" si="3"/>
        <v>1</v>
      </c>
    </row>
    <row r="27" spans="1:32" x14ac:dyDescent="0.3">
      <c r="A27" s="2">
        <v>588201810122</v>
      </c>
      <c r="B27" s="3">
        <v>0.47006100000000001</v>
      </c>
      <c r="C27" s="3">
        <v>0.71938500000000005</v>
      </c>
      <c r="D27" s="3">
        <v>9</v>
      </c>
      <c r="E27" s="3">
        <v>99</v>
      </c>
      <c r="F27">
        <v>1</v>
      </c>
      <c r="I27">
        <v>1</v>
      </c>
      <c r="J27">
        <v>1</v>
      </c>
      <c r="K27">
        <v>1</v>
      </c>
      <c r="V27" s="5">
        <v>5882018101224</v>
      </c>
      <c r="W27" s="6">
        <v>0.51769100000000001</v>
      </c>
      <c r="X27" s="6">
        <v>0.52307700000000001</v>
      </c>
      <c r="Y27" s="6">
        <f t="shared" si="4"/>
        <v>0.51769100000000001</v>
      </c>
      <c r="Z27" s="6">
        <f t="shared" si="5"/>
        <v>0.52307700000000001</v>
      </c>
      <c r="AA27" s="6">
        <v>57</v>
      </c>
      <c r="AB27" s="7">
        <v>17</v>
      </c>
      <c r="AC27" t="b">
        <f t="shared" si="0"/>
        <v>0</v>
      </c>
      <c r="AD27" t="b">
        <f t="shared" si="1"/>
        <v>0</v>
      </c>
      <c r="AE27" s="1" t="b">
        <f t="shared" si="2"/>
        <v>0</v>
      </c>
      <c r="AF27" t="b">
        <f t="shared" si="3"/>
        <v>1</v>
      </c>
    </row>
    <row r="28" spans="1:32" x14ac:dyDescent="0.3">
      <c r="A28" s="5">
        <v>588201810123</v>
      </c>
      <c r="B28" s="6">
        <v>0.56268700000000005</v>
      </c>
      <c r="C28" s="6">
        <v>0.43753799999999998</v>
      </c>
      <c r="D28" s="6">
        <v>95</v>
      </c>
      <c r="E28" s="6">
        <v>0</v>
      </c>
      <c r="F28">
        <v>1</v>
      </c>
      <c r="I28">
        <v>1</v>
      </c>
      <c r="J28">
        <v>1</v>
      </c>
      <c r="K28">
        <v>1</v>
      </c>
      <c r="V28" s="5">
        <v>5882018101227</v>
      </c>
      <c r="W28" s="6">
        <v>0.55333600000000005</v>
      </c>
      <c r="X28" s="6">
        <v>0.52338499999999999</v>
      </c>
      <c r="Y28" s="6">
        <f t="shared" si="4"/>
        <v>0.55333600000000005</v>
      </c>
      <c r="Z28" s="6">
        <f t="shared" si="5"/>
        <v>0.52338499999999999</v>
      </c>
      <c r="AA28" s="6">
        <v>90</v>
      </c>
      <c r="AB28" s="7">
        <v>5</v>
      </c>
      <c r="AC28" t="b">
        <f t="shared" si="0"/>
        <v>0</v>
      </c>
      <c r="AD28" t="b">
        <f t="shared" si="1"/>
        <v>0</v>
      </c>
      <c r="AE28" s="1" t="b">
        <f t="shared" si="2"/>
        <v>0</v>
      </c>
      <c r="AF28" t="b">
        <f t="shared" si="3"/>
        <v>1</v>
      </c>
    </row>
    <row r="29" spans="1:32" x14ac:dyDescent="0.3">
      <c r="A29" s="5">
        <v>588201810124</v>
      </c>
      <c r="B29" s="6">
        <v>0.52958700000000003</v>
      </c>
      <c r="C29" s="6">
        <v>0.57046200000000002</v>
      </c>
      <c r="D29" s="6">
        <v>67</v>
      </c>
      <c r="E29" s="6">
        <v>32</v>
      </c>
      <c r="F29">
        <v>1</v>
      </c>
      <c r="I29">
        <v>1</v>
      </c>
      <c r="J29">
        <v>1</v>
      </c>
      <c r="K29">
        <v>1</v>
      </c>
      <c r="V29" s="5">
        <v>5882018101232</v>
      </c>
      <c r="W29" s="6">
        <v>0.49104500000000001</v>
      </c>
      <c r="X29" s="6">
        <v>0.60184599999999999</v>
      </c>
      <c r="Y29" s="6">
        <f t="shared" si="4"/>
        <v>0.49104500000000001</v>
      </c>
      <c r="Z29" s="6">
        <f t="shared" si="5"/>
        <v>0.60184599999999999</v>
      </c>
      <c r="AA29" s="6">
        <v>24</v>
      </c>
      <c r="AB29" s="7">
        <v>64</v>
      </c>
      <c r="AC29" t="b">
        <f t="shared" si="0"/>
        <v>0</v>
      </c>
      <c r="AD29" t="b">
        <f t="shared" si="1"/>
        <v>0</v>
      </c>
      <c r="AE29" s="1" t="b">
        <f t="shared" si="2"/>
        <v>0</v>
      </c>
      <c r="AF29" t="b">
        <f t="shared" si="3"/>
        <v>1</v>
      </c>
    </row>
    <row r="30" spans="1:32" x14ac:dyDescent="0.3">
      <c r="A30" s="5">
        <v>588201810125</v>
      </c>
      <c r="B30" s="6">
        <v>0.45241399999999998</v>
      </c>
      <c r="C30" s="6">
        <v>0.56953799999999999</v>
      </c>
      <c r="D30" s="6">
        <v>10</v>
      </c>
      <c r="E30" s="6">
        <v>40</v>
      </c>
      <c r="F30">
        <v>1</v>
      </c>
      <c r="I30">
        <v>1</v>
      </c>
      <c r="J30">
        <v>1</v>
      </c>
      <c r="K30">
        <v>1</v>
      </c>
      <c r="V30" s="5">
        <v>5882018101234</v>
      </c>
      <c r="W30" s="6">
        <v>0.47300300000000001</v>
      </c>
      <c r="X30" s="6">
        <v>0.56276899999999996</v>
      </c>
      <c r="Y30" s="6">
        <f t="shared" si="4"/>
        <v>0.47300300000000001</v>
      </c>
      <c r="Z30" s="6">
        <f t="shared" si="5"/>
        <v>0.56276899999999996</v>
      </c>
      <c r="AA30" s="6">
        <v>20</v>
      </c>
      <c r="AB30" s="7">
        <v>41</v>
      </c>
      <c r="AC30" t="b">
        <f t="shared" si="0"/>
        <v>0</v>
      </c>
      <c r="AD30" t="b">
        <f t="shared" si="1"/>
        <v>0</v>
      </c>
      <c r="AE30" s="1" t="b">
        <f t="shared" si="2"/>
        <v>0</v>
      </c>
      <c r="AF30" t="b">
        <f t="shared" si="3"/>
        <v>1</v>
      </c>
    </row>
    <row r="31" spans="1:32" x14ac:dyDescent="0.3">
      <c r="A31" s="5">
        <v>588201810126</v>
      </c>
      <c r="B31" s="6">
        <v>0.49104500000000001</v>
      </c>
      <c r="C31" s="6">
        <v>0.59446200000000005</v>
      </c>
      <c r="D31" s="6">
        <v>26</v>
      </c>
      <c r="E31" s="6">
        <v>65</v>
      </c>
      <c r="F31">
        <v>1</v>
      </c>
      <c r="I31">
        <v>1</v>
      </c>
      <c r="J31">
        <v>1</v>
      </c>
      <c r="K31">
        <v>1</v>
      </c>
      <c r="V31" s="5">
        <v>5882018101237</v>
      </c>
      <c r="W31" s="6">
        <v>0.47023700000000002</v>
      </c>
      <c r="X31" s="6">
        <v>0.64861500000000005</v>
      </c>
      <c r="Y31" s="6">
        <f t="shared" si="4"/>
        <v>0.47023700000000002</v>
      </c>
      <c r="Z31" s="6">
        <f t="shared" si="5"/>
        <v>0.64861500000000005</v>
      </c>
      <c r="AA31" s="6">
        <v>13</v>
      </c>
      <c r="AB31" s="7">
        <v>86</v>
      </c>
      <c r="AC31" t="b">
        <f t="shared" si="0"/>
        <v>0</v>
      </c>
      <c r="AD31" t="b">
        <f t="shared" si="1"/>
        <v>0</v>
      </c>
      <c r="AE31" s="1" t="b">
        <f t="shared" si="2"/>
        <v>0</v>
      </c>
      <c r="AF31" t="b">
        <f t="shared" si="3"/>
        <v>1</v>
      </c>
    </row>
    <row r="32" spans="1:32" x14ac:dyDescent="0.3">
      <c r="A32" s="5">
        <v>588201810127</v>
      </c>
      <c r="B32" s="6">
        <v>0.56281800000000004</v>
      </c>
      <c r="C32" s="6">
        <v>0.63261500000000004</v>
      </c>
      <c r="D32" s="6">
        <v>93</v>
      </c>
      <c r="E32" s="6">
        <v>80</v>
      </c>
      <c r="F32">
        <v>1</v>
      </c>
      <c r="I32">
        <v>1</v>
      </c>
      <c r="J32">
        <v>1</v>
      </c>
      <c r="K32">
        <v>1</v>
      </c>
      <c r="V32" s="5">
        <v>5882018101238</v>
      </c>
      <c r="W32" s="6">
        <v>0.56830599999999998</v>
      </c>
      <c r="X32" s="6">
        <v>0.609846</v>
      </c>
      <c r="Y32" s="6">
        <f t="shared" si="4"/>
        <v>0.56830599999999998</v>
      </c>
      <c r="Z32" s="6">
        <f t="shared" si="5"/>
        <v>0.609846</v>
      </c>
      <c r="AA32" s="6">
        <v>94</v>
      </c>
      <c r="AB32" s="7">
        <v>73</v>
      </c>
      <c r="AC32" t="b">
        <f t="shared" si="0"/>
        <v>0</v>
      </c>
      <c r="AD32" t="b">
        <f t="shared" si="1"/>
        <v>0</v>
      </c>
      <c r="AE32" s="1" t="b">
        <f t="shared" si="2"/>
        <v>0</v>
      </c>
      <c r="AF32" t="b">
        <f t="shared" si="3"/>
        <v>1</v>
      </c>
    </row>
    <row r="33" spans="1:32" x14ac:dyDescent="0.3">
      <c r="A33" s="5">
        <v>588201810129</v>
      </c>
      <c r="B33" s="6">
        <v>0.52085199999999998</v>
      </c>
      <c r="C33" s="6">
        <v>0.51600000000000001</v>
      </c>
      <c r="D33" s="6">
        <v>70</v>
      </c>
      <c r="E33" s="6">
        <v>9</v>
      </c>
      <c r="F33">
        <v>1</v>
      </c>
      <c r="I33">
        <v>1</v>
      </c>
      <c r="J33">
        <v>1</v>
      </c>
      <c r="K33">
        <v>1</v>
      </c>
      <c r="V33" s="5">
        <v>5882018101241</v>
      </c>
      <c r="W33" s="6">
        <v>0.514706</v>
      </c>
      <c r="X33" s="6">
        <v>0.52246199999999998</v>
      </c>
      <c r="Y33" s="6">
        <f t="shared" si="4"/>
        <v>0.514706</v>
      </c>
      <c r="Z33" s="6">
        <f t="shared" si="5"/>
        <v>0.52246199999999998</v>
      </c>
      <c r="AA33" s="6">
        <v>55</v>
      </c>
      <c r="AB33" s="7">
        <v>10</v>
      </c>
      <c r="AC33" t="b">
        <f t="shared" si="0"/>
        <v>0</v>
      </c>
      <c r="AD33" t="b">
        <f t="shared" si="1"/>
        <v>0</v>
      </c>
      <c r="AE33" s="1" t="b">
        <f t="shared" si="2"/>
        <v>0</v>
      </c>
      <c r="AF33" t="b">
        <f t="shared" si="3"/>
        <v>1</v>
      </c>
    </row>
    <row r="34" spans="1:32" x14ac:dyDescent="0.3">
      <c r="A34" s="5">
        <v>5882018101210</v>
      </c>
      <c r="B34" s="6">
        <v>0.57418800000000003</v>
      </c>
      <c r="C34" s="6">
        <v>0.71169199999999999</v>
      </c>
      <c r="D34" s="6">
        <v>99</v>
      </c>
      <c r="E34" s="6">
        <v>69</v>
      </c>
      <c r="F34">
        <v>1</v>
      </c>
      <c r="I34">
        <v>1</v>
      </c>
      <c r="J34">
        <v>1</v>
      </c>
      <c r="K34">
        <v>1</v>
      </c>
      <c r="V34" s="5">
        <v>5882018101246</v>
      </c>
      <c r="W34" s="6">
        <v>0.46426699999999999</v>
      </c>
      <c r="X34" s="6">
        <v>0.656308</v>
      </c>
      <c r="Y34" s="6">
        <f t="shared" si="4"/>
        <v>0.46426699999999999</v>
      </c>
      <c r="Z34" s="6">
        <f t="shared" si="5"/>
        <v>0.656308</v>
      </c>
      <c r="AA34" s="6">
        <v>13</v>
      </c>
      <c r="AB34" s="7">
        <v>94</v>
      </c>
      <c r="AC34" t="b">
        <f t="shared" si="0"/>
        <v>0</v>
      </c>
      <c r="AD34" t="b">
        <f t="shared" si="1"/>
        <v>0</v>
      </c>
      <c r="AE34" s="1" t="b">
        <f t="shared" si="2"/>
        <v>0</v>
      </c>
      <c r="AF34" t="b">
        <f t="shared" si="3"/>
        <v>1</v>
      </c>
    </row>
    <row r="35" spans="1:32" x14ac:dyDescent="0.3">
      <c r="A35" s="5">
        <v>5882018101211</v>
      </c>
      <c r="B35" s="6">
        <v>0.58349399999999996</v>
      </c>
      <c r="C35" s="6">
        <v>0.54769199999999996</v>
      </c>
      <c r="D35" s="6">
        <v>95</v>
      </c>
      <c r="E35" s="6">
        <v>28</v>
      </c>
      <c r="F35">
        <v>1</v>
      </c>
      <c r="I35">
        <v>1</v>
      </c>
      <c r="J35">
        <v>1</v>
      </c>
      <c r="K35">
        <v>1</v>
      </c>
      <c r="V35" s="5">
        <v>5882018101248</v>
      </c>
      <c r="W35" s="6">
        <v>0.488147</v>
      </c>
      <c r="X35" s="6">
        <v>0.57907699999999995</v>
      </c>
      <c r="Y35" s="6">
        <f t="shared" si="4"/>
        <v>0.488147</v>
      </c>
      <c r="Z35" s="6">
        <f t="shared" si="5"/>
        <v>0.57907699999999995</v>
      </c>
      <c r="AA35" s="6">
        <v>33</v>
      </c>
      <c r="AB35" s="7">
        <v>46</v>
      </c>
      <c r="AC35" t="b">
        <f t="shared" si="0"/>
        <v>0</v>
      </c>
      <c r="AD35" t="b">
        <f t="shared" si="1"/>
        <v>0</v>
      </c>
      <c r="AE35" s="1" t="b">
        <f t="shared" si="2"/>
        <v>0</v>
      </c>
      <c r="AF35" t="b">
        <f t="shared" si="3"/>
        <v>1</v>
      </c>
    </row>
    <row r="36" spans="1:32" x14ac:dyDescent="0.3">
      <c r="A36" s="5">
        <v>5882018101212</v>
      </c>
      <c r="B36" s="6">
        <v>0.50008799999999998</v>
      </c>
      <c r="C36" s="6">
        <v>0.52369200000000005</v>
      </c>
      <c r="D36" s="6">
        <v>34</v>
      </c>
      <c r="E36" s="6">
        <v>13</v>
      </c>
      <c r="F36">
        <v>1</v>
      </c>
      <c r="I36">
        <v>1</v>
      </c>
      <c r="J36">
        <v>1</v>
      </c>
      <c r="K36">
        <v>1</v>
      </c>
      <c r="V36" s="5">
        <v>5882018101249</v>
      </c>
      <c r="W36" s="6">
        <v>0.50610200000000005</v>
      </c>
      <c r="X36" s="6">
        <v>0.54738500000000001</v>
      </c>
      <c r="Y36" s="6">
        <f t="shared" si="4"/>
        <v>0.50610200000000005</v>
      </c>
      <c r="Z36" s="6">
        <f t="shared" si="5"/>
        <v>0.54738500000000001</v>
      </c>
      <c r="AA36" s="6">
        <v>49</v>
      </c>
      <c r="AB36" s="7">
        <v>27</v>
      </c>
      <c r="AC36" t="b">
        <f t="shared" si="0"/>
        <v>0</v>
      </c>
      <c r="AD36" t="b">
        <f t="shared" si="1"/>
        <v>0</v>
      </c>
      <c r="AE36" s="1" t="b">
        <f t="shared" si="2"/>
        <v>0</v>
      </c>
      <c r="AF36" t="b">
        <f t="shared" si="3"/>
        <v>1</v>
      </c>
    </row>
    <row r="37" spans="1:32" x14ac:dyDescent="0.3">
      <c r="A37" s="5">
        <v>5882018101213</v>
      </c>
      <c r="B37" s="6">
        <v>0.52980700000000003</v>
      </c>
      <c r="C37" s="6">
        <v>0.63323099999999999</v>
      </c>
      <c r="D37" s="6">
        <v>73</v>
      </c>
      <c r="E37" s="6">
        <v>79</v>
      </c>
      <c r="F37">
        <v>1</v>
      </c>
      <c r="I37">
        <v>1</v>
      </c>
      <c r="J37">
        <v>1</v>
      </c>
      <c r="K37">
        <v>1</v>
      </c>
      <c r="V37" s="5">
        <v>588201810154</v>
      </c>
      <c r="W37" s="6">
        <v>0.471636</v>
      </c>
      <c r="X37" s="6">
        <v>0.560083</v>
      </c>
      <c r="Y37" s="6">
        <f t="shared" si="4"/>
        <v>0.471636</v>
      </c>
      <c r="Z37" s="6">
        <f t="shared" si="5"/>
        <v>0.560083</v>
      </c>
      <c r="AA37" s="6">
        <v>13</v>
      </c>
      <c r="AB37" s="7">
        <v>83</v>
      </c>
      <c r="AC37" t="b">
        <f t="shared" si="0"/>
        <v>0</v>
      </c>
      <c r="AD37" t="b">
        <f t="shared" si="1"/>
        <v>0</v>
      </c>
      <c r="AE37" s="1" t="b">
        <f t="shared" si="2"/>
        <v>0</v>
      </c>
      <c r="AF37" t="b">
        <f t="shared" si="3"/>
        <v>1</v>
      </c>
    </row>
    <row r="38" spans="1:32" x14ac:dyDescent="0.3">
      <c r="A38" s="5">
        <v>5882018101215</v>
      </c>
      <c r="B38" s="6">
        <v>0.53266000000000002</v>
      </c>
      <c r="C38" s="6">
        <v>0.65692300000000003</v>
      </c>
      <c r="D38" s="6">
        <v>69</v>
      </c>
      <c r="E38" s="6">
        <v>91</v>
      </c>
      <c r="F38">
        <v>1</v>
      </c>
      <c r="I38">
        <v>1</v>
      </c>
      <c r="J38">
        <v>1</v>
      </c>
      <c r="K38">
        <v>1</v>
      </c>
      <c r="V38" s="5">
        <v>588201810155</v>
      </c>
      <c r="W38" s="6">
        <v>0.51395400000000002</v>
      </c>
      <c r="X38" s="6">
        <v>0.54037299999999999</v>
      </c>
      <c r="Y38" s="6">
        <f t="shared" si="4"/>
        <v>0.51395400000000002</v>
      </c>
      <c r="Z38" s="6">
        <f t="shared" si="5"/>
        <v>0.54037299999999999</v>
      </c>
      <c r="AA38" s="6">
        <v>52</v>
      </c>
      <c r="AB38" s="7">
        <v>59</v>
      </c>
      <c r="AC38" t="b">
        <f t="shared" si="0"/>
        <v>0</v>
      </c>
      <c r="AD38" t="b">
        <f t="shared" si="1"/>
        <v>0</v>
      </c>
      <c r="AE38" s="1" t="b">
        <f t="shared" si="2"/>
        <v>0</v>
      </c>
      <c r="AF38" t="b">
        <f t="shared" si="3"/>
        <v>1</v>
      </c>
    </row>
    <row r="39" spans="1:32" x14ac:dyDescent="0.3">
      <c r="A39" s="5">
        <v>5882018101216</v>
      </c>
      <c r="B39" s="6">
        <v>0.529895</v>
      </c>
      <c r="C39" s="6">
        <v>0.592615</v>
      </c>
      <c r="D39" s="6">
        <v>69</v>
      </c>
      <c r="E39" s="6">
        <v>51</v>
      </c>
      <c r="F39">
        <v>1</v>
      </c>
      <c r="I39">
        <v>1</v>
      </c>
      <c r="J39">
        <v>1</v>
      </c>
      <c r="K39">
        <v>1</v>
      </c>
      <c r="V39" s="5">
        <v>588201810159</v>
      </c>
      <c r="W39" s="6">
        <v>0.49730799999999997</v>
      </c>
      <c r="X39" s="6">
        <v>0.54285700000000003</v>
      </c>
      <c r="Y39" s="6">
        <f t="shared" si="4"/>
        <v>0.49730799999999997</v>
      </c>
      <c r="Z39" s="6">
        <f t="shared" si="5"/>
        <v>0.54285700000000003</v>
      </c>
      <c r="AA39" s="6">
        <v>43</v>
      </c>
      <c r="AB39" s="7">
        <v>79</v>
      </c>
      <c r="AC39" t="b">
        <f t="shared" ref="AC39:AC70" si="6">AND(AA39&gt;95,AB39&gt;95)</f>
        <v>0</v>
      </c>
      <c r="AD39" t="b">
        <f t="shared" ref="AD39:AD70" si="7">AND(AA39&gt;95,AB39&lt;=95)</f>
        <v>0</v>
      </c>
      <c r="AE39" s="1" t="b">
        <f t="shared" ref="AE39:AE70" si="8">AND(AA39&lt;=95,AB39&gt;95)</f>
        <v>0</v>
      </c>
      <c r="AF39" t="b">
        <f t="shared" ref="AF39:AF70" si="9">AND(AA39&lt;=95,AB39&lt;=95)</f>
        <v>1</v>
      </c>
    </row>
    <row r="40" spans="1:32" x14ac:dyDescent="0.3">
      <c r="A40" s="5">
        <v>5882018101217</v>
      </c>
      <c r="B40" s="6">
        <v>0.50588200000000005</v>
      </c>
      <c r="C40" s="6">
        <v>0.51569200000000004</v>
      </c>
      <c r="D40" s="6">
        <v>38</v>
      </c>
      <c r="E40" s="6">
        <v>18</v>
      </c>
      <c r="F40">
        <v>1</v>
      </c>
      <c r="I40">
        <v>1</v>
      </c>
      <c r="J40">
        <v>1</v>
      </c>
      <c r="K40">
        <v>1</v>
      </c>
      <c r="V40" s="5">
        <v>588201810179</v>
      </c>
      <c r="W40" s="6">
        <v>0.46305099999999999</v>
      </c>
      <c r="X40" s="6">
        <v>0.5</v>
      </c>
      <c r="Y40" s="6">
        <f t="shared" si="4"/>
        <v>0.46305099999999999</v>
      </c>
      <c r="Z40" s="6">
        <f t="shared" si="5"/>
        <v>0.5</v>
      </c>
      <c r="AA40" s="6">
        <v>9</v>
      </c>
      <c r="AB40" s="7">
        <v>6</v>
      </c>
      <c r="AC40" t="b">
        <f t="shared" si="6"/>
        <v>0</v>
      </c>
      <c r="AD40" t="b">
        <f t="shared" si="7"/>
        <v>0</v>
      </c>
      <c r="AE40" s="1" t="b">
        <f t="shared" si="8"/>
        <v>0</v>
      </c>
      <c r="AF40" t="b">
        <f t="shared" si="9"/>
        <v>1</v>
      </c>
    </row>
    <row r="41" spans="1:32" x14ac:dyDescent="0.3">
      <c r="A41" s="5">
        <v>5882018101219</v>
      </c>
      <c r="B41" s="6">
        <v>0.52712899999999996</v>
      </c>
      <c r="C41" s="6">
        <v>0.70215399999999994</v>
      </c>
      <c r="D41" s="6">
        <v>77</v>
      </c>
      <c r="E41" s="6">
        <v>99</v>
      </c>
      <c r="F41">
        <v>1</v>
      </c>
      <c r="I41">
        <v>1</v>
      </c>
      <c r="J41">
        <v>1</v>
      </c>
      <c r="K41">
        <v>1</v>
      </c>
      <c r="V41" s="5">
        <v>5882018101712</v>
      </c>
      <c r="W41" s="6">
        <v>0.54372900000000002</v>
      </c>
      <c r="X41" s="6">
        <v>0.54285700000000003</v>
      </c>
      <c r="Y41" s="6">
        <f t="shared" si="4"/>
        <v>0.54372900000000002</v>
      </c>
      <c r="Z41" s="6">
        <f t="shared" si="5"/>
        <v>0.54285700000000003</v>
      </c>
      <c r="AA41" s="6">
        <v>77</v>
      </c>
      <c r="AB41" s="7">
        <v>29</v>
      </c>
      <c r="AC41" t="b">
        <f t="shared" si="6"/>
        <v>0</v>
      </c>
      <c r="AD41" t="b">
        <f t="shared" si="7"/>
        <v>0</v>
      </c>
      <c r="AE41" s="1" t="b">
        <f t="shared" si="8"/>
        <v>0</v>
      </c>
      <c r="AF41" t="b">
        <f t="shared" si="9"/>
        <v>1</v>
      </c>
    </row>
    <row r="42" spans="1:32" x14ac:dyDescent="0.3">
      <c r="A42" s="5">
        <v>5882018101224</v>
      </c>
      <c r="B42" s="6">
        <v>0.51769100000000001</v>
      </c>
      <c r="C42" s="6">
        <v>0.52307700000000001</v>
      </c>
      <c r="D42" s="6">
        <v>57</v>
      </c>
      <c r="E42" s="6">
        <v>17</v>
      </c>
      <c r="F42">
        <v>1</v>
      </c>
      <c r="I42">
        <v>1</v>
      </c>
      <c r="J42">
        <v>1</v>
      </c>
      <c r="K42">
        <v>1</v>
      </c>
      <c r="V42" s="5">
        <v>5882018101720</v>
      </c>
      <c r="W42" s="6">
        <v>0.52333300000000005</v>
      </c>
      <c r="X42" s="6">
        <v>0.6</v>
      </c>
      <c r="Y42" s="6">
        <f t="shared" si="4"/>
        <v>0.52333300000000005</v>
      </c>
      <c r="Z42" s="6">
        <f t="shared" si="5"/>
        <v>0.6</v>
      </c>
      <c r="AA42" s="6">
        <v>62.5</v>
      </c>
      <c r="AB42" s="7">
        <v>68.5</v>
      </c>
      <c r="AC42" t="b">
        <f t="shared" si="6"/>
        <v>0</v>
      </c>
      <c r="AD42" t="b">
        <f t="shared" si="7"/>
        <v>0</v>
      </c>
      <c r="AE42" s="1" t="b">
        <f t="shared" si="8"/>
        <v>0</v>
      </c>
      <c r="AF42" t="b">
        <f t="shared" si="9"/>
        <v>1</v>
      </c>
    </row>
    <row r="43" spans="1:32" x14ac:dyDescent="0.3">
      <c r="A43" s="5">
        <v>5882018101227</v>
      </c>
      <c r="B43" s="6">
        <v>0.55333600000000005</v>
      </c>
      <c r="C43" s="6">
        <v>0.52338499999999999</v>
      </c>
      <c r="D43" s="6">
        <v>90</v>
      </c>
      <c r="E43" s="6">
        <v>5</v>
      </c>
      <c r="F43">
        <v>1</v>
      </c>
      <c r="I43">
        <v>1</v>
      </c>
      <c r="J43">
        <v>1</v>
      </c>
      <c r="K43">
        <v>1</v>
      </c>
      <c r="V43" s="5">
        <v>5882018101727</v>
      </c>
      <c r="W43" s="6">
        <v>0.55016900000000002</v>
      </c>
      <c r="X43" s="6">
        <v>0.62142900000000001</v>
      </c>
      <c r="Y43" s="6">
        <f t="shared" si="4"/>
        <v>0.55016900000000002</v>
      </c>
      <c r="Z43" s="6">
        <f t="shared" si="5"/>
        <v>0.62142900000000001</v>
      </c>
      <c r="AA43" s="6">
        <v>83</v>
      </c>
      <c r="AB43" s="7">
        <v>82.5</v>
      </c>
      <c r="AC43" t="b">
        <f t="shared" si="6"/>
        <v>0</v>
      </c>
      <c r="AD43" t="b">
        <f t="shared" si="7"/>
        <v>0</v>
      </c>
      <c r="AE43" s="1" t="b">
        <f t="shared" si="8"/>
        <v>0</v>
      </c>
      <c r="AF43" t="b">
        <f t="shared" si="9"/>
        <v>1</v>
      </c>
    </row>
    <row r="44" spans="1:32" x14ac:dyDescent="0.3">
      <c r="A44" s="5">
        <v>5882018101232</v>
      </c>
      <c r="B44" s="6">
        <v>0.49104500000000001</v>
      </c>
      <c r="C44" s="6">
        <v>0.60184599999999999</v>
      </c>
      <c r="D44" s="6">
        <v>24</v>
      </c>
      <c r="E44" s="6">
        <v>64</v>
      </c>
      <c r="F44">
        <v>1</v>
      </c>
      <c r="I44">
        <v>1</v>
      </c>
      <c r="J44">
        <v>1</v>
      </c>
      <c r="K44">
        <v>1</v>
      </c>
      <c r="V44" s="5">
        <v>588201810238</v>
      </c>
      <c r="W44" s="6">
        <v>0.47770200000000002</v>
      </c>
      <c r="X44" s="6">
        <v>0.56059199999999998</v>
      </c>
      <c r="Y44" s="6">
        <f t="shared" si="4"/>
        <v>0.47770200000000002</v>
      </c>
      <c r="Z44" s="6">
        <f t="shared" si="5"/>
        <v>0.56059199999999998</v>
      </c>
      <c r="AA44" s="6">
        <v>11</v>
      </c>
      <c r="AB44" s="7">
        <v>53</v>
      </c>
      <c r="AC44" t="b">
        <f t="shared" si="6"/>
        <v>0</v>
      </c>
      <c r="AD44" t="b">
        <f t="shared" si="7"/>
        <v>0</v>
      </c>
      <c r="AE44" s="1" t="b">
        <f t="shared" si="8"/>
        <v>0</v>
      </c>
      <c r="AF44" t="b">
        <f t="shared" si="9"/>
        <v>1</v>
      </c>
    </row>
    <row r="45" spans="1:32" x14ac:dyDescent="0.3">
      <c r="A45" s="5">
        <v>5882018101234</v>
      </c>
      <c r="B45" s="6">
        <v>0.47300300000000001</v>
      </c>
      <c r="C45" s="6">
        <v>0.56276899999999996</v>
      </c>
      <c r="D45" s="6">
        <v>20</v>
      </c>
      <c r="E45" s="6">
        <v>41</v>
      </c>
      <c r="F45">
        <v>1</v>
      </c>
      <c r="I45">
        <v>1</v>
      </c>
      <c r="J45">
        <v>1</v>
      </c>
      <c r="K45">
        <v>1</v>
      </c>
      <c r="V45" s="5">
        <v>588201810261</v>
      </c>
      <c r="W45" s="6">
        <v>0.53574600000000006</v>
      </c>
      <c r="X45" s="6">
        <v>0.51181900000000002</v>
      </c>
      <c r="Y45" s="6">
        <f t="shared" si="4"/>
        <v>0.53574600000000006</v>
      </c>
      <c r="Z45" s="6">
        <f t="shared" si="5"/>
        <v>0.51181900000000002</v>
      </c>
      <c r="AA45" s="6">
        <v>91</v>
      </c>
      <c r="AB45" s="7">
        <v>21</v>
      </c>
      <c r="AC45" t="b">
        <f t="shared" si="6"/>
        <v>0</v>
      </c>
      <c r="AD45" t="b">
        <f t="shared" si="7"/>
        <v>0</v>
      </c>
      <c r="AE45" s="1" t="b">
        <f t="shared" si="8"/>
        <v>0</v>
      </c>
      <c r="AF45" t="b">
        <f t="shared" si="9"/>
        <v>1</v>
      </c>
    </row>
    <row r="46" spans="1:32" x14ac:dyDescent="0.3">
      <c r="A46" s="5">
        <v>5882018101237</v>
      </c>
      <c r="B46" s="6">
        <v>0.47023700000000002</v>
      </c>
      <c r="C46" s="6">
        <v>0.64861500000000005</v>
      </c>
      <c r="D46" s="6">
        <v>13</v>
      </c>
      <c r="E46" s="6">
        <v>86</v>
      </c>
      <c r="F46">
        <v>1</v>
      </c>
      <c r="I46">
        <v>1</v>
      </c>
      <c r="J46">
        <v>1</v>
      </c>
      <c r="K46">
        <v>1</v>
      </c>
      <c r="V46" s="5">
        <v>588201810264</v>
      </c>
      <c r="W46" s="6">
        <v>0.49514799999999998</v>
      </c>
      <c r="X46" s="6">
        <v>0.51196200000000003</v>
      </c>
      <c r="Y46" s="6">
        <f t="shared" si="4"/>
        <v>0.49514799999999998</v>
      </c>
      <c r="Z46" s="6">
        <f t="shared" si="5"/>
        <v>0.51196200000000003</v>
      </c>
      <c r="AA46" s="6">
        <v>37</v>
      </c>
      <c r="AB46" s="7">
        <v>27</v>
      </c>
      <c r="AC46" t="b">
        <f t="shared" si="6"/>
        <v>0</v>
      </c>
      <c r="AD46" t="b">
        <f t="shared" si="7"/>
        <v>0</v>
      </c>
      <c r="AE46" s="1" t="b">
        <f t="shared" si="8"/>
        <v>0</v>
      </c>
      <c r="AF46" t="b">
        <f t="shared" si="9"/>
        <v>1</v>
      </c>
    </row>
    <row r="47" spans="1:32" x14ac:dyDescent="0.3">
      <c r="A47" s="5">
        <v>5882018101238</v>
      </c>
      <c r="B47" s="6">
        <v>0.56830599999999998</v>
      </c>
      <c r="C47" s="6">
        <v>0.609846</v>
      </c>
      <c r="D47" s="6">
        <v>94</v>
      </c>
      <c r="E47" s="6">
        <v>73</v>
      </c>
      <c r="F47">
        <v>1</v>
      </c>
      <c r="I47">
        <v>1</v>
      </c>
      <c r="J47">
        <v>1</v>
      </c>
      <c r="K47">
        <v>1</v>
      </c>
      <c r="V47" s="5">
        <v>5882018102616</v>
      </c>
      <c r="W47" s="6">
        <v>0.49033599999999999</v>
      </c>
      <c r="X47" s="6">
        <v>0.54804900000000001</v>
      </c>
      <c r="Y47" s="6">
        <f t="shared" si="4"/>
        <v>0.49033599999999999</v>
      </c>
      <c r="Z47" s="6">
        <f t="shared" si="5"/>
        <v>0.54804900000000001</v>
      </c>
      <c r="AA47" s="6">
        <v>34</v>
      </c>
      <c r="AB47" s="7">
        <v>57</v>
      </c>
      <c r="AC47" t="b">
        <f t="shared" si="6"/>
        <v>0</v>
      </c>
      <c r="AD47" t="b">
        <f t="shared" si="7"/>
        <v>0</v>
      </c>
      <c r="AE47" s="1" t="b">
        <f t="shared" si="8"/>
        <v>0</v>
      </c>
      <c r="AF47" t="b">
        <f t="shared" si="9"/>
        <v>1</v>
      </c>
    </row>
    <row r="48" spans="1:32" x14ac:dyDescent="0.3">
      <c r="A48" s="5">
        <v>5882018101241</v>
      </c>
      <c r="B48" s="6">
        <v>0.514706</v>
      </c>
      <c r="C48" s="6">
        <v>0.52246199999999998</v>
      </c>
      <c r="D48" s="6">
        <v>55</v>
      </c>
      <c r="E48" s="6">
        <v>10</v>
      </c>
      <c r="F48">
        <v>1</v>
      </c>
      <c r="I48">
        <v>1</v>
      </c>
      <c r="J48">
        <v>1</v>
      </c>
      <c r="K48">
        <v>1</v>
      </c>
      <c r="V48" s="5">
        <v>756201810053</v>
      </c>
      <c r="W48" s="6">
        <v>0.55303400000000003</v>
      </c>
      <c r="X48" s="6">
        <v>0.625</v>
      </c>
      <c r="Y48" s="6">
        <f t="shared" si="4"/>
        <v>0.55303400000000003</v>
      </c>
      <c r="Z48" s="6">
        <f t="shared" si="5"/>
        <v>0.625</v>
      </c>
      <c r="AA48" s="6">
        <v>93</v>
      </c>
      <c r="AB48" s="7">
        <v>86</v>
      </c>
      <c r="AC48" t="b">
        <f t="shared" si="6"/>
        <v>0</v>
      </c>
      <c r="AD48" t="b">
        <f t="shared" si="7"/>
        <v>0</v>
      </c>
      <c r="AE48" s="1" t="b">
        <f t="shared" si="8"/>
        <v>0</v>
      </c>
      <c r="AF48" t="b">
        <f t="shared" si="9"/>
        <v>1</v>
      </c>
    </row>
    <row r="49" spans="1:32" x14ac:dyDescent="0.3">
      <c r="A49" s="5">
        <v>5882018101245</v>
      </c>
      <c r="B49" s="6">
        <v>0.47914800000000002</v>
      </c>
      <c r="C49" s="6">
        <v>0.69384599999999996</v>
      </c>
      <c r="D49" s="6">
        <v>21</v>
      </c>
      <c r="E49" s="6">
        <v>99</v>
      </c>
      <c r="F49">
        <v>1</v>
      </c>
      <c r="I49">
        <v>1</v>
      </c>
      <c r="J49">
        <v>1</v>
      </c>
      <c r="K49">
        <v>1</v>
      </c>
      <c r="V49" s="5">
        <v>756201810054</v>
      </c>
      <c r="W49" s="6">
        <v>0.52542100000000003</v>
      </c>
      <c r="X49" s="6">
        <v>0.54374999999999996</v>
      </c>
      <c r="Y49" s="6">
        <f t="shared" si="4"/>
        <v>0.52542100000000003</v>
      </c>
      <c r="Z49" s="6">
        <f t="shared" si="5"/>
        <v>0.54374999999999996</v>
      </c>
      <c r="AA49" s="6">
        <v>66</v>
      </c>
      <c r="AB49" s="7">
        <v>15.5</v>
      </c>
      <c r="AC49" t="b">
        <f t="shared" si="6"/>
        <v>0</v>
      </c>
      <c r="AD49" t="b">
        <f t="shared" si="7"/>
        <v>0</v>
      </c>
      <c r="AE49" s="1" t="b">
        <f t="shared" si="8"/>
        <v>0</v>
      </c>
      <c r="AF49" t="b">
        <f t="shared" si="9"/>
        <v>1</v>
      </c>
    </row>
    <row r="50" spans="1:32" x14ac:dyDescent="0.3">
      <c r="A50" s="5">
        <v>5882018101246</v>
      </c>
      <c r="B50" s="6">
        <v>0.46426699999999999</v>
      </c>
      <c r="C50" s="6">
        <v>0.656308</v>
      </c>
      <c r="D50" s="6">
        <v>13</v>
      </c>
      <c r="E50" s="6">
        <v>94</v>
      </c>
      <c r="F50">
        <v>1</v>
      </c>
      <c r="I50">
        <v>1</v>
      </c>
      <c r="J50">
        <v>1</v>
      </c>
      <c r="K50">
        <v>1</v>
      </c>
      <c r="V50" s="5">
        <v>756201810055</v>
      </c>
      <c r="W50" s="6">
        <v>0.50243300000000002</v>
      </c>
      <c r="X50" s="6">
        <v>0.60624999999999996</v>
      </c>
      <c r="Y50" s="6">
        <f t="shared" si="4"/>
        <v>0.50243300000000002</v>
      </c>
      <c r="Z50" s="6">
        <f t="shared" si="5"/>
        <v>0.60624999999999996</v>
      </c>
      <c r="AA50" s="6">
        <v>35</v>
      </c>
      <c r="AB50" s="7">
        <v>70.5</v>
      </c>
      <c r="AC50" t="b">
        <f t="shared" si="6"/>
        <v>0</v>
      </c>
      <c r="AD50" t="b">
        <f t="shared" si="7"/>
        <v>0</v>
      </c>
      <c r="AE50" s="1" t="b">
        <f t="shared" si="8"/>
        <v>0</v>
      </c>
      <c r="AF50" t="b">
        <f t="shared" si="9"/>
        <v>1</v>
      </c>
    </row>
    <row r="51" spans="1:32" x14ac:dyDescent="0.3">
      <c r="A51" s="5">
        <v>5882018101248</v>
      </c>
      <c r="B51" s="6">
        <v>0.488147</v>
      </c>
      <c r="C51" s="6">
        <v>0.57907699999999995</v>
      </c>
      <c r="D51" s="6">
        <v>33</v>
      </c>
      <c r="E51" s="6">
        <v>46</v>
      </c>
      <c r="F51">
        <v>1</v>
      </c>
      <c r="I51">
        <v>1</v>
      </c>
      <c r="J51">
        <v>1</v>
      </c>
      <c r="K51">
        <v>1</v>
      </c>
      <c r="V51" s="5">
        <v>756201810056</v>
      </c>
      <c r="W51" s="6">
        <v>0.54838299999999995</v>
      </c>
      <c r="X51" s="6">
        <v>0.58750000000000002</v>
      </c>
      <c r="Y51" s="6">
        <f t="shared" si="4"/>
        <v>0.54838299999999995</v>
      </c>
      <c r="Z51" s="6">
        <f t="shared" si="5"/>
        <v>0.58750000000000002</v>
      </c>
      <c r="AA51" s="6">
        <v>89</v>
      </c>
      <c r="AB51" s="7">
        <v>57.5</v>
      </c>
      <c r="AC51" t="b">
        <f t="shared" si="6"/>
        <v>0</v>
      </c>
      <c r="AD51" t="b">
        <f t="shared" si="7"/>
        <v>0</v>
      </c>
      <c r="AE51" s="1" t="b">
        <f t="shared" si="8"/>
        <v>0</v>
      </c>
      <c r="AF51" t="b">
        <f t="shared" si="9"/>
        <v>1</v>
      </c>
    </row>
    <row r="52" spans="1:32" x14ac:dyDescent="0.3">
      <c r="A52" s="8">
        <v>5882018101249</v>
      </c>
      <c r="B52" s="9">
        <v>0.50610200000000005</v>
      </c>
      <c r="C52" s="9">
        <v>0.54738500000000001</v>
      </c>
      <c r="D52" s="9">
        <v>49</v>
      </c>
      <c r="E52" s="9">
        <v>27</v>
      </c>
      <c r="F52">
        <v>1</v>
      </c>
      <c r="I52">
        <v>1</v>
      </c>
      <c r="J52">
        <v>1</v>
      </c>
      <c r="K52">
        <v>1</v>
      </c>
      <c r="V52" s="5">
        <v>756201810057</v>
      </c>
      <c r="W52" s="6">
        <v>0.52060899999999999</v>
      </c>
      <c r="X52" s="6">
        <v>0.52500000000000002</v>
      </c>
      <c r="Y52" s="6">
        <f t="shared" si="4"/>
        <v>0.52060899999999999</v>
      </c>
      <c r="Z52" s="6">
        <f t="shared" si="5"/>
        <v>0.52500000000000002</v>
      </c>
      <c r="AA52" s="6">
        <v>60</v>
      </c>
      <c r="AB52" s="7">
        <v>16</v>
      </c>
      <c r="AC52" t="b">
        <f t="shared" si="6"/>
        <v>0</v>
      </c>
      <c r="AD52" t="b">
        <f t="shared" si="7"/>
        <v>0</v>
      </c>
      <c r="AE52" s="1" t="b">
        <f t="shared" si="8"/>
        <v>0</v>
      </c>
      <c r="AF52" t="b">
        <f t="shared" si="9"/>
        <v>1</v>
      </c>
    </row>
    <row r="53" spans="1:32" x14ac:dyDescent="0.3">
      <c r="A53" s="2">
        <v>588201810154</v>
      </c>
      <c r="B53" s="3">
        <v>0.471636</v>
      </c>
      <c r="C53" s="3">
        <v>0.560083</v>
      </c>
      <c r="D53" s="3">
        <v>13</v>
      </c>
      <c r="E53" s="3">
        <v>83</v>
      </c>
      <c r="F53">
        <v>1</v>
      </c>
      <c r="I53">
        <v>1</v>
      </c>
      <c r="J53">
        <v>1</v>
      </c>
      <c r="K53">
        <v>1</v>
      </c>
      <c r="V53" s="5">
        <v>756201810059</v>
      </c>
      <c r="W53" s="6">
        <v>0.48377399999999998</v>
      </c>
      <c r="X53" s="6">
        <v>0.57499999999999996</v>
      </c>
      <c r="Y53" s="6">
        <f t="shared" si="4"/>
        <v>0.48377399999999998</v>
      </c>
      <c r="Z53" s="6">
        <f t="shared" si="5"/>
        <v>0.57499999999999996</v>
      </c>
      <c r="AA53" s="6">
        <v>21</v>
      </c>
      <c r="AB53" s="7">
        <v>52.5</v>
      </c>
      <c r="AC53" t="b">
        <f t="shared" si="6"/>
        <v>0</v>
      </c>
      <c r="AD53" t="b">
        <f t="shared" si="7"/>
        <v>0</v>
      </c>
      <c r="AE53" s="1" t="b">
        <f t="shared" si="8"/>
        <v>0</v>
      </c>
      <c r="AF53" t="b">
        <f t="shared" si="9"/>
        <v>1</v>
      </c>
    </row>
    <row r="54" spans="1:32" x14ac:dyDescent="0.3">
      <c r="A54" s="5">
        <v>588201810155</v>
      </c>
      <c r="B54" s="6">
        <v>0.51395400000000002</v>
      </c>
      <c r="C54" s="6">
        <v>0.54037299999999999</v>
      </c>
      <c r="D54" s="6">
        <v>52</v>
      </c>
      <c r="E54" s="6">
        <v>59</v>
      </c>
      <c r="F54">
        <v>1</v>
      </c>
      <c r="I54">
        <v>1</v>
      </c>
      <c r="J54">
        <v>1</v>
      </c>
      <c r="K54">
        <v>1</v>
      </c>
      <c r="V54" s="5">
        <v>7562018100521</v>
      </c>
      <c r="W54" s="6">
        <v>0.53908</v>
      </c>
      <c r="X54" s="6">
        <v>0.58125000000000004</v>
      </c>
      <c r="Y54" s="6">
        <f t="shared" si="4"/>
        <v>0.53908</v>
      </c>
      <c r="Z54" s="6">
        <f t="shared" si="5"/>
        <v>0.58125000000000004</v>
      </c>
      <c r="AA54" s="6">
        <v>82</v>
      </c>
      <c r="AB54" s="7">
        <v>55.5</v>
      </c>
      <c r="AC54" t="b">
        <f t="shared" si="6"/>
        <v>0</v>
      </c>
      <c r="AD54" t="b">
        <f t="shared" si="7"/>
        <v>0</v>
      </c>
      <c r="AE54" s="1" t="b">
        <f t="shared" si="8"/>
        <v>0</v>
      </c>
      <c r="AF54" t="b">
        <f t="shared" si="9"/>
        <v>1</v>
      </c>
    </row>
    <row r="55" spans="1:32" x14ac:dyDescent="0.3">
      <c r="A55" s="8">
        <v>588201810159</v>
      </c>
      <c r="B55" s="9">
        <v>0.49730799999999997</v>
      </c>
      <c r="C55" s="9">
        <v>0.54285700000000003</v>
      </c>
      <c r="D55" s="9">
        <v>43</v>
      </c>
      <c r="E55" s="9">
        <v>79</v>
      </c>
      <c r="F55">
        <v>1</v>
      </c>
      <c r="I55">
        <v>1</v>
      </c>
      <c r="J55">
        <v>1</v>
      </c>
      <c r="K55">
        <v>1</v>
      </c>
      <c r="V55" s="5">
        <v>7562018100533</v>
      </c>
      <c r="W55" s="6">
        <v>0.54148600000000002</v>
      </c>
      <c r="X55" s="6">
        <v>0.61250000000000004</v>
      </c>
      <c r="Y55" s="6">
        <f t="shared" si="4"/>
        <v>0.54148600000000002</v>
      </c>
      <c r="Z55" s="6">
        <f t="shared" si="5"/>
        <v>0.61250000000000004</v>
      </c>
      <c r="AA55" s="6">
        <v>81</v>
      </c>
      <c r="AB55" s="7">
        <v>86.5</v>
      </c>
      <c r="AC55" t="b">
        <f t="shared" si="6"/>
        <v>0</v>
      </c>
      <c r="AD55" t="b">
        <f t="shared" si="7"/>
        <v>0</v>
      </c>
      <c r="AE55" s="1" t="b">
        <f t="shared" si="8"/>
        <v>0</v>
      </c>
      <c r="AF55" t="b">
        <f t="shared" si="9"/>
        <v>1</v>
      </c>
    </row>
    <row r="56" spans="1:32" x14ac:dyDescent="0.3">
      <c r="A56" s="2">
        <v>588201810172</v>
      </c>
      <c r="B56" s="3">
        <v>0.53011299999999995</v>
      </c>
      <c r="C56" s="3">
        <v>0.67857100000000004</v>
      </c>
      <c r="D56" s="3">
        <v>74</v>
      </c>
      <c r="E56" s="3">
        <v>96</v>
      </c>
      <c r="F56">
        <v>1</v>
      </c>
      <c r="I56">
        <v>1</v>
      </c>
      <c r="J56">
        <v>1</v>
      </c>
      <c r="K56">
        <v>1</v>
      </c>
      <c r="V56" s="5">
        <v>7562018100537</v>
      </c>
      <c r="W56" s="6">
        <v>0.46765600000000002</v>
      </c>
      <c r="X56" s="6">
        <v>0.59375</v>
      </c>
      <c r="Y56" s="6">
        <f t="shared" si="4"/>
        <v>0.46765600000000002</v>
      </c>
      <c r="Z56" s="6">
        <f t="shared" si="5"/>
        <v>0.59375</v>
      </c>
      <c r="AA56" s="6">
        <v>6</v>
      </c>
      <c r="AB56" s="7">
        <v>72.5</v>
      </c>
      <c r="AC56" t="b">
        <f t="shared" si="6"/>
        <v>0</v>
      </c>
      <c r="AD56" t="b">
        <f t="shared" si="7"/>
        <v>0</v>
      </c>
      <c r="AE56" s="1" t="b">
        <f t="shared" si="8"/>
        <v>0</v>
      </c>
      <c r="AF56" t="b">
        <f t="shared" si="9"/>
        <v>1</v>
      </c>
    </row>
    <row r="57" spans="1:32" x14ac:dyDescent="0.3">
      <c r="A57" s="5">
        <v>588201810179</v>
      </c>
      <c r="B57" s="6">
        <v>0.46305099999999999</v>
      </c>
      <c r="C57" s="6">
        <v>0.5</v>
      </c>
      <c r="D57" s="6">
        <v>9</v>
      </c>
      <c r="E57" s="6">
        <v>6</v>
      </c>
      <c r="F57">
        <v>1</v>
      </c>
      <c r="I57">
        <v>1</v>
      </c>
      <c r="J57">
        <v>1</v>
      </c>
      <c r="K57">
        <v>1</v>
      </c>
      <c r="V57" s="5">
        <v>756201810255</v>
      </c>
      <c r="W57" s="6">
        <v>0.55093800000000004</v>
      </c>
      <c r="X57" s="6">
        <v>0.62529599999999996</v>
      </c>
      <c r="Y57" s="6">
        <f t="shared" si="4"/>
        <v>0.55093800000000004</v>
      </c>
      <c r="Z57" s="6">
        <f t="shared" si="5"/>
        <v>0.62529599999999996</v>
      </c>
      <c r="AA57" s="6">
        <v>85</v>
      </c>
      <c r="AB57" s="7">
        <v>75</v>
      </c>
      <c r="AC57" t="b">
        <f t="shared" si="6"/>
        <v>0</v>
      </c>
      <c r="AD57" t="b">
        <f t="shared" si="7"/>
        <v>0</v>
      </c>
      <c r="AE57" s="1" t="b">
        <f t="shared" si="8"/>
        <v>0</v>
      </c>
      <c r="AF57" t="b">
        <f t="shared" si="9"/>
        <v>1</v>
      </c>
    </row>
    <row r="58" spans="1:32" x14ac:dyDescent="0.3">
      <c r="A58" s="5">
        <v>5882018101712</v>
      </c>
      <c r="B58" s="6">
        <v>0.54372900000000002</v>
      </c>
      <c r="C58" s="6">
        <v>0.54285700000000003</v>
      </c>
      <c r="D58" s="6">
        <v>77</v>
      </c>
      <c r="E58" s="6">
        <v>29</v>
      </c>
      <c r="F58">
        <v>1</v>
      </c>
      <c r="I58">
        <v>1</v>
      </c>
      <c r="J58">
        <v>1</v>
      </c>
      <c r="K58">
        <v>1</v>
      </c>
      <c r="V58" s="5">
        <v>756201810256</v>
      </c>
      <c r="W58" s="6">
        <v>0.48414299999999999</v>
      </c>
      <c r="X58" s="6">
        <v>0.62569200000000003</v>
      </c>
      <c r="Y58" s="6">
        <f t="shared" si="4"/>
        <v>0.48414299999999999</v>
      </c>
      <c r="Z58" s="6">
        <f t="shared" si="5"/>
        <v>0.62569200000000003</v>
      </c>
      <c r="AA58" s="6">
        <v>21</v>
      </c>
      <c r="AB58" s="7">
        <v>80</v>
      </c>
      <c r="AC58" t="b">
        <f t="shared" si="6"/>
        <v>0</v>
      </c>
      <c r="AD58" t="b">
        <f t="shared" si="7"/>
        <v>0</v>
      </c>
      <c r="AE58" s="1" t="b">
        <f t="shared" si="8"/>
        <v>0</v>
      </c>
      <c r="AF58" t="b">
        <f t="shared" si="9"/>
        <v>1</v>
      </c>
    </row>
    <row r="59" spans="1:32" x14ac:dyDescent="0.3">
      <c r="A59" s="5">
        <v>5882018101720</v>
      </c>
      <c r="B59" s="6">
        <v>0.52333300000000005</v>
      </c>
      <c r="C59" s="6">
        <v>0.6</v>
      </c>
      <c r="D59" s="6">
        <v>62.5</v>
      </c>
      <c r="E59" s="6">
        <v>68.5</v>
      </c>
      <c r="F59">
        <v>1</v>
      </c>
      <c r="I59">
        <v>1</v>
      </c>
      <c r="J59">
        <v>1</v>
      </c>
      <c r="K59">
        <v>1</v>
      </c>
      <c r="V59" s="5">
        <v>756201810259</v>
      </c>
      <c r="W59" s="6">
        <v>0.51926700000000003</v>
      </c>
      <c r="X59" s="6">
        <v>0.64347799999999999</v>
      </c>
      <c r="Y59" s="6">
        <f t="shared" si="4"/>
        <v>0.51926700000000003</v>
      </c>
      <c r="Z59" s="6">
        <f t="shared" si="5"/>
        <v>0.64347799999999999</v>
      </c>
      <c r="AA59" s="6">
        <v>63</v>
      </c>
      <c r="AB59" s="7">
        <v>81</v>
      </c>
      <c r="AC59" t="b">
        <f t="shared" si="6"/>
        <v>0</v>
      </c>
      <c r="AD59" t="b">
        <f t="shared" si="7"/>
        <v>0</v>
      </c>
      <c r="AE59" s="1" t="b">
        <f t="shared" si="8"/>
        <v>0</v>
      </c>
      <c r="AF59" t="b">
        <f t="shared" si="9"/>
        <v>1</v>
      </c>
    </row>
    <row r="60" spans="1:32" x14ac:dyDescent="0.3">
      <c r="A60" s="8">
        <v>5882018101727</v>
      </c>
      <c r="B60" s="9">
        <v>0.55016900000000002</v>
      </c>
      <c r="C60" s="9">
        <v>0.62142900000000001</v>
      </c>
      <c r="D60" s="9">
        <v>83</v>
      </c>
      <c r="E60" s="9">
        <v>82.5</v>
      </c>
      <c r="F60">
        <v>1</v>
      </c>
      <c r="I60">
        <v>1</v>
      </c>
      <c r="J60">
        <v>1</v>
      </c>
      <c r="K60">
        <v>1</v>
      </c>
      <c r="V60" s="5">
        <v>7562018102519</v>
      </c>
      <c r="W60" s="6">
        <v>0.49266799999999999</v>
      </c>
      <c r="X60" s="6">
        <v>0.68656099999999998</v>
      </c>
      <c r="Y60" s="6">
        <f t="shared" si="4"/>
        <v>0.49266799999999999</v>
      </c>
      <c r="Z60" s="6">
        <f t="shared" si="5"/>
        <v>0.68656099999999998</v>
      </c>
      <c r="AA60" s="6">
        <v>33</v>
      </c>
      <c r="AB60" s="7">
        <v>94</v>
      </c>
      <c r="AC60" t="b">
        <f t="shared" si="6"/>
        <v>0</v>
      </c>
      <c r="AD60" t="b">
        <f t="shared" si="7"/>
        <v>0</v>
      </c>
      <c r="AE60" s="1" t="b">
        <f t="shared" si="8"/>
        <v>0</v>
      </c>
      <c r="AF60" t="b">
        <f t="shared" si="9"/>
        <v>1</v>
      </c>
    </row>
    <row r="61" spans="1:32" x14ac:dyDescent="0.3">
      <c r="A61" s="11">
        <v>588201810238</v>
      </c>
      <c r="B61" s="12">
        <v>0.47770200000000002</v>
      </c>
      <c r="C61" s="12">
        <v>0.56059199999999998</v>
      </c>
      <c r="D61" s="12">
        <v>11</v>
      </c>
      <c r="E61" s="12">
        <v>53</v>
      </c>
      <c r="F61">
        <v>1</v>
      </c>
      <c r="I61">
        <v>1</v>
      </c>
      <c r="J61">
        <v>1</v>
      </c>
      <c r="K61">
        <v>1</v>
      </c>
      <c r="V61" s="5">
        <v>7562018102538</v>
      </c>
      <c r="W61" s="6">
        <v>0.454731</v>
      </c>
      <c r="X61" s="6">
        <v>0.50909099999999996</v>
      </c>
      <c r="Y61" s="6">
        <f t="shared" si="4"/>
        <v>0.454731</v>
      </c>
      <c r="Z61" s="6">
        <f t="shared" si="5"/>
        <v>0.50909099999999996</v>
      </c>
      <c r="AA61" s="6">
        <v>7</v>
      </c>
      <c r="AB61" s="7">
        <v>7</v>
      </c>
      <c r="AC61" t="b">
        <f t="shared" si="6"/>
        <v>0</v>
      </c>
      <c r="AD61" t="b">
        <f t="shared" si="7"/>
        <v>0</v>
      </c>
      <c r="AE61" s="1" t="b">
        <f t="shared" si="8"/>
        <v>0</v>
      </c>
      <c r="AF61" t="b">
        <f t="shared" si="9"/>
        <v>1</v>
      </c>
    </row>
    <row r="62" spans="1:32" x14ac:dyDescent="0.3">
      <c r="A62" s="2">
        <v>588201810261</v>
      </c>
      <c r="B62" s="3">
        <v>0.53574600000000006</v>
      </c>
      <c r="C62" s="3">
        <v>0.51181900000000002</v>
      </c>
      <c r="D62" s="3">
        <v>91</v>
      </c>
      <c r="E62" s="3">
        <v>21</v>
      </c>
      <c r="F62">
        <v>1</v>
      </c>
      <c r="I62">
        <v>1</v>
      </c>
      <c r="J62">
        <v>1</v>
      </c>
      <c r="K62">
        <v>1</v>
      </c>
      <c r="V62" s="5">
        <v>5882018100926</v>
      </c>
      <c r="W62" s="6">
        <v>0.52037</v>
      </c>
      <c r="X62" s="6">
        <v>0.61153800000000003</v>
      </c>
      <c r="Y62" s="6">
        <f t="shared" si="4"/>
        <v>0.52037</v>
      </c>
      <c r="Z62" s="6">
        <f t="shared" si="5"/>
        <v>0.61153800000000003</v>
      </c>
      <c r="AA62" s="6">
        <v>66</v>
      </c>
      <c r="AB62" s="7">
        <v>100</v>
      </c>
      <c r="AC62" t="b">
        <f t="shared" si="6"/>
        <v>0</v>
      </c>
      <c r="AD62" t="b">
        <f t="shared" si="7"/>
        <v>0</v>
      </c>
      <c r="AE62" s="1" t="b">
        <f t="shared" si="8"/>
        <v>1</v>
      </c>
      <c r="AF62" t="b">
        <f t="shared" si="9"/>
        <v>0</v>
      </c>
    </row>
    <row r="63" spans="1:32" x14ac:dyDescent="0.3">
      <c r="A63" s="5">
        <v>588201810264</v>
      </c>
      <c r="B63" s="6">
        <v>0.49514799999999998</v>
      </c>
      <c r="C63" s="6">
        <v>0.51196200000000003</v>
      </c>
      <c r="D63" s="6">
        <v>37</v>
      </c>
      <c r="E63" s="6">
        <v>27</v>
      </c>
      <c r="F63">
        <v>1</v>
      </c>
      <c r="I63">
        <v>1</v>
      </c>
      <c r="J63">
        <v>1</v>
      </c>
      <c r="K63">
        <v>1</v>
      </c>
      <c r="V63" s="5">
        <v>588201810122</v>
      </c>
      <c r="W63" s="6">
        <v>0.47006100000000001</v>
      </c>
      <c r="X63" s="6">
        <v>0.71938500000000005</v>
      </c>
      <c r="Y63" s="6">
        <f t="shared" si="4"/>
        <v>0.47006100000000001</v>
      </c>
      <c r="Z63" s="6">
        <f t="shared" si="5"/>
        <v>0.71938500000000005</v>
      </c>
      <c r="AA63" s="6">
        <v>9</v>
      </c>
      <c r="AB63" s="7">
        <v>99</v>
      </c>
      <c r="AC63" t="b">
        <f t="shared" si="6"/>
        <v>0</v>
      </c>
      <c r="AD63" t="b">
        <f t="shared" si="7"/>
        <v>0</v>
      </c>
      <c r="AE63" s="1" t="b">
        <f t="shared" si="8"/>
        <v>1</v>
      </c>
      <c r="AF63" t="b">
        <f t="shared" si="9"/>
        <v>0</v>
      </c>
    </row>
    <row r="64" spans="1:32" x14ac:dyDescent="0.3">
      <c r="A64" s="8">
        <v>5882018102616</v>
      </c>
      <c r="B64" s="9">
        <v>0.49033599999999999</v>
      </c>
      <c r="C64" s="9">
        <v>0.54804900000000001</v>
      </c>
      <c r="D64" s="9">
        <v>34</v>
      </c>
      <c r="E64" s="9">
        <v>57</v>
      </c>
      <c r="F64">
        <v>1</v>
      </c>
      <c r="I64">
        <v>1</v>
      </c>
      <c r="J64">
        <v>1</v>
      </c>
      <c r="K64">
        <v>1</v>
      </c>
      <c r="V64" s="5">
        <v>5882018101219</v>
      </c>
      <c r="W64" s="6">
        <v>0.52712899999999996</v>
      </c>
      <c r="X64" s="6">
        <v>0.70215399999999994</v>
      </c>
      <c r="Y64" s="6">
        <f t="shared" si="4"/>
        <v>0.52712899999999996</v>
      </c>
      <c r="Z64" s="6">
        <f t="shared" si="5"/>
        <v>0.70215399999999994</v>
      </c>
      <c r="AA64" s="6">
        <v>77</v>
      </c>
      <c r="AB64" s="7">
        <v>99</v>
      </c>
      <c r="AC64" t="b">
        <f t="shared" si="6"/>
        <v>0</v>
      </c>
      <c r="AD64" t="b">
        <f t="shared" si="7"/>
        <v>0</v>
      </c>
      <c r="AE64" s="1" t="b">
        <f t="shared" si="8"/>
        <v>1</v>
      </c>
      <c r="AF64" t="b">
        <f t="shared" si="9"/>
        <v>0</v>
      </c>
    </row>
    <row r="65" spans="1:32" x14ac:dyDescent="0.3">
      <c r="A65" s="2">
        <v>756201810053</v>
      </c>
      <c r="B65" s="3">
        <v>0.55303400000000003</v>
      </c>
      <c r="C65" s="3">
        <v>0.625</v>
      </c>
      <c r="D65" s="3">
        <v>93</v>
      </c>
      <c r="E65" s="3">
        <v>86</v>
      </c>
      <c r="F65">
        <v>1</v>
      </c>
      <c r="I65">
        <v>1</v>
      </c>
      <c r="J65">
        <v>0</v>
      </c>
      <c r="K65">
        <v>0</v>
      </c>
      <c r="V65" s="5">
        <v>5882018101245</v>
      </c>
      <c r="W65" s="6">
        <v>0.47914800000000002</v>
      </c>
      <c r="X65" s="6">
        <v>0.69384599999999996</v>
      </c>
      <c r="Y65" s="6">
        <f t="shared" si="4"/>
        <v>0.47914800000000002</v>
      </c>
      <c r="Z65" s="6">
        <f t="shared" si="5"/>
        <v>0.69384599999999996</v>
      </c>
      <c r="AA65" s="6">
        <v>21</v>
      </c>
      <c r="AB65" s="7">
        <v>99</v>
      </c>
      <c r="AC65" t="b">
        <f t="shared" si="6"/>
        <v>0</v>
      </c>
      <c r="AD65" t="b">
        <f t="shared" si="7"/>
        <v>0</v>
      </c>
      <c r="AE65" s="1" t="b">
        <f t="shared" si="8"/>
        <v>1</v>
      </c>
      <c r="AF65" t="b">
        <f t="shared" si="9"/>
        <v>0</v>
      </c>
    </row>
    <row r="66" spans="1:32" x14ac:dyDescent="0.3">
      <c r="A66" s="5">
        <v>756201810054</v>
      </c>
      <c r="B66" s="6">
        <v>0.52542100000000003</v>
      </c>
      <c r="C66" s="6">
        <v>0.54374999999999996</v>
      </c>
      <c r="D66" s="6">
        <v>66</v>
      </c>
      <c r="E66" s="6">
        <v>15.5</v>
      </c>
      <c r="F66">
        <v>1</v>
      </c>
      <c r="I66">
        <v>1</v>
      </c>
      <c r="J66">
        <v>0</v>
      </c>
      <c r="K66">
        <v>0</v>
      </c>
      <c r="V66" s="5">
        <v>588201810172</v>
      </c>
      <c r="W66" s="6">
        <v>0.53011299999999995</v>
      </c>
      <c r="X66" s="6">
        <v>0.67857100000000004</v>
      </c>
      <c r="Y66" s="6">
        <f t="shared" si="4"/>
        <v>0.53011299999999995</v>
      </c>
      <c r="Z66" s="6">
        <f t="shared" si="5"/>
        <v>0.67857100000000004</v>
      </c>
      <c r="AA66" s="6">
        <v>74</v>
      </c>
      <c r="AB66" s="7">
        <v>96</v>
      </c>
      <c r="AC66" t="b">
        <f t="shared" si="6"/>
        <v>0</v>
      </c>
      <c r="AD66" t="b">
        <f t="shared" si="7"/>
        <v>0</v>
      </c>
      <c r="AE66" s="1" t="b">
        <f t="shared" si="8"/>
        <v>1</v>
      </c>
      <c r="AF66" t="b">
        <f t="shared" si="9"/>
        <v>0</v>
      </c>
    </row>
    <row r="67" spans="1:32" x14ac:dyDescent="0.3">
      <c r="A67" s="5">
        <v>756201810055</v>
      </c>
      <c r="B67" s="6">
        <v>0.50243300000000002</v>
      </c>
      <c r="C67" s="6">
        <v>0.60624999999999996</v>
      </c>
      <c r="D67" s="6">
        <v>35</v>
      </c>
      <c r="E67" s="6">
        <v>70.5</v>
      </c>
      <c r="F67">
        <v>1</v>
      </c>
      <c r="I67">
        <v>1</v>
      </c>
      <c r="J67">
        <v>0</v>
      </c>
      <c r="K67">
        <v>0</v>
      </c>
      <c r="V67" s="5">
        <v>7562018100512</v>
      </c>
      <c r="W67" s="6">
        <v>0.53694200000000003</v>
      </c>
      <c r="X67" s="6">
        <v>0.66249999999999998</v>
      </c>
      <c r="Y67" s="6">
        <f t="shared" si="4"/>
        <v>0.53694200000000003</v>
      </c>
      <c r="Z67" s="6">
        <f t="shared" si="5"/>
        <v>0.66249999999999998</v>
      </c>
      <c r="AA67" s="6">
        <v>81</v>
      </c>
      <c r="AB67" s="7">
        <v>99</v>
      </c>
      <c r="AC67" t="b">
        <f t="shared" si="6"/>
        <v>0</v>
      </c>
      <c r="AD67" t="b">
        <f t="shared" si="7"/>
        <v>0</v>
      </c>
      <c r="AE67" s="1" t="b">
        <f t="shared" si="8"/>
        <v>1</v>
      </c>
      <c r="AF67" t="b">
        <f t="shared" si="9"/>
        <v>0</v>
      </c>
    </row>
    <row r="68" spans="1:32" x14ac:dyDescent="0.3">
      <c r="A68" s="5">
        <v>756201810056</v>
      </c>
      <c r="B68" s="6">
        <v>0.54838299999999995</v>
      </c>
      <c r="C68" s="6">
        <v>0.58750000000000002</v>
      </c>
      <c r="D68" s="6">
        <v>89</v>
      </c>
      <c r="E68" s="6">
        <v>57.5</v>
      </c>
      <c r="F68">
        <v>1</v>
      </c>
      <c r="I68">
        <v>1</v>
      </c>
      <c r="J68">
        <v>0</v>
      </c>
      <c r="K68">
        <v>0</v>
      </c>
      <c r="V68" s="5">
        <v>7562018100517</v>
      </c>
      <c r="W68" s="6">
        <v>0.53918699999999997</v>
      </c>
      <c r="X68" s="6">
        <v>0.6875</v>
      </c>
      <c r="Y68" s="6">
        <f t="shared" si="4"/>
        <v>0.53918699999999997</v>
      </c>
      <c r="Z68" s="6">
        <f t="shared" si="5"/>
        <v>0.6875</v>
      </c>
      <c r="AA68" s="6">
        <v>85</v>
      </c>
      <c r="AB68" s="7">
        <v>99</v>
      </c>
      <c r="AC68" t="b">
        <f t="shared" si="6"/>
        <v>0</v>
      </c>
      <c r="AD68" t="b">
        <f t="shared" si="7"/>
        <v>0</v>
      </c>
      <c r="AE68" s="1" t="b">
        <f t="shared" si="8"/>
        <v>1</v>
      </c>
      <c r="AF68" t="b">
        <f t="shared" si="9"/>
        <v>0</v>
      </c>
    </row>
    <row r="69" spans="1:32" x14ac:dyDescent="0.3">
      <c r="A69" s="5">
        <v>756201810057</v>
      </c>
      <c r="B69" s="6">
        <v>0.52060899999999999</v>
      </c>
      <c r="C69" s="6">
        <v>0.52500000000000002</v>
      </c>
      <c r="D69" s="6">
        <v>60</v>
      </c>
      <c r="E69" s="6">
        <v>16</v>
      </c>
      <c r="F69">
        <v>1</v>
      </c>
      <c r="I69">
        <v>1</v>
      </c>
      <c r="J69">
        <v>0</v>
      </c>
      <c r="K69">
        <v>0</v>
      </c>
      <c r="V69" s="5">
        <v>7562018100541</v>
      </c>
      <c r="W69" s="6">
        <v>0.52774699999999997</v>
      </c>
      <c r="X69" s="6">
        <v>0.69374999999999998</v>
      </c>
      <c r="Y69" s="6">
        <f t="shared" si="4"/>
        <v>0.52774699999999997</v>
      </c>
      <c r="Z69" s="6">
        <f t="shared" si="5"/>
        <v>0.69374999999999998</v>
      </c>
      <c r="AA69" s="6">
        <v>75</v>
      </c>
      <c r="AB69" s="7">
        <v>99</v>
      </c>
      <c r="AC69" t="b">
        <f t="shared" si="6"/>
        <v>0</v>
      </c>
      <c r="AD69" t="b">
        <f t="shared" si="7"/>
        <v>0</v>
      </c>
      <c r="AE69" s="1" t="b">
        <f t="shared" si="8"/>
        <v>1</v>
      </c>
      <c r="AF69" t="b">
        <f t="shared" si="9"/>
        <v>0</v>
      </c>
    </row>
    <row r="70" spans="1:32" x14ac:dyDescent="0.3">
      <c r="A70" s="5">
        <v>756201810059</v>
      </c>
      <c r="B70" s="6">
        <v>0.48377399999999998</v>
      </c>
      <c r="C70" s="6">
        <v>0.57499999999999996</v>
      </c>
      <c r="D70" s="6">
        <v>21</v>
      </c>
      <c r="E70" s="6">
        <v>52.5</v>
      </c>
      <c r="F70">
        <v>1</v>
      </c>
      <c r="I70">
        <v>1</v>
      </c>
      <c r="J70">
        <v>0</v>
      </c>
      <c r="K70">
        <v>0</v>
      </c>
      <c r="V70" s="5">
        <v>5882018100315</v>
      </c>
      <c r="W70" s="6">
        <v>0.594912</v>
      </c>
      <c r="X70" s="6">
        <v>0.56350999999999996</v>
      </c>
      <c r="Y70" s="6">
        <f t="shared" si="4"/>
        <v>0.594912</v>
      </c>
      <c r="Z70" s="6">
        <f t="shared" si="5"/>
        <v>0.56350999999999996</v>
      </c>
      <c r="AA70" s="6">
        <v>100</v>
      </c>
      <c r="AB70" s="7">
        <v>52</v>
      </c>
      <c r="AC70" t="b">
        <f t="shared" si="6"/>
        <v>0</v>
      </c>
      <c r="AD70" t="b">
        <f t="shared" si="7"/>
        <v>1</v>
      </c>
      <c r="AE70" s="1" t="b">
        <f t="shared" si="8"/>
        <v>0</v>
      </c>
      <c r="AF70" t="b">
        <f t="shared" si="9"/>
        <v>0</v>
      </c>
    </row>
    <row r="71" spans="1:32" x14ac:dyDescent="0.3">
      <c r="A71" s="5">
        <v>7562018100512</v>
      </c>
      <c r="B71" s="6">
        <v>0.53694200000000003</v>
      </c>
      <c r="C71" s="6">
        <v>0.66249999999999998</v>
      </c>
      <c r="D71" s="6">
        <v>81</v>
      </c>
      <c r="E71" s="6">
        <v>99</v>
      </c>
      <c r="F71">
        <v>1</v>
      </c>
      <c r="I71">
        <v>1</v>
      </c>
      <c r="J71">
        <v>0</v>
      </c>
      <c r="K71">
        <v>0</v>
      </c>
      <c r="V71" s="5">
        <v>5882018100319</v>
      </c>
      <c r="W71" s="6">
        <v>0.565724</v>
      </c>
      <c r="X71" s="6">
        <v>0.61648999999999998</v>
      </c>
      <c r="Y71" s="6">
        <f t="shared" si="4"/>
        <v>0.565724</v>
      </c>
      <c r="Z71" s="6">
        <f t="shared" si="5"/>
        <v>0.61648999999999998</v>
      </c>
      <c r="AA71" s="6">
        <v>99</v>
      </c>
      <c r="AB71" s="7">
        <v>85</v>
      </c>
      <c r="AC71" t="b">
        <f t="shared" ref="AC71:AC82" si="10">AND(AA71&gt;95,AB71&gt;95)</f>
        <v>0</v>
      </c>
      <c r="AD71" t="b">
        <f t="shared" ref="AD71:AD82" si="11">AND(AA71&gt;95,AB71&lt;=95)</f>
        <v>1</v>
      </c>
      <c r="AE71" s="1" t="b">
        <f t="shared" ref="AE71:AE82" si="12">AND(AA71&lt;=95,AB71&gt;95)</f>
        <v>0</v>
      </c>
      <c r="AF71" t="b">
        <f t="shared" ref="AF71:AF82" si="13">AND(AA71&lt;=95,AB71&lt;=95)</f>
        <v>0</v>
      </c>
    </row>
    <row r="72" spans="1:32" x14ac:dyDescent="0.3">
      <c r="A72" s="5">
        <v>7562018100517</v>
      </c>
      <c r="B72" s="6">
        <v>0.53918699999999997</v>
      </c>
      <c r="C72" s="6">
        <v>0.6875</v>
      </c>
      <c r="D72" s="6">
        <v>85</v>
      </c>
      <c r="E72" s="6">
        <v>99</v>
      </c>
      <c r="F72">
        <v>1</v>
      </c>
      <c r="I72">
        <v>1</v>
      </c>
      <c r="J72">
        <v>0</v>
      </c>
      <c r="K72">
        <v>0</v>
      </c>
      <c r="V72" s="5">
        <v>5882018100328</v>
      </c>
      <c r="W72" s="6">
        <v>0.59921100000000005</v>
      </c>
      <c r="X72" s="6">
        <v>0.61248999999999998</v>
      </c>
      <c r="Y72" s="6">
        <f t="shared" ref="Y72:Y82" si="14">VLOOKUP(V72,$A$7:$F$82,6,FALSE)*W72</f>
        <v>0.59921100000000005</v>
      </c>
      <c r="Z72" s="6">
        <f t="shared" ref="Z72:Z82" si="15">VLOOKUP(V72,$A$7:$F$82,6,FALSE)*X72</f>
        <v>0.61248999999999998</v>
      </c>
      <c r="AA72" s="6">
        <v>100</v>
      </c>
      <c r="AB72" s="7">
        <v>86</v>
      </c>
      <c r="AC72" t="b">
        <f t="shared" si="10"/>
        <v>0</v>
      </c>
      <c r="AD72" t="b">
        <f t="shared" si="11"/>
        <v>1</v>
      </c>
      <c r="AE72" s="1" t="b">
        <f t="shared" si="12"/>
        <v>0</v>
      </c>
      <c r="AF72" t="b">
        <f t="shared" si="13"/>
        <v>0</v>
      </c>
    </row>
    <row r="73" spans="1:32" x14ac:dyDescent="0.3">
      <c r="A73" s="5">
        <v>7562018100521</v>
      </c>
      <c r="B73" s="6">
        <v>0.53908</v>
      </c>
      <c r="C73" s="6">
        <v>0.58125000000000004</v>
      </c>
      <c r="D73" s="6">
        <v>82</v>
      </c>
      <c r="E73" s="6">
        <v>55.5</v>
      </c>
      <c r="F73">
        <v>1</v>
      </c>
      <c r="I73">
        <v>1</v>
      </c>
      <c r="J73">
        <v>0</v>
      </c>
      <c r="K73">
        <v>0</v>
      </c>
      <c r="V73" s="5">
        <v>5882018101210</v>
      </c>
      <c r="W73" s="6">
        <v>0.57418800000000003</v>
      </c>
      <c r="X73" s="6">
        <v>0.71169199999999999</v>
      </c>
      <c r="Y73" s="6">
        <f t="shared" si="14"/>
        <v>0.57418800000000003</v>
      </c>
      <c r="Z73" s="6">
        <f t="shared" si="15"/>
        <v>0.71169199999999999</v>
      </c>
      <c r="AA73" s="6">
        <v>99</v>
      </c>
      <c r="AB73" s="7">
        <v>69</v>
      </c>
      <c r="AC73" t="b">
        <f t="shared" si="10"/>
        <v>0</v>
      </c>
      <c r="AD73" t="b">
        <f t="shared" si="11"/>
        <v>1</v>
      </c>
      <c r="AE73" s="1" t="b">
        <f t="shared" si="12"/>
        <v>0</v>
      </c>
      <c r="AF73" t="b">
        <f t="shared" si="13"/>
        <v>0</v>
      </c>
    </row>
    <row r="74" spans="1:32" x14ac:dyDescent="0.3">
      <c r="A74" s="5">
        <v>7562018100533</v>
      </c>
      <c r="B74" s="6">
        <v>0.54148600000000002</v>
      </c>
      <c r="C74" s="6">
        <v>0.61250000000000004</v>
      </c>
      <c r="D74" s="6">
        <v>81</v>
      </c>
      <c r="E74" s="6">
        <v>86.5</v>
      </c>
      <c r="F74">
        <v>1</v>
      </c>
      <c r="I74">
        <v>1</v>
      </c>
      <c r="J74">
        <v>0</v>
      </c>
      <c r="K74">
        <v>0</v>
      </c>
      <c r="V74" s="5">
        <v>7562018102520</v>
      </c>
      <c r="W74" s="6">
        <v>0.57446699999999995</v>
      </c>
      <c r="X74" s="6">
        <v>0.59762800000000005</v>
      </c>
      <c r="Y74" s="6">
        <f t="shared" si="14"/>
        <v>0.57446699999999995</v>
      </c>
      <c r="Z74" s="6">
        <f t="shared" si="15"/>
        <v>0.59762800000000005</v>
      </c>
      <c r="AA74" s="6">
        <v>98</v>
      </c>
      <c r="AB74" s="7">
        <v>51</v>
      </c>
      <c r="AC74" t="b">
        <f t="shared" si="10"/>
        <v>0</v>
      </c>
      <c r="AD74" t="b">
        <f t="shared" si="11"/>
        <v>1</v>
      </c>
      <c r="AE74" s="1" t="b">
        <f t="shared" si="12"/>
        <v>0</v>
      </c>
      <c r="AF74" t="b">
        <f t="shared" si="13"/>
        <v>0</v>
      </c>
    </row>
    <row r="75" spans="1:32" x14ac:dyDescent="0.3">
      <c r="A75" s="5">
        <v>7562018100537</v>
      </c>
      <c r="B75" s="6">
        <v>0.46765600000000002</v>
      </c>
      <c r="C75" s="6">
        <v>0.59375</v>
      </c>
      <c r="D75" s="6">
        <v>6</v>
      </c>
      <c r="E75" s="6">
        <v>72.5</v>
      </c>
      <c r="F75">
        <v>1</v>
      </c>
      <c r="I75">
        <v>1</v>
      </c>
      <c r="J75">
        <v>0</v>
      </c>
      <c r="K75">
        <v>0</v>
      </c>
      <c r="V75" s="5">
        <v>588201810033</v>
      </c>
      <c r="W75" s="6">
        <v>0.57206100000000004</v>
      </c>
      <c r="X75" s="6">
        <v>0.63306099999999998</v>
      </c>
      <c r="Y75" s="6">
        <f t="shared" si="14"/>
        <v>0.57206100000000004</v>
      </c>
      <c r="Z75" s="6">
        <f t="shared" si="15"/>
        <v>0.63306099999999998</v>
      </c>
      <c r="AA75" s="6">
        <v>99</v>
      </c>
      <c r="AB75" s="7">
        <v>96</v>
      </c>
      <c r="AC75" t="b">
        <f t="shared" si="10"/>
        <v>1</v>
      </c>
      <c r="AD75" t="b">
        <f t="shared" si="11"/>
        <v>0</v>
      </c>
      <c r="AE75" s="1" t="b">
        <f t="shared" si="12"/>
        <v>0</v>
      </c>
      <c r="AF75" t="b">
        <f t="shared" si="13"/>
        <v>0</v>
      </c>
    </row>
    <row r="76" spans="1:32" x14ac:dyDescent="0.3">
      <c r="A76" s="8">
        <v>7562018100541</v>
      </c>
      <c r="B76" s="9">
        <v>0.52774699999999997</v>
      </c>
      <c r="C76" s="9">
        <v>0.69374999999999998</v>
      </c>
      <c r="D76" s="9">
        <v>75</v>
      </c>
      <c r="E76" s="9">
        <v>99</v>
      </c>
      <c r="F76">
        <v>1</v>
      </c>
      <c r="I76">
        <v>1</v>
      </c>
      <c r="J76">
        <v>0</v>
      </c>
      <c r="K76">
        <v>0</v>
      </c>
      <c r="V76" s="5">
        <v>588201810035</v>
      </c>
      <c r="W76" s="6">
        <v>0.59291700000000003</v>
      </c>
      <c r="X76" s="6">
        <v>0.61322399999999999</v>
      </c>
      <c r="Y76" s="6">
        <f t="shared" si="14"/>
        <v>0.59291700000000003</v>
      </c>
      <c r="Z76" s="6">
        <f t="shared" si="15"/>
        <v>0.61322399999999999</v>
      </c>
      <c r="AA76" s="6">
        <v>100</v>
      </c>
      <c r="AB76" s="7">
        <v>96</v>
      </c>
      <c r="AC76" t="b">
        <f t="shared" si="10"/>
        <v>1</v>
      </c>
      <c r="AD76" t="b">
        <f t="shared" si="11"/>
        <v>0</v>
      </c>
      <c r="AE76" s="1" t="b">
        <f t="shared" si="12"/>
        <v>0</v>
      </c>
      <c r="AF76" t="b">
        <f t="shared" si="13"/>
        <v>0</v>
      </c>
    </row>
    <row r="77" spans="1:32" x14ac:dyDescent="0.3">
      <c r="A77" s="2">
        <v>756201810255</v>
      </c>
      <c r="B77" s="3">
        <v>0.55093800000000004</v>
      </c>
      <c r="C77" s="3">
        <v>0.62529599999999996</v>
      </c>
      <c r="D77" s="3">
        <v>85</v>
      </c>
      <c r="E77" s="3">
        <v>75</v>
      </c>
      <c r="F77">
        <v>1</v>
      </c>
      <c r="I77">
        <v>1</v>
      </c>
      <c r="J77">
        <v>0</v>
      </c>
      <c r="K77">
        <v>0</v>
      </c>
      <c r="V77" s="5">
        <v>588201810036</v>
      </c>
      <c r="W77" s="6">
        <v>0.65969299999999997</v>
      </c>
      <c r="X77" s="6">
        <v>0.71746900000000002</v>
      </c>
      <c r="Y77" s="6">
        <f t="shared" si="14"/>
        <v>0.65969299999999997</v>
      </c>
      <c r="Z77" s="6">
        <f t="shared" si="15"/>
        <v>0.71746900000000002</v>
      </c>
      <c r="AA77" s="6">
        <v>100</v>
      </c>
      <c r="AB77" s="7">
        <v>100</v>
      </c>
      <c r="AC77" t="b">
        <f t="shared" si="10"/>
        <v>1</v>
      </c>
      <c r="AD77" t="b">
        <f t="shared" si="11"/>
        <v>0</v>
      </c>
      <c r="AE77" s="1" t="b">
        <f t="shared" si="12"/>
        <v>0</v>
      </c>
      <c r="AF77" t="b">
        <f t="shared" si="13"/>
        <v>0</v>
      </c>
    </row>
    <row r="78" spans="1:32" x14ac:dyDescent="0.3">
      <c r="A78" s="5">
        <v>756201810256</v>
      </c>
      <c r="B78" s="6">
        <v>0.48414299999999999</v>
      </c>
      <c r="C78" s="6">
        <v>0.62569200000000003</v>
      </c>
      <c r="D78" s="6">
        <v>21</v>
      </c>
      <c r="E78" s="6">
        <v>80</v>
      </c>
      <c r="F78">
        <v>1</v>
      </c>
      <c r="I78">
        <v>1</v>
      </c>
      <c r="J78">
        <v>0</v>
      </c>
      <c r="K78">
        <v>0</v>
      </c>
      <c r="V78" s="5">
        <v>588201810038</v>
      </c>
      <c r="W78" s="6">
        <v>0.62839900000000004</v>
      </c>
      <c r="X78" s="6">
        <v>0.676898</v>
      </c>
      <c r="Y78" s="6">
        <f t="shared" si="14"/>
        <v>0.62839900000000004</v>
      </c>
      <c r="Z78" s="6">
        <f t="shared" si="15"/>
        <v>0.676898</v>
      </c>
      <c r="AA78" s="6">
        <v>100</v>
      </c>
      <c r="AB78" s="7">
        <v>100</v>
      </c>
      <c r="AC78" t="b">
        <f t="shared" si="10"/>
        <v>1</v>
      </c>
      <c r="AD78" t="b">
        <f t="shared" si="11"/>
        <v>0</v>
      </c>
      <c r="AE78" s="1" t="b">
        <f t="shared" si="12"/>
        <v>0</v>
      </c>
      <c r="AF78" t="b">
        <f t="shared" si="13"/>
        <v>0</v>
      </c>
    </row>
    <row r="79" spans="1:32" x14ac:dyDescent="0.3">
      <c r="A79" s="5">
        <v>756201810259</v>
      </c>
      <c r="B79" s="6">
        <v>0.51926700000000003</v>
      </c>
      <c r="C79" s="6">
        <v>0.64347799999999999</v>
      </c>
      <c r="D79" s="6">
        <v>63</v>
      </c>
      <c r="E79" s="6">
        <v>81</v>
      </c>
      <c r="F79">
        <v>1</v>
      </c>
      <c r="I79">
        <v>1</v>
      </c>
      <c r="J79">
        <v>0</v>
      </c>
      <c r="K79">
        <v>0</v>
      </c>
      <c r="V79" s="5">
        <v>5882018100325</v>
      </c>
      <c r="W79" s="6">
        <v>0.62208300000000005</v>
      </c>
      <c r="X79" s="6">
        <v>0.70979599999999998</v>
      </c>
      <c r="Y79" s="6">
        <f t="shared" si="14"/>
        <v>0.62208300000000005</v>
      </c>
      <c r="Z79" s="6">
        <f t="shared" si="15"/>
        <v>0.70979599999999998</v>
      </c>
      <c r="AA79" s="6">
        <v>100</v>
      </c>
      <c r="AB79" s="7">
        <v>100</v>
      </c>
      <c r="AC79" t="b">
        <f t="shared" si="10"/>
        <v>1</v>
      </c>
      <c r="AD79" t="b">
        <f t="shared" si="11"/>
        <v>0</v>
      </c>
      <c r="AE79" s="1" t="b">
        <f t="shared" si="12"/>
        <v>0</v>
      </c>
      <c r="AF79" t="b">
        <f t="shared" si="13"/>
        <v>0</v>
      </c>
    </row>
    <row r="80" spans="1:32" x14ac:dyDescent="0.3">
      <c r="A80" s="5">
        <v>7562018102519</v>
      </c>
      <c r="B80" s="6">
        <v>0.49266799999999999</v>
      </c>
      <c r="C80" s="6">
        <v>0.68656099999999998</v>
      </c>
      <c r="D80" s="6">
        <v>33</v>
      </c>
      <c r="E80" s="6">
        <v>94</v>
      </c>
      <c r="F80">
        <v>1</v>
      </c>
      <c r="I80">
        <v>1</v>
      </c>
      <c r="J80">
        <v>0</v>
      </c>
      <c r="K80">
        <v>0</v>
      </c>
      <c r="V80" s="5">
        <v>5882018100338</v>
      </c>
      <c r="W80" s="6">
        <v>0.73482499999999995</v>
      </c>
      <c r="X80" s="6">
        <v>0.79869400000000002</v>
      </c>
      <c r="Y80" s="6">
        <f t="shared" si="14"/>
        <v>0.73482499999999995</v>
      </c>
      <c r="Z80" s="6">
        <f t="shared" si="15"/>
        <v>0.79869400000000002</v>
      </c>
      <c r="AA80" s="6">
        <v>100</v>
      </c>
      <c r="AB80" s="7">
        <v>100</v>
      </c>
      <c r="AC80" t="b">
        <f t="shared" si="10"/>
        <v>1</v>
      </c>
      <c r="AD80" t="b">
        <f t="shared" si="11"/>
        <v>0</v>
      </c>
      <c r="AE80" s="1" t="b">
        <f t="shared" si="12"/>
        <v>0</v>
      </c>
      <c r="AF80" t="b">
        <f t="shared" si="13"/>
        <v>0</v>
      </c>
    </row>
    <row r="81" spans="1:32" x14ac:dyDescent="0.3">
      <c r="A81" s="5">
        <v>7562018102520</v>
      </c>
      <c r="B81" s="6">
        <v>0.57446699999999995</v>
      </c>
      <c r="C81" s="6">
        <v>0.59762800000000005</v>
      </c>
      <c r="D81" s="6">
        <v>98</v>
      </c>
      <c r="E81" s="6">
        <v>51</v>
      </c>
      <c r="F81">
        <v>1</v>
      </c>
      <c r="I81">
        <v>1</v>
      </c>
      <c r="J81">
        <v>0</v>
      </c>
      <c r="K81">
        <v>0</v>
      </c>
      <c r="V81" s="5">
        <v>5882018100353</v>
      </c>
      <c r="W81" s="6">
        <v>0.64315800000000001</v>
      </c>
      <c r="X81" s="6">
        <v>0.66898000000000002</v>
      </c>
      <c r="Y81" s="6">
        <f t="shared" si="14"/>
        <v>0.64315800000000001</v>
      </c>
      <c r="Z81" s="6">
        <f t="shared" si="15"/>
        <v>0.66898000000000002</v>
      </c>
      <c r="AA81" s="6">
        <v>100</v>
      </c>
      <c r="AB81" s="7">
        <v>100</v>
      </c>
      <c r="AC81" t="b">
        <f t="shared" si="10"/>
        <v>1</v>
      </c>
      <c r="AD81" t="b">
        <f t="shared" si="11"/>
        <v>0</v>
      </c>
      <c r="AE81" s="1" t="b">
        <f t="shared" si="12"/>
        <v>0</v>
      </c>
      <c r="AF81" t="b">
        <f t="shared" si="13"/>
        <v>0</v>
      </c>
    </row>
    <row r="82" spans="1:32" x14ac:dyDescent="0.3">
      <c r="A82" s="8">
        <v>7562018102538</v>
      </c>
      <c r="B82" s="9">
        <v>0.454731</v>
      </c>
      <c r="C82" s="9">
        <v>0.50909099999999996</v>
      </c>
      <c r="D82" s="9">
        <v>7</v>
      </c>
      <c r="E82" s="9">
        <v>7</v>
      </c>
      <c r="F82">
        <v>1</v>
      </c>
      <c r="I82">
        <v>1</v>
      </c>
      <c r="J82">
        <v>0</v>
      </c>
      <c r="K82">
        <v>0</v>
      </c>
      <c r="V82" s="8">
        <v>5882018100354</v>
      </c>
      <c r="W82" s="9">
        <v>0.75578900000000004</v>
      </c>
      <c r="X82" s="9">
        <v>0.72914299999999999</v>
      </c>
      <c r="Y82" s="9">
        <f t="shared" si="14"/>
        <v>0.75578900000000004</v>
      </c>
      <c r="Z82" s="9">
        <f t="shared" si="15"/>
        <v>0.72914299999999999</v>
      </c>
      <c r="AA82" s="9">
        <v>100</v>
      </c>
      <c r="AB82" s="10">
        <v>100</v>
      </c>
      <c r="AC82" t="b">
        <f t="shared" si="10"/>
        <v>1</v>
      </c>
      <c r="AD82" t="b">
        <f t="shared" si="11"/>
        <v>0</v>
      </c>
      <c r="AE82" s="1" t="b">
        <f t="shared" si="12"/>
        <v>0</v>
      </c>
      <c r="AF82" t="b">
        <f t="shared" si="13"/>
        <v>0</v>
      </c>
    </row>
  </sheetData>
  <sortState xmlns:xlrd2="http://schemas.microsoft.com/office/spreadsheetml/2017/richdata2" ref="V7:AF82">
    <sortCondition ref="AC7:AC82"/>
    <sortCondition ref="AD7:AD82"/>
    <sortCondition ref="AE7:AE82"/>
    <sortCondition ref="AF7:AF82"/>
  </sortState>
  <conditionalFormatting sqref="D7:E82">
    <cfRule type="cellIs" dxfId="4" priority="2" operator="greaterThan">
      <formula>95</formula>
    </cfRule>
  </conditionalFormatting>
  <conditionalFormatting sqref="AA7:AB82">
    <cfRule type="cellIs" dxfId="3" priority="1" operator="greaterThan">
      <formula>95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D8E92-6CEA-485D-B0DE-886BA357C5A7}">
  <dimension ref="A1:AF82"/>
  <sheetViews>
    <sheetView workbookViewId="0">
      <selection activeCell="G52" sqref="G52:G55"/>
    </sheetView>
  </sheetViews>
  <sheetFormatPr defaultRowHeight="14.4" x14ac:dyDescent="0.3"/>
  <cols>
    <col min="1" max="1" width="14.5546875" style="1" bestFit="1" customWidth="1"/>
    <col min="9" max="9" width="29" bestFit="1" customWidth="1"/>
    <col min="10" max="10" width="20.77734375" customWidth="1"/>
    <col min="11" max="11" width="25.109375" customWidth="1"/>
    <col min="22" max="22" width="14.5546875" bestFit="1" customWidth="1"/>
  </cols>
  <sheetData>
    <row r="1" spans="1:32" x14ac:dyDescent="0.3">
      <c r="A1" s="14" t="s">
        <v>11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32" x14ac:dyDescent="0.3">
      <c r="A2" s="14" t="s">
        <v>12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32" x14ac:dyDescent="0.3">
      <c r="A3" s="14" t="s">
        <v>14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</row>
    <row r="4" spans="1:32" x14ac:dyDescent="0.3">
      <c r="A4" s="14" t="s">
        <v>13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32" x14ac:dyDescent="0.3">
      <c r="I5" t="s">
        <v>15</v>
      </c>
      <c r="O5" t="s">
        <v>8</v>
      </c>
    </row>
    <row r="6" spans="1:32" x14ac:dyDescent="0.3">
      <c r="A6" s="1" t="s">
        <v>2</v>
      </c>
      <c r="B6" t="s">
        <v>6</v>
      </c>
      <c r="C6" t="s">
        <v>7</v>
      </c>
      <c r="D6" t="s">
        <v>6</v>
      </c>
      <c r="E6" t="s">
        <v>7</v>
      </c>
      <c r="F6" s="15" t="s">
        <v>10</v>
      </c>
      <c r="I6" t="s">
        <v>16</v>
      </c>
      <c r="J6" t="s">
        <v>17</v>
      </c>
      <c r="K6" t="s">
        <v>18</v>
      </c>
      <c r="O6" t="s">
        <v>9</v>
      </c>
      <c r="V6" s="1" t="s">
        <v>2</v>
      </c>
      <c r="W6" t="s">
        <v>6</v>
      </c>
      <c r="X6" t="s">
        <v>7</v>
      </c>
      <c r="AA6" t="s">
        <v>6</v>
      </c>
      <c r="AB6" t="s">
        <v>7</v>
      </c>
    </row>
    <row r="7" spans="1:32" x14ac:dyDescent="0.3">
      <c r="A7" s="2">
        <v>588201810033</v>
      </c>
      <c r="B7" s="3">
        <v>0.57206100000000004</v>
      </c>
      <c r="C7" s="3">
        <v>0.750081</v>
      </c>
      <c r="D7" s="3">
        <v>100</v>
      </c>
      <c r="E7" s="4">
        <v>53.5</v>
      </c>
      <c r="F7">
        <v>1</v>
      </c>
      <c r="I7">
        <v>1</v>
      </c>
      <c r="J7">
        <v>1</v>
      </c>
      <c r="K7">
        <v>0</v>
      </c>
      <c r="V7" s="2">
        <v>588201810058</v>
      </c>
      <c r="W7" s="3">
        <v>0.47619</v>
      </c>
      <c r="X7" s="3">
        <v>0.65480899999999997</v>
      </c>
      <c r="Y7" s="3">
        <f>VLOOKUP(V7,$A$7:$F$82,6,FALSE)*W7</f>
        <v>0.47619</v>
      </c>
      <c r="Z7" s="3">
        <f>VLOOKUP(V7,$A$7:$F$82,6,FALSE)*X7</f>
        <v>0.65480899999999997</v>
      </c>
      <c r="AA7" s="3">
        <v>1</v>
      </c>
      <c r="AB7" s="4">
        <v>80</v>
      </c>
      <c r="AC7" t="b">
        <f t="shared" ref="AC7:AC38" si="0">AND(AA7&gt;95,AB7&gt;95)</f>
        <v>0</v>
      </c>
      <c r="AD7" t="b">
        <f t="shared" ref="AD7:AD38" si="1">AND(AA7&gt;95,AB7&lt;=95)</f>
        <v>0</v>
      </c>
      <c r="AE7" s="1" t="b">
        <f t="shared" ref="AE7:AE38" si="2">AND(AA7&lt;=95,AB7&gt;95)</f>
        <v>0</v>
      </c>
      <c r="AF7" t="b">
        <f t="shared" ref="AF7:AF38" si="3">AND(AA7&lt;=95,AB7&lt;=95)</f>
        <v>1</v>
      </c>
    </row>
    <row r="8" spans="1:32" x14ac:dyDescent="0.3">
      <c r="A8" s="5">
        <v>588201810035</v>
      </c>
      <c r="B8" s="6">
        <v>0.59291700000000003</v>
      </c>
      <c r="C8" s="6">
        <v>0.72262999999999999</v>
      </c>
      <c r="D8" s="6">
        <v>100</v>
      </c>
      <c r="E8" s="7">
        <v>4</v>
      </c>
      <c r="F8">
        <v>1</v>
      </c>
      <c r="I8">
        <v>1</v>
      </c>
      <c r="J8">
        <v>1</v>
      </c>
      <c r="K8">
        <v>0</v>
      </c>
      <c r="V8" s="5">
        <v>5882018100517</v>
      </c>
      <c r="W8" s="6">
        <v>0.50793699999999997</v>
      </c>
      <c r="X8" s="6">
        <v>0.49222700000000003</v>
      </c>
      <c r="Y8" s="6">
        <f t="shared" ref="Y8:Y71" si="4">VLOOKUP(V8,$A$7:$F$82,6,FALSE)*W8</f>
        <v>0.50793699999999997</v>
      </c>
      <c r="Z8" s="6">
        <f t="shared" ref="Z8:Z71" si="5">VLOOKUP(V8,$A$7:$F$82,6,FALSE)*X8</f>
        <v>0.49222700000000003</v>
      </c>
      <c r="AA8" s="6">
        <v>37</v>
      </c>
      <c r="AB8" s="7">
        <v>5</v>
      </c>
      <c r="AC8" t="b">
        <f t="shared" si="0"/>
        <v>0</v>
      </c>
      <c r="AD8" t="b">
        <f t="shared" si="1"/>
        <v>0</v>
      </c>
      <c r="AE8" s="1" t="b">
        <f t="shared" si="2"/>
        <v>0</v>
      </c>
      <c r="AF8" t="b">
        <f t="shared" si="3"/>
        <v>1</v>
      </c>
    </row>
    <row r="9" spans="1:32" x14ac:dyDescent="0.3">
      <c r="A9" s="5">
        <v>588201810036</v>
      </c>
      <c r="B9" s="6">
        <v>0.65969299999999997</v>
      </c>
      <c r="C9" s="6">
        <v>0.750081</v>
      </c>
      <c r="D9" s="6">
        <v>100</v>
      </c>
      <c r="E9" s="7">
        <v>53.5</v>
      </c>
      <c r="F9">
        <v>1</v>
      </c>
      <c r="I9">
        <v>1</v>
      </c>
      <c r="J9">
        <v>1</v>
      </c>
      <c r="K9">
        <v>0</v>
      </c>
      <c r="V9" s="8">
        <v>588201810096</v>
      </c>
      <c r="W9" s="9">
        <v>0.49444500000000002</v>
      </c>
      <c r="X9" s="9">
        <v>0.57307699999999995</v>
      </c>
      <c r="Y9" s="9">
        <f t="shared" si="4"/>
        <v>0.49444500000000002</v>
      </c>
      <c r="Z9" s="9">
        <f t="shared" si="5"/>
        <v>0.57307699999999995</v>
      </c>
      <c r="AA9" s="9">
        <v>17.5</v>
      </c>
      <c r="AB9" s="10">
        <v>52</v>
      </c>
      <c r="AC9" t="b">
        <f t="shared" si="0"/>
        <v>0</v>
      </c>
      <c r="AD9" t="b">
        <f t="shared" si="1"/>
        <v>0</v>
      </c>
      <c r="AE9" s="1" t="b">
        <f t="shared" si="2"/>
        <v>0</v>
      </c>
      <c r="AF9" t="b">
        <f t="shared" si="3"/>
        <v>1</v>
      </c>
    </row>
    <row r="10" spans="1:32" x14ac:dyDescent="0.3">
      <c r="A10" s="5">
        <v>588201810038</v>
      </c>
      <c r="B10" s="6">
        <v>0.62839900000000004</v>
      </c>
      <c r="C10" s="6">
        <v>0.750081</v>
      </c>
      <c r="D10" s="6">
        <v>100</v>
      </c>
      <c r="E10" s="7">
        <v>54</v>
      </c>
      <c r="F10">
        <v>1</v>
      </c>
      <c r="I10">
        <v>1</v>
      </c>
      <c r="J10">
        <v>1</v>
      </c>
      <c r="K10">
        <v>0</v>
      </c>
      <c r="V10" s="2">
        <v>5882018100926</v>
      </c>
      <c r="W10" s="3">
        <v>0.52783100000000005</v>
      </c>
      <c r="X10" s="3">
        <v>0.58269199999999999</v>
      </c>
      <c r="Y10" s="3">
        <f t="shared" si="4"/>
        <v>0.52783100000000005</v>
      </c>
      <c r="Z10" s="3">
        <f t="shared" si="5"/>
        <v>0.58269199999999999</v>
      </c>
      <c r="AA10" s="3">
        <v>82</v>
      </c>
      <c r="AB10" s="4">
        <v>82</v>
      </c>
      <c r="AC10" t="b">
        <f t="shared" si="0"/>
        <v>0</v>
      </c>
      <c r="AD10" t="b">
        <f t="shared" si="1"/>
        <v>0</v>
      </c>
      <c r="AE10" s="1" t="b">
        <f t="shared" si="2"/>
        <v>0</v>
      </c>
      <c r="AF10" t="b">
        <f t="shared" si="3"/>
        <v>1</v>
      </c>
    </row>
    <row r="11" spans="1:32" x14ac:dyDescent="0.3">
      <c r="A11" s="5">
        <v>5882018100312</v>
      </c>
      <c r="B11" s="6">
        <v>0.52184200000000003</v>
      </c>
      <c r="C11" s="6">
        <v>0.750081</v>
      </c>
      <c r="D11" s="6">
        <v>63</v>
      </c>
      <c r="E11" s="7">
        <v>51</v>
      </c>
      <c r="F11">
        <v>1</v>
      </c>
      <c r="I11">
        <v>1</v>
      </c>
      <c r="J11">
        <v>1</v>
      </c>
      <c r="K11">
        <v>0</v>
      </c>
      <c r="V11" s="5">
        <v>5882018100928</v>
      </c>
      <c r="W11" s="6">
        <v>0.49444500000000002</v>
      </c>
      <c r="X11" s="6">
        <v>0.69230800000000003</v>
      </c>
      <c r="Y11" s="6">
        <f t="shared" si="4"/>
        <v>0.49444500000000002</v>
      </c>
      <c r="Z11" s="6">
        <f t="shared" si="5"/>
        <v>0.69230800000000003</v>
      </c>
      <c r="AA11" s="6">
        <v>20.5</v>
      </c>
      <c r="AB11" s="7">
        <v>95</v>
      </c>
      <c r="AC11" t="b">
        <f t="shared" si="0"/>
        <v>0</v>
      </c>
      <c r="AD11" t="b">
        <f t="shared" si="1"/>
        <v>0</v>
      </c>
      <c r="AE11" s="1" t="b">
        <f t="shared" si="2"/>
        <v>0</v>
      </c>
      <c r="AF11" t="b">
        <f t="shared" si="3"/>
        <v>1</v>
      </c>
    </row>
    <row r="12" spans="1:32" x14ac:dyDescent="0.3">
      <c r="A12" s="5">
        <v>5882018100313</v>
      </c>
      <c r="B12" s="6">
        <v>0.51146899999999995</v>
      </c>
      <c r="C12" s="6">
        <v>0.750081</v>
      </c>
      <c r="D12" s="6">
        <v>39</v>
      </c>
      <c r="E12" s="7">
        <v>50.5</v>
      </c>
      <c r="F12">
        <v>1</v>
      </c>
      <c r="I12">
        <v>1</v>
      </c>
      <c r="J12">
        <v>1</v>
      </c>
      <c r="K12">
        <v>0</v>
      </c>
      <c r="V12" s="8">
        <v>588201810124</v>
      </c>
      <c r="W12" s="9">
        <v>0.53868099999999997</v>
      </c>
      <c r="X12" s="9">
        <v>0.63361800000000001</v>
      </c>
      <c r="Y12" s="9">
        <f t="shared" si="4"/>
        <v>0.53868099999999997</v>
      </c>
      <c r="Z12" s="9">
        <f t="shared" si="5"/>
        <v>0.63361800000000001</v>
      </c>
      <c r="AA12" s="9">
        <v>79</v>
      </c>
      <c r="AB12" s="10">
        <v>76</v>
      </c>
      <c r="AC12" t="b">
        <f t="shared" si="0"/>
        <v>0</v>
      </c>
      <c r="AD12" t="b">
        <f t="shared" si="1"/>
        <v>0</v>
      </c>
      <c r="AE12" s="1" t="b">
        <f t="shared" si="2"/>
        <v>0</v>
      </c>
      <c r="AF12" t="b">
        <f t="shared" si="3"/>
        <v>1</v>
      </c>
    </row>
    <row r="13" spans="1:32" x14ac:dyDescent="0.3">
      <c r="A13" s="5">
        <v>5882018100315</v>
      </c>
      <c r="B13" s="6">
        <v>0.594912</v>
      </c>
      <c r="C13" s="6">
        <v>0.65204200000000001</v>
      </c>
      <c r="D13" s="6">
        <v>100</v>
      </c>
      <c r="E13" s="7">
        <v>1.5</v>
      </c>
      <c r="F13">
        <v>1</v>
      </c>
      <c r="I13">
        <v>1</v>
      </c>
      <c r="J13">
        <v>1</v>
      </c>
      <c r="K13">
        <v>0</v>
      </c>
      <c r="V13" s="2">
        <v>588201810125</v>
      </c>
      <c r="W13" s="3">
        <v>0.45222800000000002</v>
      </c>
      <c r="X13" s="3">
        <v>0.53260399999999997</v>
      </c>
      <c r="Y13" s="3">
        <f t="shared" si="4"/>
        <v>0.45222800000000002</v>
      </c>
      <c r="Z13" s="3">
        <f t="shared" si="5"/>
        <v>0.53260399999999997</v>
      </c>
      <c r="AA13" s="3">
        <v>3</v>
      </c>
      <c r="AB13" s="4">
        <v>16</v>
      </c>
      <c r="AC13" t="b">
        <f t="shared" si="0"/>
        <v>0</v>
      </c>
      <c r="AD13" t="b">
        <f t="shared" si="1"/>
        <v>0</v>
      </c>
      <c r="AE13" s="1" t="b">
        <f t="shared" si="2"/>
        <v>0</v>
      </c>
      <c r="AF13" t="b">
        <f t="shared" si="3"/>
        <v>1</v>
      </c>
    </row>
    <row r="14" spans="1:32" x14ac:dyDescent="0.3">
      <c r="A14" s="5">
        <v>5882018100319</v>
      </c>
      <c r="B14" s="6">
        <v>0.565724</v>
      </c>
      <c r="C14" s="6">
        <v>0.750081</v>
      </c>
      <c r="D14" s="6">
        <v>95</v>
      </c>
      <c r="E14" s="7">
        <v>51</v>
      </c>
      <c r="F14">
        <v>1</v>
      </c>
      <c r="I14">
        <v>1</v>
      </c>
      <c r="J14">
        <v>1</v>
      </c>
      <c r="K14">
        <v>0</v>
      </c>
      <c r="V14" s="5">
        <v>588201810126</v>
      </c>
      <c r="W14" s="6">
        <v>0.50855600000000001</v>
      </c>
      <c r="X14" s="6">
        <v>0.63951000000000002</v>
      </c>
      <c r="Y14" s="6">
        <f t="shared" si="4"/>
        <v>0.50855600000000001</v>
      </c>
      <c r="Z14" s="6">
        <f t="shared" si="5"/>
        <v>0.63951000000000002</v>
      </c>
      <c r="AA14" s="6">
        <v>38</v>
      </c>
      <c r="AB14" s="7">
        <v>82</v>
      </c>
      <c r="AC14" t="b">
        <f t="shared" si="0"/>
        <v>0</v>
      </c>
      <c r="AD14" t="b">
        <f t="shared" si="1"/>
        <v>0</v>
      </c>
      <c r="AE14" s="1" t="b">
        <f t="shared" si="2"/>
        <v>0</v>
      </c>
      <c r="AF14" t="b">
        <f t="shared" si="3"/>
        <v>1</v>
      </c>
    </row>
    <row r="15" spans="1:32" x14ac:dyDescent="0.3">
      <c r="A15" s="5">
        <v>5882018100325</v>
      </c>
      <c r="B15" s="6">
        <v>0.62208300000000005</v>
      </c>
      <c r="C15" s="6">
        <v>0.750081</v>
      </c>
      <c r="D15" s="6">
        <v>100</v>
      </c>
      <c r="E15" s="7">
        <v>54.5</v>
      </c>
      <c r="F15">
        <v>1</v>
      </c>
      <c r="I15">
        <v>1</v>
      </c>
      <c r="J15">
        <v>1</v>
      </c>
      <c r="K15">
        <v>0</v>
      </c>
      <c r="V15" s="5">
        <v>588201810129</v>
      </c>
      <c r="W15" s="6">
        <v>0.50935799999999998</v>
      </c>
      <c r="X15" s="6">
        <v>0.61607999999999996</v>
      </c>
      <c r="Y15" s="6">
        <f t="shared" si="4"/>
        <v>0.50935799999999998</v>
      </c>
      <c r="Z15" s="6">
        <f t="shared" si="5"/>
        <v>0.61607999999999996</v>
      </c>
      <c r="AA15" s="6">
        <v>51</v>
      </c>
      <c r="AB15" s="7">
        <v>72</v>
      </c>
      <c r="AC15" t="b">
        <f t="shared" si="0"/>
        <v>0</v>
      </c>
      <c r="AD15" t="b">
        <f t="shared" si="1"/>
        <v>0</v>
      </c>
      <c r="AE15" s="1" t="b">
        <f t="shared" si="2"/>
        <v>0</v>
      </c>
      <c r="AF15" t="b">
        <f t="shared" si="3"/>
        <v>1</v>
      </c>
    </row>
    <row r="16" spans="1:32" x14ac:dyDescent="0.3">
      <c r="A16" s="5">
        <v>5882018100326</v>
      </c>
      <c r="B16" s="6">
        <v>0.51149100000000003</v>
      </c>
      <c r="C16" s="6">
        <v>0.750081</v>
      </c>
      <c r="D16" s="6">
        <v>43</v>
      </c>
      <c r="E16" s="7">
        <v>51</v>
      </c>
      <c r="F16">
        <v>1</v>
      </c>
      <c r="I16">
        <v>1</v>
      </c>
      <c r="J16">
        <v>1</v>
      </c>
      <c r="K16">
        <v>0</v>
      </c>
      <c r="V16" s="5">
        <v>5882018101212</v>
      </c>
      <c r="W16" s="6">
        <v>0.50543700000000003</v>
      </c>
      <c r="X16" s="6">
        <v>0.53941899999999998</v>
      </c>
      <c r="Y16" s="6">
        <f t="shared" si="4"/>
        <v>0.50543700000000003</v>
      </c>
      <c r="Z16" s="6">
        <f t="shared" si="5"/>
        <v>0.53941899999999998</v>
      </c>
      <c r="AA16" s="6">
        <v>36</v>
      </c>
      <c r="AB16" s="7">
        <v>19</v>
      </c>
      <c r="AC16" t="b">
        <f t="shared" si="0"/>
        <v>0</v>
      </c>
      <c r="AD16" t="b">
        <f t="shared" si="1"/>
        <v>0</v>
      </c>
      <c r="AE16" s="1" t="b">
        <f t="shared" si="2"/>
        <v>0</v>
      </c>
      <c r="AF16" t="b">
        <f t="shared" si="3"/>
        <v>1</v>
      </c>
    </row>
    <row r="17" spans="1:32" x14ac:dyDescent="0.3">
      <c r="A17" s="5">
        <v>5882018100328</v>
      </c>
      <c r="B17" s="6">
        <v>0.59921100000000005</v>
      </c>
      <c r="C17" s="6">
        <v>0.750081</v>
      </c>
      <c r="D17" s="6">
        <v>100</v>
      </c>
      <c r="E17" s="7">
        <v>52.5</v>
      </c>
      <c r="F17">
        <v>1</v>
      </c>
      <c r="I17">
        <v>1</v>
      </c>
      <c r="J17">
        <v>1</v>
      </c>
      <c r="K17">
        <v>0</v>
      </c>
      <c r="V17" s="5">
        <v>5882018101213</v>
      </c>
      <c r="W17" s="6">
        <v>0.54233500000000001</v>
      </c>
      <c r="X17" s="6">
        <v>0.58618800000000004</v>
      </c>
      <c r="Y17" s="6">
        <f t="shared" si="4"/>
        <v>0.54233500000000001</v>
      </c>
      <c r="Z17" s="6">
        <f t="shared" si="5"/>
        <v>0.58618800000000004</v>
      </c>
      <c r="AA17" s="6">
        <v>81</v>
      </c>
      <c r="AB17" s="7">
        <v>48</v>
      </c>
      <c r="AC17" t="b">
        <f t="shared" si="0"/>
        <v>0</v>
      </c>
      <c r="AD17" t="b">
        <f t="shared" si="1"/>
        <v>0</v>
      </c>
      <c r="AE17" s="1" t="b">
        <f t="shared" si="2"/>
        <v>0</v>
      </c>
      <c r="AF17" t="b">
        <f t="shared" si="3"/>
        <v>1</v>
      </c>
    </row>
    <row r="18" spans="1:32" x14ac:dyDescent="0.3">
      <c r="A18" s="5">
        <v>5882018100338</v>
      </c>
      <c r="B18" s="6">
        <v>0.73482499999999995</v>
      </c>
      <c r="C18" s="6">
        <v>0.83034200000000002</v>
      </c>
      <c r="D18" s="6">
        <v>100</v>
      </c>
      <c r="E18" s="7">
        <v>100</v>
      </c>
      <c r="F18">
        <v>1</v>
      </c>
      <c r="I18">
        <v>1</v>
      </c>
      <c r="J18">
        <v>1</v>
      </c>
      <c r="K18">
        <v>0</v>
      </c>
      <c r="V18" s="5">
        <v>5882018101215</v>
      </c>
      <c r="W18" s="6">
        <v>0.52682700000000005</v>
      </c>
      <c r="X18" s="6">
        <v>0.61849600000000005</v>
      </c>
      <c r="Y18" s="6">
        <f t="shared" si="4"/>
        <v>0.52682700000000005</v>
      </c>
      <c r="Z18" s="6">
        <f t="shared" si="5"/>
        <v>0.61849600000000005</v>
      </c>
      <c r="AA18" s="6">
        <v>65</v>
      </c>
      <c r="AB18" s="7">
        <v>72</v>
      </c>
      <c r="AC18" t="b">
        <f t="shared" si="0"/>
        <v>0</v>
      </c>
      <c r="AD18" t="b">
        <f t="shared" si="1"/>
        <v>0</v>
      </c>
      <c r="AE18" s="1" t="b">
        <f t="shared" si="2"/>
        <v>0</v>
      </c>
      <c r="AF18" t="b">
        <f t="shared" si="3"/>
        <v>1</v>
      </c>
    </row>
    <row r="19" spans="1:32" x14ac:dyDescent="0.3">
      <c r="A19" s="5">
        <v>5882018100353</v>
      </c>
      <c r="B19" s="6">
        <v>0.64315800000000001</v>
      </c>
      <c r="C19" s="6">
        <v>0.750081</v>
      </c>
      <c r="D19" s="6">
        <v>100</v>
      </c>
      <c r="E19" s="7">
        <v>51</v>
      </c>
      <c r="F19">
        <v>1</v>
      </c>
      <c r="I19">
        <v>1</v>
      </c>
      <c r="J19">
        <v>1</v>
      </c>
      <c r="K19">
        <v>0</v>
      </c>
      <c r="V19" s="5">
        <v>5882018101216</v>
      </c>
      <c r="W19" s="6">
        <v>0.51194300000000004</v>
      </c>
      <c r="X19" s="6">
        <v>0.55451899999999998</v>
      </c>
      <c r="Y19" s="6">
        <f t="shared" si="4"/>
        <v>0.51194300000000004</v>
      </c>
      <c r="Z19" s="6">
        <f t="shared" si="5"/>
        <v>0.55451899999999998</v>
      </c>
      <c r="AA19" s="6">
        <v>39</v>
      </c>
      <c r="AB19" s="7">
        <v>32</v>
      </c>
      <c r="AC19" t="b">
        <f t="shared" si="0"/>
        <v>0</v>
      </c>
      <c r="AD19" t="b">
        <f t="shared" si="1"/>
        <v>0</v>
      </c>
      <c r="AE19" s="1" t="b">
        <f t="shared" si="2"/>
        <v>0</v>
      </c>
      <c r="AF19" t="b">
        <f t="shared" si="3"/>
        <v>1</v>
      </c>
    </row>
    <row r="20" spans="1:32" x14ac:dyDescent="0.3">
      <c r="A20" s="8">
        <v>5882018100354</v>
      </c>
      <c r="B20" s="9">
        <v>0.75578900000000004</v>
      </c>
      <c r="C20" s="9">
        <v>0.750081</v>
      </c>
      <c r="D20" s="9">
        <v>100</v>
      </c>
      <c r="E20" s="10">
        <v>53</v>
      </c>
      <c r="F20">
        <v>1</v>
      </c>
      <c r="I20">
        <v>1</v>
      </c>
      <c r="J20">
        <v>1</v>
      </c>
      <c r="K20">
        <v>0</v>
      </c>
      <c r="V20" s="5">
        <v>5882018101217</v>
      </c>
      <c r="W20" s="6">
        <v>0.53270899999999999</v>
      </c>
      <c r="X20" s="6">
        <v>0.59568100000000002</v>
      </c>
      <c r="Y20" s="6">
        <f t="shared" si="4"/>
        <v>0.53270899999999999</v>
      </c>
      <c r="Z20" s="6">
        <f t="shared" si="5"/>
        <v>0.59568100000000002</v>
      </c>
      <c r="AA20" s="6">
        <v>72</v>
      </c>
      <c r="AB20" s="7">
        <v>52</v>
      </c>
      <c r="AC20" t="b">
        <f t="shared" si="0"/>
        <v>0</v>
      </c>
      <c r="AD20" t="b">
        <f t="shared" si="1"/>
        <v>0</v>
      </c>
      <c r="AE20" s="1" t="b">
        <f t="shared" si="2"/>
        <v>0</v>
      </c>
      <c r="AF20" t="b">
        <f t="shared" si="3"/>
        <v>1</v>
      </c>
    </row>
    <row r="21" spans="1:32" x14ac:dyDescent="0.3">
      <c r="A21" s="2">
        <v>588201810054</v>
      </c>
      <c r="B21" s="3">
        <v>0.51736099999999996</v>
      </c>
      <c r="C21" s="3">
        <v>0.706291</v>
      </c>
      <c r="D21" s="3">
        <v>54</v>
      </c>
      <c r="E21" s="4">
        <v>96</v>
      </c>
      <c r="F21">
        <v>1</v>
      </c>
      <c r="I21">
        <v>1</v>
      </c>
      <c r="J21">
        <v>1</v>
      </c>
      <c r="K21">
        <v>1</v>
      </c>
      <c r="V21" s="5">
        <v>5882018101219</v>
      </c>
      <c r="W21" s="6">
        <v>0.53306600000000004</v>
      </c>
      <c r="X21" s="6">
        <v>0.60069499999999998</v>
      </c>
      <c r="Y21" s="6">
        <f t="shared" si="4"/>
        <v>0.53306600000000004</v>
      </c>
      <c r="Z21" s="6">
        <f t="shared" si="5"/>
        <v>0.60069499999999998</v>
      </c>
      <c r="AA21" s="6">
        <v>77</v>
      </c>
      <c r="AB21" s="7">
        <v>60</v>
      </c>
      <c r="AC21" t="b">
        <f t="shared" si="0"/>
        <v>0</v>
      </c>
      <c r="AD21" t="b">
        <f t="shared" si="1"/>
        <v>0</v>
      </c>
      <c r="AE21" s="1" t="b">
        <f t="shared" si="2"/>
        <v>0</v>
      </c>
      <c r="AF21" t="b">
        <f t="shared" si="3"/>
        <v>1</v>
      </c>
    </row>
    <row r="22" spans="1:32" x14ac:dyDescent="0.3">
      <c r="A22" s="5">
        <v>588201810058</v>
      </c>
      <c r="B22" s="6">
        <v>0.47619</v>
      </c>
      <c r="C22" s="6">
        <v>0.65480899999999997</v>
      </c>
      <c r="D22" s="6">
        <v>1</v>
      </c>
      <c r="E22" s="7">
        <v>80</v>
      </c>
      <c r="F22">
        <v>1</v>
      </c>
      <c r="I22">
        <v>1</v>
      </c>
      <c r="J22">
        <v>1</v>
      </c>
      <c r="K22">
        <v>1</v>
      </c>
      <c r="V22" s="5">
        <v>5882018101224</v>
      </c>
      <c r="W22" s="6">
        <v>0.51194300000000004</v>
      </c>
      <c r="X22" s="6">
        <v>0.47717399999999999</v>
      </c>
      <c r="Y22" s="6">
        <f t="shared" si="4"/>
        <v>0.51194300000000004</v>
      </c>
      <c r="Z22" s="6">
        <f t="shared" si="5"/>
        <v>0.47717399999999999</v>
      </c>
      <c r="AA22" s="6">
        <v>51</v>
      </c>
      <c r="AB22" s="7">
        <v>4</v>
      </c>
      <c r="AC22" t="b">
        <f t="shared" si="0"/>
        <v>0</v>
      </c>
      <c r="AD22" t="b">
        <f t="shared" si="1"/>
        <v>0</v>
      </c>
      <c r="AE22" s="1" t="b">
        <f t="shared" si="2"/>
        <v>0</v>
      </c>
      <c r="AF22" t="b">
        <f t="shared" si="3"/>
        <v>1</v>
      </c>
    </row>
    <row r="23" spans="1:32" x14ac:dyDescent="0.3">
      <c r="A23" s="8">
        <v>5882018100517</v>
      </c>
      <c r="B23" s="9">
        <v>0.50793699999999997</v>
      </c>
      <c r="C23" s="9">
        <v>0.49222700000000003</v>
      </c>
      <c r="D23" s="9">
        <v>37</v>
      </c>
      <c r="E23" s="10">
        <v>5</v>
      </c>
      <c r="F23">
        <v>1</v>
      </c>
      <c r="I23">
        <v>1</v>
      </c>
      <c r="J23">
        <v>1</v>
      </c>
      <c r="K23">
        <v>1</v>
      </c>
      <c r="V23" s="5">
        <v>5882018101227</v>
      </c>
      <c r="W23" s="6">
        <v>0.54465200000000003</v>
      </c>
      <c r="X23" s="6">
        <v>0.60097999999999996</v>
      </c>
      <c r="Y23" s="6">
        <f t="shared" si="4"/>
        <v>0.54465200000000003</v>
      </c>
      <c r="Z23" s="6">
        <f t="shared" si="5"/>
        <v>0.60097999999999996</v>
      </c>
      <c r="AA23" s="6">
        <v>91</v>
      </c>
      <c r="AB23" s="7">
        <v>66</v>
      </c>
      <c r="AC23" t="b">
        <f t="shared" si="0"/>
        <v>0</v>
      </c>
      <c r="AD23" t="b">
        <f t="shared" si="1"/>
        <v>0</v>
      </c>
      <c r="AE23" s="1" t="b">
        <f t="shared" si="2"/>
        <v>0</v>
      </c>
      <c r="AF23" t="b">
        <f t="shared" si="3"/>
        <v>1</v>
      </c>
    </row>
    <row r="24" spans="1:32" x14ac:dyDescent="0.3">
      <c r="A24" s="2">
        <v>588201810096</v>
      </c>
      <c r="B24" s="3">
        <v>0.49444500000000002</v>
      </c>
      <c r="C24" s="3">
        <v>0.57307699999999995</v>
      </c>
      <c r="D24" s="3">
        <v>17.5</v>
      </c>
      <c r="E24" s="4">
        <v>52</v>
      </c>
      <c r="F24">
        <v>1</v>
      </c>
      <c r="I24">
        <v>1</v>
      </c>
      <c r="J24">
        <v>1</v>
      </c>
      <c r="K24">
        <v>1</v>
      </c>
      <c r="V24" s="5">
        <v>5882018101232</v>
      </c>
      <c r="W24" s="6">
        <v>0.52379699999999996</v>
      </c>
      <c r="X24" s="6">
        <v>0.57315099999999997</v>
      </c>
      <c r="Y24" s="6">
        <f t="shared" si="4"/>
        <v>0.52379699999999996</v>
      </c>
      <c r="Z24" s="6">
        <f t="shared" si="5"/>
        <v>0.57315099999999997</v>
      </c>
      <c r="AA24" s="6">
        <v>56</v>
      </c>
      <c r="AB24" s="7">
        <v>40</v>
      </c>
      <c r="AC24" t="b">
        <f t="shared" si="0"/>
        <v>0</v>
      </c>
      <c r="AD24" t="b">
        <f t="shared" si="1"/>
        <v>0</v>
      </c>
      <c r="AE24" s="1" t="b">
        <f t="shared" si="2"/>
        <v>0</v>
      </c>
      <c r="AF24" t="b">
        <f t="shared" si="3"/>
        <v>1</v>
      </c>
    </row>
    <row r="25" spans="1:32" x14ac:dyDescent="0.3">
      <c r="A25" s="5">
        <v>5882018100926</v>
      </c>
      <c r="B25" s="6">
        <v>0.52783100000000005</v>
      </c>
      <c r="C25" s="6">
        <v>0.58269199999999999</v>
      </c>
      <c r="D25" s="6">
        <v>82</v>
      </c>
      <c r="E25" s="7">
        <v>82</v>
      </c>
      <c r="F25">
        <v>1</v>
      </c>
      <c r="I25">
        <v>1</v>
      </c>
      <c r="J25">
        <v>1</v>
      </c>
      <c r="K25">
        <v>1</v>
      </c>
      <c r="V25" s="5">
        <v>5882018101234</v>
      </c>
      <c r="W25" s="6">
        <v>0.49099799999999999</v>
      </c>
      <c r="X25" s="6">
        <v>0.59271799999999997</v>
      </c>
      <c r="Y25" s="6">
        <f t="shared" si="4"/>
        <v>0.49099799999999999</v>
      </c>
      <c r="Z25" s="6">
        <f t="shared" si="5"/>
        <v>0.59271799999999997</v>
      </c>
      <c r="AA25" s="6">
        <v>26</v>
      </c>
      <c r="AB25" s="7">
        <v>57</v>
      </c>
      <c r="AC25" t="b">
        <f t="shared" si="0"/>
        <v>0</v>
      </c>
      <c r="AD25" t="b">
        <f t="shared" si="1"/>
        <v>0</v>
      </c>
      <c r="AE25" s="1" t="b">
        <f t="shared" si="2"/>
        <v>0</v>
      </c>
      <c r="AF25" t="b">
        <f t="shared" si="3"/>
        <v>1</v>
      </c>
    </row>
    <row r="26" spans="1:32" x14ac:dyDescent="0.3">
      <c r="A26" s="8">
        <v>5882018100928</v>
      </c>
      <c r="B26" s="9">
        <v>0.49444500000000002</v>
      </c>
      <c r="C26" s="9">
        <v>0.69230800000000003</v>
      </c>
      <c r="D26" s="9">
        <v>20.5</v>
      </c>
      <c r="E26" s="10">
        <v>95</v>
      </c>
      <c r="F26">
        <v>1</v>
      </c>
      <c r="I26">
        <v>1</v>
      </c>
      <c r="J26">
        <v>1</v>
      </c>
      <c r="K26">
        <v>1</v>
      </c>
      <c r="V26" s="5">
        <v>5882018101238</v>
      </c>
      <c r="W26" s="6">
        <v>0.56871700000000003</v>
      </c>
      <c r="X26" s="6">
        <v>0.57078099999999998</v>
      </c>
      <c r="Y26" s="6">
        <f t="shared" si="4"/>
        <v>0.56871700000000003</v>
      </c>
      <c r="Z26" s="6">
        <f t="shared" si="5"/>
        <v>0.57078099999999998</v>
      </c>
      <c r="AA26" s="6">
        <v>95</v>
      </c>
      <c r="AB26" s="7">
        <v>40</v>
      </c>
      <c r="AC26" t="b">
        <f t="shared" si="0"/>
        <v>0</v>
      </c>
      <c r="AD26" t="b">
        <f t="shared" si="1"/>
        <v>0</v>
      </c>
      <c r="AE26" s="1" t="b">
        <f t="shared" si="2"/>
        <v>0</v>
      </c>
      <c r="AF26" t="b">
        <f t="shared" si="3"/>
        <v>1</v>
      </c>
    </row>
    <row r="27" spans="1:32" x14ac:dyDescent="0.3">
      <c r="A27" s="2">
        <v>588201810122</v>
      </c>
      <c r="B27" s="3">
        <v>0.487701</v>
      </c>
      <c r="C27" s="3">
        <v>0.71058699999999997</v>
      </c>
      <c r="D27" s="3">
        <v>18</v>
      </c>
      <c r="E27" s="4">
        <v>98</v>
      </c>
      <c r="F27">
        <v>1</v>
      </c>
      <c r="I27">
        <v>1</v>
      </c>
      <c r="J27">
        <v>1</v>
      </c>
      <c r="K27">
        <v>1</v>
      </c>
      <c r="V27" s="5">
        <v>5882018101241</v>
      </c>
      <c r="W27" s="6">
        <v>0.51782499999999998</v>
      </c>
      <c r="X27" s="6">
        <v>0.51421099999999997</v>
      </c>
      <c r="Y27" s="6">
        <f t="shared" si="4"/>
        <v>0.51782499999999998</v>
      </c>
      <c r="Z27" s="6">
        <f t="shared" si="5"/>
        <v>0.51421099999999997</v>
      </c>
      <c r="AA27" s="6">
        <v>54</v>
      </c>
      <c r="AB27" s="7">
        <v>10</v>
      </c>
      <c r="AC27" t="b">
        <f t="shared" si="0"/>
        <v>0</v>
      </c>
      <c r="AD27" t="b">
        <f t="shared" si="1"/>
        <v>0</v>
      </c>
      <c r="AE27" s="1" t="b">
        <f t="shared" si="2"/>
        <v>0</v>
      </c>
      <c r="AF27" t="b">
        <f t="shared" si="3"/>
        <v>1</v>
      </c>
    </row>
    <row r="28" spans="1:32" x14ac:dyDescent="0.3">
      <c r="A28" s="5">
        <v>588201810123</v>
      </c>
      <c r="B28" s="6">
        <v>0.55944700000000003</v>
      </c>
      <c r="C28" s="6">
        <v>0.62531099999999995</v>
      </c>
      <c r="D28" s="6">
        <v>97</v>
      </c>
      <c r="E28" s="7">
        <v>77.5</v>
      </c>
      <c r="F28">
        <v>1</v>
      </c>
      <c r="I28">
        <v>1</v>
      </c>
      <c r="J28">
        <v>1</v>
      </c>
      <c r="K28">
        <v>1</v>
      </c>
      <c r="V28" s="5">
        <v>5882018101245</v>
      </c>
      <c r="W28" s="6">
        <v>0.485205</v>
      </c>
      <c r="X28" s="6">
        <v>0.639818</v>
      </c>
      <c r="Y28" s="6">
        <f t="shared" si="4"/>
        <v>0.485205</v>
      </c>
      <c r="Z28" s="6">
        <f t="shared" si="5"/>
        <v>0.639818</v>
      </c>
      <c r="AA28" s="6">
        <v>24</v>
      </c>
      <c r="AB28" s="7">
        <v>88</v>
      </c>
      <c r="AC28" t="b">
        <f t="shared" si="0"/>
        <v>0</v>
      </c>
      <c r="AD28" t="b">
        <f t="shared" si="1"/>
        <v>0</v>
      </c>
      <c r="AE28" s="1" t="b">
        <f t="shared" si="2"/>
        <v>0</v>
      </c>
      <c r="AF28" t="b">
        <f t="shared" si="3"/>
        <v>1</v>
      </c>
    </row>
    <row r="29" spans="1:32" x14ac:dyDescent="0.3">
      <c r="A29" s="5">
        <v>588201810124</v>
      </c>
      <c r="B29" s="6">
        <v>0.53868099999999997</v>
      </c>
      <c r="C29" s="6">
        <v>0.63361800000000001</v>
      </c>
      <c r="D29" s="6">
        <v>79</v>
      </c>
      <c r="E29" s="7">
        <v>76</v>
      </c>
      <c r="F29">
        <v>1</v>
      </c>
      <c r="I29">
        <v>1</v>
      </c>
      <c r="J29">
        <v>1</v>
      </c>
      <c r="K29">
        <v>1</v>
      </c>
      <c r="V29" s="5">
        <v>5882018101246</v>
      </c>
      <c r="W29" s="6">
        <v>0.47914400000000001</v>
      </c>
      <c r="X29" s="6">
        <v>0.68038699999999996</v>
      </c>
      <c r="Y29" s="6">
        <f t="shared" si="4"/>
        <v>0.47914400000000001</v>
      </c>
      <c r="Z29" s="6">
        <f t="shared" si="5"/>
        <v>0.68038699999999996</v>
      </c>
      <c r="AA29" s="6">
        <v>15</v>
      </c>
      <c r="AB29" s="7">
        <v>95</v>
      </c>
      <c r="AC29" t="b">
        <f t="shared" si="0"/>
        <v>0</v>
      </c>
      <c r="AD29" t="b">
        <f t="shared" si="1"/>
        <v>0</v>
      </c>
      <c r="AE29" s="1" t="b">
        <f t="shared" si="2"/>
        <v>0</v>
      </c>
      <c r="AF29" t="b">
        <f t="shared" si="3"/>
        <v>1</v>
      </c>
    </row>
    <row r="30" spans="1:32" x14ac:dyDescent="0.3">
      <c r="A30" s="5">
        <v>588201810125</v>
      </c>
      <c r="B30" s="6">
        <v>0.45222800000000002</v>
      </c>
      <c r="C30" s="6">
        <v>0.53260399999999997</v>
      </c>
      <c r="D30" s="6">
        <v>3</v>
      </c>
      <c r="E30" s="7">
        <v>16</v>
      </c>
      <c r="F30">
        <v>1</v>
      </c>
      <c r="I30">
        <v>1</v>
      </c>
      <c r="J30">
        <v>1</v>
      </c>
      <c r="K30">
        <v>1</v>
      </c>
      <c r="V30" s="5">
        <v>5882018101248</v>
      </c>
      <c r="W30" s="6">
        <v>0.49697000000000002</v>
      </c>
      <c r="X30" s="6">
        <v>0.63146400000000003</v>
      </c>
      <c r="Y30" s="6">
        <f t="shared" si="4"/>
        <v>0.49697000000000002</v>
      </c>
      <c r="Z30" s="6">
        <f t="shared" si="5"/>
        <v>0.63146400000000003</v>
      </c>
      <c r="AA30" s="6">
        <v>35</v>
      </c>
      <c r="AB30" s="7">
        <v>86</v>
      </c>
      <c r="AC30" t="b">
        <f t="shared" si="0"/>
        <v>0</v>
      </c>
      <c r="AD30" t="b">
        <f t="shared" si="1"/>
        <v>0</v>
      </c>
      <c r="AE30" s="1" t="b">
        <f t="shared" si="2"/>
        <v>0</v>
      </c>
      <c r="AF30" t="b">
        <f t="shared" si="3"/>
        <v>1</v>
      </c>
    </row>
    <row r="31" spans="1:32" x14ac:dyDescent="0.3">
      <c r="A31" s="5">
        <v>588201810126</v>
      </c>
      <c r="B31" s="6">
        <v>0.50855600000000001</v>
      </c>
      <c r="C31" s="6">
        <v>0.63951000000000002</v>
      </c>
      <c r="D31" s="6">
        <v>38</v>
      </c>
      <c r="E31" s="7">
        <v>82</v>
      </c>
      <c r="F31">
        <v>1</v>
      </c>
      <c r="I31">
        <v>1</v>
      </c>
      <c r="J31">
        <v>1</v>
      </c>
      <c r="K31">
        <v>1</v>
      </c>
      <c r="V31" s="5">
        <v>5882018101249</v>
      </c>
      <c r="W31" s="6">
        <v>0.49688100000000002</v>
      </c>
      <c r="X31" s="6">
        <v>0.57108800000000004</v>
      </c>
      <c r="Y31" s="6">
        <f t="shared" si="4"/>
        <v>0.49688100000000002</v>
      </c>
      <c r="Z31" s="6">
        <f t="shared" si="5"/>
        <v>0.57108800000000004</v>
      </c>
      <c r="AA31" s="6">
        <v>21</v>
      </c>
      <c r="AB31" s="7">
        <v>41</v>
      </c>
      <c r="AC31" t="b">
        <f t="shared" si="0"/>
        <v>0</v>
      </c>
      <c r="AD31" t="b">
        <f t="shared" si="1"/>
        <v>0</v>
      </c>
      <c r="AE31" s="1" t="b">
        <f t="shared" si="2"/>
        <v>0</v>
      </c>
      <c r="AF31" t="b">
        <f t="shared" si="3"/>
        <v>1</v>
      </c>
    </row>
    <row r="32" spans="1:32" x14ac:dyDescent="0.3">
      <c r="A32" s="5">
        <v>588201810127</v>
      </c>
      <c r="B32" s="6">
        <v>0.56274500000000005</v>
      </c>
      <c r="C32" s="6">
        <v>0.62708799999999998</v>
      </c>
      <c r="D32" s="6">
        <v>97</v>
      </c>
      <c r="E32" s="7">
        <v>72</v>
      </c>
      <c r="F32">
        <v>1</v>
      </c>
      <c r="I32">
        <v>1</v>
      </c>
      <c r="J32">
        <v>1</v>
      </c>
      <c r="K32">
        <v>1</v>
      </c>
      <c r="V32" s="5">
        <v>588201810154</v>
      </c>
      <c r="W32" s="6">
        <v>0.47378199999999998</v>
      </c>
      <c r="X32" s="6">
        <v>0.60184899999999997</v>
      </c>
      <c r="Y32" s="6">
        <f t="shared" si="4"/>
        <v>0.47378199999999998</v>
      </c>
      <c r="Z32" s="6">
        <f t="shared" si="5"/>
        <v>0.60184899999999997</v>
      </c>
      <c r="AA32" s="6">
        <v>5</v>
      </c>
      <c r="AB32" s="7">
        <v>49.5</v>
      </c>
      <c r="AC32" t="b">
        <f t="shared" si="0"/>
        <v>0</v>
      </c>
      <c r="AD32" t="b">
        <f t="shared" si="1"/>
        <v>0</v>
      </c>
      <c r="AE32" s="1" t="b">
        <f t="shared" si="2"/>
        <v>0</v>
      </c>
      <c r="AF32" t="b">
        <f t="shared" si="3"/>
        <v>1</v>
      </c>
    </row>
    <row r="33" spans="1:32" x14ac:dyDescent="0.3">
      <c r="A33" s="5">
        <v>588201810129</v>
      </c>
      <c r="B33" s="6">
        <v>0.50935799999999998</v>
      </c>
      <c r="C33" s="6">
        <v>0.61607999999999996</v>
      </c>
      <c r="D33" s="6">
        <v>51</v>
      </c>
      <c r="E33" s="7">
        <v>72</v>
      </c>
      <c r="F33">
        <v>1</v>
      </c>
      <c r="I33">
        <v>1</v>
      </c>
      <c r="J33">
        <v>1</v>
      </c>
      <c r="K33">
        <v>1</v>
      </c>
      <c r="V33" s="5">
        <v>588201810155</v>
      </c>
      <c r="W33" s="6">
        <v>0.50235300000000005</v>
      </c>
      <c r="X33" s="6">
        <v>0.60184899999999997</v>
      </c>
      <c r="Y33" s="6">
        <f t="shared" si="4"/>
        <v>0.50235300000000005</v>
      </c>
      <c r="Z33" s="6">
        <f t="shared" si="5"/>
        <v>0.60184899999999997</v>
      </c>
      <c r="AA33" s="6">
        <v>31</v>
      </c>
      <c r="AB33" s="7">
        <v>50.5</v>
      </c>
      <c r="AC33" t="b">
        <f t="shared" si="0"/>
        <v>0</v>
      </c>
      <c r="AD33" t="b">
        <f t="shared" si="1"/>
        <v>0</v>
      </c>
      <c r="AE33" s="1" t="b">
        <f t="shared" si="2"/>
        <v>0</v>
      </c>
      <c r="AF33" t="b">
        <f t="shared" si="3"/>
        <v>1</v>
      </c>
    </row>
    <row r="34" spans="1:32" x14ac:dyDescent="0.3">
      <c r="A34" s="5">
        <v>5882018101210</v>
      </c>
      <c r="B34" s="6">
        <v>0.56515199999999999</v>
      </c>
      <c r="C34" s="6">
        <v>0.74348700000000001</v>
      </c>
      <c r="D34" s="6">
        <v>96</v>
      </c>
      <c r="E34" s="7">
        <v>89</v>
      </c>
      <c r="F34">
        <v>1</v>
      </c>
      <c r="I34">
        <v>1</v>
      </c>
      <c r="J34">
        <v>1</v>
      </c>
      <c r="K34">
        <v>1</v>
      </c>
      <c r="V34" s="5">
        <v>588201810159</v>
      </c>
      <c r="W34" s="6">
        <v>0.51428600000000002</v>
      </c>
      <c r="X34" s="6">
        <v>0.60184899999999997</v>
      </c>
      <c r="Y34" s="6">
        <f t="shared" si="4"/>
        <v>0.51428600000000002</v>
      </c>
      <c r="Z34" s="6">
        <f t="shared" si="5"/>
        <v>0.60184899999999997</v>
      </c>
      <c r="AA34" s="6">
        <v>49</v>
      </c>
      <c r="AB34" s="7">
        <v>48</v>
      </c>
      <c r="AC34" t="b">
        <f t="shared" si="0"/>
        <v>0</v>
      </c>
      <c r="AD34" t="b">
        <f t="shared" si="1"/>
        <v>0</v>
      </c>
      <c r="AE34" s="1" t="b">
        <f t="shared" si="2"/>
        <v>0</v>
      </c>
      <c r="AF34" t="b">
        <f t="shared" si="3"/>
        <v>1</v>
      </c>
    </row>
    <row r="35" spans="1:32" x14ac:dyDescent="0.3">
      <c r="A35" s="5">
        <v>5882018101211</v>
      </c>
      <c r="B35" s="6">
        <v>0.57959000000000005</v>
      </c>
      <c r="C35" s="6">
        <v>0.54680300000000004</v>
      </c>
      <c r="D35" s="6">
        <v>98</v>
      </c>
      <c r="E35" s="7">
        <v>15</v>
      </c>
      <c r="F35">
        <v>1</v>
      </c>
      <c r="I35">
        <v>1</v>
      </c>
      <c r="J35">
        <v>1</v>
      </c>
      <c r="K35">
        <v>1</v>
      </c>
      <c r="V35" s="5">
        <v>588201810172</v>
      </c>
      <c r="W35" s="6">
        <v>0.53011299999999995</v>
      </c>
      <c r="X35" s="6">
        <v>0.67142900000000005</v>
      </c>
      <c r="Y35" s="6">
        <f t="shared" si="4"/>
        <v>0.53011299999999995</v>
      </c>
      <c r="Z35" s="6">
        <f t="shared" si="5"/>
        <v>0.67142900000000005</v>
      </c>
      <c r="AA35" s="6">
        <v>68</v>
      </c>
      <c r="AB35" s="7">
        <v>92.5</v>
      </c>
      <c r="AC35" t="b">
        <f t="shared" si="0"/>
        <v>0</v>
      </c>
      <c r="AD35" t="b">
        <f t="shared" si="1"/>
        <v>0</v>
      </c>
      <c r="AE35" s="1" t="b">
        <f t="shared" si="2"/>
        <v>0</v>
      </c>
      <c r="AF35" t="b">
        <f t="shared" si="3"/>
        <v>1</v>
      </c>
    </row>
    <row r="36" spans="1:32" x14ac:dyDescent="0.3">
      <c r="A36" s="5">
        <v>5882018101212</v>
      </c>
      <c r="B36" s="6">
        <v>0.50543700000000003</v>
      </c>
      <c r="C36" s="6">
        <v>0.53941899999999998</v>
      </c>
      <c r="D36" s="6">
        <v>36</v>
      </c>
      <c r="E36" s="7">
        <v>19</v>
      </c>
      <c r="F36">
        <v>1</v>
      </c>
      <c r="I36">
        <v>1</v>
      </c>
      <c r="J36">
        <v>1</v>
      </c>
      <c r="K36">
        <v>1</v>
      </c>
      <c r="V36" s="5">
        <v>588201810179</v>
      </c>
      <c r="W36" s="6">
        <v>0.48660999999999999</v>
      </c>
      <c r="X36" s="6">
        <v>0.54285700000000003</v>
      </c>
      <c r="Y36" s="6">
        <f t="shared" si="4"/>
        <v>0.48660999999999999</v>
      </c>
      <c r="Z36" s="6">
        <f t="shared" si="5"/>
        <v>0.54285700000000003</v>
      </c>
      <c r="AA36" s="6">
        <v>13.5</v>
      </c>
      <c r="AB36" s="7">
        <v>20</v>
      </c>
      <c r="AC36" t="b">
        <f t="shared" si="0"/>
        <v>0</v>
      </c>
      <c r="AD36" t="b">
        <f t="shared" si="1"/>
        <v>0</v>
      </c>
      <c r="AE36" s="1" t="b">
        <f t="shared" si="2"/>
        <v>0</v>
      </c>
      <c r="AF36" t="b">
        <f t="shared" si="3"/>
        <v>1</v>
      </c>
    </row>
    <row r="37" spans="1:32" x14ac:dyDescent="0.3">
      <c r="A37" s="5">
        <v>5882018101213</v>
      </c>
      <c r="B37" s="6">
        <v>0.54233500000000001</v>
      </c>
      <c r="C37" s="6">
        <v>0.58618800000000004</v>
      </c>
      <c r="D37" s="6">
        <v>81</v>
      </c>
      <c r="E37" s="7">
        <v>48</v>
      </c>
      <c r="F37">
        <v>1</v>
      </c>
      <c r="I37">
        <v>1</v>
      </c>
      <c r="J37">
        <v>1</v>
      </c>
      <c r="K37">
        <v>1</v>
      </c>
      <c r="V37" s="5">
        <v>5882018101712</v>
      </c>
      <c r="W37" s="6">
        <v>0.54372900000000002</v>
      </c>
      <c r="X37" s="6">
        <v>0.56428599999999995</v>
      </c>
      <c r="Y37" s="6">
        <f t="shared" si="4"/>
        <v>0.54372900000000002</v>
      </c>
      <c r="Z37" s="6">
        <f t="shared" si="5"/>
        <v>0.56428599999999995</v>
      </c>
      <c r="AA37" s="6">
        <v>77</v>
      </c>
      <c r="AB37" s="7">
        <v>25</v>
      </c>
      <c r="AC37" t="b">
        <f t="shared" si="0"/>
        <v>0</v>
      </c>
      <c r="AD37" t="b">
        <f t="shared" si="1"/>
        <v>0</v>
      </c>
      <c r="AE37" s="1" t="b">
        <f t="shared" si="2"/>
        <v>0</v>
      </c>
      <c r="AF37" t="b">
        <f t="shared" si="3"/>
        <v>1</v>
      </c>
    </row>
    <row r="38" spans="1:32" x14ac:dyDescent="0.3">
      <c r="A38" s="5">
        <v>5882018101215</v>
      </c>
      <c r="B38" s="6">
        <v>0.52682700000000005</v>
      </c>
      <c r="C38" s="6">
        <v>0.61849600000000005</v>
      </c>
      <c r="D38" s="6">
        <v>65</v>
      </c>
      <c r="E38" s="7">
        <v>72</v>
      </c>
      <c r="F38">
        <v>1</v>
      </c>
      <c r="I38">
        <v>1</v>
      </c>
      <c r="J38">
        <v>1</v>
      </c>
      <c r="K38">
        <v>1</v>
      </c>
      <c r="V38" s="8">
        <v>5882018101727</v>
      </c>
      <c r="W38" s="9">
        <v>0.55016900000000002</v>
      </c>
      <c r="X38" s="9">
        <v>0.58571399999999996</v>
      </c>
      <c r="Y38" s="9">
        <f t="shared" si="4"/>
        <v>0.55016900000000002</v>
      </c>
      <c r="Z38" s="9">
        <f t="shared" si="5"/>
        <v>0.58571399999999996</v>
      </c>
      <c r="AA38" s="9">
        <v>91</v>
      </c>
      <c r="AB38" s="10">
        <v>49.5</v>
      </c>
      <c r="AC38" t="b">
        <f t="shared" si="0"/>
        <v>0</v>
      </c>
      <c r="AD38" t="b">
        <f t="shared" si="1"/>
        <v>0</v>
      </c>
      <c r="AE38" s="1" t="b">
        <f t="shared" si="2"/>
        <v>0</v>
      </c>
      <c r="AF38" t="b">
        <f t="shared" si="3"/>
        <v>1</v>
      </c>
    </row>
    <row r="39" spans="1:32" x14ac:dyDescent="0.3">
      <c r="A39" s="5">
        <v>5882018101216</v>
      </c>
      <c r="B39" s="6">
        <v>0.51194300000000004</v>
      </c>
      <c r="C39" s="6">
        <v>0.55451899999999998</v>
      </c>
      <c r="D39" s="6">
        <v>39</v>
      </c>
      <c r="E39" s="7">
        <v>32</v>
      </c>
      <c r="F39">
        <v>1</v>
      </c>
      <c r="I39">
        <v>1</v>
      </c>
      <c r="J39">
        <v>1</v>
      </c>
      <c r="K39">
        <v>1</v>
      </c>
      <c r="V39" s="2">
        <v>588201810238</v>
      </c>
      <c r="W39" s="3">
        <v>0.49552200000000002</v>
      </c>
      <c r="X39" s="3">
        <v>0.58244200000000002</v>
      </c>
      <c r="Y39" s="3">
        <f t="shared" si="4"/>
        <v>0.49552200000000002</v>
      </c>
      <c r="Z39" s="3">
        <f t="shared" si="5"/>
        <v>0.58244200000000002</v>
      </c>
      <c r="AA39" s="3">
        <v>13.5</v>
      </c>
      <c r="AB39" s="4">
        <v>63</v>
      </c>
      <c r="AC39" t="b">
        <f t="shared" ref="AC39:AC70" si="6">AND(AA39&gt;95,AB39&gt;95)</f>
        <v>0</v>
      </c>
      <c r="AD39" t="b">
        <f t="shared" ref="AD39:AD70" si="7">AND(AA39&gt;95,AB39&lt;=95)</f>
        <v>0</v>
      </c>
      <c r="AE39" s="1" t="b">
        <f t="shared" ref="AE39:AE70" si="8">AND(AA39&lt;=95,AB39&gt;95)</f>
        <v>0</v>
      </c>
      <c r="AF39" t="b">
        <f t="shared" ref="AF39:AF70" si="9">AND(AA39&lt;=95,AB39&lt;=95)</f>
        <v>1</v>
      </c>
    </row>
    <row r="40" spans="1:32" x14ac:dyDescent="0.3">
      <c r="A40" s="5">
        <v>5882018101217</v>
      </c>
      <c r="B40" s="6">
        <v>0.53270899999999999</v>
      </c>
      <c r="C40" s="6">
        <v>0.59568100000000002</v>
      </c>
      <c r="D40" s="6">
        <v>72</v>
      </c>
      <c r="E40" s="7">
        <v>52</v>
      </c>
      <c r="F40">
        <v>1</v>
      </c>
      <c r="I40">
        <v>1</v>
      </c>
      <c r="J40">
        <v>1</v>
      </c>
      <c r="K40">
        <v>1</v>
      </c>
      <c r="V40" s="5">
        <v>588201810261</v>
      </c>
      <c r="W40" s="6">
        <v>0.53753300000000004</v>
      </c>
      <c r="X40" s="6">
        <v>0.71191899999999997</v>
      </c>
      <c r="Y40" s="6">
        <f t="shared" si="4"/>
        <v>0.53753300000000004</v>
      </c>
      <c r="Z40" s="6">
        <f t="shared" si="5"/>
        <v>0.71191899999999997</v>
      </c>
      <c r="AA40" s="6">
        <v>92</v>
      </c>
      <c r="AB40" s="7">
        <v>87</v>
      </c>
      <c r="AC40" t="b">
        <f t="shared" si="6"/>
        <v>0</v>
      </c>
      <c r="AD40" t="b">
        <f t="shared" si="7"/>
        <v>0</v>
      </c>
      <c r="AE40" s="1" t="b">
        <f t="shared" si="8"/>
        <v>0</v>
      </c>
      <c r="AF40" t="b">
        <f t="shared" si="9"/>
        <v>1</v>
      </c>
    </row>
    <row r="41" spans="1:32" x14ac:dyDescent="0.3">
      <c r="A41" s="5">
        <v>5882018101219</v>
      </c>
      <c r="B41" s="6">
        <v>0.53306600000000004</v>
      </c>
      <c r="C41" s="6">
        <v>0.60069499999999998</v>
      </c>
      <c r="D41" s="6">
        <v>77</v>
      </c>
      <c r="E41" s="7">
        <v>60</v>
      </c>
      <c r="F41">
        <v>1</v>
      </c>
      <c r="I41">
        <v>1</v>
      </c>
      <c r="J41">
        <v>1</v>
      </c>
      <c r="K41">
        <v>1</v>
      </c>
      <c r="V41" s="8">
        <v>588201810264</v>
      </c>
      <c r="W41" s="9">
        <v>0.50485199999999997</v>
      </c>
      <c r="X41" s="9">
        <v>0.60715799999999998</v>
      </c>
      <c r="Y41" s="9">
        <f t="shared" si="4"/>
        <v>0.50485199999999997</v>
      </c>
      <c r="Z41" s="9">
        <f t="shared" si="5"/>
        <v>0.60715799999999998</v>
      </c>
      <c r="AA41" s="9">
        <v>26.5</v>
      </c>
      <c r="AB41" s="10">
        <v>5</v>
      </c>
      <c r="AC41" t="b">
        <f t="shared" si="6"/>
        <v>0</v>
      </c>
      <c r="AD41" t="b">
        <f t="shared" si="7"/>
        <v>0</v>
      </c>
      <c r="AE41" s="1" t="b">
        <f t="shared" si="8"/>
        <v>0</v>
      </c>
      <c r="AF41" t="b">
        <f t="shared" si="9"/>
        <v>1</v>
      </c>
    </row>
    <row r="42" spans="1:32" x14ac:dyDescent="0.3">
      <c r="A42" s="5">
        <v>5882018101224</v>
      </c>
      <c r="B42" s="6">
        <v>0.51194300000000004</v>
      </c>
      <c r="C42" s="6">
        <v>0.47717399999999999</v>
      </c>
      <c r="D42" s="6">
        <v>51</v>
      </c>
      <c r="E42" s="7">
        <v>4</v>
      </c>
      <c r="F42">
        <v>1</v>
      </c>
      <c r="I42">
        <v>1</v>
      </c>
      <c r="J42">
        <v>1</v>
      </c>
      <c r="K42">
        <v>1</v>
      </c>
      <c r="V42" s="2">
        <v>5882018102616</v>
      </c>
      <c r="W42" s="3">
        <v>0.50485199999999997</v>
      </c>
      <c r="X42" s="3">
        <v>0.63810999999999996</v>
      </c>
      <c r="Y42" s="3">
        <f t="shared" si="4"/>
        <v>0.50485199999999997</v>
      </c>
      <c r="Z42" s="3">
        <f t="shared" si="5"/>
        <v>0.63810999999999996</v>
      </c>
      <c r="AA42" s="3">
        <v>23.5</v>
      </c>
      <c r="AB42" s="4">
        <v>33</v>
      </c>
      <c r="AC42" t="b">
        <f t="shared" si="6"/>
        <v>0</v>
      </c>
      <c r="AD42" t="b">
        <f t="shared" si="7"/>
        <v>0</v>
      </c>
      <c r="AE42" s="1" t="b">
        <f t="shared" si="8"/>
        <v>0</v>
      </c>
      <c r="AF42" t="b">
        <f t="shared" si="9"/>
        <v>1</v>
      </c>
    </row>
    <row r="43" spans="1:32" x14ac:dyDescent="0.3">
      <c r="A43" s="5">
        <v>5882018101227</v>
      </c>
      <c r="B43" s="6">
        <v>0.54465200000000003</v>
      </c>
      <c r="C43" s="6">
        <v>0.60097999999999996</v>
      </c>
      <c r="D43" s="6">
        <v>91</v>
      </c>
      <c r="E43" s="7">
        <v>66</v>
      </c>
      <c r="F43">
        <v>1</v>
      </c>
      <c r="I43">
        <v>1</v>
      </c>
      <c r="J43">
        <v>1</v>
      </c>
      <c r="K43">
        <v>1</v>
      </c>
      <c r="V43" s="5">
        <v>756201810053</v>
      </c>
      <c r="W43" s="6">
        <v>0.55095099999999997</v>
      </c>
      <c r="X43" s="6">
        <v>0.63124999999999998</v>
      </c>
      <c r="Y43" s="6">
        <f t="shared" si="4"/>
        <v>0</v>
      </c>
      <c r="Z43" s="6">
        <f t="shared" si="5"/>
        <v>0</v>
      </c>
      <c r="AA43" s="6">
        <v>93</v>
      </c>
      <c r="AB43" s="7">
        <v>50.5</v>
      </c>
      <c r="AC43" t="b">
        <f t="shared" si="6"/>
        <v>0</v>
      </c>
      <c r="AD43" t="b">
        <f t="shared" si="7"/>
        <v>0</v>
      </c>
      <c r="AE43" s="1" t="b">
        <f t="shared" si="8"/>
        <v>0</v>
      </c>
      <c r="AF43" t="b">
        <f t="shared" si="9"/>
        <v>1</v>
      </c>
    </row>
    <row r="44" spans="1:32" x14ac:dyDescent="0.3">
      <c r="A44" s="5">
        <v>5882018101232</v>
      </c>
      <c r="B44" s="6">
        <v>0.52379699999999996</v>
      </c>
      <c r="C44" s="6">
        <v>0.57315099999999997</v>
      </c>
      <c r="D44" s="6">
        <v>56</v>
      </c>
      <c r="E44" s="7">
        <v>40</v>
      </c>
      <c r="F44">
        <v>1</v>
      </c>
      <c r="I44">
        <v>1</v>
      </c>
      <c r="J44">
        <v>1</v>
      </c>
      <c r="K44">
        <v>1</v>
      </c>
      <c r="V44" s="5">
        <v>756201810054</v>
      </c>
      <c r="W44" s="6">
        <v>0.53467200000000004</v>
      </c>
      <c r="X44" s="6">
        <v>0.625</v>
      </c>
      <c r="Y44" s="6">
        <f t="shared" si="4"/>
        <v>0</v>
      </c>
      <c r="Z44" s="6">
        <f t="shared" si="5"/>
        <v>0</v>
      </c>
      <c r="AA44" s="6">
        <v>82</v>
      </c>
      <c r="AB44" s="7">
        <v>31.5</v>
      </c>
      <c r="AC44" t="b">
        <f t="shared" si="6"/>
        <v>0</v>
      </c>
      <c r="AD44" t="b">
        <f t="shared" si="7"/>
        <v>0</v>
      </c>
      <c r="AE44" s="1" t="b">
        <f t="shared" si="8"/>
        <v>0</v>
      </c>
      <c r="AF44" t="b">
        <f t="shared" si="9"/>
        <v>1</v>
      </c>
    </row>
    <row r="45" spans="1:32" x14ac:dyDescent="0.3">
      <c r="A45" s="5">
        <v>5882018101234</v>
      </c>
      <c r="B45" s="6">
        <v>0.49099799999999999</v>
      </c>
      <c r="C45" s="6">
        <v>0.59271799999999997</v>
      </c>
      <c r="D45" s="6">
        <v>26</v>
      </c>
      <c r="E45" s="7">
        <v>57</v>
      </c>
      <c r="F45">
        <v>1</v>
      </c>
      <c r="I45">
        <v>1</v>
      </c>
      <c r="J45">
        <v>1</v>
      </c>
      <c r="K45">
        <v>1</v>
      </c>
      <c r="V45" s="5">
        <v>756201810056</v>
      </c>
      <c r="W45" s="6">
        <v>0.54392200000000002</v>
      </c>
      <c r="X45" s="6">
        <v>0.6</v>
      </c>
      <c r="Y45" s="6">
        <f t="shared" si="4"/>
        <v>0</v>
      </c>
      <c r="Z45" s="6">
        <f t="shared" si="5"/>
        <v>0</v>
      </c>
      <c r="AA45" s="6">
        <v>85</v>
      </c>
      <c r="AB45" s="7">
        <v>38.5</v>
      </c>
      <c r="AC45" t="b">
        <f t="shared" si="6"/>
        <v>0</v>
      </c>
      <c r="AD45" t="b">
        <f t="shared" si="7"/>
        <v>0</v>
      </c>
      <c r="AE45" s="1" t="b">
        <f t="shared" si="8"/>
        <v>0</v>
      </c>
      <c r="AF45" t="b">
        <f t="shared" si="9"/>
        <v>1</v>
      </c>
    </row>
    <row r="46" spans="1:32" x14ac:dyDescent="0.3">
      <c r="A46" s="5">
        <v>5882018101237</v>
      </c>
      <c r="B46" s="6">
        <v>0.49090899999999998</v>
      </c>
      <c r="C46" s="6">
        <v>0.67979500000000004</v>
      </c>
      <c r="D46" s="6">
        <v>24</v>
      </c>
      <c r="E46" s="7">
        <v>97</v>
      </c>
      <c r="F46">
        <v>1</v>
      </c>
      <c r="I46">
        <v>1</v>
      </c>
      <c r="J46">
        <v>1</v>
      </c>
      <c r="K46">
        <v>1</v>
      </c>
      <c r="V46" s="8">
        <v>756201810057</v>
      </c>
      <c r="W46" s="9">
        <v>0.529281</v>
      </c>
      <c r="X46" s="9">
        <v>0.55625000000000002</v>
      </c>
      <c r="Y46" s="9">
        <f t="shared" si="4"/>
        <v>0</v>
      </c>
      <c r="Z46" s="9">
        <f t="shared" si="5"/>
        <v>0</v>
      </c>
      <c r="AA46" s="9">
        <v>78</v>
      </c>
      <c r="AB46" s="10">
        <v>29</v>
      </c>
      <c r="AC46" t="b">
        <f t="shared" si="6"/>
        <v>0</v>
      </c>
      <c r="AD46" t="b">
        <f t="shared" si="7"/>
        <v>0</v>
      </c>
      <c r="AE46" s="1" t="b">
        <f t="shared" si="8"/>
        <v>0</v>
      </c>
      <c r="AF46" t="b">
        <f t="shared" si="9"/>
        <v>1</v>
      </c>
    </row>
    <row r="47" spans="1:32" x14ac:dyDescent="0.3">
      <c r="A47" s="5">
        <v>5882018101238</v>
      </c>
      <c r="B47" s="6">
        <v>0.56871700000000003</v>
      </c>
      <c r="C47" s="6">
        <v>0.57078099999999998</v>
      </c>
      <c r="D47" s="6">
        <v>95</v>
      </c>
      <c r="E47" s="7">
        <v>40</v>
      </c>
      <c r="F47">
        <v>1</v>
      </c>
      <c r="I47">
        <v>1</v>
      </c>
      <c r="J47">
        <v>1</v>
      </c>
      <c r="K47">
        <v>1</v>
      </c>
      <c r="V47" s="11">
        <v>756201810059</v>
      </c>
      <c r="W47" s="12">
        <v>0.48847800000000002</v>
      </c>
      <c r="X47" s="12">
        <v>0.55000000000000004</v>
      </c>
      <c r="Y47" s="12">
        <f t="shared" si="4"/>
        <v>0</v>
      </c>
      <c r="Z47" s="12">
        <f t="shared" si="5"/>
        <v>0</v>
      </c>
      <c r="AA47" s="12">
        <v>15</v>
      </c>
      <c r="AB47" s="13">
        <v>21.5</v>
      </c>
      <c r="AC47" t="b">
        <f t="shared" si="6"/>
        <v>0</v>
      </c>
      <c r="AD47" t="b">
        <f t="shared" si="7"/>
        <v>0</v>
      </c>
      <c r="AE47" s="1" t="b">
        <f t="shared" si="8"/>
        <v>0</v>
      </c>
      <c r="AF47" t="b">
        <f t="shared" si="9"/>
        <v>1</v>
      </c>
    </row>
    <row r="48" spans="1:32" x14ac:dyDescent="0.3">
      <c r="A48" s="5">
        <v>5882018101241</v>
      </c>
      <c r="B48" s="6">
        <v>0.51782499999999998</v>
      </c>
      <c r="C48" s="6">
        <v>0.51421099999999997</v>
      </c>
      <c r="D48" s="6">
        <v>54</v>
      </c>
      <c r="E48" s="7">
        <v>10</v>
      </c>
      <c r="F48">
        <v>1</v>
      </c>
      <c r="I48">
        <v>1</v>
      </c>
      <c r="J48">
        <v>1</v>
      </c>
      <c r="K48">
        <v>1</v>
      </c>
      <c r="V48" s="2">
        <v>7562018100512</v>
      </c>
      <c r="W48" s="3">
        <v>0.543763</v>
      </c>
      <c r="X48" s="3">
        <v>0.63749999999999996</v>
      </c>
      <c r="Y48" s="3">
        <f t="shared" si="4"/>
        <v>0</v>
      </c>
      <c r="Z48" s="3">
        <f t="shared" si="5"/>
        <v>0</v>
      </c>
      <c r="AA48" s="3">
        <v>87</v>
      </c>
      <c r="AB48" s="4">
        <v>55</v>
      </c>
      <c r="AC48" t="b">
        <f t="shared" si="6"/>
        <v>0</v>
      </c>
      <c r="AD48" t="b">
        <f t="shared" si="7"/>
        <v>0</v>
      </c>
      <c r="AE48" s="1" t="b">
        <f t="shared" si="8"/>
        <v>0</v>
      </c>
      <c r="AF48" t="b">
        <f t="shared" si="9"/>
        <v>1</v>
      </c>
    </row>
    <row r="49" spans="1:32" x14ac:dyDescent="0.3">
      <c r="A49" s="5">
        <v>5882018101245</v>
      </c>
      <c r="B49" s="6">
        <v>0.485205</v>
      </c>
      <c r="C49" s="6">
        <v>0.639818</v>
      </c>
      <c r="D49" s="6">
        <v>24</v>
      </c>
      <c r="E49" s="7">
        <v>88</v>
      </c>
      <c r="F49">
        <v>1</v>
      </c>
      <c r="I49">
        <v>1</v>
      </c>
      <c r="J49">
        <v>1</v>
      </c>
      <c r="K49">
        <v>1</v>
      </c>
      <c r="V49" s="5">
        <v>7562018100517</v>
      </c>
      <c r="W49" s="6">
        <v>0.53472500000000001</v>
      </c>
      <c r="X49" s="6">
        <v>0.67500000000000004</v>
      </c>
      <c r="Y49" s="6">
        <f t="shared" si="4"/>
        <v>0</v>
      </c>
      <c r="Z49" s="6">
        <f t="shared" si="5"/>
        <v>0</v>
      </c>
      <c r="AA49" s="6">
        <v>77</v>
      </c>
      <c r="AB49" s="7">
        <v>78.5</v>
      </c>
      <c r="AC49" t="b">
        <f t="shared" si="6"/>
        <v>0</v>
      </c>
      <c r="AD49" t="b">
        <f t="shared" si="7"/>
        <v>0</v>
      </c>
      <c r="AE49" s="1" t="b">
        <f t="shared" si="8"/>
        <v>0</v>
      </c>
      <c r="AF49" t="b">
        <f t="shared" si="9"/>
        <v>1</v>
      </c>
    </row>
    <row r="50" spans="1:32" x14ac:dyDescent="0.3">
      <c r="A50" s="5">
        <v>5882018101246</v>
      </c>
      <c r="B50" s="6">
        <v>0.47914400000000001</v>
      </c>
      <c r="C50" s="6">
        <v>0.68038699999999996</v>
      </c>
      <c r="D50" s="6">
        <v>15</v>
      </c>
      <c r="E50" s="7">
        <v>95</v>
      </c>
      <c r="F50">
        <v>1</v>
      </c>
      <c r="I50">
        <v>1</v>
      </c>
      <c r="J50">
        <v>1</v>
      </c>
      <c r="K50">
        <v>1</v>
      </c>
      <c r="V50" s="8">
        <v>7562018100521</v>
      </c>
      <c r="W50" s="9">
        <v>0.54640599999999995</v>
      </c>
      <c r="X50" s="9">
        <v>0.65625</v>
      </c>
      <c r="Y50" s="9">
        <f t="shared" si="4"/>
        <v>0</v>
      </c>
      <c r="Z50" s="9">
        <f t="shared" si="5"/>
        <v>0</v>
      </c>
      <c r="AA50" s="9">
        <v>92</v>
      </c>
      <c r="AB50" s="10">
        <v>94.5</v>
      </c>
      <c r="AC50" t="b">
        <f t="shared" si="6"/>
        <v>0</v>
      </c>
      <c r="AD50" t="b">
        <f t="shared" si="7"/>
        <v>0</v>
      </c>
      <c r="AE50" s="1" t="b">
        <f t="shared" si="8"/>
        <v>0</v>
      </c>
      <c r="AF50" t="b">
        <f t="shared" si="9"/>
        <v>1</v>
      </c>
    </row>
    <row r="51" spans="1:32" x14ac:dyDescent="0.3">
      <c r="A51" s="5">
        <v>5882018101248</v>
      </c>
      <c r="B51" s="6">
        <v>0.49697000000000002</v>
      </c>
      <c r="C51" s="6">
        <v>0.63146400000000003</v>
      </c>
      <c r="D51" s="6">
        <v>35</v>
      </c>
      <c r="E51" s="7">
        <v>86</v>
      </c>
      <c r="F51">
        <v>1</v>
      </c>
      <c r="I51">
        <v>1</v>
      </c>
      <c r="J51">
        <v>1</v>
      </c>
      <c r="K51">
        <v>1</v>
      </c>
      <c r="V51" s="2">
        <v>7562018100533</v>
      </c>
      <c r="W51" s="3">
        <v>0.548203</v>
      </c>
      <c r="X51" s="3">
        <v>0.58750000000000002</v>
      </c>
      <c r="Y51" s="3">
        <f t="shared" si="4"/>
        <v>0</v>
      </c>
      <c r="Z51" s="3">
        <f t="shared" si="5"/>
        <v>0</v>
      </c>
      <c r="AA51" s="3">
        <v>91</v>
      </c>
      <c r="AB51" s="4">
        <v>51.5</v>
      </c>
      <c r="AC51" t="b">
        <f t="shared" si="6"/>
        <v>0</v>
      </c>
      <c r="AD51" t="b">
        <f t="shared" si="7"/>
        <v>0</v>
      </c>
      <c r="AE51" s="1" t="b">
        <f t="shared" si="8"/>
        <v>0</v>
      </c>
      <c r="AF51" t="b">
        <f t="shared" si="9"/>
        <v>1</v>
      </c>
    </row>
    <row r="52" spans="1:32" x14ac:dyDescent="0.3">
      <c r="A52" s="8">
        <v>5882018101249</v>
      </c>
      <c r="B52" s="9">
        <v>0.49688100000000002</v>
      </c>
      <c r="C52" s="9">
        <v>0.57108800000000004</v>
      </c>
      <c r="D52" s="9">
        <v>21</v>
      </c>
      <c r="E52" s="10">
        <v>41</v>
      </c>
      <c r="F52">
        <v>1</v>
      </c>
      <c r="I52">
        <v>1</v>
      </c>
      <c r="J52">
        <v>1</v>
      </c>
      <c r="K52">
        <v>1</v>
      </c>
      <c r="V52" s="5">
        <v>7562018100537</v>
      </c>
      <c r="W52" s="6">
        <v>0.48382700000000001</v>
      </c>
      <c r="X52" s="6">
        <v>0.59375</v>
      </c>
      <c r="Y52" s="6">
        <f t="shared" si="4"/>
        <v>0</v>
      </c>
      <c r="Z52" s="6">
        <f t="shared" si="5"/>
        <v>0</v>
      </c>
      <c r="AA52" s="6">
        <v>19</v>
      </c>
      <c r="AB52" s="7">
        <v>59</v>
      </c>
      <c r="AC52" t="b">
        <f t="shared" si="6"/>
        <v>0</v>
      </c>
      <c r="AD52" t="b">
        <f t="shared" si="7"/>
        <v>0</v>
      </c>
      <c r="AE52" s="1" t="b">
        <f t="shared" si="8"/>
        <v>0</v>
      </c>
      <c r="AF52" t="b">
        <f t="shared" si="9"/>
        <v>1</v>
      </c>
    </row>
    <row r="53" spans="1:32" x14ac:dyDescent="0.3">
      <c r="A53" s="2">
        <v>588201810154</v>
      </c>
      <c r="B53" s="3">
        <v>0.47378199999999998</v>
      </c>
      <c r="C53" s="3">
        <v>0.60184899999999997</v>
      </c>
      <c r="D53" s="3">
        <v>5</v>
      </c>
      <c r="E53" s="4">
        <v>49.5</v>
      </c>
      <c r="F53">
        <v>1</v>
      </c>
      <c r="I53">
        <v>1</v>
      </c>
      <c r="J53">
        <v>1</v>
      </c>
      <c r="K53">
        <v>1</v>
      </c>
      <c r="V53" s="5">
        <v>756201810255</v>
      </c>
      <c r="W53" s="6">
        <v>0.55093800000000004</v>
      </c>
      <c r="X53" s="6">
        <v>0.64564299999999997</v>
      </c>
      <c r="Y53" s="6">
        <f t="shared" si="4"/>
        <v>0</v>
      </c>
      <c r="Z53" s="6">
        <f t="shared" si="5"/>
        <v>0</v>
      </c>
      <c r="AA53" s="6">
        <v>89</v>
      </c>
      <c r="AB53" s="7">
        <v>44</v>
      </c>
      <c r="AC53" t="b">
        <f t="shared" si="6"/>
        <v>0</v>
      </c>
      <c r="AD53" t="b">
        <f t="shared" si="7"/>
        <v>0</v>
      </c>
      <c r="AE53" s="1" t="b">
        <f t="shared" si="8"/>
        <v>0</v>
      </c>
      <c r="AF53" t="b">
        <f t="shared" si="9"/>
        <v>1</v>
      </c>
    </row>
    <row r="54" spans="1:32" x14ac:dyDescent="0.3">
      <c r="A54" s="5">
        <v>588201810155</v>
      </c>
      <c r="B54" s="6">
        <v>0.50235300000000005</v>
      </c>
      <c r="C54" s="6">
        <v>0.60184899999999997</v>
      </c>
      <c r="D54" s="6">
        <v>31</v>
      </c>
      <c r="E54" s="7">
        <v>50.5</v>
      </c>
      <c r="F54">
        <v>1</v>
      </c>
      <c r="I54">
        <v>1</v>
      </c>
      <c r="J54">
        <v>1</v>
      </c>
      <c r="K54">
        <v>1</v>
      </c>
      <c r="V54" s="5">
        <v>756201810256</v>
      </c>
      <c r="W54" s="6">
        <v>0.49872100000000003</v>
      </c>
      <c r="X54" s="6">
        <v>0.64564299999999997</v>
      </c>
      <c r="Y54" s="6">
        <f t="shared" si="4"/>
        <v>0</v>
      </c>
      <c r="Z54" s="6">
        <f t="shared" si="5"/>
        <v>0</v>
      </c>
      <c r="AA54" s="6">
        <v>23.5</v>
      </c>
      <c r="AB54" s="7">
        <v>43</v>
      </c>
      <c r="AC54" t="b">
        <f t="shared" si="6"/>
        <v>0</v>
      </c>
      <c r="AD54" t="b">
        <f t="shared" si="7"/>
        <v>0</v>
      </c>
      <c r="AE54" s="1" t="b">
        <f t="shared" si="8"/>
        <v>0</v>
      </c>
      <c r="AF54" t="b">
        <f t="shared" si="9"/>
        <v>1</v>
      </c>
    </row>
    <row r="55" spans="1:32" x14ac:dyDescent="0.3">
      <c r="A55" s="8">
        <v>588201810159</v>
      </c>
      <c r="B55" s="9">
        <v>0.51428600000000002</v>
      </c>
      <c r="C55" s="9">
        <v>0.60184899999999997</v>
      </c>
      <c r="D55" s="9">
        <v>49</v>
      </c>
      <c r="E55" s="10">
        <v>48</v>
      </c>
      <c r="F55">
        <v>1</v>
      </c>
      <c r="I55">
        <v>1</v>
      </c>
      <c r="J55">
        <v>1</v>
      </c>
      <c r="K55">
        <v>1</v>
      </c>
      <c r="V55" s="5">
        <v>756201810259</v>
      </c>
      <c r="W55" s="6">
        <v>0.51926700000000003</v>
      </c>
      <c r="X55" s="6">
        <v>0.64564299999999997</v>
      </c>
      <c r="Y55" s="6">
        <f t="shared" si="4"/>
        <v>0</v>
      </c>
      <c r="Z55" s="6">
        <f t="shared" si="5"/>
        <v>0</v>
      </c>
      <c r="AA55" s="6">
        <v>54</v>
      </c>
      <c r="AB55" s="7">
        <v>45</v>
      </c>
      <c r="AC55" t="b">
        <f t="shared" si="6"/>
        <v>0</v>
      </c>
      <c r="AD55" t="b">
        <f t="shared" si="7"/>
        <v>0</v>
      </c>
      <c r="AE55" s="1" t="b">
        <f t="shared" si="8"/>
        <v>0</v>
      </c>
      <c r="AF55" t="b">
        <f t="shared" si="9"/>
        <v>1</v>
      </c>
    </row>
    <row r="56" spans="1:32" x14ac:dyDescent="0.3">
      <c r="A56" s="2">
        <v>588201810172</v>
      </c>
      <c r="B56" s="3">
        <v>0.53011299999999995</v>
      </c>
      <c r="C56" s="3">
        <v>0.67142900000000005</v>
      </c>
      <c r="D56" s="3">
        <v>68</v>
      </c>
      <c r="E56" s="4">
        <v>92.5</v>
      </c>
      <c r="F56">
        <v>1</v>
      </c>
      <c r="I56">
        <v>1</v>
      </c>
      <c r="J56">
        <v>1</v>
      </c>
      <c r="K56">
        <v>1</v>
      </c>
      <c r="V56" s="5">
        <v>7562018102519</v>
      </c>
      <c r="W56" s="6">
        <v>0.49872100000000003</v>
      </c>
      <c r="X56" s="6">
        <v>0.65068700000000002</v>
      </c>
      <c r="Y56" s="6">
        <f t="shared" si="4"/>
        <v>0</v>
      </c>
      <c r="Z56" s="6">
        <f t="shared" si="5"/>
        <v>0</v>
      </c>
      <c r="AA56" s="6">
        <v>16</v>
      </c>
      <c r="AB56" s="7">
        <v>77</v>
      </c>
      <c r="AC56" t="b">
        <f t="shared" si="6"/>
        <v>0</v>
      </c>
      <c r="AD56" t="b">
        <f t="shared" si="7"/>
        <v>0</v>
      </c>
      <c r="AE56" s="1" t="b">
        <f t="shared" si="8"/>
        <v>0</v>
      </c>
      <c r="AF56" t="b">
        <f t="shared" si="9"/>
        <v>1</v>
      </c>
    </row>
    <row r="57" spans="1:32" x14ac:dyDescent="0.3">
      <c r="A57" s="5">
        <v>588201810179</v>
      </c>
      <c r="B57" s="6">
        <v>0.48660999999999999</v>
      </c>
      <c r="C57" s="6">
        <v>0.54285700000000003</v>
      </c>
      <c r="D57" s="6">
        <v>13.5</v>
      </c>
      <c r="E57" s="7">
        <v>20</v>
      </c>
      <c r="F57">
        <v>1</v>
      </c>
      <c r="I57">
        <v>1</v>
      </c>
      <c r="J57">
        <v>1</v>
      </c>
      <c r="K57">
        <v>1</v>
      </c>
      <c r="V57" s="5">
        <v>7562018102538</v>
      </c>
      <c r="W57" s="6">
        <v>0.49872100000000003</v>
      </c>
      <c r="X57" s="6">
        <v>0.64564299999999997</v>
      </c>
      <c r="Y57" s="6">
        <f t="shared" si="4"/>
        <v>0</v>
      </c>
      <c r="Z57" s="6">
        <f t="shared" si="5"/>
        <v>0</v>
      </c>
      <c r="AA57" s="6">
        <v>16.5</v>
      </c>
      <c r="AB57" s="7">
        <v>42</v>
      </c>
      <c r="AC57" t="b">
        <f t="shared" si="6"/>
        <v>0</v>
      </c>
      <c r="AD57" t="b">
        <f t="shared" si="7"/>
        <v>0</v>
      </c>
      <c r="AE57" s="1" t="b">
        <f t="shared" si="8"/>
        <v>0</v>
      </c>
      <c r="AF57" t="b">
        <f t="shared" si="9"/>
        <v>1</v>
      </c>
    </row>
    <row r="58" spans="1:32" x14ac:dyDescent="0.3">
      <c r="A58" s="5">
        <v>5882018101712</v>
      </c>
      <c r="B58" s="6">
        <v>0.54372900000000002</v>
      </c>
      <c r="C58" s="6">
        <v>0.56428599999999995</v>
      </c>
      <c r="D58" s="6">
        <v>77</v>
      </c>
      <c r="E58" s="7">
        <v>25</v>
      </c>
      <c r="F58">
        <v>1</v>
      </c>
      <c r="I58">
        <v>1</v>
      </c>
      <c r="J58">
        <v>1</v>
      </c>
      <c r="K58">
        <v>1</v>
      </c>
      <c r="V58" s="5">
        <v>5882018100312</v>
      </c>
      <c r="W58" s="6">
        <v>0.52184200000000003</v>
      </c>
      <c r="X58" s="6">
        <v>0.750081</v>
      </c>
      <c r="Y58" s="6">
        <f t="shared" si="4"/>
        <v>0.52184200000000003</v>
      </c>
      <c r="Z58" s="6">
        <f t="shared" si="5"/>
        <v>0.750081</v>
      </c>
      <c r="AA58" s="6">
        <v>63</v>
      </c>
      <c r="AB58" s="7">
        <v>51</v>
      </c>
      <c r="AC58" t="b">
        <f t="shared" si="6"/>
        <v>0</v>
      </c>
      <c r="AD58" t="b">
        <f t="shared" si="7"/>
        <v>0</v>
      </c>
      <c r="AE58" s="1" t="b">
        <f t="shared" si="8"/>
        <v>0</v>
      </c>
      <c r="AF58" t="b">
        <f t="shared" si="9"/>
        <v>1</v>
      </c>
    </row>
    <row r="59" spans="1:32" x14ac:dyDescent="0.3">
      <c r="A59" s="5">
        <v>5882018101720</v>
      </c>
      <c r="B59" s="6">
        <v>0.52333300000000005</v>
      </c>
      <c r="C59" s="6">
        <v>0.7</v>
      </c>
      <c r="D59" s="6">
        <v>66</v>
      </c>
      <c r="E59" s="7">
        <v>100</v>
      </c>
      <c r="F59">
        <v>1</v>
      </c>
      <c r="I59">
        <v>1</v>
      </c>
      <c r="J59">
        <v>1</v>
      </c>
      <c r="K59">
        <v>1</v>
      </c>
      <c r="V59" s="5">
        <v>5882018100313</v>
      </c>
      <c r="W59" s="6">
        <v>0.51146899999999995</v>
      </c>
      <c r="X59" s="6">
        <v>0.750081</v>
      </c>
      <c r="Y59" s="6">
        <f t="shared" si="4"/>
        <v>0.51146899999999995</v>
      </c>
      <c r="Z59" s="6">
        <f t="shared" si="5"/>
        <v>0.750081</v>
      </c>
      <c r="AA59" s="6">
        <v>39</v>
      </c>
      <c r="AB59" s="7">
        <v>50.5</v>
      </c>
      <c r="AC59" t="b">
        <f t="shared" si="6"/>
        <v>0</v>
      </c>
      <c r="AD59" t="b">
        <f t="shared" si="7"/>
        <v>0</v>
      </c>
      <c r="AE59" s="1" t="b">
        <f t="shared" si="8"/>
        <v>0</v>
      </c>
      <c r="AF59" t="b">
        <f t="shared" si="9"/>
        <v>1</v>
      </c>
    </row>
    <row r="60" spans="1:32" x14ac:dyDescent="0.3">
      <c r="A60" s="8">
        <v>5882018101727</v>
      </c>
      <c r="B60" s="9">
        <v>0.55016900000000002</v>
      </c>
      <c r="C60" s="9">
        <v>0.58571399999999996</v>
      </c>
      <c r="D60" s="9">
        <v>91</v>
      </c>
      <c r="E60" s="10">
        <v>49.5</v>
      </c>
      <c r="F60">
        <v>1</v>
      </c>
      <c r="I60">
        <v>1</v>
      </c>
      <c r="J60">
        <v>1</v>
      </c>
      <c r="K60">
        <v>1</v>
      </c>
      <c r="V60" s="5">
        <v>5882018100319</v>
      </c>
      <c r="W60" s="6">
        <v>0.565724</v>
      </c>
      <c r="X60" s="6">
        <v>0.750081</v>
      </c>
      <c r="Y60" s="6">
        <f t="shared" si="4"/>
        <v>0.565724</v>
      </c>
      <c r="Z60" s="6">
        <f t="shared" si="5"/>
        <v>0.750081</v>
      </c>
      <c r="AA60" s="6">
        <v>95</v>
      </c>
      <c r="AB60" s="7">
        <v>51</v>
      </c>
      <c r="AC60" t="b">
        <f t="shared" si="6"/>
        <v>0</v>
      </c>
      <c r="AD60" t="b">
        <f t="shared" si="7"/>
        <v>0</v>
      </c>
      <c r="AE60" s="1" t="b">
        <f t="shared" si="8"/>
        <v>0</v>
      </c>
      <c r="AF60" t="b">
        <f t="shared" si="9"/>
        <v>1</v>
      </c>
    </row>
    <row r="61" spans="1:32" x14ac:dyDescent="0.3">
      <c r="A61" s="11">
        <v>588201810238</v>
      </c>
      <c r="B61" s="12">
        <v>0.49552200000000002</v>
      </c>
      <c r="C61" s="12">
        <v>0.58244200000000002</v>
      </c>
      <c r="D61" s="12">
        <v>13.5</v>
      </c>
      <c r="E61" s="13">
        <v>63</v>
      </c>
      <c r="F61">
        <v>1</v>
      </c>
      <c r="I61">
        <v>1</v>
      </c>
      <c r="J61">
        <v>1</v>
      </c>
      <c r="K61">
        <v>1</v>
      </c>
      <c r="V61" s="5">
        <v>5882018100326</v>
      </c>
      <c r="W61" s="6">
        <v>0.51149100000000003</v>
      </c>
      <c r="X61" s="6">
        <v>0.750081</v>
      </c>
      <c r="Y61" s="6">
        <f t="shared" si="4"/>
        <v>0.51149100000000003</v>
      </c>
      <c r="Z61" s="6">
        <f t="shared" si="5"/>
        <v>0.750081</v>
      </c>
      <c r="AA61" s="6">
        <v>43</v>
      </c>
      <c r="AB61" s="7">
        <v>51</v>
      </c>
      <c r="AC61" t="b">
        <f t="shared" si="6"/>
        <v>0</v>
      </c>
      <c r="AD61" t="b">
        <f t="shared" si="7"/>
        <v>0</v>
      </c>
      <c r="AE61" s="1" t="b">
        <f t="shared" si="8"/>
        <v>0</v>
      </c>
      <c r="AF61" t="b">
        <f t="shared" si="9"/>
        <v>1</v>
      </c>
    </row>
    <row r="62" spans="1:32" x14ac:dyDescent="0.3">
      <c r="A62" s="2">
        <v>588201810261</v>
      </c>
      <c r="B62" s="3">
        <v>0.53753300000000004</v>
      </c>
      <c r="C62" s="3">
        <v>0.71191899999999997</v>
      </c>
      <c r="D62" s="3">
        <v>92</v>
      </c>
      <c r="E62" s="4">
        <v>87</v>
      </c>
      <c r="F62">
        <v>1</v>
      </c>
      <c r="I62">
        <v>1</v>
      </c>
      <c r="J62">
        <v>1</v>
      </c>
      <c r="K62">
        <v>1</v>
      </c>
      <c r="V62" s="8">
        <v>588201810054</v>
      </c>
      <c r="W62" s="9">
        <v>0.51736099999999996</v>
      </c>
      <c r="X62" s="9">
        <v>0.706291</v>
      </c>
      <c r="Y62" s="9">
        <f t="shared" si="4"/>
        <v>0.51736099999999996</v>
      </c>
      <c r="Z62" s="9">
        <f t="shared" si="5"/>
        <v>0.706291</v>
      </c>
      <c r="AA62" s="9">
        <v>54</v>
      </c>
      <c r="AB62" s="10">
        <v>96</v>
      </c>
      <c r="AC62" t="b">
        <f t="shared" si="6"/>
        <v>0</v>
      </c>
      <c r="AD62" t="b">
        <f t="shared" si="7"/>
        <v>0</v>
      </c>
      <c r="AE62" s="1" t="b">
        <f t="shared" si="8"/>
        <v>1</v>
      </c>
      <c r="AF62" t="b">
        <f t="shared" si="9"/>
        <v>0</v>
      </c>
    </row>
    <row r="63" spans="1:32" x14ac:dyDescent="0.3">
      <c r="A63" s="5">
        <v>588201810264</v>
      </c>
      <c r="B63" s="6">
        <v>0.50485199999999997</v>
      </c>
      <c r="C63" s="6">
        <v>0.60715799999999998</v>
      </c>
      <c r="D63" s="6">
        <v>26.5</v>
      </c>
      <c r="E63" s="7">
        <v>5</v>
      </c>
      <c r="F63">
        <v>1</v>
      </c>
      <c r="I63">
        <v>1</v>
      </c>
      <c r="J63">
        <v>1</v>
      </c>
      <c r="K63">
        <v>1</v>
      </c>
      <c r="V63" s="2">
        <v>588201810122</v>
      </c>
      <c r="W63" s="3">
        <v>0.487701</v>
      </c>
      <c r="X63" s="3">
        <v>0.71058699999999997</v>
      </c>
      <c r="Y63" s="3">
        <f t="shared" si="4"/>
        <v>0.487701</v>
      </c>
      <c r="Z63" s="3">
        <f t="shared" si="5"/>
        <v>0.71058699999999997</v>
      </c>
      <c r="AA63" s="3">
        <v>18</v>
      </c>
      <c r="AB63" s="4">
        <v>98</v>
      </c>
      <c r="AC63" t="b">
        <f t="shared" si="6"/>
        <v>0</v>
      </c>
      <c r="AD63" t="b">
        <f t="shared" si="7"/>
        <v>0</v>
      </c>
      <c r="AE63" s="1" t="b">
        <f t="shared" si="8"/>
        <v>1</v>
      </c>
      <c r="AF63" t="b">
        <f t="shared" si="9"/>
        <v>0</v>
      </c>
    </row>
    <row r="64" spans="1:32" x14ac:dyDescent="0.3">
      <c r="A64" s="8">
        <v>5882018102616</v>
      </c>
      <c r="B64" s="9">
        <v>0.50485199999999997</v>
      </c>
      <c r="C64" s="9">
        <v>0.63810999999999996</v>
      </c>
      <c r="D64" s="9">
        <v>23.5</v>
      </c>
      <c r="E64" s="10">
        <v>33</v>
      </c>
      <c r="F64">
        <v>1</v>
      </c>
      <c r="I64">
        <v>1</v>
      </c>
      <c r="J64">
        <v>1</v>
      </c>
      <c r="K64">
        <v>1</v>
      </c>
      <c r="V64" s="5">
        <v>5882018101237</v>
      </c>
      <c r="W64" s="6">
        <v>0.49090899999999998</v>
      </c>
      <c r="X64" s="6">
        <v>0.67979500000000004</v>
      </c>
      <c r="Y64" s="6">
        <f t="shared" si="4"/>
        <v>0.49090899999999998</v>
      </c>
      <c r="Z64" s="6">
        <f t="shared" si="5"/>
        <v>0.67979500000000004</v>
      </c>
      <c r="AA64" s="6">
        <v>24</v>
      </c>
      <c r="AB64" s="7">
        <v>97</v>
      </c>
      <c r="AC64" t="b">
        <f t="shared" si="6"/>
        <v>0</v>
      </c>
      <c r="AD64" t="b">
        <f t="shared" si="7"/>
        <v>0</v>
      </c>
      <c r="AE64" s="1" t="b">
        <f t="shared" si="8"/>
        <v>1</v>
      </c>
      <c r="AF64" t="b">
        <f t="shared" si="9"/>
        <v>0</v>
      </c>
    </row>
    <row r="65" spans="1:32" x14ac:dyDescent="0.3">
      <c r="A65" s="2">
        <v>756201810053</v>
      </c>
      <c r="B65" s="3">
        <v>0.55095099999999997</v>
      </c>
      <c r="C65" s="3">
        <v>0.63124999999999998</v>
      </c>
      <c r="D65" s="3">
        <v>93</v>
      </c>
      <c r="E65" s="4">
        <v>50.5</v>
      </c>
      <c r="F65">
        <v>0</v>
      </c>
      <c r="I65">
        <v>1</v>
      </c>
      <c r="J65">
        <v>0</v>
      </c>
      <c r="K65">
        <v>0</v>
      </c>
      <c r="V65" s="5">
        <v>5882018101720</v>
      </c>
      <c r="W65" s="6">
        <v>0.52333300000000005</v>
      </c>
      <c r="X65" s="6">
        <v>0.7</v>
      </c>
      <c r="Y65" s="6">
        <f t="shared" si="4"/>
        <v>0.52333300000000005</v>
      </c>
      <c r="Z65" s="6">
        <f t="shared" si="5"/>
        <v>0.7</v>
      </c>
      <c r="AA65" s="6">
        <v>66</v>
      </c>
      <c r="AB65" s="7">
        <v>100</v>
      </c>
      <c r="AC65" t="b">
        <f t="shared" si="6"/>
        <v>0</v>
      </c>
      <c r="AD65" t="b">
        <f t="shared" si="7"/>
        <v>0</v>
      </c>
      <c r="AE65" s="1" t="b">
        <f t="shared" si="8"/>
        <v>1</v>
      </c>
      <c r="AF65" t="b">
        <f t="shared" si="9"/>
        <v>0</v>
      </c>
    </row>
    <row r="66" spans="1:32" x14ac:dyDescent="0.3">
      <c r="A66" s="5">
        <v>756201810054</v>
      </c>
      <c r="B66" s="6">
        <v>0.53467200000000004</v>
      </c>
      <c r="C66" s="6">
        <v>0.625</v>
      </c>
      <c r="D66" s="6">
        <v>82</v>
      </c>
      <c r="E66" s="7">
        <v>31.5</v>
      </c>
      <c r="F66">
        <v>0</v>
      </c>
      <c r="I66">
        <v>1</v>
      </c>
      <c r="J66">
        <v>0</v>
      </c>
      <c r="K66">
        <v>0</v>
      </c>
      <c r="V66" s="5">
        <v>756201810055</v>
      </c>
      <c r="W66" s="6">
        <v>0.52278000000000002</v>
      </c>
      <c r="X66" s="6">
        <v>0.70625000000000004</v>
      </c>
      <c r="Y66" s="6">
        <f t="shared" si="4"/>
        <v>0</v>
      </c>
      <c r="Z66" s="6">
        <f t="shared" si="5"/>
        <v>0</v>
      </c>
      <c r="AA66" s="6">
        <v>62</v>
      </c>
      <c r="AB66" s="7">
        <v>98</v>
      </c>
      <c r="AC66" t="b">
        <f t="shared" si="6"/>
        <v>0</v>
      </c>
      <c r="AD66" t="b">
        <f t="shared" si="7"/>
        <v>0</v>
      </c>
      <c r="AE66" s="1" t="b">
        <f t="shared" si="8"/>
        <v>1</v>
      </c>
      <c r="AF66" t="b">
        <f t="shared" si="9"/>
        <v>0</v>
      </c>
    </row>
    <row r="67" spans="1:32" x14ac:dyDescent="0.3">
      <c r="A67" s="5">
        <v>756201810055</v>
      </c>
      <c r="B67" s="6">
        <v>0.52278000000000002</v>
      </c>
      <c r="C67" s="6">
        <v>0.70625000000000004</v>
      </c>
      <c r="D67" s="6">
        <v>62</v>
      </c>
      <c r="E67" s="7">
        <v>98</v>
      </c>
      <c r="F67">
        <v>0</v>
      </c>
      <c r="I67">
        <v>1</v>
      </c>
      <c r="J67">
        <v>0</v>
      </c>
      <c r="K67">
        <v>0</v>
      </c>
      <c r="V67" s="5">
        <v>7562018100541</v>
      </c>
      <c r="W67" s="6">
        <v>0.52996799999999999</v>
      </c>
      <c r="X67" s="6">
        <v>0.6875</v>
      </c>
      <c r="Y67" s="6">
        <f t="shared" si="4"/>
        <v>0</v>
      </c>
      <c r="Z67" s="6">
        <f t="shared" si="5"/>
        <v>0</v>
      </c>
      <c r="AA67" s="6">
        <v>70</v>
      </c>
      <c r="AB67" s="7">
        <v>97</v>
      </c>
      <c r="AC67" t="b">
        <f t="shared" si="6"/>
        <v>0</v>
      </c>
      <c r="AD67" t="b">
        <f t="shared" si="7"/>
        <v>0</v>
      </c>
      <c r="AE67" s="1" t="b">
        <f t="shared" si="8"/>
        <v>1</v>
      </c>
      <c r="AF67" t="b">
        <f t="shared" si="9"/>
        <v>0</v>
      </c>
    </row>
    <row r="68" spans="1:32" x14ac:dyDescent="0.3">
      <c r="A68" s="5">
        <v>756201810056</v>
      </c>
      <c r="B68" s="6">
        <v>0.54392200000000002</v>
      </c>
      <c r="C68" s="6">
        <v>0.6</v>
      </c>
      <c r="D68" s="6">
        <v>85</v>
      </c>
      <c r="E68" s="7">
        <v>38.5</v>
      </c>
      <c r="F68">
        <v>0</v>
      </c>
      <c r="I68">
        <v>1</v>
      </c>
      <c r="J68">
        <v>0</v>
      </c>
      <c r="K68">
        <v>0</v>
      </c>
      <c r="V68" s="8">
        <v>588201810123</v>
      </c>
      <c r="W68" s="9">
        <v>0.55944700000000003</v>
      </c>
      <c r="X68" s="9">
        <v>0.62531099999999995</v>
      </c>
      <c r="Y68" s="9">
        <f t="shared" si="4"/>
        <v>0.55944700000000003</v>
      </c>
      <c r="Z68" s="9">
        <f t="shared" si="5"/>
        <v>0.62531099999999995</v>
      </c>
      <c r="AA68" s="9">
        <v>97</v>
      </c>
      <c r="AB68" s="10">
        <v>77.5</v>
      </c>
      <c r="AC68" t="b">
        <f t="shared" si="6"/>
        <v>0</v>
      </c>
      <c r="AD68" t="b">
        <f t="shared" si="7"/>
        <v>1</v>
      </c>
      <c r="AE68" s="1" t="b">
        <f t="shared" si="8"/>
        <v>0</v>
      </c>
      <c r="AF68" t="b">
        <f t="shared" si="9"/>
        <v>0</v>
      </c>
    </row>
    <row r="69" spans="1:32" x14ac:dyDescent="0.3">
      <c r="A69" s="5">
        <v>756201810057</v>
      </c>
      <c r="B69" s="6">
        <v>0.529281</v>
      </c>
      <c r="C69" s="6">
        <v>0.55625000000000002</v>
      </c>
      <c r="D69" s="6">
        <v>78</v>
      </c>
      <c r="E69" s="7">
        <v>29</v>
      </c>
      <c r="F69">
        <v>0</v>
      </c>
      <c r="I69">
        <v>1</v>
      </c>
      <c r="J69">
        <v>0</v>
      </c>
      <c r="K69">
        <v>0</v>
      </c>
      <c r="V69" s="2">
        <v>588201810127</v>
      </c>
      <c r="W69" s="3">
        <v>0.56274500000000005</v>
      </c>
      <c r="X69" s="3">
        <v>0.62708799999999998</v>
      </c>
      <c r="Y69" s="3">
        <f t="shared" si="4"/>
        <v>0.56274500000000005</v>
      </c>
      <c r="Z69" s="3">
        <f t="shared" si="5"/>
        <v>0.62708799999999998</v>
      </c>
      <c r="AA69" s="3">
        <v>97</v>
      </c>
      <c r="AB69" s="4">
        <v>72</v>
      </c>
      <c r="AC69" t="b">
        <f t="shared" si="6"/>
        <v>0</v>
      </c>
      <c r="AD69" t="b">
        <f t="shared" si="7"/>
        <v>1</v>
      </c>
      <c r="AE69" s="1" t="b">
        <f t="shared" si="8"/>
        <v>0</v>
      </c>
      <c r="AF69" t="b">
        <f t="shared" si="9"/>
        <v>0</v>
      </c>
    </row>
    <row r="70" spans="1:32" x14ac:dyDescent="0.3">
      <c r="A70" s="5">
        <v>756201810059</v>
      </c>
      <c r="B70" s="6">
        <v>0.48847800000000002</v>
      </c>
      <c r="C70" s="6">
        <v>0.55000000000000004</v>
      </c>
      <c r="D70" s="6">
        <v>15</v>
      </c>
      <c r="E70" s="7">
        <v>21.5</v>
      </c>
      <c r="F70">
        <v>0</v>
      </c>
      <c r="I70">
        <v>1</v>
      </c>
      <c r="J70">
        <v>0</v>
      </c>
      <c r="K70">
        <v>0</v>
      </c>
      <c r="V70" s="5">
        <v>5882018101210</v>
      </c>
      <c r="W70" s="6">
        <v>0.56515199999999999</v>
      </c>
      <c r="X70" s="6">
        <v>0.74348700000000001</v>
      </c>
      <c r="Y70" s="6">
        <f t="shared" si="4"/>
        <v>0.56515199999999999</v>
      </c>
      <c r="Z70" s="6">
        <f t="shared" si="5"/>
        <v>0.74348700000000001</v>
      </c>
      <c r="AA70" s="6">
        <v>96</v>
      </c>
      <c r="AB70" s="7">
        <v>89</v>
      </c>
      <c r="AC70" t="b">
        <f t="shared" si="6"/>
        <v>0</v>
      </c>
      <c r="AD70" t="b">
        <f t="shared" si="7"/>
        <v>1</v>
      </c>
      <c r="AE70" s="1" t="b">
        <f t="shared" si="8"/>
        <v>0</v>
      </c>
      <c r="AF70" t="b">
        <f t="shared" si="9"/>
        <v>0</v>
      </c>
    </row>
    <row r="71" spans="1:32" x14ac:dyDescent="0.3">
      <c r="A71" s="5">
        <v>7562018100512</v>
      </c>
      <c r="B71" s="6">
        <v>0.543763</v>
      </c>
      <c r="C71" s="6">
        <v>0.63749999999999996</v>
      </c>
      <c r="D71" s="6">
        <v>87</v>
      </c>
      <c r="E71" s="7">
        <v>55</v>
      </c>
      <c r="F71">
        <v>0</v>
      </c>
      <c r="I71">
        <v>1</v>
      </c>
      <c r="J71">
        <v>0</v>
      </c>
      <c r="K71">
        <v>0</v>
      </c>
      <c r="V71" s="5">
        <v>5882018101211</v>
      </c>
      <c r="W71" s="6">
        <v>0.57959000000000005</v>
      </c>
      <c r="X71" s="6">
        <v>0.54680300000000004</v>
      </c>
      <c r="Y71" s="6">
        <f t="shared" si="4"/>
        <v>0.57959000000000005</v>
      </c>
      <c r="Z71" s="6">
        <f t="shared" si="5"/>
        <v>0.54680300000000004</v>
      </c>
      <c r="AA71" s="6">
        <v>98</v>
      </c>
      <c r="AB71" s="7">
        <v>15</v>
      </c>
      <c r="AC71" t="b">
        <f t="shared" ref="AC71:AC82" si="10">AND(AA71&gt;95,AB71&gt;95)</f>
        <v>0</v>
      </c>
      <c r="AD71" t="b">
        <f t="shared" ref="AD71:AD82" si="11">AND(AA71&gt;95,AB71&lt;=95)</f>
        <v>1</v>
      </c>
      <c r="AE71" s="1" t="b">
        <f t="shared" ref="AE71:AE82" si="12">AND(AA71&lt;=95,AB71&gt;95)</f>
        <v>0</v>
      </c>
      <c r="AF71" t="b">
        <f t="shared" ref="AF71:AF82" si="13">AND(AA71&lt;=95,AB71&lt;=95)</f>
        <v>0</v>
      </c>
    </row>
    <row r="72" spans="1:32" x14ac:dyDescent="0.3">
      <c r="A72" s="5">
        <v>7562018100517</v>
      </c>
      <c r="B72" s="6">
        <v>0.53472500000000001</v>
      </c>
      <c r="C72" s="6">
        <v>0.67500000000000004</v>
      </c>
      <c r="D72" s="6">
        <v>77</v>
      </c>
      <c r="E72" s="7">
        <v>78.5</v>
      </c>
      <c r="F72">
        <v>0</v>
      </c>
      <c r="I72">
        <v>1</v>
      </c>
      <c r="J72">
        <v>0</v>
      </c>
      <c r="K72">
        <v>0</v>
      </c>
      <c r="V72" s="5">
        <v>7562018102520</v>
      </c>
      <c r="W72" s="6">
        <v>0.57446699999999995</v>
      </c>
      <c r="X72" s="6">
        <v>0.64564299999999997</v>
      </c>
      <c r="Y72" s="6">
        <f t="shared" ref="Y72:Y82" si="14">VLOOKUP(V72,$A$7:$F$82,6,FALSE)*W72</f>
        <v>0</v>
      </c>
      <c r="Z72" s="6">
        <f t="shared" ref="Z72:Z82" si="15">VLOOKUP(V72,$A$7:$F$82,6,FALSE)*X72</f>
        <v>0</v>
      </c>
      <c r="AA72" s="6">
        <v>96</v>
      </c>
      <c r="AB72" s="7">
        <v>45.5</v>
      </c>
      <c r="AC72" t="b">
        <f t="shared" si="10"/>
        <v>0</v>
      </c>
      <c r="AD72" t="b">
        <f t="shared" si="11"/>
        <v>1</v>
      </c>
      <c r="AE72" s="1" t="b">
        <f t="shared" si="12"/>
        <v>0</v>
      </c>
      <c r="AF72" t="b">
        <f t="shared" si="13"/>
        <v>0</v>
      </c>
    </row>
    <row r="73" spans="1:32" x14ac:dyDescent="0.3">
      <c r="A73" s="5">
        <v>7562018100521</v>
      </c>
      <c r="B73" s="6">
        <v>0.54640599999999995</v>
      </c>
      <c r="C73" s="6">
        <v>0.65625</v>
      </c>
      <c r="D73" s="6">
        <v>92</v>
      </c>
      <c r="E73" s="7">
        <v>94.5</v>
      </c>
      <c r="F73">
        <v>0</v>
      </c>
      <c r="I73">
        <v>1</v>
      </c>
      <c r="J73">
        <v>0</v>
      </c>
      <c r="K73">
        <v>0</v>
      </c>
      <c r="V73" s="5">
        <v>588201810033</v>
      </c>
      <c r="W73" s="6">
        <v>0.57206100000000004</v>
      </c>
      <c r="X73" s="6">
        <v>0.750081</v>
      </c>
      <c r="Y73" s="6">
        <f t="shared" si="14"/>
        <v>0.57206100000000004</v>
      </c>
      <c r="Z73" s="6">
        <f t="shared" si="15"/>
        <v>0.750081</v>
      </c>
      <c r="AA73" s="6">
        <v>100</v>
      </c>
      <c r="AB73" s="7">
        <v>53.5</v>
      </c>
      <c r="AC73" t="b">
        <f t="shared" si="10"/>
        <v>0</v>
      </c>
      <c r="AD73" t="b">
        <f t="shared" si="11"/>
        <v>1</v>
      </c>
      <c r="AE73" s="1" t="b">
        <f t="shared" si="12"/>
        <v>0</v>
      </c>
      <c r="AF73" t="b">
        <f t="shared" si="13"/>
        <v>0</v>
      </c>
    </row>
    <row r="74" spans="1:32" x14ac:dyDescent="0.3">
      <c r="A74" s="5">
        <v>7562018100533</v>
      </c>
      <c r="B74" s="6">
        <v>0.548203</v>
      </c>
      <c r="C74" s="6">
        <v>0.58750000000000002</v>
      </c>
      <c r="D74" s="6">
        <v>91</v>
      </c>
      <c r="E74" s="7">
        <v>51.5</v>
      </c>
      <c r="F74">
        <v>0</v>
      </c>
      <c r="I74">
        <v>1</v>
      </c>
      <c r="J74">
        <v>0</v>
      </c>
      <c r="K74">
        <v>0</v>
      </c>
      <c r="V74" s="5">
        <v>588201810035</v>
      </c>
      <c r="W74" s="6">
        <v>0.59291700000000003</v>
      </c>
      <c r="X74" s="6">
        <v>0.72262999999999999</v>
      </c>
      <c r="Y74" s="6">
        <f t="shared" si="14"/>
        <v>0.59291700000000003</v>
      </c>
      <c r="Z74" s="6">
        <f t="shared" si="15"/>
        <v>0.72262999999999999</v>
      </c>
      <c r="AA74" s="6">
        <v>100</v>
      </c>
      <c r="AB74" s="7">
        <v>4</v>
      </c>
      <c r="AC74" t="b">
        <f t="shared" si="10"/>
        <v>0</v>
      </c>
      <c r="AD74" t="b">
        <f t="shared" si="11"/>
        <v>1</v>
      </c>
      <c r="AE74" s="1" t="b">
        <f t="shared" si="12"/>
        <v>0</v>
      </c>
      <c r="AF74" t="b">
        <f t="shared" si="13"/>
        <v>0</v>
      </c>
    </row>
    <row r="75" spans="1:32" x14ac:dyDescent="0.3">
      <c r="A75" s="5">
        <v>7562018100537</v>
      </c>
      <c r="B75" s="6">
        <v>0.48382700000000001</v>
      </c>
      <c r="C75" s="6">
        <v>0.59375</v>
      </c>
      <c r="D75" s="6">
        <v>19</v>
      </c>
      <c r="E75" s="7">
        <v>59</v>
      </c>
      <c r="F75">
        <v>0</v>
      </c>
      <c r="I75">
        <v>1</v>
      </c>
      <c r="J75">
        <v>0</v>
      </c>
      <c r="K75">
        <v>0</v>
      </c>
      <c r="V75" s="5">
        <v>588201810036</v>
      </c>
      <c r="W75" s="6">
        <v>0.65969299999999997</v>
      </c>
      <c r="X75" s="6">
        <v>0.750081</v>
      </c>
      <c r="Y75" s="6">
        <f t="shared" si="14"/>
        <v>0.65969299999999997</v>
      </c>
      <c r="Z75" s="6">
        <f t="shared" si="15"/>
        <v>0.750081</v>
      </c>
      <c r="AA75" s="6">
        <v>100</v>
      </c>
      <c r="AB75" s="7">
        <v>53.5</v>
      </c>
      <c r="AC75" t="b">
        <f t="shared" si="10"/>
        <v>0</v>
      </c>
      <c r="AD75" t="b">
        <f t="shared" si="11"/>
        <v>1</v>
      </c>
      <c r="AE75" s="1" t="b">
        <f t="shared" si="12"/>
        <v>0</v>
      </c>
      <c r="AF75" t="b">
        <f t="shared" si="13"/>
        <v>0</v>
      </c>
    </row>
    <row r="76" spans="1:32" x14ac:dyDescent="0.3">
      <c r="A76" s="8">
        <v>7562018100541</v>
      </c>
      <c r="B76" s="9">
        <v>0.52996799999999999</v>
      </c>
      <c r="C76" s="9">
        <v>0.6875</v>
      </c>
      <c r="D76" s="9">
        <v>70</v>
      </c>
      <c r="E76" s="10">
        <v>97</v>
      </c>
      <c r="F76">
        <v>0</v>
      </c>
      <c r="I76">
        <v>1</v>
      </c>
      <c r="J76">
        <v>0</v>
      </c>
      <c r="K76">
        <v>0</v>
      </c>
      <c r="V76" s="5">
        <v>588201810038</v>
      </c>
      <c r="W76" s="6">
        <v>0.62839900000000004</v>
      </c>
      <c r="X76" s="6">
        <v>0.750081</v>
      </c>
      <c r="Y76" s="6">
        <f t="shared" si="14"/>
        <v>0.62839900000000004</v>
      </c>
      <c r="Z76" s="6">
        <f t="shared" si="15"/>
        <v>0.750081</v>
      </c>
      <c r="AA76" s="6">
        <v>100</v>
      </c>
      <c r="AB76" s="7">
        <v>54</v>
      </c>
      <c r="AC76" t="b">
        <f t="shared" si="10"/>
        <v>0</v>
      </c>
      <c r="AD76" t="b">
        <f t="shared" si="11"/>
        <v>1</v>
      </c>
      <c r="AE76" s="1" t="b">
        <f t="shared" si="12"/>
        <v>0</v>
      </c>
      <c r="AF76" t="b">
        <f t="shared" si="13"/>
        <v>0</v>
      </c>
    </row>
    <row r="77" spans="1:32" x14ac:dyDescent="0.3">
      <c r="A77" s="2">
        <v>756201810255</v>
      </c>
      <c r="B77" s="3">
        <v>0.55093800000000004</v>
      </c>
      <c r="C77" s="3">
        <v>0.64564299999999997</v>
      </c>
      <c r="D77" s="3">
        <v>89</v>
      </c>
      <c r="E77" s="4">
        <v>44</v>
      </c>
      <c r="F77">
        <v>0</v>
      </c>
      <c r="I77">
        <v>1</v>
      </c>
      <c r="J77">
        <v>0</v>
      </c>
      <c r="K77">
        <v>0</v>
      </c>
      <c r="V77" s="5">
        <v>5882018100315</v>
      </c>
      <c r="W77" s="6">
        <v>0.594912</v>
      </c>
      <c r="X77" s="6">
        <v>0.65204200000000001</v>
      </c>
      <c r="Y77" s="6">
        <f t="shared" si="14"/>
        <v>0.594912</v>
      </c>
      <c r="Z77" s="6">
        <f t="shared" si="15"/>
        <v>0.65204200000000001</v>
      </c>
      <c r="AA77" s="6">
        <v>100</v>
      </c>
      <c r="AB77" s="7">
        <v>1.5</v>
      </c>
      <c r="AC77" t="b">
        <f t="shared" si="10"/>
        <v>0</v>
      </c>
      <c r="AD77" t="b">
        <f t="shared" si="11"/>
        <v>1</v>
      </c>
      <c r="AE77" s="1" t="b">
        <f t="shared" si="12"/>
        <v>0</v>
      </c>
      <c r="AF77" t="b">
        <f t="shared" si="13"/>
        <v>0</v>
      </c>
    </row>
    <row r="78" spans="1:32" x14ac:dyDescent="0.3">
      <c r="A78" s="5">
        <v>756201810256</v>
      </c>
      <c r="B78" s="6">
        <v>0.49872100000000003</v>
      </c>
      <c r="C78" s="6">
        <v>0.64564299999999997</v>
      </c>
      <c r="D78" s="6">
        <v>23.5</v>
      </c>
      <c r="E78" s="7">
        <v>43</v>
      </c>
      <c r="F78">
        <v>0</v>
      </c>
      <c r="I78">
        <v>1</v>
      </c>
      <c r="J78">
        <v>0</v>
      </c>
      <c r="K78">
        <v>0</v>
      </c>
      <c r="V78" s="5">
        <v>5882018100325</v>
      </c>
      <c r="W78" s="6">
        <v>0.62208300000000005</v>
      </c>
      <c r="X78" s="6">
        <v>0.750081</v>
      </c>
      <c r="Y78" s="6">
        <f t="shared" si="14"/>
        <v>0.62208300000000005</v>
      </c>
      <c r="Z78" s="6">
        <f t="shared" si="15"/>
        <v>0.750081</v>
      </c>
      <c r="AA78" s="6">
        <v>100</v>
      </c>
      <c r="AB78" s="7">
        <v>54.5</v>
      </c>
      <c r="AC78" t="b">
        <f t="shared" si="10"/>
        <v>0</v>
      </c>
      <c r="AD78" t="b">
        <f t="shared" si="11"/>
        <v>1</v>
      </c>
      <c r="AE78" s="1" t="b">
        <f t="shared" si="12"/>
        <v>0</v>
      </c>
      <c r="AF78" t="b">
        <f t="shared" si="13"/>
        <v>0</v>
      </c>
    </row>
    <row r="79" spans="1:32" x14ac:dyDescent="0.3">
      <c r="A79" s="5">
        <v>756201810259</v>
      </c>
      <c r="B79" s="6">
        <v>0.51926700000000003</v>
      </c>
      <c r="C79" s="6">
        <v>0.64564299999999997</v>
      </c>
      <c r="D79" s="6">
        <v>54</v>
      </c>
      <c r="E79" s="7">
        <v>45</v>
      </c>
      <c r="F79">
        <v>0</v>
      </c>
      <c r="I79">
        <v>1</v>
      </c>
      <c r="J79">
        <v>0</v>
      </c>
      <c r="K79">
        <v>0</v>
      </c>
      <c r="V79" s="5">
        <v>5882018100328</v>
      </c>
      <c r="W79" s="6">
        <v>0.59921100000000005</v>
      </c>
      <c r="X79" s="6">
        <v>0.750081</v>
      </c>
      <c r="Y79" s="6">
        <f t="shared" si="14"/>
        <v>0.59921100000000005</v>
      </c>
      <c r="Z79" s="6">
        <f t="shared" si="15"/>
        <v>0.750081</v>
      </c>
      <c r="AA79" s="6">
        <v>100</v>
      </c>
      <c r="AB79" s="7">
        <v>52.5</v>
      </c>
      <c r="AC79" t="b">
        <f t="shared" si="10"/>
        <v>0</v>
      </c>
      <c r="AD79" t="b">
        <f t="shared" si="11"/>
        <v>1</v>
      </c>
      <c r="AE79" s="1" t="b">
        <f t="shared" si="12"/>
        <v>0</v>
      </c>
      <c r="AF79" t="b">
        <f t="shared" si="13"/>
        <v>0</v>
      </c>
    </row>
    <row r="80" spans="1:32" x14ac:dyDescent="0.3">
      <c r="A80" s="5">
        <v>7562018102519</v>
      </c>
      <c r="B80" s="6">
        <v>0.49872100000000003</v>
      </c>
      <c r="C80" s="6">
        <v>0.65068700000000002</v>
      </c>
      <c r="D80" s="6">
        <v>16</v>
      </c>
      <c r="E80" s="7">
        <v>77</v>
      </c>
      <c r="F80">
        <v>0</v>
      </c>
      <c r="I80">
        <v>1</v>
      </c>
      <c r="J80">
        <v>0</v>
      </c>
      <c r="K80">
        <v>0</v>
      </c>
      <c r="V80" s="5">
        <v>5882018100353</v>
      </c>
      <c r="W80" s="6">
        <v>0.64315800000000001</v>
      </c>
      <c r="X80" s="6">
        <v>0.750081</v>
      </c>
      <c r="Y80" s="6">
        <f t="shared" si="14"/>
        <v>0.64315800000000001</v>
      </c>
      <c r="Z80" s="6">
        <f t="shared" si="15"/>
        <v>0.750081</v>
      </c>
      <c r="AA80" s="6">
        <v>100</v>
      </c>
      <c r="AB80" s="7">
        <v>51</v>
      </c>
      <c r="AC80" t="b">
        <f t="shared" si="10"/>
        <v>0</v>
      </c>
      <c r="AD80" t="b">
        <f t="shared" si="11"/>
        <v>1</v>
      </c>
      <c r="AE80" s="1" t="b">
        <f t="shared" si="12"/>
        <v>0</v>
      </c>
      <c r="AF80" t="b">
        <f t="shared" si="13"/>
        <v>0</v>
      </c>
    </row>
    <row r="81" spans="1:32" x14ac:dyDescent="0.3">
      <c r="A81" s="5">
        <v>7562018102520</v>
      </c>
      <c r="B81" s="6">
        <v>0.57446699999999995</v>
      </c>
      <c r="C81" s="6">
        <v>0.64564299999999997</v>
      </c>
      <c r="D81" s="6">
        <v>96</v>
      </c>
      <c r="E81" s="7">
        <v>45.5</v>
      </c>
      <c r="F81">
        <v>0</v>
      </c>
      <c r="I81">
        <v>1</v>
      </c>
      <c r="J81">
        <v>0</v>
      </c>
      <c r="K81">
        <v>0</v>
      </c>
      <c r="V81" s="5">
        <v>5882018100354</v>
      </c>
      <c r="W81" s="6">
        <v>0.75578900000000004</v>
      </c>
      <c r="X81" s="6">
        <v>0.750081</v>
      </c>
      <c r="Y81" s="6">
        <f t="shared" si="14"/>
        <v>0.75578900000000004</v>
      </c>
      <c r="Z81" s="6">
        <f t="shared" si="15"/>
        <v>0.750081</v>
      </c>
      <c r="AA81" s="6">
        <v>100</v>
      </c>
      <c r="AB81" s="7">
        <v>53</v>
      </c>
      <c r="AC81" t="b">
        <f t="shared" si="10"/>
        <v>0</v>
      </c>
      <c r="AD81" t="b">
        <f t="shared" si="11"/>
        <v>1</v>
      </c>
      <c r="AE81" s="1" t="b">
        <f t="shared" si="12"/>
        <v>0</v>
      </c>
      <c r="AF81" t="b">
        <f t="shared" si="13"/>
        <v>0</v>
      </c>
    </row>
    <row r="82" spans="1:32" x14ac:dyDescent="0.3">
      <c r="A82" s="8">
        <v>7562018102538</v>
      </c>
      <c r="B82" s="9">
        <v>0.49872100000000003</v>
      </c>
      <c r="C82" s="9">
        <v>0.64564299999999997</v>
      </c>
      <c r="D82" s="9">
        <v>16.5</v>
      </c>
      <c r="E82" s="10">
        <v>42</v>
      </c>
      <c r="F82">
        <v>0</v>
      </c>
      <c r="I82">
        <v>1</v>
      </c>
      <c r="J82">
        <v>0</v>
      </c>
      <c r="K82">
        <v>0</v>
      </c>
      <c r="V82" s="8">
        <v>5882018100338</v>
      </c>
      <c r="W82" s="9">
        <v>0.73482499999999995</v>
      </c>
      <c r="X82" s="9">
        <v>0.83034200000000002</v>
      </c>
      <c r="Y82" s="9">
        <f t="shared" si="14"/>
        <v>0.73482499999999995</v>
      </c>
      <c r="Z82" s="9">
        <f t="shared" si="15"/>
        <v>0.83034200000000002</v>
      </c>
      <c r="AA82" s="9">
        <v>100</v>
      </c>
      <c r="AB82" s="10">
        <v>100</v>
      </c>
      <c r="AC82" t="b">
        <f t="shared" si="10"/>
        <v>1</v>
      </c>
      <c r="AD82" t="b">
        <f t="shared" si="11"/>
        <v>0</v>
      </c>
      <c r="AE82" s="1" t="b">
        <f t="shared" si="12"/>
        <v>0</v>
      </c>
      <c r="AF82" t="b">
        <f t="shared" si="13"/>
        <v>0</v>
      </c>
    </row>
  </sheetData>
  <conditionalFormatting sqref="D7:E82">
    <cfRule type="cellIs" dxfId="2" priority="1" operator="greaterThan">
      <formula>95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C6DF3-498B-4D5D-93DA-873DBE890329}">
  <dimension ref="A1:K78"/>
  <sheetViews>
    <sheetView workbookViewId="0">
      <selection activeCell="B5" sqref="B5"/>
    </sheetView>
  </sheetViews>
  <sheetFormatPr defaultRowHeight="14.4" x14ac:dyDescent="0.3"/>
  <cols>
    <col min="1" max="1" width="14.5546875" bestFit="1" customWidth="1"/>
  </cols>
  <sheetData>
    <row r="1" spans="1:9" x14ac:dyDescent="0.3">
      <c r="A1" t="s">
        <v>31</v>
      </c>
      <c r="I1" t="s">
        <v>32</v>
      </c>
    </row>
    <row r="2" spans="1:9" x14ac:dyDescent="0.3">
      <c r="A2" s="1" t="s">
        <v>2</v>
      </c>
      <c r="B2" t="s">
        <v>6</v>
      </c>
      <c r="C2" t="s">
        <v>7</v>
      </c>
      <c r="D2" t="s">
        <v>6</v>
      </c>
      <c r="E2" t="s">
        <v>7</v>
      </c>
      <c r="G2" t="s">
        <v>6</v>
      </c>
      <c r="H2" t="s">
        <v>7</v>
      </c>
    </row>
    <row r="3" spans="1:9" x14ac:dyDescent="0.3">
      <c r="A3" s="16">
        <v>588201810033</v>
      </c>
      <c r="B3" s="3">
        <v>0.57407894736842102</v>
      </c>
      <c r="C3" s="3">
        <v>0.58873469387755095</v>
      </c>
      <c r="D3" s="3">
        <v>99</v>
      </c>
      <c r="E3" s="3">
        <v>72</v>
      </c>
      <c r="G3" s="18">
        <v>100</v>
      </c>
      <c r="H3" s="18">
        <v>53</v>
      </c>
    </row>
    <row r="4" spans="1:9" x14ac:dyDescent="0.3">
      <c r="A4" s="17">
        <v>588201810035</v>
      </c>
      <c r="B4" s="6">
        <v>0.59712719298245598</v>
      </c>
      <c r="C4" s="6">
        <v>0.64922448979591796</v>
      </c>
      <c r="D4" s="6">
        <v>100</v>
      </c>
      <c r="E4" s="6">
        <v>100</v>
      </c>
      <c r="G4" s="18">
        <v>100</v>
      </c>
      <c r="H4" s="18">
        <v>97</v>
      </c>
    </row>
    <row r="5" spans="1:9" x14ac:dyDescent="0.3">
      <c r="A5" s="17">
        <v>588201810036</v>
      </c>
      <c r="B5" s="6">
        <v>0.66177631578947305</v>
      </c>
      <c r="C5" s="6">
        <v>0.68963265306122401</v>
      </c>
      <c r="D5" s="6">
        <v>100</v>
      </c>
      <c r="E5" s="6">
        <v>100</v>
      </c>
      <c r="G5" s="18">
        <v>100</v>
      </c>
      <c r="H5" s="18">
        <v>89</v>
      </c>
    </row>
    <row r="6" spans="1:9" x14ac:dyDescent="0.3">
      <c r="A6" s="17">
        <v>588201810038</v>
      </c>
      <c r="B6" s="6">
        <v>0.62839912280701704</v>
      </c>
      <c r="C6" s="6">
        <v>0.76212244897959103</v>
      </c>
      <c r="D6" s="6">
        <v>100</v>
      </c>
      <c r="E6" s="6">
        <v>100</v>
      </c>
      <c r="G6" s="18">
        <v>100</v>
      </c>
      <c r="H6" s="18">
        <v>100</v>
      </c>
    </row>
    <row r="7" spans="1:9" x14ac:dyDescent="0.3">
      <c r="A7" s="17">
        <v>5882018100312</v>
      </c>
      <c r="B7" s="6">
        <v>0.521842105263157</v>
      </c>
      <c r="C7" s="6">
        <v>0.58097959183673398</v>
      </c>
      <c r="D7" s="18">
        <v>71</v>
      </c>
      <c r="E7" s="6">
        <v>73</v>
      </c>
      <c r="G7" s="18">
        <v>67</v>
      </c>
      <c r="H7" s="18">
        <v>89</v>
      </c>
    </row>
    <row r="8" spans="1:9" x14ac:dyDescent="0.3">
      <c r="A8" s="17">
        <v>5882018100313</v>
      </c>
      <c r="B8" s="6">
        <v>0.50103070175438502</v>
      </c>
      <c r="C8" s="6">
        <v>0.53200000000000003</v>
      </c>
      <c r="D8" s="6">
        <v>29</v>
      </c>
      <c r="E8" s="6">
        <v>30</v>
      </c>
      <c r="G8" s="18">
        <v>67</v>
      </c>
      <c r="H8" s="18">
        <v>49</v>
      </c>
    </row>
    <row r="9" spans="1:9" x14ac:dyDescent="0.3">
      <c r="A9" s="17">
        <v>5882018100315</v>
      </c>
      <c r="B9" s="6">
        <v>0.59491228070175395</v>
      </c>
      <c r="C9" s="6">
        <v>0.62816326530612199</v>
      </c>
      <c r="D9" s="6">
        <v>100</v>
      </c>
      <c r="E9" s="6">
        <v>93</v>
      </c>
      <c r="G9" s="18">
        <v>100</v>
      </c>
      <c r="H9" s="18">
        <v>34</v>
      </c>
    </row>
    <row r="10" spans="1:9" x14ac:dyDescent="0.3">
      <c r="A10" s="17">
        <v>5882018100319</v>
      </c>
      <c r="B10" s="6">
        <v>0.56572368421052599</v>
      </c>
      <c r="C10" s="6">
        <v>0.62906122448979596</v>
      </c>
      <c r="D10" s="6">
        <v>96</v>
      </c>
      <c r="E10" s="6">
        <v>97</v>
      </c>
      <c r="G10" s="18">
        <v>100</v>
      </c>
      <c r="H10" s="18">
        <v>31</v>
      </c>
    </row>
    <row r="11" spans="1:9" x14ac:dyDescent="0.3">
      <c r="A11" s="17">
        <v>5882018100325</v>
      </c>
      <c r="B11" s="6">
        <v>0.62425438596491201</v>
      </c>
      <c r="C11" s="6">
        <v>0.72995918367346901</v>
      </c>
      <c r="D11" s="6">
        <v>100</v>
      </c>
      <c r="E11" s="6">
        <v>100</v>
      </c>
      <c r="G11" s="18">
        <v>100</v>
      </c>
      <c r="H11" s="18">
        <v>100</v>
      </c>
    </row>
    <row r="12" spans="1:9" x14ac:dyDescent="0.3">
      <c r="A12" s="17">
        <v>5882018100326</v>
      </c>
      <c r="B12" s="6">
        <v>0.51151315789473595</v>
      </c>
      <c r="C12" s="6">
        <v>0.51167346938775504</v>
      </c>
      <c r="D12" s="6">
        <v>50</v>
      </c>
      <c r="E12" s="6">
        <v>15</v>
      </c>
      <c r="G12" s="18">
        <v>97</v>
      </c>
      <c r="H12" s="18">
        <v>64</v>
      </c>
    </row>
    <row r="13" spans="1:9" x14ac:dyDescent="0.3">
      <c r="A13" s="17">
        <v>5882018100328</v>
      </c>
      <c r="B13" s="6">
        <v>0.59921052631578897</v>
      </c>
      <c r="C13" s="6">
        <v>0.65289795918367299</v>
      </c>
      <c r="D13" s="6">
        <v>100</v>
      </c>
      <c r="E13" s="6">
        <v>99</v>
      </c>
      <c r="G13" s="18">
        <v>100</v>
      </c>
      <c r="H13" s="18">
        <v>80</v>
      </c>
    </row>
    <row r="14" spans="1:9" x14ac:dyDescent="0.3">
      <c r="A14" s="17">
        <v>5882018100338</v>
      </c>
      <c r="B14" s="6">
        <v>0.73482456140350805</v>
      </c>
      <c r="C14" s="6">
        <v>0.82220408163265302</v>
      </c>
      <c r="D14" s="6">
        <v>100</v>
      </c>
      <c r="E14" s="6">
        <v>100</v>
      </c>
      <c r="G14" s="18">
        <v>100</v>
      </c>
      <c r="H14" s="18">
        <v>100</v>
      </c>
    </row>
    <row r="15" spans="1:9" x14ac:dyDescent="0.3">
      <c r="A15" s="17">
        <v>5882018100353</v>
      </c>
      <c r="B15" s="6">
        <v>0.64315789473684204</v>
      </c>
      <c r="C15" s="6">
        <v>0.60399999999999998</v>
      </c>
      <c r="D15" s="6">
        <v>100</v>
      </c>
      <c r="E15" s="6">
        <v>93</v>
      </c>
      <c r="G15" s="18">
        <v>100</v>
      </c>
      <c r="H15" s="18">
        <v>73</v>
      </c>
    </row>
    <row r="16" spans="1:9" x14ac:dyDescent="0.3">
      <c r="A16" s="19">
        <v>5882018100354</v>
      </c>
      <c r="B16" s="9">
        <v>0.75578947368421001</v>
      </c>
      <c r="C16" s="9">
        <v>0.70514285714285696</v>
      </c>
      <c r="D16" s="9">
        <v>100</v>
      </c>
      <c r="E16" s="9">
        <v>100</v>
      </c>
      <c r="G16" s="18">
        <v>100</v>
      </c>
      <c r="H16" s="18">
        <v>100</v>
      </c>
    </row>
    <row r="17" spans="1:8" x14ac:dyDescent="0.3">
      <c r="A17" s="16">
        <v>588201810054</v>
      </c>
      <c r="B17" s="3">
        <v>0.50158730158730103</v>
      </c>
      <c r="C17" s="3">
        <v>0.63768115942028902</v>
      </c>
      <c r="D17" s="3">
        <v>31.5</v>
      </c>
      <c r="E17" s="3">
        <v>76</v>
      </c>
      <c r="G17" s="18">
        <v>32.5</v>
      </c>
      <c r="H17" s="18">
        <v>2</v>
      </c>
    </row>
    <row r="18" spans="1:8" x14ac:dyDescent="0.3">
      <c r="A18" s="17">
        <v>588201810058</v>
      </c>
      <c r="B18" s="6">
        <v>0.44126984126984098</v>
      </c>
      <c r="C18" s="6">
        <v>0.53586956521739104</v>
      </c>
      <c r="D18" s="6">
        <v>2</v>
      </c>
      <c r="E18" s="6">
        <v>6</v>
      </c>
      <c r="G18" s="18">
        <v>5</v>
      </c>
      <c r="H18" s="18">
        <v>58</v>
      </c>
    </row>
    <row r="19" spans="1:8" x14ac:dyDescent="0.3">
      <c r="A19" s="19">
        <v>5882018100517</v>
      </c>
      <c r="B19" s="9">
        <v>0.49523809523809498</v>
      </c>
      <c r="C19" s="9">
        <v>0.52500000000000002</v>
      </c>
      <c r="D19" s="9">
        <v>22</v>
      </c>
      <c r="E19" s="9">
        <v>8</v>
      </c>
      <c r="G19" s="18">
        <v>1</v>
      </c>
      <c r="H19" s="18">
        <v>39</v>
      </c>
    </row>
    <row r="20" spans="1:8" x14ac:dyDescent="0.3">
      <c r="A20" s="16">
        <v>588201810096</v>
      </c>
      <c r="B20" s="3">
        <v>0.44629629629629602</v>
      </c>
      <c r="C20" s="3">
        <v>0.55769230769230704</v>
      </c>
      <c r="D20" s="3">
        <v>0</v>
      </c>
      <c r="E20" s="3">
        <v>78</v>
      </c>
      <c r="G20" s="18">
        <v>26</v>
      </c>
      <c r="H20" s="18">
        <v>81</v>
      </c>
    </row>
    <row r="21" spans="1:8" x14ac:dyDescent="0.3">
      <c r="A21" s="17">
        <v>5882018100926</v>
      </c>
      <c r="B21" s="6">
        <v>0.52037037037037004</v>
      </c>
      <c r="C21" s="6">
        <v>0.59807692307692295</v>
      </c>
      <c r="D21" s="6">
        <v>72</v>
      </c>
      <c r="E21" s="6">
        <v>100</v>
      </c>
      <c r="G21" s="18">
        <v>60</v>
      </c>
      <c r="H21" s="18">
        <v>27.5</v>
      </c>
    </row>
    <row r="22" spans="1:8" x14ac:dyDescent="0.3">
      <c r="A22" s="19">
        <v>5882018100928</v>
      </c>
      <c r="B22" s="9">
        <v>0.483333333333333</v>
      </c>
      <c r="C22" s="9">
        <v>0.56730769230769196</v>
      </c>
      <c r="D22" s="9">
        <v>23</v>
      </c>
      <c r="E22" s="9">
        <v>94</v>
      </c>
      <c r="G22" s="18">
        <v>29</v>
      </c>
      <c r="H22" s="18">
        <v>100</v>
      </c>
    </row>
    <row r="23" spans="1:8" x14ac:dyDescent="0.3">
      <c r="A23" s="16">
        <v>588201810122</v>
      </c>
      <c r="B23" s="3">
        <v>0.47006145741878802</v>
      </c>
      <c r="C23" s="3">
        <v>0.72523076923076901</v>
      </c>
      <c r="D23" s="3">
        <v>13</v>
      </c>
      <c r="E23" s="3">
        <v>100</v>
      </c>
      <c r="G23" s="18">
        <v>1</v>
      </c>
      <c r="H23" s="18">
        <v>68</v>
      </c>
    </row>
    <row r="24" spans="1:8" x14ac:dyDescent="0.3">
      <c r="A24" s="17">
        <v>588201810123</v>
      </c>
      <c r="B24" s="6">
        <v>0.56268656716417897</v>
      </c>
      <c r="C24" s="6">
        <v>0.57015384615384601</v>
      </c>
      <c r="D24" s="6">
        <v>94</v>
      </c>
      <c r="E24" s="6">
        <v>28</v>
      </c>
      <c r="G24" s="18">
        <v>89</v>
      </c>
      <c r="H24" s="18">
        <v>78</v>
      </c>
    </row>
    <row r="25" spans="1:8" x14ac:dyDescent="0.3">
      <c r="A25" s="17">
        <v>588201810124</v>
      </c>
      <c r="B25" s="6">
        <v>0.52958735733099205</v>
      </c>
      <c r="C25" s="6">
        <v>0.69476923076923003</v>
      </c>
      <c r="D25" s="6">
        <v>74</v>
      </c>
      <c r="E25" s="6">
        <v>98</v>
      </c>
      <c r="G25" s="18">
        <v>74</v>
      </c>
      <c r="H25" s="18">
        <v>88</v>
      </c>
    </row>
    <row r="26" spans="1:8" x14ac:dyDescent="0.3">
      <c r="A26" s="17">
        <v>588201810125</v>
      </c>
      <c r="B26" s="6">
        <v>0.452414398595259</v>
      </c>
      <c r="C26" s="6">
        <v>0.58646153846153803</v>
      </c>
      <c r="D26" s="18">
        <v>6</v>
      </c>
      <c r="E26" s="6">
        <v>47</v>
      </c>
      <c r="G26" s="18">
        <v>20</v>
      </c>
      <c r="H26" s="18">
        <v>87</v>
      </c>
    </row>
    <row r="27" spans="1:8" x14ac:dyDescent="0.3">
      <c r="A27" s="17">
        <v>588201810126</v>
      </c>
      <c r="B27" s="6">
        <v>0.49710272168568898</v>
      </c>
      <c r="C27" s="6">
        <v>0.57784615384615301</v>
      </c>
      <c r="D27" s="18">
        <v>40</v>
      </c>
      <c r="E27" s="6">
        <v>35</v>
      </c>
      <c r="G27" s="18">
        <v>93</v>
      </c>
      <c r="H27" s="18">
        <v>77</v>
      </c>
    </row>
    <row r="28" spans="1:8" x14ac:dyDescent="0.3">
      <c r="A28" s="17">
        <v>588201810127</v>
      </c>
      <c r="B28" s="6">
        <v>0.56281826163301096</v>
      </c>
      <c r="C28" s="6">
        <v>0.56246153846153801</v>
      </c>
      <c r="D28" s="6">
        <v>90</v>
      </c>
      <c r="E28" s="6">
        <v>16</v>
      </c>
      <c r="G28" s="18">
        <v>27</v>
      </c>
      <c r="H28" s="18">
        <v>5</v>
      </c>
    </row>
    <row r="29" spans="1:8" x14ac:dyDescent="0.3">
      <c r="A29" s="17">
        <v>588201810129</v>
      </c>
      <c r="B29" s="6">
        <v>0.520851624231782</v>
      </c>
      <c r="C29" s="6">
        <v>0.616307692307692</v>
      </c>
      <c r="D29" s="6">
        <v>53</v>
      </c>
      <c r="E29" s="6">
        <v>59</v>
      </c>
      <c r="G29" s="18">
        <v>69</v>
      </c>
      <c r="H29" s="18">
        <v>38</v>
      </c>
    </row>
    <row r="30" spans="1:8" x14ac:dyDescent="0.3">
      <c r="A30" s="17">
        <v>5882018101210</v>
      </c>
      <c r="B30" s="6">
        <v>0.57418788410886701</v>
      </c>
      <c r="C30" s="6">
        <v>0.64892307692307605</v>
      </c>
      <c r="D30" s="6">
        <v>100</v>
      </c>
      <c r="E30" s="6">
        <v>5</v>
      </c>
      <c r="G30" s="18">
        <v>55</v>
      </c>
      <c r="H30" s="18">
        <v>12</v>
      </c>
    </row>
    <row r="31" spans="1:8" x14ac:dyDescent="0.3">
      <c r="A31" s="17">
        <v>5882018101211</v>
      </c>
      <c r="B31" s="6">
        <v>0.58349429323968305</v>
      </c>
      <c r="C31" s="6">
        <v>0.59476923076923005</v>
      </c>
      <c r="D31" s="18">
        <v>98</v>
      </c>
      <c r="E31" s="6">
        <v>44</v>
      </c>
      <c r="G31" s="18">
        <v>75</v>
      </c>
      <c r="H31" s="18">
        <v>61</v>
      </c>
    </row>
    <row r="32" spans="1:8" x14ac:dyDescent="0.3">
      <c r="A32" s="17">
        <v>5882018101212</v>
      </c>
      <c r="B32" s="6">
        <v>0.50008779631255396</v>
      </c>
      <c r="C32" s="6">
        <v>0.64123076923076905</v>
      </c>
      <c r="D32" s="6">
        <v>36</v>
      </c>
      <c r="E32" s="6">
        <v>84</v>
      </c>
      <c r="G32" s="18">
        <v>65</v>
      </c>
      <c r="H32" s="18">
        <v>89</v>
      </c>
    </row>
    <row r="33" spans="1:8" x14ac:dyDescent="0.3">
      <c r="A33" s="17">
        <v>5882018101213</v>
      </c>
      <c r="B33" s="6">
        <v>0.52980684811237899</v>
      </c>
      <c r="C33" s="6">
        <v>0.569846153846153</v>
      </c>
      <c r="D33" s="6">
        <v>74</v>
      </c>
      <c r="E33" s="6">
        <v>28</v>
      </c>
      <c r="G33" s="18">
        <v>26</v>
      </c>
      <c r="H33" s="18">
        <v>50</v>
      </c>
    </row>
    <row r="34" spans="1:8" x14ac:dyDescent="0.3">
      <c r="A34" s="17">
        <v>5882018101215</v>
      </c>
      <c r="B34" s="6">
        <v>0.53266022827041204</v>
      </c>
      <c r="C34" s="6">
        <v>0.61784615384615305</v>
      </c>
      <c r="D34" s="6">
        <v>68</v>
      </c>
      <c r="E34" s="6">
        <v>67</v>
      </c>
      <c r="G34" s="18">
        <v>49</v>
      </c>
      <c r="H34" s="18">
        <v>87</v>
      </c>
    </row>
    <row r="35" spans="1:8" x14ac:dyDescent="0.3">
      <c r="A35" s="17">
        <v>5882018101216</v>
      </c>
      <c r="B35" s="6">
        <v>0.52989464442493395</v>
      </c>
      <c r="C35" s="6">
        <v>0.62615384615384595</v>
      </c>
      <c r="D35" s="6">
        <v>70</v>
      </c>
      <c r="E35" s="6">
        <v>77</v>
      </c>
      <c r="G35" s="18">
        <v>3</v>
      </c>
      <c r="H35" s="18">
        <v>82</v>
      </c>
    </row>
    <row r="36" spans="1:8" x14ac:dyDescent="0.3">
      <c r="A36" s="17">
        <v>5882018101217</v>
      </c>
      <c r="B36" s="6">
        <v>0.50588235294117601</v>
      </c>
      <c r="C36" s="6">
        <v>0.55569230769230704</v>
      </c>
      <c r="D36" s="6">
        <v>44</v>
      </c>
      <c r="E36" s="6">
        <v>25</v>
      </c>
      <c r="G36" s="18">
        <v>84</v>
      </c>
      <c r="H36" s="18">
        <v>60</v>
      </c>
    </row>
    <row r="37" spans="1:8" x14ac:dyDescent="0.3">
      <c r="A37" s="17">
        <v>5882018101219</v>
      </c>
      <c r="B37" s="6">
        <v>0.54802458296751499</v>
      </c>
      <c r="C37" s="6">
        <v>0.62523076923076903</v>
      </c>
      <c r="D37" s="6">
        <v>86</v>
      </c>
      <c r="E37" s="6">
        <v>71</v>
      </c>
      <c r="G37" s="18">
        <v>81</v>
      </c>
      <c r="H37" s="18">
        <v>37</v>
      </c>
    </row>
    <row r="38" spans="1:8" x14ac:dyDescent="0.3">
      <c r="A38" s="17">
        <v>5882018101224</v>
      </c>
      <c r="B38" s="6">
        <v>0.51769095697980605</v>
      </c>
      <c r="C38" s="6">
        <v>0.61046153846153794</v>
      </c>
      <c r="D38" s="6">
        <v>53</v>
      </c>
      <c r="E38" s="6">
        <v>67</v>
      </c>
      <c r="G38" s="18">
        <v>2</v>
      </c>
      <c r="H38" s="18">
        <v>26</v>
      </c>
    </row>
    <row r="39" spans="1:8" x14ac:dyDescent="0.3">
      <c r="A39" s="17">
        <v>5882018101227</v>
      </c>
      <c r="B39" s="6">
        <v>0.55333625987708501</v>
      </c>
      <c r="C39" s="6">
        <v>0.53292307692307594</v>
      </c>
      <c r="D39" s="6">
        <v>87</v>
      </c>
      <c r="E39" s="6">
        <v>9</v>
      </c>
      <c r="G39" s="18">
        <v>98</v>
      </c>
      <c r="H39" s="18">
        <v>10</v>
      </c>
    </row>
    <row r="40" spans="1:8" x14ac:dyDescent="0.3">
      <c r="A40" s="17">
        <v>5882018101232</v>
      </c>
      <c r="B40" s="6">
        <v>0.491044776119403</v>
      </c>
      <c r="C40" s="6">
        <v>0.60892307692307601</v>
      </c>
      <c r="D40" s="6">
        <v>25</v>
      </c>
      <c r="E40" s="6">
        <v>61</v>
      </c>
      <c r="G40" s="18">
        <v>78</v>
      </c>
      <c r="H40" s="18">
        <v>54</v>
      </c>
    </row>
    <row r="41" spans="1:8" x14ac:dyDescent="0.3">
      <c r="A41" s="17">
        <v>5882018101234</v>
      </c>
      <c r="B41" s="6">
        <v>0.47300263388937602</v>
      </c>
      <c r="C41" s="6">
        <v>0.562153846153846</v>
      </c>
      <c r="D41" s="18">
        <v>20</v>
      </c>
      <c r="E41" s="6">
        <v>31</v>
      </c>
      <c r="G41" s="18">
        <v>15</v>
      </c>
      <c r="H41" s="18">
        <v>16</v>
      </c>
    </row>
    <row r="42" spans="1:8" x14ac:dyDescent="0.3">
      <c r="A42" s="17">
        <v>5882018101237</v>
      </c>
      <c r="B42" s="6">
        <v>0.47023705004389799</v>
      </c>
      <c r="C42" s="6">
        <v>0.655076923076923</v>
      </c>
      <c r="D42" s="6">
        <v>14</v>
      </c>
      <c r="E42" s="6">
        <v>89</v>
      </c>
      <c r="G42" s="18">
        <v>64</v>
      </c>
      <c r="H42" s="18">
        <v>56</v>
      </c>
    </row>
    <row r="43" spans="1:8" x14ac:dyDescent="0.3">
      <c r="A43" s="17">
        <v>5882018101238</v>
      </c>
      <c r="B43" s="6">
        <v>0.568305531167691</v>
      </c>
      <c r="C43" s="6">
        <v>0.55507692307692302</v>
      </c>
      <c r="D43" s="6">
        <v>95</v>
      </c>
      <c r="E43" s="6">
        <v>23</v>
      </c>
      <c r="G43" s="18">
        <v>53</v>
      </c>
      <c r="H43" s="18">
        <v>45</v>
      </c>
    </row>
    <row r="44" spans="1:8" x14ac:dyDescent="0.3">
      <c r="A44" s="17">
        <v>5882018101241</v>
      </c>
      <c r="B44" s="6">
        <v>0.51470588235294101</v>
      </c>
      <c r="C44" s="6">
        <v>0.53076923076922999</v>
      </c>
      <c r="D44" s="6">
        <v>65</v>
      </c>
      <c r="E44" s="6">
        <v>7</v>
      </c>
      <c r="G44" s="18">
        <v>26</v>
      </c>
      <c r="H44" s="18">
        <v>23</v>
      </c>
    </row>
    <row r="45" spans="1:8" x14ac:dyDescent="0.3">
      <c r="A45" s="17">
        <v>5882018101245</v>
      </c>
      <c r="B45" s="6">
        <v>0.47914837576821701</v>
      </c>
      <c r="C45" s="6">
        <v>0.58615384615384603</v>
      </c>
      <c r="D45" s="6">
        <v>21</v>
      </c>
      <c r="E45" s="6">
        <v>44</v>
      </c>
      <c r="G45" s="18">
        <v>15</v>
      </c>
      <c r="H45" s="18">
        <v>89</v>
      </c>
    </row>
    <row r="46" spans="1:8" x14ac:dyDescent="0.3">
      <c r="A46" s="17">
        <v>5882018101246</v>
      </c>
      <c r="B46" s="6">
        <v>0.46426690079016603</v>
      </c>
      <c r="C46" s="6">
        <v>0.67076923076923001</v>
      </c>
      <c r="D46" s="6">
        <v>8</v>
      </c>
      <c r="E46" s="6">
        <v>96</v>
      </c>
      <c r="G46" s="18">
        <v>40</v>
      </c>
      <c r="H46" s="18">
        <v>28</v>
      </c>
    </row>
    <row r="47" spans="1:8" x14ac:dyDescent="0.3">
      <c r="A47" s="17">
        <v>5882018101248</v>
      </c>
      <c r="B47" s="6">
        <v>0.49402985074626798</v>
      </c>
      <c r="C47" s="6">
        <v>0.62492307692307603</v>
      </c>
      <c r="D47" s="6">
        <v>36</v>
      </c>
      <c r="E47" s="6">
        <v>67</v>
      </c>
      <c r="G47" s="18">
        <v>30</v>
      </c>
      <c r="H47" s="18">
        <v>42</v>
      </c>
    </row>
    <row r="48" spans="1:8" x14ac:dyDescent="0.3">
      <c r="A48" s="19">
        <v>5882018101249</v>
      </c>
      <c r="B48" s="9">
        <v>0.50610200000000005</v>
      </c>
      <c r="C48" s="9">
        <v>0.55569230769230704</v>
      </c>
      <c r="D48" s="9">
        <v>47</v>
      </c>
      <c r="E48" s="9">
        <v>24</v>
      </c>
      <c r="G48" s="18">
        <v>34</v>
      </c>
      <c r="H48" s="18">
        <v>12</v>
      </c>
    </row>
    <row r="49" spans="1:11" x14ac:dyDescent="0.3">
      <c r="A49" s="16">
        <v>588201810154</v>
      </c>
      <c r="B49" s="3">
        <v>0.47163561076604499</v>
      </c>
      <c r="C49" s="3">
        <v>0.56008281573498897</v>
      </c>
      <c r="D49" s="3">
        <v>9</v>
      </c>
      <c r="E49" s="3">
        <v>78</v>
      </c>
      <c r="G49" s="18">
        <v>3</v>
      </c>
      <c r="H49" s="18">
        <v>83</v>
      </c>
    </row>
    <row r="50" spans="1:11" x14ac:dyDescent="0.3">
      <c r="A50" s="17">
        <v>588201810155</v>
      </c>
      <c r="B50" s="6">
        <v>0.51395445134575501</v>
      </c>
      <c r="C50" s="6">
        <v>0.54037267080745299</v>
      </c>
      <c r="D50" s="6">
        <v>49</v>
      </c>
      <c r="E50" s="6">
        <v>75</v>
      </c>
      <c r="G50" s="18">
        <v>15.5</v>
      </c>
      <c r="H50" s="18">
        <v>90</v>
      </c>
    </row>
    <row r="51" spans="1:11" x14ac:dyDescent="0.3">
      <c r="A51" s="19">
        <v>588201810159</v>
      </c>
      <c r="B51" s="9">
        <v>0.497308488612836</v>
      </c>
      <c r="C51" s="9">
        <v>0.54285714285714204</v>
      </c>
      <c r="D51" s="9">
        <v>37</v>
      </c>
      <c r="E51" s="9">
        <v>73</v>
      </c>
      <c r="G51" s="18">
        <v>5</v>
      </c>
      <c r="H51" s="18">
        <v>93</v>
      </c>
    </row>
    <row r="52" spans="1:11" x14ac:dyDescent="0.3">
      <c r="A52" s="16">
        <v>588201810172</v>
      </c>
      <c r="B52" s="3">
        <v>0.53694915254237296</v>
      </c>
      <c r="C52" s="3">
        <v>0.70714285714285696</v>
      </c>
      <c r="D52" s="3">
        <v>75</v>
      </c>
      <c r="E52" s="3">
        <v>100</v>
      </c>
      <c r="G52" s="18">
        <v>46</v>
      </c>
      <c r="H52" s="18">
        <v>72.5</v>
      </c>
    </row>
    <row r="53" spans="1:11" x14ac:dyDescent="0.3">
      <c r="A53" s="17">
        <v>588201810179</v>
      </c>
      <c r="B53" s="6">
        <v>0.46305084745762698</v>
      </c>
      <c r="C53" s="6">
        <v>0.56428571428571395</v>
      </c>
      <c r="D53" s="6">
        <v>9</v>
      </c>
      <c r="E53" s="6">
        <v>35</v>
      </c>
      <c r="G53" s="18">
        <v>30</v>
      </c>
      <c r="H53" s="18">
        <v>62</v>
      </c>
    </row>
    <row r="54" spans="1:11" x14ac:dyDescent="0.3">
      <c r="A54" s="17">
        <v>5882018101712</v>
      </c>
      <c r="B54" s="6">
        <v>0.54372881355932201</v>
      </c>
      <c r="C54" s="6">
        <v>0.64285714285714202</v>
      </c>
      <c r="D54" s="6">
        <v>87</v>
      </c>
      <c r="E54" s="6">
        <v>87</v>
      </c>
      <c r="G54" s="18">
        <v>73</v>
      </c>
      <c r="H54" s="18">
        <v>74</v>
      </c>
    </row>
    <row r="55" spans="1:11" x14ac:dyDescent="0.3">
      <c r="A55" s="17">
        <v>5882018101720</v>
      </c>
      <c r="B55" s="6">
        <v>0.52361581920903899</v>
      </c>
      <c r="C55" s="6">
        <v>0.59285714285714197</v>
      </c>
      <c r="D55" s="6">
        <v>61</v>
      </c>
      <c r="E55" s="6">
        <v>57.5</v>
      </c>
      <c r="G55" s="18">
        <v>75</v>
      </c>
      <c r="H55" s="18">
        <v>89</v>
      </c>
    </row>
    <row r="56" spans="1:11" x14ac:dyDescent="0.3">
      <c r="A56" s="19">
        <v>5882018101727</v>
      </c>
      <c r="B56" s="9">
        <v>0.55355932203389802</v>
      </c>
      <c r="C56" s="9">
        <v>0.6</v>
      </c>
      <c r="D56" s="9">
        <v>87</v>
      </c>
      <c r="E56" s="9">
        <v>59</v>
      </c>
      <c r="G56" s="18">
        <v>69</v>
      </c>
      <c r="H56" s="18">
        <v>12</v>
      </c>
      <c r="K56" t="s">
        <v>19</v>
      </c>
    </row>
    <row r="57" spans="1:11" x14ac:dyDescent="0.3">
      <c r="A57" s="20">
        <v>588201810238</v>
      </c>
      <c r="B57" s="12">
        <v>0.48073270013568498</v>
      </c>
      <c r="C57" s="12">
        <v>0.54357076780758495</v>
      </c>
      <c r="D57" s="12">
        <v>17</v>
      </c>
      <c r="E57" s="12">
        <v>39</v>
      </c>
      <c r="G57" s="18">
        <v>73</v>
      </c>
      <c r="H57" s="18">
        <v>42</v>
      </c>
      <c r="K57" t="s">
        <v>20</v>
      </c>
    </row>
    <row r="58" spans="1:11" x14ac:dyDescent="0.3">
      <c r="A58" s="16">
        <v>588201810261</v>
      </c>
      <c r="B58" s="3">
        <v>0.53574613165486495</v>
      </c>
      <c r="C58" s="3">
        <v>0.54569707401032697</v>
      </c>
      <c r="D58" s="3">
        <v>90</v>
      </c>
      <c r="E58" s="3">
        <v>70</v>
      </c>
      <c r="G58" s="18">
        <v>17</v>
      </c>
      <c r="H58" s="18">
        <v>23</v>
      </c>
      <c r="K58" t="s">
        <v>21</v>
      </c>
    </row>
    <row r="59" spans="1:11" x14ac:dyDescent="0.3">
      <c r="A59" s="17">
        <v>588201810264</v>
      </c>
      <c r="B59" s="6">
        <v>0.49514817728822402</v>
      </c>
      <c r="C59" s="6">
        <v>0.54561101549053304</v>
      </c>
      <c r="D59" s="6">
        <v>28</v>
      </c>
      <c r="E59" s="6">
        <v>57</v>
      </c>
      <c r="G59" s="18">
        <v>0</v>
      </c>
      <c r="H59" s="18">
        <v>18</v>
      </c>
      <c r="K59" t="s">
        <v>22</v>
      </c>
    </row>
    <row r="60" spans="1:11" x14ac:dyDescent="0.3">
      <c r="A60" s="19">
        <v>5882018102616</v>
      </c>
      <c r="B60" s="9">
        <v>0.49033569367951702</v>
      </c>
      <c r="C60" s="9">
        <v>0.51681009753298901</v>
      </c>
      <c r="D60" s="9">
        <v>31</v>
      </c>
      <c r="E60" s="9">
        <v>24</v>
      </c>
      <c r="G60" s="18">
        <v>52</v>
      </c>
      <c r="H60" s="18">
        <v>48</v>
      </c>
      <c r="K60" t="s">
        <v>23</v>
      </c>
    </row>
    <row r="61" spans="1:11" x14ac:dyDescent="0.3">
      <c r="A61" s="16">
        <v>756201810053</v>
      </c>
      <c r="B61" s="3">
        <v>0.55303394814220797</v>
      </c>
      <c r="C61" s="3">
        <v>0.6</v>
      </c>
      <c r="D61" s="3">
        <v>94</v>
      </c>
      <c r="E61" s="3">
        <v>69</v>
      </c>
      <c r="G61" s="18">
        <v>61</v>
      </c>
      <c r="H61" s="18">
        <v>78.5</v>
      </c>
    </row>
    <row r="62" spans="1:11" x14ac:dyDescent="0.3">
      <c r="A62" s="17">
        <v>756201810054</v>
      </c>
      <c r="B62" s="6">
        <v>0.527719860999732</v>
      </c>
      <c r="C62" s="6">
        <v>0.57499999999999996</v>
      </c>
      <c r="D62" s="6">
        <v>78</v>
      </c>
      <c r="E62" s="6">
        <v>30.5</v>
      </c>
      <c r="G62" s="18">
        <v>70</v>
      </c>
      <c r="H62" s="18">
        <v>13</v>
      </c>
      <c r="K62" t="s">
        <v>24</v>
      </c>
    </row>
    <row r="63" spans="1:11" x14ac:dyDescent="0.3">
      <c r="A63" s="17">
        <v>756201810055</v>
      </c>
      <c r="B63" s="6">
        <v>0.50243250467789302</v>
      </c>
      <c r="C63" s="6">
        <v>0.63124999999999998</v>
      </c>
      <c r="D63" s="6">
        <v>46</v>
      </c>
      <c r="E63" s="6">
        <v>81.5</v>
      </c>
      <c r="G63" s="18">
        <v>34</v>
      </c>
      <c r="H63" s="18">
        <v>76.5</v>
      </c>
      <c r="K63" t="s">
        <v>25</v>
      </c>
    </row>
    <row r="64" spans="1:11" x14ac:dyDescent="0.3">
      <c r="A64" s="17">
        <v>756201810056</v>
      </c>
      <c r="B64" s="6">
        <v>0.54838278535150997</v>
      </c>
      <c r="C64" s="6">
        <v>0.6</v>
      </c>
      <c r="D64" s="6">
        <v>92</v>
      </c>
      <c r="E64" s="6">
        <v>68</v>
      </c>
      <c r="G64" s="18">
        <v>37</v>
      </c>
      <c r="H64" s="18">
        <v>63.5</v>
      </c>
    </row>
    <row r="65" spans="1:11" x14ac:dyDescent="0.3">
      <c r="A65" s="17">
        <v>756201810057</v>
      </c>
      <c r="B65" s="6">
        <v>0.52060946271050501</v>
      </c>
      <c r="C65" s="6">
        <v>0.54374999999999996</v>
      </c>
      <c r="D65" s="18">
        <v>66</v>
      </c>
      <c r="E65" s="6">
        <v>28.5</v>
      </c>
      <c r="G65" s="18">
        <v>57</v>
      </c>
      <c r="H65" s="18">
        <v>95</v>
      </c>
      <c r="K65" t="s">
        <v>30</v>
      </c>
    </row>
    <row r="66" spans="1:11" x14ac:dyDescent="0.3">
      <c r="A66" s="17">
        <v>756201810059</v>
      </c>
      <c r="B66" s="6">
        <v>0.486073242448543</v>
      </c>
      <c r="C66" s="6">
        <v>0.54374999999999996</v>
      </c>
      <c r="D66" s="6">
        <v>20</v>
      </c>
      <c r="E66" s="6">
        <v>25</v>
      </c>
      <c r="G66" s="18">
        <v>42</v>
      </c>
      <c r="H66" s="18">
        <v>7.5</v>
      </c>
    </row>
    <row r="67" spans="1:11" x14ac:dyDescent="0.3">
      <c r="A67" s="17">
        <v>7562018100512</v>
      </c>
      <c r="B67" s="6">
        <v>0.53694199411921895</v>
      </c>
      <c r="C67" s="6">
        <v>0.6875</v>
      </c>
      <c r="D67" s="6">
        <v>76</v>
      </c>
      <c r="E67" s="6">
        <v>98.5</v>
      </c>
      <c r="G67" s="18">
        <v>99</v>
      </c>
      <c r="H67" s="18">
        <v>77</v>
      </c>
    </row>
    <row r="68" spans="1:11" x14ac:dyDescent="0.3">
      <c r="A68" s="17">
        <v>7562018100517</v>
      </c>
      <c r="B68" s="6">
        <v>0.53918738305265901</v>
      </c>
      <c r="C68" s="6">
        <v>0.63749999999999996</v>
      </c>
      <c r="D68" s="6">
        <v>85</v>
      </c>
      <c r="E68" s="6">
        <v>86</v>
      </c>
      <c r="G68" s="18">
        <v>19</v>
      </c>
      <c r="H68" s="18">
        <v>77</v>
      </c>
      <c r="K68" t="s">
        <v>26</v>
      </c>
    </row>
    <row r="69" spans="1:11" x14ac:dyDescent="0.3">
      <c r="A69" s="17">
        <v>7562018100521</v>
      </c>
      <c r="B69" s="6">
        <v>0.53908045977011398</v>
      </c>
      <c r="C69" s="6">
        <v>0.65625</v>
      </c>
      <c r="D69" s="6">
        <v>76</v>
      </c>
      <c r="E69" s="6">
        <v>95.5</v>
      </c>
      <c r="G69" s="18">
        <v>69</v>
      </c>
      <c r="H69" s="18">
        <v>100</v>
      </c>
      <c r="K69" t="s">
        <v>27</v>
      </c>
    </row>
    <row r="70" spans="1:11" x14ac:dyDescent="0.3">
      <c r="A70" s="17">
        <v>7562018100533</v>
      </c>
      <c r="B70" s="6">
        <v>0.54148623362737203</v>
      </c>
      <c r="C70" s="6">
        <v>0.53749999999999998</v>
      </c>
      <c r="D70" s="6">
        <v>85</v>
      </c>
      <c r="E70" s="6">
        <v>31.5</v>
      </c>
      <c r="G70" s="18">
        <v>93</v>
      </c>
      <c r="H70" s="18">
        <v>57</v>
      </c>
      <c r="K70" t="s">
        <v>28</v>
      </c>
    </row>
    <row r="71" spans="1:11" x14ac:dyDescent="0.3">
      <c r="A71" s="17">
        <v>7562018100537</v>
      </c>
      <c r="B71" s="6">
        <v>0.46765570703020498</v>
      </c>
      <c r="C71" s="6">
        <v>0.60624999999999996</v>
      </c>
      <c r="D71" s="6">
        <v>9</v>
      </c>
      <c r="E71" s="6">
        <v>67</v>
      </c>
      <c r="G71" s="18">
        <v>38</v>
      </c>
      <c r="H71" s="18">
        <v>87</v>
      </c>
      <c r="K71" t="s">
        <v>29</v>
      </c>
    </row>
    <row r="72" spans="1:11" x14ac:dyDescent="0.3">
      <c r="A72" s="19">
        <v>7562018100541</v>
      </c>
      <c r="B72" s="9">
        <v>0.52774659182036898</v>
      </c>
      <c r="C72" s="9">
        <v>0.67500000000000004</v>
      </c>
      <c r="D72" s="9">
        <v>81</v>
      </c>
      <c r="E72" s="9">
        <v>97</v>
      </c>
      <c r="G72" s="18">
        <v>64</v>
      </c>
      <c r="H72" s="18">
        <v>100</v>
      </c>
    </row>
    <row r="73" spans="1:11" x14ac:dyDescent="0.3">
      <c r="A73" s="16">
        <v>756201810255</v>
      </c>
      <c r="B73" s="3">
        <v>0.55387894288149997</v>
      </c>
      <c r="C73" s="3">
        <v>0.662450592885375</v>
      </c>
      <c r="D73" s="3">
        <v>92</v>
      </c>
      <c r="E73" s="3">
        <v>89</v>
      </c>
      <c r="G73" s="18">
        <v>49</v>
      </c>
      <c r="H73" s="18">
        <v>63</v>
      </c>
    </row>
    <row r="74" spans="1:11" x14ac:dyDescent="0.3">
      <c r="A74" s="17">
        <v>756201810256</v>
      </c>
      <c r="B74" s="6">
        <v>0.48414322250639302</v>
      </c>
      <c r="C74" s="6">
        <v>0.58932806324110598</v>
      </c>
      <c r="D74" s="6">
        <v>22</v>
      </c>
      <c r="E74" s="6">
        <v>35</v>
      </c>
      <c r="G74" s="18">
        <v>19</v>
      </c>
      <c r="H74" s="18">
        <v>34</v>
      </c>
    </row>
    <row r="75" spans="1:11" x14ac:dyDescent="0.3">
      <c r="A75" s="17">
        <v>756201810259</v>
      </c>
      <c r="B75" s="6">
        <v>0.51926683716965005</v>
      </c>
      <c r="C75" s="6">
        <v>0.73241106719367599</v>
      </c>
      <c r="D75" s="18">
        <v>50</v>
      </c>
      <c r="E75" s="6">
        <v>100</v>
      </c>
      <c r="G75" s="18">
        <v>90</v>
      </c>
      <c r="H75" s="18">
        <v>15</v>
      </c>
    </row>
    <row r="76" spans="1:11" x14ac:dyDescent="0.3">
      <c r="A76" s="17">
        <v>7562018102519</v>
      </c>
      <c r="B76" s="6">
        <v>0.49266837169650401</v>
      </c>
      <c r="C76" s="6">
        <v>0.60592885375493999</v>
      </c>
      <c r="D76" s="6">
        <v>32</v>
      </c>
      <c r="E76" s="6">
        <v>57.5</v>
      </c>
      <c r="G76" s="18">
        <v>53.5</v>
      </c>
      <c r="H76" s="18">
        <v>52</v>
      </c>
    </row>
    <row r="77" spans="1:11" x14ac:dyDescent="0.3">
      <c r="A77" s="17">
        <v>7562018102520</v>
      </c>
      <c r="B77" s="6">
        <v>0.57740835464620599</v>
      </c>
      <c r="C77" s="6">
        <v>0.63241106719367501</v>
      </c>
      <c r="D77" s="6">
        <v>99</v>
      </c>
      <c r="E77" s="6">
        <v>73</v>
      </c>
      <c r="G77" s="18">
        <v>58</v>
      </c>
      <c r="H77" s="18">
        <v>70</v>
      </c>
    </row>
    <row r="78" spans="1:11" x14ac:dyDescent="0.3">
      <c r="A78" s="19">
        <v>7562018102538</v>
      </c>
      <c r="B78" s="9">
        <v>0.454731457800511</v>
      </c>
      <c r="C78" s="9">
        <v>0.59051383399209401</v>
      </c>
      <c r="D78" s="9">
        <v>7</v>
      </c>
      <c r="E78" s="9">
        <v>43</v>
      </c>
      <c r="G78" s="18">
        <v>46</v>
      </c>
      <c r="H78" s="18">
        <v>71</v>
      </c>
    </row>
  </sheetData>
  <phoneticPr fontId="2" type="noConversion"/>
  <conditionalFormatting sqref="D3:E78">
    <cfRule type="cellIs" dxfId="1" priority="3" operator="greaterThan">
      <formula>95</formula>
    </cfRule>
  </conditionalFormatting>
  <conditionalFormatting sqref="G3:H78">
    <cfRule type="cellIs" dxfId="0" priority="1" operator="greaterThan">
      <formula>95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9987-1450-4EF1-AEBF-8827D58B1C02}">
  <dimension ref="A1:M35"/>
  <sheetViews>
    <sheetView tabSelected="1" workbookViewId="0">
      <selection activeCell="K21" sqref="K21"/>
    </sheetView>
  </sheetViews>
  <sheetFormatPr defaultRowHeight="14.4" x14ac:dyDescent="0.3"/>
  <cols>
    <col min="1" max="1" width="14.88671875" customWidth="1"/>
    <col min="4" max="4" width="15.6640625" customWidth="1"/>
  </cols>
  <sheetData>
    <row r="1" spans="1:13" x14ac:dyDescent="0.3">
      <c r="A1" t="s">
        <v>33</v>
      </c>
    </row>
    <row r="2" spans="1:13" x14ac:dyDescent="0.3">
      <c r="A2" t="s">
        <v>34</v>
      </c>
    </row>
    <row r="3" spans="1:13" x14ac:dyDescent="0.3">
      <c r="A3" t="s">
        <v>35</v>
      </c>
    </row>
    <row r="5" spans="1:13" x14ac:dyDescent="0.3">
      <c r="A5" s="21" t="s">
        <v>37</v>
      </c>
      <c r="K5" s="21" t="s">
        <v>70</v>
      </c>
    </row>
    <row r="6" spans="1:13" x14ac:dyDescent="0.3">
      <c r="A6" s="21" t="s">
        <v>58</v>
      </c>
      <c r="K6" t="s">
        <v>71</v>
      </c>
    </row>
    <row r="7" spans="1:13" x14ac:dyDescent="0.3">
      <c r="A7" t="s">
        <v>36</v>
      </c>
      <c r="K7" t="s">
        <v>72</v>
      </c>
      <c r="L7" t="s">
        <v>73</v>
      </c>
      <c r="M7" t="s">
        <v>74</v>
      </c>
    </row>
    <row r="8" spans="1:13" x14ac:dyDescent="0.3">
      <c r="A8" t="s">
        <v>38</v>
      </c>
      <c r="K8" t="s">
        <v>75</v>
      </c>
      <c r="L8" t="s">
        <v>76</v>
      </c>
      <c r="M8" t="s">
        <v>77</v>
      </c>
    </row>
    <row r="10" spans="1:13" x14ac:dyDescent="0.3">
      <c r="A10" t="s">
        <v>40</v>
      </c>
      <c r="B10" t="s">
        <v>41</v>
      </c>
      <c r="K10" t="s">
        <v>78</v>
      </c>
    </row>
    <row r="11" spans="1:13" x14ac:dyDescent="0.3">
      <c r="A11" t="s">
        <v>39</v>
      </c>
      <c r="B11" t="s">
        <v>42</v>
      </c>
      <c r="D11" t="s">
        <v>44</v>
      </c>
      <c r="E11" t="s">
        <v>45</v>
      </c>
      <c r="K11" t="s">
        <v>79</v>
      </c>
    </row>
    <row r="12" spans="1:13" x14ac:dyDescent="0.3">
      <c r="A12" t="s">
        <v>47</v>
      </c>
    </row>
    <row r="13" spans="1:13" x14ac:dyDescent="0.3">
      <c r="A13" t="s">
        <v>43</v>
      </c>
      <c r="B13" t="s">
        <v>48</v>
      </c>
      <c r="D13" t="s">
        <v>46</v>
      </c>
      <c r="E13" t="s">
        <v>49</v>
      </c>
      <c r="F13" t="s">
        <v>50</v>
      </c>
      <c r="K13" t="s">
        <v>80</v>
      </c>
    </row>
    <row r="14" spans="1:13" x14ac:dyDescent="0.3">
      <c r="D14" t="s">
        <v>51</v>
      </c>
      <c r="E14">
        <v>479</v>
      </c>
      <c r="K14" t="s">
        <v>81</v>
      </c>
    </row>
    <row r="15" spans="1:13" x14ac:dyDescent="0.3">
      <c r="A15" t="s">
        <v>53</v>
      </c>
      <c r="K15" t="s">
        <v>82</v>
      </c>
    </row>
    <row r="16" spans="1:13" x14ac:dyDescent="0.3">
      <c r="A16" t="s">
        <v>52</v>
      </c>
    </row>
    <row r="17" spans="1:11" x14ac:dyDescent="0.3">
      <c r="A17" t="s">
        <v>62</v>
      </c>
      <c r="K17" t="s">
        <v>83</v>
      </c>
    </row>
    <row r="18" spans="1:11" x14ac:dyDescent="0.3">
      <c r="K18" t="s">
        <v>84</v>
      </c>
    </row>
    <row r="19" spans="1:11" x14ac:dyDescent="0.3">
      <c r="A19" t="s">
        <v>54</v>
      </c>
      <c r="K19" t="s">
        <v>85</v>
      </c>
    </row>
    <row r="20" spans="1:11" x14ac:dyDescent="0.3">
      <c r="A20" t="s">
        <v>55</v>
      </c>
      <c r="K20" t="s">
        <v>86</v>
      </c>
    </row>
    <row r="21" spans="1:11" x14ac:dyDescent="0.3">
      <c r="A21" t="s">
        <v>56</v>
      </c>
    </row>
    <row r="22" spans="1:11" x14ac:dyDescent="0.3">
      <c r="A22" t="s">
        <v>57</v>
      </c>
    </row>
    <row r="24" spans="1:11" x14ac:dyDescent="0.3">
      <c r="A24" t="s">
        <v>59</v>
      </c>
    </row>
    <row r="26" spans="1:11" x14ac:dyDescent="0.3">
      <c r="A26" s="21" t="s">
        <v>60</v>
      </c>
    </row>
    <row r="27" spans="1:11" x14ac:dyDescent="0.3">
      <c r="A27" t="s">
        <v>61</v>
      </c>
    </row>
    <row r="28" spans="1:11" x14ac:dyDescent="0.3">
      <c r="A28" t="s">
        <v>65</v>
      </c>
    </row>
    <row r="29" spans="1:11" x14ac:dyDescent="0.3">
      <c r="A29" t="s">
        <v>67</v>
      </c>
    </row>
    <row r="30" spans="1:11" x14ac:dyDescent="0.3">
      <c r="A30" t="s">
        <v>63</v>
      </c>
    </row>
    <row r="32" spans="1:11" x14ac:dyDescent="0.3">
      <c r="A32" t="s">
        <v>64</v>
      </c>
    </row>
    <row r="33" spans="1:1" x14ac:dyDescent="0.3">
      <c r="A33" t="s">
        <v>66</v>
      </c>
    </row>
    <row r="34" spans="1:1" x14ac:dyDescent="0.3">
      <c r="A34" t="s">
        <v>68</v>
      </c>
    </row>
    <row r="35" spans="1:1" x14ac:dyDescent="0.3">
      <c r="A35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S1</vt:lpstr>
      <vt:lpstr>S1naive</vt:lpstr>
      <vt:lpstr>PPC</vt:lpstr>
      <vt:lpstr>PPC dont use - with bad classif</vt:lpstr>
      <vt:lpstr>PPC inc C=10</vt:lpstr>
      <vt:lpstr>bales idea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kinghorn</dc:creator>
  <cp:lastModifiedBy>paul kinghorn</cp:lastModifiedBy>
  <dcterms:created xsi:type="dcterms:W3CDTF">2022-05-06T12:55:04Z</dcterms:created>
  <dcterms:modified xsi:type="dcterms:W3CDTF">2022-05-17T10:36:37Z</dcterms:modified>
</cp:coreProperties>
</file>