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8DEDC12C-E389-46D0-B7D2-3C742B9D51A3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I35" i="1" l="1"/>
  <c r="I34" i="1"/>
  <c r="I33" i="1"/>
  <c r="D33" i="1" l="1"/>
  <c r="L35" i="1" l="1"/>
  <c r="M35" i="1"/>
  <c r="L34" i="1"/>
  <c r="M34" i="1"/>
  <c r="L33" i="1"/>
  <c r="M33" i="1"/>
  <c r="F34" i="1"/>
  <c r="K35" i="1" l="1"/>
  <c r="O35" i="1"/>
  <c r="N35" i="1"/>
  <c r="J35" i="1"/>
  <c r="H35" i="1"/>
  <c r="G35" i="1"/>
  <c r="F35" i="1"/>
  <c r="E35" i="1"/>
  <c r="D35" i="1"/>
  <c r="K34" i="1"/>
  <c r="O34" i="1"/>
  <c r="N34" i="1"/>
  <c r="J34" i="1"/>
  <c r="H34" i="1"/>
  <c r="G34" i="1"/>
  <c r="E34" i="1"/>
  <c r="D34" i="1"/>
  <c r="K33" i="1"/>
  <c r="O33" i="1"/>
  <c r="N33" i="1"/>
  <c r="J33" i="1"/>
  <c r="H33" i="1"/>
  <c r="G33" i="1"/>
  <c r="F33" i="1"/>
  <c r="E33" i="1"/>
</calcChain>
</file>

<file path=xl/sharedStrings.xml><?xml version="1.0" encoding="utf-8"?>
<sst xmlns="http://schemas.openxmlformats.org/spreadsheetml/2006/main" count="359" uniqueCount="55">
  <si>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</si>
  <si>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</si>
  <si>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</si>
  <si>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</si>
  <si>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</si>
  <si>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</si>
  <si>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</si>
  <si>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</si>
  <si>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</si>
  <si>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</si>
  <si>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</si>
  <si>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</si>
  <si>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</si>
  <si>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</si>
  <si>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</si>
  <si>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</si>
  <si>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</si>
  <si>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</si>
  <si>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</si>
  <si>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</si>
  <si>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</si>
  <si>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</si>
  <si>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</si>
  <si>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</si>
  <si>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</si>
  <si>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</si>
  <si>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</si>
  <si>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</si>
  <si>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</si>
  <si>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</si>
  <si>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</si>
  <si>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</si>
  <si>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</si>
  <si>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</si>
  <si>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</si>
  <si>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</si>
  <si>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</si>
  <si>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</si>
  <si>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</si>
  <si>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</si>
  <si>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</si>
  <si>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</si>
  <si>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</si>
  <si>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</si>
  <si>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</si>
  <si>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</si>
  <si>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</si>
  <si>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</si>
  <si>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</si>
  <si>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</si>
  <si>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</si>
  <si>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Devis</t>
  </si>
  <si>
    <t>Moleculer</t>
  </si>
  <si>
    <t>MicroProfile</t>
  </si>
  <si>
    <t>4.4 Service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</si>
</sst>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Normal="100" workbookViewId="0">
      <pane xSplit="1" topLeftCell="B1" activePane="topRight" state="frozen"/>
      <selection pane="topRight" activeCell="T15" sqref="T15"/>
    </sheetView>
  </sheetViews>
  <sheetFormatPr baseColWidth="10" defaultColWidth="8.85546875" defaultRowHeight="15"/>
  <cols>
    <col min="1" max="1" width="28.5703125" customWidth="1"/>
    <col min="2" max="4" width="10.5703125" customWidth="1"/>
    <col min="5" max="5" width="13.5703125" customWidth="1"/>
    <col min="6" max="7" width="10.5703125" customWidth="1"/>
    <col min="8" max="8" width="13.85546875" customWidth="1"/>
    <col min="9" max="10" width="16" customWidth="1"/>
    <col min="11" max="12" width="10.5703125" customWidth="1"/>
    <col min="13" max="13" width="14.5703125" customWidth="1"/>
    <col min="14" max="14" width="8.7109375" customWidth="1"/>
    <col min="15" max="1021" width="10.5703125" customWidth="1"/>
  </cols>
  <sheetData>
    <row r="1" spans="1:15" ht="17.45" customHeight="1">
      <c r="A1" s="2"/>
      <c r="B1" s="25" t="s">
        <v>2</v>
      </c>
      <c r="C1" s="25"/>
      <c r="D1" s="28" t="s">
        <v>0</v>
      </c>
      <c r="E1" s="29"/>
      <c r="F1" s="29"/>
      <c r="G1" s="29"/>
      <c r="H1" s="29"/>
      <c r="I1" s="29"/>
      <c r="J1" s="30"/>
      <c r="K1" s="3" t="s">
        <v>3</v>
      </c>
      <c r="L1" s="26" t="s">
        <v>50</v>
      </c>
      <c r="M1" s="27"/>
      <c r="N1" s="25" t="s">
        <v>1</v>
      </c>
      <c r="O1" s="25"/>
    </row>
    <row r="2" spans="1:15">
      <c r="A2" s="4" t="s">
        <v>37</v>
      </c>
      <c r="B2" s="5" t="s">
        <v>12</v>
      </c>
      <c r="C2" s="5" t="s">
        <v>13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53</v>
      </c>
      <c r="J2" s="5" t="s">
        <v>9</v>
      </c>
      <c r="K2" s="5"/>
      <c r="L2" s="5" t="s">
        <v>51</v>
      </c>
      <c r="M2" s="5" t="s">
        <v>52</v>
      </c>
      <c r="N2" s="5" t="s">
        <v>10</v>
      </c>
      <c r="O2" s="5" t="s">
        <v>11</v>
      </c>
    </row>
    <row r="3" spans="1:15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1"/>
      <c r="L3" s="1"/>
      <c r="M3" s="12"/>
      <c r="N3" s="6"/>
      <c r="O3" s="6"/>
    </row>
    <row r="4" spans="1:15">
      <c r="A4" s="7" t="s">
        <v>18</v>
      </c>
      <c r="B4" s="8" t="s">
        <v>14</v>
      </c>
      <c r="C4" s="9" t="s">
        <v>15</v>
      </c>
      <c r="D4" s="8" t="s">
        <v>14</v>
      </c>
      <c r="E4" s="8" t="s">
        <v>14</v>
      </c>
      <c r="F4" s="9" t="s">
        <v>15</v>
      </c>
      <c r="G4" s="8" t="s">
        <v>14</v>
      </c>
      <c r="H4" s="9" t="s">
        <v>15</v>
      </c>
      <c r="I4" s="9" t="s">
        <v>15</v>
      </c>
      <c r="J4" s="9" t="s">
        <v>15</v>
      </c>
      <c r="K4" s="8" t="s">
        <v>14</v>
      </c>
      <c r="L4" s="10" t="s">
        <v>16</v>
      </c>
      <c r="M4" s="9" t="s">
        <v>15</v>
      </c>
      <c r="N4" s="8" t="s">
        <v>14</v>
      </c>
      <c r="O4" s="9" t="s">
        <v>15</v>
      </c>
    </row>
    <row r="5" spans="1:15">
      <c r="A5" s="7" t="s">
        <v>20</v>
      </c>
      <c r="B5" s="9" t="s">
        <v>15</v>
      </c>
      <c r="C5" s="9" t="s">
        <v>15</v>
      </c>
      <c r="D5" s="9" t="s">
        <v>15</v>
      </c>
      <c r="E5" s="8" t="s">
        <v>14</v>
      </c>
      <c r="F5" s="8" t="s">
        <v>14</v>
      </c>
      <c r="G5" s="9" t="s">
        <v>15</v>
      </c>
      <c r="H5" s="9" t="s">
        <v>15</v>
      </c>
      <c r="I5" s="14" t="s">
        <v>14</v>
      </c>
      <c r="J5" s="9" t="s">
        <v>15</v>
      </c>
      <c r="K5" s="10" t="s">
        <v>16</v>
      </c>
      <c r="L5" s="10" t="s">
        <v>16</v>
      </c>
      <c r="M5" s="9" t="s">
        <v>15</v>
      </c>
      <c r="N5" s="10" t="s">
        <v>16</v>
      </c>
      <c r="O5" s="10" t="s">
        <v>16</v>
      </c>
    </row>
    <row r="6" spans="1:15">
      <c r="A6" s="11" t="s">
        <v>19</v>
      </c>
      <c r="B6" s="8" t="s">
        <v>14</v>
      </c>
      <c r="C6" s="8" t="s">
        <v>14</v>
      </c>
      <c r="D6" s="9" t="s">
        <v>15</v>
      </c>
      <c r="E6" s="8" t="s">
        <v>14</v>
      </c>
      <c r="F6" s="9" t="s">
        <v>15</v>
      </c>
      <c r="G6" s="9" t="s">
        <v>15</v>
      </c>
      <c r="H6" s="9" t="s">
        <v>15</v>
      </c>
      <c r="I6" s="10" t="s">
        <v>16</v>
      </c>
      <c r="J6" s="9" t="s">
        <v>15</v>
      </c>
      <c r="K6" s="8" t="s">
        <v>14</v>
      </c>
      <c r="L6" s="8" t="s">
        <v>14</v>
      </c>
      <c r="M6" s="8" t="s">
        <v>14</v>
      </c>
      <c r="N6" s="10" t="s">
        <v>16</v>
      </c>
      <c r="O6" s="8" t="s">
        <v>14</v>
      </c>
    </row>
    <row r="7" spans="1:15">
      <c r="A7" s="7" t="s">
        <v>42</v>
      </c>
      <c r="B7" s="8" t="s">
        <v>14</v>
      </c>
      <c r="C7" s="8" t="s">
        <v>14</v>
      </c>
      <c r="D7" s="8" t="s">
        <v>14</v>
      </c>
      <c r="E7" s="8" t="s">
        <v>14</v>
      </c>
      <c r="F7" s="9" t="s">
        <v>15</v>
      </c>
      <c r="G7" s="9" t="s">
        <v>15</v>
      </c>
      <c r="H7" s="9" t="s">
        <v>15</v>
      </c>
      <c r="I7" s="9"/>
      <c r="J7" s="9" t="s">
        <v>15</v>
      </c>
      <c r="K7" s="10" t="s">
        <v>16</v>
      </c>
      <c r="L7" s="10" t="s">
        <v>16</v>
      </c>
      <c r="M7" s="9" t="s">
        <v>15</v>
      </c>
      <c r="N7" s="9" t="s">
        <v>15</v>
      </c>
      <c r="O7" s="8" t="s">
        <v>14</v>
      </c>
    </row>
    <row r="8" spans="1:15">
      <c r="A8" s="2" t="s">
        <v>31</v>
      </c>
      <c r="B8" s="14"/>
      <c r="C8" s="14"/>
      <c r="D8" s="13"/>
      <c r="E8" s="14"/>
      <c r="F8" s="14"/>
      <c r="G8" s="13"/>
      <c r="H8" s="13"/>
      <c r="I8" s="14"/>
      <c r="J8" s="14"/>
      <c r="K8" s="14"/>
      <c r="L8" s="1"/>
      <c r="M8" s="12"/>
      <c r="N8" s="14"/>
      <c r="O8" s="14"/>
    </row>
    <row r="9" spans="1:15">
      <c r="A9" s="7" t="s">
        <v>43</v>
      </c>
      <c r="B9" s="14" t="s">
        <v>14</v>
      </c>
      <c r="C9" s="14" t="s">
        <v>14</v>
      </c>
      <c r="D9" s="15" t="s">
        <v>15</v>
      </c>
      <c r="E9" s="15" t="s">
        <v>15</v>
      </c>
      <c r="F9" s="14" t="s">
        <v>14</v>
      </c>
      <c r="G9" s="15" t="s">
        <v>15</v>
      </c>
      <c r="H9" s="14" t="s">
        <v>14</v>
      </c>
      <c r="I9" s="14" t="s">
        <v>14</v>
      </c>
      <c r="J9" s="14" t="s">
        <v>14</v>
      </c>
      <c r="K9" s="14" t="s">
        <v>14</v>
      </c>
      <c r="L9" s="10" t="s">
        <v>16</v>
      </c>
      <c r="M9" s="9" t="s">
        <v>15</v>
      </c>
      <c r="N9" s="14" t="s">
        <v>14</v>
      </c>
      <c r="O9" s="14" t="s">
        <v>14</v>
      </c>
    </row>
    <row r="10" spans="1:15">
      <c r="A10" s="2" t="s">
        <v>32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"/>
      <c r="M10" s="12"/>
      <c r="N10" s="12"/>
      <c r="O10" s="12"/>
    </row>
    <row r="11" spans="1:15">
      <c r="A11" s="7" t="s">
        <v>48</v>
      </c>
      <c r="B11" s="14" t="s">
        <v>14</v>
      </c>
      <c r="C11" s="14" t="s">
        <v>14</v>
      </c>
      <c r="D11" s="15" t="s">
        <v>15</v>
      </c>
      <c r="E11" s="14" t="s">
        <v>14</v>
      </c>
      <c r="F11" s="15" t="s">
        <v>15</v>
      </c>
      <c r="G11" s="15" t="s">
        <v>15</v>
      </c>
      <c r="H11" s="15" t="s">
        <v>15</v>
      </c>
      <c r="I11" s="15" t="s">
        <v>15</v>
      </c>
      <c r="J11" s="15" t="s">
        <v>15</v>
      </c>
      <c r="K11" s="15" t="s">
        <v>15</v>
      </c>
      <c r="L11" s="10" t="s">
        <v>16</v>
      </c>
      <c r="M11" s="9" t="s">
        <v>15</v>
      </c>
      <c r="N11" s="15" t="s">
        <v>15</v>
      </c>
      <c r="O11" s="15" t="s">
        <v>15</v>
      </c>
    </row>
    <row r="12" spans="1:15" ht="30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2"/>
      <c r="N12" s="6"/>
      <c r="O12" s="6"/>
    </row>
    <row r="13" spans="1:15">
      <c r="A13" s="7" t="s">
        <v>45</v>
      </c>
      <c r="B13" s="14" t="s">
        <v>14</v>
      </c>
      <c r="C13" s="15" t="s">
        <v>15</v>
      </c>
      <c r="D13" s="15" t="s">
        <v>15</v>
      </c>
      <c r="E13" s="14" t="s">
        <v>14</v>
      </c>
      <c r="F13" s="15" t="s">
        <v>15</v>
      </c>
      <c r="G13" s="15" t="s">
        <v>15</v>
      </c>
      <c r="H13" s="15" t="s">
        <v>15</v>
      </c>
      <c r="I13" s="14" t="s">
        <v>14</v>
      </c>
      <c r="J13" s="15" t="s">
        <v>15</v>
      </c>
      <c r="K13" s="15" t="s">
        <v>15</v>
      </c>
      <c r="L13" s="10" t="s">
        <v>16</v>
      </c>
      <c r="M13" s="9" t="s">
        <v>15</v>
      </c>
      <c r="N13" s="15" t="s">
        <v>15</v>
      </c>
      <c r="O13" s="14" t="s">
        <v>14</v>
      </c>
    </row>
    <row r="14" spans="1:15">
      <c r="A14" s="7" t="s">
        <v>21</v>
      </c>
      <c r="B14" s="9" t="s">
        <v>15</v>
      </c>
      <c r="C14" s="9" t="s">
        <v>15</v>
      </c>
      <c r="D14" s="10" t="s">
        <v>16</v>
      </c>
      <c r="E14" s="10" t="s">
        <v>16</v>
      </c>
      <c r="F14" s="9" t="s">
        <v>15</v>
      </c>
      <c r="G14" s="9" t="s">
        <v>15</v>
      </c>
      <c r="H14" s="9" t="s">
        <v>15</v>
      </c>
      <c r="I14" s="15" t="s">
        <v>15</v>
      </c>
      <c r="J14" s="9" t="s">
        <v>15</v>
      </c>
      <c r="K14" s="9" t="s">
        <v>15</v>
      </c>
      <c r="L14" s="10" t="s">
        <v>16</v>
      </c>
      <c r="M14" s="9" t="s">
        <v>15</v>
      </c>
      <c r="N14" s="9" t="s">
        <v>15</v>
      </c>
      <c r="O14" s="9" t="s">
        <v>15</v>
      </c>
    </row>
    <row r="15" spans="1:15">
      <c r="A15" s="7" t="s">
        <v>22</v>
      </c>
      <c r="B15" s="9" t="s">
        <v>15</v>
      </c>
      <c r="C15" s="9" t="s">
        <v>15</v>
      </c>
      <c r="D15" s="9" t="s">
        <v>15</v>
      </c>
      <c r="E15" s="9" t="s">
        <v>15</v>
      </c>
      <c r="F15" s="10" t="s">
        <v>16</v>
      </c>
      <c r="G15" s="9" t="s">
        <v>15</v>
      </c>
      <c r="H15" s="9" t="s">
        <v>15</v>
      </c>
      <c r="I15" s="15" t="s">
        <v>15</v>
      </c>
      <c r="J15" s="9" t="s">
        <v>15</v>
      </c>
      <c r="K15" s="9" t="s">
        <v>15</v>
      </c>
      <c r="L15" s="10" t="s">
        <v>16</v>
      </c>
      <c r="M15" s="9" t="s">
        <v>15</v>
      </c>
      <c r="N15" s="10" t="s">
        <v>16</v>
      </c>
      <c r="O15" s="9" t="s">
        <v>15</v>
      </c>
    </row>
    <row r="16" spans="1:15">
      <c r="A16" s="7" t="s">
        <v>54</v>
      </c>
      <c r="B16" s="10" t="s">
        <v>16</v>
      </c>
      <c r="C16" s="10" t="s">
        <v>16</v>
      </c>
      <c r="D16" s="9" t="s">
        <v>15</v>
      </c>
      <c r="E16" s="9" t="s">
        <v>15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30">
      <c r="A17" s="2" t="s">
        <v>33</v>
      </c>
      <c r="B17" s="6"/>
      <c r="C17" s="6"/>
      <c r="D17" s="6"/>
      <c r="E17" s="1"/>
      <c r="F17" s="6"/>
      <c r="G17" s="6"/>
      <c r="H17" s="6"/>
      <c r="I17" s="6"/>
      <c r="J17" s="6"/>
      <c r="K17" s="1"/>
      <c r="L17" s="1"/>
      <c r="M17" s="12"/>
      <c r="N17" s="6"/>
      <c r="O17" s="6"/>
    </row>
    <row r="18" spans="1:15">
      <c r="A18" s="7" t="s">
        <v>23</v>
      </c>
      <c r="B18" s="10" t="s">
        <v>16</v>
      </c>
      <c r="C18" s="10" t="s">
        <v>16</v>
      </c>
      <c r="D18" s="9" t="s">
        <v>15</v>
      </c>
      <c r="E18" s="10" t="s">
        <v>16</v>
      </c>
      <c r="F18" s="9" t="s">
        <v>15</v>
      </c>
      <c r="G18" s="9" t="s">
        <v>15</v>
      </c>
      <c r="H18" s="9" t="s">
        <v>15</v>
      </c>
      <c r="I18" s="15" t="s">
        <v>15</v>
      </c>
      <c r="J18" s="9" t="s">
        <v>15</v>
      </c>
      <c r="K18" s="9" t="s">
        <v>15</v>
      </c>
      <c r="L18" s="10" t="s">
        <v>16</v>
      </c>
      <c r="M18" s="9" t="s">
        <v>15</v>
      </c>
      <c r="N18" s="9" t="s">
        <v>15</v>
      </c>
      <c r="O18" s="9" t="s">
        <v>15</v>
      </c>
    </row>
    <row r="19" spans="1:15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1"/>
      <c r="L19" s="1"/>
      <c r="M19" s="9"/>
      <c r="N19" s="6"/>
      <c r="O19" s="6"/>
    </row>
    <row r="20" spans="1:15">
      <c r="A20" s="7" t="s">
        <v>24</v>
      </c>
      <c r="B20" s="9" t="s">
        <v>15</v>
      </c>
      <c r="C20" s="9" t="s">
        <v>15</v>
      </c>
      <c r="D20" s="10" t="s">
        <v>16</v>
      </c>
      <c r="E20" s="8" t="s">
        <v>14</v>
      </c>
      <c r="F20" s="9" t="s">
        <v>15</v>
      </c>
      <c r="G20" s="9" t="s">
        <v>15</v>
      </c>
      <c r="H20" s="9" t="s">
        <v>15</v>
      </c>
      <c r="I20" s="9" t="s">
        <v>15</v>
      </c>
      <c r="J20" s="9" t="s">
        <v>15</v>
      </c>
      <c r="K20" s="8" t="s">
        <v>14</v>
      </c>
      <c r="L20" s="10" t="s">
        <v>16</v>
      </c>
      <c r="M20" s="9" t="s">
        <v>15</v>
      </c>
      <c r="N20" s="10" t="s">
        <v>16</v>
      </c>
      <c r="O20" s="8" t="s">
        <v>14</v>
      </c>
    </row>
    <row r="21" spans="1:15">
      <c r="A21" s="7" t="s">
        <v>25</v>
      </c>
      <c r="B21" s="9" t="s">
        <v>15</v>
      </c>
      <c r="C21" s="9" t="s">
        <v>15</v>
      </c>
      <c r="D21" s="9" t="s">
        <v>15</v>
      </c>
      <c r="E21" s="8" t="s">
        <v>14</v>
      </c>
      <c r="F21" s="8" t="s">
        <v>14</v>
      </c>
      <c r="G21" s="10" t="s">
        <v>16</v>
      </c>
      <c r="H21" s="9" t="s">
        <v>15</v>
      </c>
      <c r="I21" s="14" t="s">
        <v>14</v>
      </c>
      <c r="J21" s="9" t="s">
        <v>15</v>
      </c>
      <c r="K21" s="9" t="s">
        <v>15</v>
      </c>
      <c r="L21" s="10" t="s">
        <v>16</v>
      </c>
      <c r="M21" s="9" t="s">
        <v>15</v>
      </c>
      <c r="N21" s="10" t="s">
        <v>16</v>
      </c>
      <c r="O21" s="10" t="s">
        <v>16</v>
      </c>
    </row>
    <row r="22" spans="1:15">
      <c r="A22" s="7" t="s">
        <v>26</v>
      </c>
      <c r="B22" s="10" t="s">
        <v>16</v>
      </c>
      <c r="C22" s="10" t="s">
        <v>16</v>
      </c>
      <c r="D22" s="10" t="s">
        <v>16</v>
      </c>
      <c r="E22" s="8" t="s">
        <v>14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8" t="s">
        <v>14</v>
      </c>
      <c r="L22" s="10" t="s">
        <v>16</v>
      </c>
      <c r="M22" s="9" t="s">
        <v>15</v>
      </c>
      <c r="N22" s="10" t="s">
        <v>16</v>
      </c>
      <c r="O22" s="10" t="s">
        <v>16</v>
      </c>
    </row>
    <row r="23" spans="1:15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9" t="s">
        <v>15</v>
      </c>
      <c r="L23" s="10" t="s">
        <v>16</v>
      </c>
      <c r="M23" s="9" t="s">
        <v>15</v>
      </c>
      <c r="N23" s="8" t="s">
        <v>14</v>
      </c>
      <c r="O23" s="8" t="s">
        <v>14</v>
      </c>
    </row>
    <row r="24" spans="1:15">
      <c r="A24" s="7" t="s">
        <v>28</v>
      </c>
      <c r="B24" s="9" t="s">
        <v>15</v>
      </c>
      <c r="C24" s="9" t="s">
        <v>15</v>
      </c>
      <c r="D24" s="9" t="s">
        <v>15</v>
      </c>
      <c r="E24" s="8" t="s">
        <v>14</v>
      </c>
      <c r="F24" s="8" t="s">
        <v>14</v>
      </c>
      <c r="G24" s="9" t="s">
        <v>15</v>
      </c>
      <c r="H24" s="9" t="s">
        <v>15</v>
      </c>
      <c r="I24" s="9" t="s">
        <v>15</v>
      </c>
      <c r="J24" s="9" t="s">
        <v>15</v>
      </c>
      <c r="K24" s="9" t="s">
        <v>15</v>
      </c>
      <c r="L24" s="10" t="s">
        <v>16</v>
      </c>
      <c r="M24" s="9" t="s">
        <v>15</v>
      </c>
      <c r="N24" s="10" t="s">
        <v>16</v>
      </c>
      <c r="O24" s="8" t="s">
        <v>14</v>
      </c>
    </row>
    <row r="25" spans="1:15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8" t="s">
        <v>14</v>
      </c>
      <c r="L25" s="10" t="s">
        <v>16</v>
      </c>
      <c r="M25" s="9" t="s">
        <v>15</v>
      </c>
      <c r="N25" s="9" t="s">
        <v>15</v>
      </c>
      <c r="O25" s="9" t="s">
        <v>15</v>
      </c>
    </row>
    <row r="26" spans="1:15">
      <c r="A26" s="7" t="s">
        <v>29</v>
      </c>
      <c r="B26" s="9" t="s">
        <v>15</v>
      </c>
      <c r="C26" s="9" t="s">
        <v>15</v>
      </c>
      <c r="D26" s="9" t="s">
        <v>15</v>
      </c>
      <c r="E26" s="8" t="s">
        <v>14</v>
      </c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8" t="s">
        <v>14</v>
      </c>
      <c r="L26" s="10" t="s">
        <v>16</v>
      </c>
      <c r="M26" s="9" t="s">
        <v>15</v>
      </c>
      <c r="N26" s="10" t="s">
        <v>16</v>
      </c>
      <c r="O26" s="9" t="s">
        <v>15</v>
      </c>
    </row>
    <row r="27" spans="1:15">
      <c r="A27" s="2" t="s">
        <v>35</v>
      </c>
      <c r="B27" s="6"/>
      <c r="C27" s="6"/>
      <c r="D27" s="8"/>
      <c r="E27" s="8"/>
      <c r="F27" s="8"/>
      <c r="G27" s="6"/>
      <c r="H27" s="6"/>
      <c r="I27" s="6"/>
      <c r="J27" s="6"/>
      <c r="K27" s="1"/>
      <c r="L27" s="1"/>
      <c r="M27" s="12"/>
      <c r="N27" s="8"/>
      <c r="O27" s="8"/>
    </row>
    <row r="28" spans="1:15">
      <c r="A28" s="7" t="s">
        <v>30</v>
      </c>
      <c r="B28" s="9" t="s">
        <v>15</v>
      </c>
      <c r="C28" s="9" t="s">
        <v>15</v>
      </c>
      <c r="D28" s="8" t="s">
        <v>14</v>
      </c>
      <c r="E28" s="9" t="s">
        <v>15</v>
      </c>
      <c r="F28" s="8" t="s">
        <v>14</v>
      </c>
      <c r="G28" s="9" t="s">
        <v>15</v>
      </c>
      <c r="H28" s="9" t="s">
        <v>15</v>
      </c>
      <c r="I28" s="9" t="s">
        <v>15</v>
      </c>
      <c r="J28" s="9" t="s">
        <v>15</v>
      </c>
      <c r="K28" s="9" t="s">
        <v>15</v>
      </c>
      <c r="L28" s="8" t="s">
        <v>14</v>
      </c>
      <c r="M28" s="9" t="s">
        <v>15</v>
      </c>
      <c r="N28" s="8" t="s">
        <v>14</v>
      </c>
      <c r="O28" s="8" t="s">
        <v>14</v>
      </c>
    </row>
    <row r="29" spans="1:15">
      <c r="A29" s="7" t="s">
        <v>46</v>
      </c>
      <c r="B29" s="10" t="s">
        <v>16</v>
      </c>
      <c r="C29" s="10" t="s">
        <v>16</v>
      </c>
      <c r="D29" s="9" t="s">
        <v>15</v>
      </c>
      <c r="E29" s="10" t="s">
        <v>16</v>
      </c>
      <c r="F29" s="10" t="s">
        <v>16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10" t="s">
        <v>16</v>
      </c>
      <c r="M29" s="9" t="s">
        <v>15</v>
      </c>
      <c r="N29" s="9" t="s">
        <v>15</v>
      </c>
      <c r="O29" s="9" t="s">
        <v>15</v>
      </c>
    </row>
    <row r="30" spans="1:15" ht="15.75" thickBot="1">
      <c r="A30" s="7" t="s">
        <v>49</v>
      </c>
      <c r="B30" s="9" t="s">
        <v>15</v>
      </c>
      <c r="C30" s="9" t="s">
        <v>15</v>
      </c>
      <c r="D30" s="8" t="s">
        <v>14</v>
      </c>
      <c r="E30" s="8" t="s">
        <v>14</v>
      </c>
      <c r="F30" s="8" t="s">
        <v>14</v>
      </c>
      <c r="G30" s="9" t="s">
        <v>15</v>
      </c>
      <c r="H30" s="9" t="s">
        <v>15</v>
      </c>
      <c r="I30" s="20" t="s">
        <v>14</v>
      </c>
      <c r="J30" s="9" t="s">
        <v>15</v>
      </c>
      <c r="K30" s="9" t="s">
        <v>15</v>
      </c>
      <c r="L30" s="10" t="s">
        <v>16</v>
      </c>
      <c r="M30" s="9" t="s">
        <v>15</v>
      </c>
      <c r="N30" s="8" t="s">
        <v>14</v>
      </c>
      <c r="O30" s="8" t="s">
        <v>14</v>
      </c>
    </row>
    <row r="31" spans="1:15" ht="15.75" thickTop="1">
      <c r="A31" s="2" t="s">
        <v>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"/>
      <c r="M31" s="12"/>
      <c r="N31" s="12"/>
      <c r="O31" s="12"/>
    </row>
    <row r="32" spans="1:15" ht="15.75" thickBot="1">
      <c r="A32" s="18" t="s">
        <v>47</v>
      </c>
      <c r="B32" s="20" t="s">
        <v>14</v>
      </c>
      <c r="C32" s="20" t="s">
        <v>14</v>
      </c>
      <c r="D32" s="19" t="s">
        <v>15</v>
      </c>
      <c r="E32" s="20" t="s">
        <v>14</v>
      </c>
      <c r="F32" s="20" t="s">
        <v>14</v>
      </c>
      <c r="G32" s="20" t="s">
        <v>14</v>
      </c>
      <c r="H32" s="19" t="s">
        <v>15</v>
      </c>
      <c r="I32" s="20" t="s">
        <v>14</v>
      </c>
      <c r="J32" s="20" t="s">
        <v>14</v>
      </c>
      <c r="K32" s="20" t="s">
        <v>14</v>
      </c>
      <c r="L32" s="10" t="s">
        <v>16</v>
      </c>
      <c r="M32" s="24" t="s">
        <v>16</v>
      </c>
      <c r="N32" s="20" t="s">
        <v>14</v>
      </c>
      <c r="O32" s="20" t="s">
        <v>14</v>
      </c>
    </row>
    <row r="33" spans="1:15" ht="15.75" thickTop="1">
      <c r="A33" s="21" t="s">
        <v>38</v>
      </c>
      <c r="B33" s="17">
        <f>COUNTIF(B4:B32,"✓")</f>
        <v>11</v>
      </c>
      <c r="C33" s="17">
        <f>COUNTIF(C4:C32,"✓")</f>
        <v>13</v>
      </c>
      <c r="D33" s="17">
        <f>COUNTIF(D4:D32,"✓")</f>
        <v>15</v>
      </c>
      <c r="E33" s="17">
        <f t="shared" ref="E33:J33" si="0">COUNTIF(E4:E32,"✓")</f>
        <v>6</v>
      </c>
      <c r="F33" s="17">
        <f t="shared" si="0"/>
        <v>12</v>
      </c>
      <c r="G33" s="17">
        <f t="shared" si="0"/>
        <v>18</v>
      </c>
      <c r="H33" s="17">
        <f t="shared" si="0"/>
        <v>20</v>
      </c>
      <c r="I33" s="17">
        <f>COUNTIF(I4:I32,"✓")</f>
        <v>13</v>
      </c>
      <c r="J33" s="17">
        <f t="shared" si="0"/>
        <v>19</v>
      </c>
      <c r="K33" s="17">
        <f>COUNTIF(K4:K32,"✓")</f>
        <v>10</v>
      </c>
      <c r="L33" s="17">
        <f>COUNTIF(L4:L32,"✓")</f>
        <v>0</v>
      </c>
      <c r="M33" s="17">
        <f t="shared" ref="M33" si="1">COUNTIF(M4:M32,"✓")</f>
        <v>19</v>
      </c>
      <c r="N33" s="17">
        <f>COUNTIF(N4:N32,"✓")</f>
        <v>7</v>
      </c>
      <c r="O33" s="17">
        <f>COUNTIF(O4:O32,"✓")</f>
        <v>8</v>
      </c>
    </row>
    <row r="34" spans="1:15">
      <c r="A34" s="22" t="s">
        <v>39</v>
      </c>
      <c r="B34" s="16">
        <f>COUNTIF(B4:B32,"–")</f>
        <v>7</v>
      </c>
      <c r="C34" s="16">
        <f>COUNTIF(C4:C32,"–")</f>
        <v>5</v>
      </c>
      <c r="D34" s="16">
        <f t="shared" ref="D34:M34" si="2">COUNTIF(D4:D32,"–")</f>
        <v>4</v>
      </c>
      <c r="E34" s="16">
        <f t="shared" si="2"/>
        <v>13</v>
      </c>
      <c r="F34" s="16">
        <f>COUNTIF(F4:F32,"–")</f>
        <v>7</v>
      </c>
      <c r="G34" s="16">
        <f t="shared" si="2"/>
        <v>2</v>
      </c>
      <c r="H34" s="16">
        <f t="shared" si="2"/>
        <v>1</v>
      </c>
      <c r="I34" s="16">
        <f t="shared" ref="I34" si="3">COUNTIF(I4:I32,"–")</f>
        <v>6</v>
      </c>
      <c r="J34" s="16">
        <f t="shared" si="2"/>
        <v>2</v>
      </c>
      <c r="K34" s="16">
        <f>COUNTIF(K4:K32,"–")</f>
        <v>8</v>
      </c>
      <c r="L34" s="16">
        <f>COUNTIF(L4:L32,"–")</f>
        <v>2</v>
      </c>
      <c r="M34" s="16">
        <f t="shared" si="2"/>
        <v>1</v>
      </c>
      <c r="N34" s="16">
        <f>COUNTIF(N4:N32,"–")</f>
        <v>6</v>
      </c>
      <c r="O34" s="16">
        <f>COUNTIF(O4:O32,"–")</f>
        <v>10</v>
      </c>
    </row>
    <row r="35" spans="1:15">
      <c r="A35" s="23" t="s">
        <v>40</v>
      </c>
      <c r="B35" s="16">
        <f>COUNTIF(B4:B32,"✗")</f>
        <v>4</v>
      </c>
      <c r="C35" s="16">
        <f>COUNTIF(C4:C32,"✗")</f>
        <v>4</v>
      </c>
      <c r="D35" s="16">
        <f t="shared" ref="D35:M35" si="4">COUNTIF(D4:D32,"✗")</f>
        <v>3</v>
      </c>
      <c r="E35" s="16">
        <f t="shared" si="4"/>
        <v>3</v>
      </c>
      <c r="F35" s="16">
        <f t="shared" si="4"/>
        <v>3</v>
      </c>
      <c r="G35" s="16">
        <f t="shared" si="4"/>
        <v>2</v>
      </c>
      <c r="H35" s="16">
        <f t="shared" si="4"/>
        <v>1</v>
      </c>
      <c r="I35" s="16">
        <f t="shared" ref="I35" si="5">COUNTIF(I4:I32,"✗")</f>
        <v>2</v>
      </c>
      <c r="J35" s="16">
        <f t="shared" si="4"/>
        <v>1</v>
      </c>
      <c r="K35" s="16">
        <f>COUNTIF(K4:K32,"✗")</f>
        <v>4</v>
      </c>
      <c r="L35" s="16">
        <f>COUNTIF(L4:L32,"✗")</f>
        <v>20</v>
      </c>
      <c r="M35" s="16">
        <f t="shared" si="4"/>
        <v>2</v>
      </c>
      <c r="N35" s="16">
        <f>COUNTIF(N4:N32,"✗")</f>
        <v>9</v>
      </c>
      <c r="O35" s="16">
        <f>COUNTIF(O4:O32,"✗")</f>
        <v>4</v>
      </c>
    </row>
    <row r="37" spans="1:15">
      <c r="M37" s="10"/>
    </row>
  </sheetData>
  <mergeCells count="4">
    <mergeCell ref="N1:O1"/>
    <mergeCell ref="L1:M1"/>
    <mergeCell ref="D1:J1"/>
    <mergeCell ref="B1:C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2020-04-20T13:33:27Z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