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5"/>
  <workbookPr defaultThemeVersion="166925"/>
  <mc:AlternateContent xmlns:mc="http://schemas.openxmlformats.org/markup-compatibility/2006">
    <mc:Choice Requires="x15">
      <x15ac:absPath xmlns:x15ac="http://schemas.microsoft.com/office/spreadsheetml/2010/11/ac" url="/Users/isadora/Documents/CodingNomads/AllProjects/JustDOit/"/>
    </mc:Choice>
  </mc:AlternateContent>
  <xr:revisionPtr revIDLastSave="0" documentId="13_ncr:1_{4DEC59F9-74D0-3A4E-96FB-8650D1CDB29F}" xr6:coauthVersionLast="36" xr6:coauthVersionMax="36" xr10:uidLastSave="{00000000-0000-0000-0000-000000000000}"/>
  <bookViews>
    <workbookView xWindow="0" yWindow="0" windowWidth="28800" windowHeight="18000" activeTab="2" xr2:uid="{639CDEA4-6362-564C-8B92-F60BAF9910A7}"/>
  </bookViews>
  <sheets>
    <sheet name="ReadMe" sheetId="3" r:id="rId1"/>
    <sheet name="User stories" sheetId="1" r:id="rId2"/>
    <sheet name="Tables" sheetId="2" r:id="rId3"/>
    <sheet name="Sheet2" sheetId="4" r:id="rId4"/>
  </sheets>
  <definedNames>
    <definedName name="_xlnm._FilterDatabase" localSheetId="1" hidden="1">'User stories'!$A$1:$E$84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6" i="1" l="1"/>
  <c r="E66" i="1"/>
  <c r="F66" i="1"/>
  <c r="C49" i="1"/>
  <c r="C50" i="1" s="1"/>
  <c r="D49" i="1"/>
  <c r="D50" i="1" s="1"/>
  <c r="D51" i="1" s="1"/>
  <c r="F49" i="1"/>
  <c r="E49" i="1"/>
  <c r="E72" i="1"/>
  <c r="D72" i="1"/>
  <c r="C72" i="1"/>
  <c r="E69" i="1"/>
  <c r="E70" i="1" s="1"/>
  <c r="D69" i="1"/>
  <c r="D70" i="1" s="1"/>
  <c r="C69" i="1"/>
  <c r="C70" i="1" s="1"/>
  <c r="F5" i="1"/>
  <c r="E5" i="1"/>
  <c r="D5" i="1"/>
  <c r="C5" i="1"/>
  <c r="F4" i="1"/>
  <c r="F8" i="1" s="1"/>
  <c r="E4" i="1"/>
  <c r="E8" i="1" s="1"/>
  <c r="D4" i="1"/>
  <c r="D8" i="1" s="1"/>
  <c r="C4" i="1"/>
  <c r="C8" i="1" s="1"/>
  <c r="F6" i="1"/>
  <c r="F9" i="1" s="1"/>
  <c r="F10" i="1" s="1"/>
  <c r="E6" i="1"/>
  <c r="E9" i="1" s="1"/>
  <c r="E10" i="1" s="1"/>
  <c r="D6" i="1"/>
  <c r="D9" i="1" s="1"/>
  <c r="D10" i="1" s="1"/>
  <c r="E34" i="1"/>
  <c r="D34" i="1"/>
  <c r="C34" i="1"/>
  <c r="E33" i="1"/>
  <c r="E35" i="1" s="1"/>
  <c r="E36" i="1" s="1"/>
  <c r="D33" i="1"/>
  <c r="D35" i="1" s="1"/>
  <c r="D36" i="1" s="1"/>
  <c r="C33" i="1"/>
  <c r="C35" i="1" s="1"/>
  <c r="C36" i="1" s="1"/>
  <c r="C3" i="1"/>
  <c r="C6" i="1" s="1"/>
  <c r="C9" i="1" s="1"/>
  <c r="C10" i="1" s="1"/>
  <c r="C16" i="1"/>
  <c r="C17" i="1" s="1"/>
  <c r="C65" i="1"/>
  <c r="C66" i="1" s="1"/>
  <c r="C74" i="1"/>
  <c r="C75" i="1" s="1"/>
  <c r="C77" i="1"/>
  <c r="C78" i="1" s="1"/>
  <c r="C79" i="1" s="1"/>
  <c r="C80" i="1" s="1"/>
  <c r="C81" i="1" s="1"/>
  <c r="C82" i="1" s="1"/>
  <c r="C83" i="1" s="1"/>
  <c r="C84" i="1" s="1"/>
  <c r="C86" i="1"/>
  <c r="C87" i="1" s="1"/>
  <c r="C88" i="1" s="1"/>
  <c r="E86" i="1"/>
  <c r="E87" i="1" s="1"/>
  <c r="E88" i="1" s="1"/>
  <c r="D86" i="1"/>
  <c r="D88" i="1" s="1"/>
  <c r="D7" i="1" l="1"/>
  <c r="E7" i="1"/>
  <c r="C7" i="1"/>
  <c r="F7" i="1"/>
  <c r="C11" i="1"/>
  <c r="C12" i="1" s="1"/>
  <c r="C13" i="1" s="1"/>
  <c r="C14" i="1" s="1"/>
  <c r="E46" i="1"/>
  <c r="D46" i="1"/>
  <c r="C46" i="1"/>
  <c r="F17" i="1"/>
  <c r="F18" i="1" s="1"/>
  <c r="E17" i="1"/>
  <c r="E18" i="1" s="1"/>
  <c r="D17" i="1"/>
  <c r="D18" i="1" s="1"/>
  <c r="C18" i="1"/>
  <c r="F14" i="1"/>
  <c r="E14" i="1"/>
  <c r="D14" i="1"/>
  <c r="F39" i="1"/>
  <c r="F40" i="1" s="1"/>
  <c r="F41" i="1" s="1"/>
  <c r="E38" i="1"/>
  <c r="E39" i="1" s="1"/>
  <c r="E40" i="1" s="1"/>
  <c r="E41" i="1" s="1"/>
  <c r="D38" i="1"/>
  <c r="D39" i="1" s="1"/>
  <c r="D40" i="1" s="1"/>
  <c r="D41" i="1" s="1"/>
  <c r="C38" i="1"/>
  <c r="C39" i="1" s="1"/>
  <c r="C40" i="1" s="1"/>
  <c r="C41" i="1" s="1"/>
  <c r="D44" i="1"/>
  <c r="E44" i="1"/>
  <c r="C44" i="1"/>
  <c r="A3" i="1" l="1"/>
  <c r="A4" i="1" s="1"/>
  <c r="A5" i="1" s="1"/>
  <c r="A6" i="1" s="1"/>
  <c r="A8" i="1" l="1"/>
  <c r="A9" i="1" s="1"/>
  <c r="A10" i="1" s="1"/>
  <c r="A7" i="1"/>
  <c r="A11" i="1"/>
  <c r="A12" i="1" s="1"/>
  <c r="A13" i="1" s="1"/>
  <c r="A15" i="1" s="1"/>
  <c r="A16" i="1" s="1"/>
  <c r="A17" i="1" l="1"/>
  <c r="A19" i="1"/>
  <c r="A14" i="1"/>
  <c r="A18" i="1" l="1"/>
  <c r="A20" i="1" s="1"/>
  <c r="A21" i="1" s="1"/>
  <c r="A22" i="1" s="1"/>
  <c r="A23" i="1" s="1"/>
  <c r="A24" i="1" s="1"/>
  <c r="A25" i="1" s="1"/>
  <c r="A26" i="1" s="1"/>
  <c r="A27" i="1" s="1"/>
  <c r="A28" i="1" s="1"/>
  <c r="A29" i="1" s="1"/>
  <c r="A31" i="1" l="1"/>
  <c r="A32" i="1" s="1"/>
  <c r="A30" i="1"/>
  <c r="A37" i="1" l="1"/>
  <c r="A42" i="1" s="1"/>
  <c r="A43" i="1" s="1"/>
  <c r="A33" i="1"/>
  <c r="A34" i="1" s="1"/>
  <c r="A35" i="1" s="1"/>
  <c r="A36" i="1" s="1"/>
  <c r="A38" i="1" l="1"/>
  <c r="A39" i="1" s="1"/>
  <c r="A40" i="1" s="1"/>
  <c r="A41" i="1" s="1"/>
  <c r="A45" i="1"/>
  <c r="A44" i="1"/>
  <c r="A47" i="1" l="1"/>
  <c r="A46" i="1"/>
  <c r="A52" i="1" l="1"/>
  <c r="A53" i="1" s="1"/>
  <c r="A54" i="1" s="1"/>
  <c r="A55" i="1" s="1"/>
  <c r="A56" i="1" s="1"/>
  <c r="A57" i="1" s="1"/>
  <c r="A58" i="1" s="1"/>
  <c r="A59" i="1" s="1"/>
  <c r="A48" i="1"/>
  <c r="A50" i="1" s="1"/>
  <c r="A49" i="1"/>
  <c r="A51" i="1" s="1"/>
  <c r="A60" i="1" l="1"/>
  <c r="A63" i="1"/>
  <c r="A62" i="1"/>
  <c r="A61" i="1" l="1"/>
  <c r="A64" i="1" s="1"/>
  <c r="A65" i="1" s="1"/>
  <c r="A66" i="1" s="1"/>
  <c r="A67" i="1" l="1"/>
  <c r="A68" i="1" s="1"/>
  <c r="A71" i="1" s="1"/>
  <c r="A73" i="1" s="1"/>
  <c r="A74" i="1" s="1"/>
  <c r="A75" i="1" s="1"/>
  <c r="A76" i="1" s="1"/>
  <c r="A77" i="1" s="1"/>
  <c r="A78" i="1" s="1"/>
  <c r="A79" i="1" s="1"/>
  <c r="A80" i="1" s="1"/>
  <c r="A81" i="1" s="1"/>
  <c r="A82" i="1" s="1"/>
  <c r="A83" i="1" s="1"/>
  <c r="A84" i="1" s="1"/>
  <c r="A85" i="1" s="1"/>
  <c r="A69" i="1" l="1"/>
  <c r="A70" i="1" s="1"/>
  <c r="A86" i="1"/>
  <c r="A87" i="1" s="1"/>
  <c r="A88" i="1" s="1"/>
  <c r="A89" i="1"/>
  <c r="A72" i="1"/>
</calcChain>
</file>

<file path=xl/sharedStrings.xml><?xml version="1.0" encoding="utf-8"?>
<sst xmlns="http://schemas.openxmlformats.org/spreadsheetml/2006/main" count="400" uniqueCount="217">
  <si>
    <t>Login</t>
  </si>
  <si>
    <t>see a link to a registration page</t>
  </si>
  <si>
    <t>Registration</t>
  </si>
  <si>
    <t>As a User, I want to …</t>
  </si>
  <si>
    <t>Permissions</t>
  </si>
  <si>
    <t>add the deadline for a task while creating it</t>
  </si>
  <si>
    <t>add a profile picture</t>
  </si>
  <si>
    <t>add an emoji when creating a task</t>
  </si>
  <si>
    <t>only be able to delete tasks that I have been given permission for</t>
  </si>
  <si>
    <t>only be able to delete projects that I have been given permission for</t>
  </si>
  <si>
    <t>only be able to modify tasks that I have been given permission for</t>
  </si>
  <si>
    <t>only be able to modify projects that I have been given permission for</t>
  </si>
  <si>
    <t>be able to give permission to another user to create tasks on a project I created</t>
  </si>
  <si>
    <t>be able to give permission to another user to delete tasks on a project I created</t>
  </si>
  <si>
    <t>be able to give permission to another user to modify tasks on a project I created</t>
  </si>
  <si>
    <t>be able to give permission to another user to delete a project I created</t>
  </si>
  <si>
    <t>be able to give permission to another user to modify a project I created</t>
  </si>
  <si>
    <t>add a new task to the default project</t>
  </si>
  <si>
    <t>delete a task that any user created</t>
  </si>
  <si>
    <t>modify my profile picture</t>
  </si>
  <si>
    <t>use a default profile picture</t>
  </si>
  <si>
    <t>add a picture when creating a task</t>
  </si>
  <si>
    <t>Release</t>
  </si>
  <si>
    <t>delete a project that any user created</t>
  </si>
  <si>
    <t>Feature</t>
  </si>
  <si>
    <t>Functionality</t>
  </si>
  <si>
    <t>Project</t>
  </si>
  <si>
    <t>Task</t>
  </si>
  <si>
    <t>Deadline</t>
  </si>
  <si>
    <t>View</t>
  </si>
  <si>
    <t>Filter</t>
  </si>
  <si>
    <t>Add Project</t>
  </si>
  <si>
    <t>Delete Project</t>
  </si>
  <si>
    <t>Modify Project</t>
  </si>
  <si>
    <t>Add Task</t>
  </si>
  <si>
    <t>Delete Task</t>
  </si>
  <si>
    <t>Modify Task</t>
  </si>
  <si>
    <t>Profile pic</t>
  </si>
  <si>
    <t>Search</t>
  </si>
  <si>
    <t>Notifications</t>
  </si>
  <si>
    <t>Pictures</t>
  </si>
  <si>
    <t>Emojis</t>
  </si>
  <si>
    <t>create a default project</t>
  </si>
  <si>
    <t>Difficulty</t>
  </si>
  <si>
    <t>L</t>
  </si>
  <si>
    <t>M</t>
  </si>
  <si>
    <t>H</t>
  </si>
  <si>
    <t>Users</t>
  </si>
  <si>
    <t>be the default project owner when I create a project</t>
  </si>
  <si>
    <t>??</t>
  </si>
  <si>
    <t>be the default task owner and creator when I create a task</t>
  </si>
  <si>
    <t>be unable to change the task creator</t>
  </si>
  <si>
    <t>add a new project so that I can manage different projects in parallel</t>
  </si>
  <si>
    <t>add a new task to any project (created by any user, as long as I have been added to that project)</t>
  </si>
  <si>
    <t>see a link to the login page from the registration page if I remember that I have already registered</t>
  </si>
  <si>
    <t>see a registration page to register as a new user using my email, username and password</t>
  </si>
  <si>
    <t>see an option on the registration page to reset my password</t>
  </si>
  <si>
    <t>be able to either click the 'login' button or press enter after typing in my password to login</t>
  </si>
  <si>
    <t>be able to select which of my projects (when I have more than one) is my default project</t>
  </si>
  <si>
    <t>be unable to save a task if the following fields are blank: description, owner, deadline</t>
  </si>
  <si>
    <t>modify any field (including deadline) in any task (i.e. created by any user)</t>
  </si>
  <si>
    <t>Dependencies</t>
  </si>
  <si>
    <t>be able to change the task owner to any other user</t>
  </si>
  <si>
    <t>User</t>
  </si>
  <si>
    <t>Role</t>
  </si>
  <si>
    <t>view all tasks for a project for which I am owner, creator or stakeholder</t>
  </si>
  <si>
    <t>have the project deadline default to the latest task deadline under that project</t>
  </si>
  <si>
    <t>have an option to switch email notifications on or off</t>
  </si>
  <si>
    <t>UserRole</t>
  </si>
  <si>
    <t>UserTask</t>
  </si>
  <si>
    <t>Coming Soon!</t>
  </si>
  <si>
    <t>ID</t>
  </si>
  <si>
    <t>see a login page (one box for email address and another for password) when I go to the home page url if I'm not already logged in</t>
  </si>
  <si>
    <t>receive an error message if I incorrectly enter either my email address or my password</t>
  </si>
  <si>
    <t>be alerted on the registration page if the email address or username I enter is not unique</t>
  </si>
  <si>
    <t>isActive (Y/N)</t>
  </si>
  <si>
    <t>DateCreated</t>
  </si>
  <si>
    <t>taskId</t>
  </si>
  <si>
    <t>taskDescription</t>
  </si>
  <si>
    <t>taskDeadline</t>
  </si>
  <si>
    <t>dependsOn</t>
  </si>
  <si>
    <t>picture</t>
  </si>
  <si>
    <t>projectName</t>
  </si>
  <si>
    <t>projectDeadline</t>
  </si>
  <si>
    <t>projectId</t>
  </si>
  <si>
    <t>roleId</t>
  </si>
  <si>
    <t>role</t>
  </si>
  <si>
    <t>userId</t>
  </si>
  <si>
    <t>firstName</t>
  </si>
  <si>
    <t>lastName</t>
  </si>
  <si>
    <t>username</t>
  </si>
  <si>
    <t>password</t>
  </si>
  <si>
    <t>email</t>
  </si>
  <si>
    <t>profilePic</t>
  </si>
  <si>
    <t>permissionId</t>
  </si>
  <si>
    <t>ProjectStakeholder</t>
  </si>
  <si>
    <t>isDependedOnBy</t>
  </si>
  <si>
    <t>lastModified</t>
  </si>
  <si>
    <t>derived</t>
  </si>
  <si>
    <t>isComplete (Y/N)</t>
  </si>
  <si>
    <t>have my project and tasks automatically refresh when another user performs an action that impacts my projects and tasks</t>
  </si>
  <si>
    <t>given another user has successfully created/modified/deleted any task on a project where I am a stakeholder, when I view my task list, then the relevant updates are automatically reflected on my list</t>
  </si>
  <si>
    <t>given another user has successfully created/modified/deleted a project where I am a stakeholder, when I view that project, then the relevant updates are automatically reflected on my list</t>
  </si>
  <si>
    <t>given another user has successfully added me as a stakeholder to a project, then the relevant updates are automatically reflected on my list</t>
  </si>
  <si>
    <t>Abstract</t>
  </si>
  <si>
    <t>Technology</t>
  </si>
  <si>
    <t>Prototype</t>
  </si>
  <si>
    <t>Testing</t>
  </si>
  <si>
    <t>Download 'how to' libraries, or short courses, reading lists?</t>
  </si>
  <si>
    <t>schedule tasks - both from the in-house app or from other apps/libraries</t>
  </si>
  <si>
    <t>integrating with apps like splitwise to create a task to pay others</t>
  </si>
  <si>
    <t>project icons</t>
  </si>
  <si>
    <t>see profile pic in recent activity</t>
  </si>
  <si>
    <t>websocket</t>
  </si>
  <si>
    <t>locked for editing</t>
  </si>
  <si>
    <t>automatically logged out of a task you are editing after xmin</t>
  </si>
  <si>
    <t>archive projects - re open</t>
  </si>
  <si>
    <t>dependency 1 to many - in both directions</t>
  </si>
  <si>
    <t>Target audience</t>
  </si>
  <si>
    <t>Proposition</t>
  </si>
  <si>
    <t>Add-ons, like dependencies for users with slightly more complex projects</t>
  </si>
  <si>
    <t>Offer a simple and quick way to create, assign and track a task to completion</t>
  </si>
  <si>
    <t>Next Gen</t>
  </si>
  <si>
    <t>view/filter tasks</t>
  </si>
  <si>
    <t>see the home page/dashboard (an overview of my projects and a deeper view of my default project and its tasks) when I go to the home page url if I'm already logged in</t>
  </si>
  <si>
    <t>are deleted tasks/projects archived in a trash for a short pre-defined time?</t>
  </si>
  <si>
    <r>
      <t xml:space="preserve">nicknames are not unique throughout the database &gt;&gt; to avoid having Jane1234. There can be a prompt when a new user is registering for the application and their chosen username is not unique in your household, but it is not mandatory for it to be unique. Instead, when there are duplicate usernames, the email address will be shown in parenthesis after the username, e.g.
</t>
    </r>
    <r>
      <rPr>
        <b/>
        <i/>
        <sz val="12"/>
        <color theme="1"/>
        <rFont val="Calibri"/>
        <family val="2"/>
        <scheme val="minor"/>
      </rPr>
      <t>jSmith (JohnSmith@gmail.com)
jSmith (Jane12_Smith@gmail.com)</t>
    </r>
  </si>
  <si>
    <t>Complexities/Open questions</t>
  </si>
  <si>
    <t>ask if user is sure they want to delete selected task: Yes deletes, No goes back to task view</t>
  </si>
  <si>
    <t>given a user is logged in, when they view their dashboard, then their 'priority project card' will display a selection of latest activity on that project</t>
  </si>
  <si>
    <t>given a user is logged in, when they view their dashboard, then their additional project 'cards' will display a selection of latest activity on that project</t>
  </si>
  <si>
    <t>given a user has successfully created a new task, when they view the task in their task list, the timestamp at the time of saving is automatically reflected in the 'created' feld</t>
  </si>
  <si>
    <t>given a user has successfully modified a new task, when they view the task in their task list, the timestamp at the time of modifying is automatically reflected in the 'created' feld</t>
  </si>
  <si>
    <t>given a user is logged in, when they view their dashboard, then they see a 'priority card' with their default project and 3 additional project 'cards' on the side</t>
  </si>
  <si>
    <t xml:space="preserve">given a user is creating a new task and see an option to cancel task creation, when they click it, they is navigated back to the previous page </t>
  </si>
  <si>
    <t>given a user is on the registration page, when they enter an email address, username or password that exceeds x characters, then they see an error message to reduce the character length</t>
  </si>
  <si>
    <t>given a user sees 'add task' , when they click it, then they can add a new task and give it a description</t>
  </si>
  <si>
    <t>given a user has filled in all mandatory task fields and see an option to save the task, when they click 'save', then they are navigated to the project view for the task they just created</t>
  </si>
  <si>
    <t>given a user is on the login page, when they incorrectly enter either their email address or password, then they see an error message and are prompted to re-enter both</t>
  </si>
  <si>
    <t xml:space="preserve">scan a note and digitise it??? </t>
  </si>
  <si>
    <t>have the option to schedule a reminder for a task</t>
  </si>
  <si>
    <t>Reminder</t>
  </si>
  <si>
    <r>
      <t xml:space="preserve">given a user is adding a reminder, when their notifications are turned OFF, then they ill see a </t>
    </r>
    <r>
      <rPr>
        <i/>
        <sz val="12"/>
        <color rgb="FFFF0000"/>
        <rFont val="Calibri (Body)_x0000_"/>
      </rPr>
      <t>pop up</t>
    </r>
    <r>
      <rPr>
        <i/>
        <sz val="12"/>
        <color rgb="FFFF0000"/>
        <rFont val="Calibri"/>
        <family val="2"/>
        <scheme val="minor"/>
      </rPr>
      <t xml:space="preserve"> to turn on notifications</t>
    </r>
  </si>
  <si>
    <t>given a user is creating a task, when they click 'remind me', then they have an option to add a reminder (date and time)</t>
  </si>
  <si>
    <t>given a user already has a dependency to a task, when they attempt to add another dependency, then they will be able to do it (no maximum)</t>
  </si>
  <si>
    <t>be able to add a new task I am creating as a dependency (predecessor) to another existing task (successor)</t>
  </si>
  <si>
    <t>given a user is adding a task they are creating/modifying (predecessor) as a dependency to another task (successor), when the deadline they have entered for the task is later than the deadline of the dependency, then they will be prompted to enter a date earlier than or equal to it</t>
  </si>
  <si>
    <t>given a user is adding another task as a dependency (predecessor) to the one they are creating/modifying (sucessor), when the deadline for the succesor is earlier than that of the predecessor, then they will be prompted to enter a date later than or equal to it</t>
  </si>
  <si>
    <t>be able to add another existing task as a dependency (predecessor) when creating a new task (successor)</t>
  </si>
  <si>
    <r>
      <t xml:space="preserve">This document details the requirements for </t>
    </r>
    <r>
      <rPr>
        <b/>
        <i/>
        <sz val="12"/>
        <color rgb="FF0073D7"/>
        <rFont val="Calibri (Body)_x0000_"/>
      </rPr>
      <t>JustDoit</t>
    </r>
    <r>
      <rPr>
        <sz val="12"/>
        <color theme="1"/>
        <rFont val="Calibri"/>
        <family val="2"/>
        <scheme val="minor"/>
      </rPr>
      <t xml:space="preserve">, a TODO web application. The aim of this application is to deliver a simple way to manage tasks and activities for a non-commercial endeavour, e.g. a household where tasks need to be managed and tracked. </t>
    </r>
  </si>
  <si>
    <r>
      <rPr>
        <b/>
        <i/>
        <sz val="12"/>
        <color rgb="FF0073D7"/>
        <rFont val="Calibri (Body)_x0000_"/>
      </rPr>
      <t>JustDoit</t>
    </r>
    <r>
      <rPr>
        <sz val="12"/>
        <color rgb="FF0073D7"/>
        <rFont val="Calibri"/>
        <family val="2"/>
        <scheme val="minor"/>
      </rPr>
      <t xml:space="preserve"> </t>
    </r>
    <r>
      <rPr>
        <sz val="12"/>
        <color theme="1"/>
        <rFont val="Calibri"/>
        <family val="2"/>
        <scheme val="minor"/>
      </rPr>
      <t xml:space="preserve">allows users of a common household to create one or more projects under which they can create tasks (task creator) and assign them to themselves or others (task owners). Any user added to a project (stakeholder) can view all tasks under that project - permissions determine which tasks can be modified by which users. Tasks have a deadline which allow users to track them, and a project deadline is automatically calculated as the latest deadline of all tasks under that project. </t>
    </r>
  </si>
  <si>
    <t>This application targets households with a relatively small number of users, where the main need is to log and track tasks to completion. It ensures that household members only have visibility on projects that they are involved on to ensure they are focused on those. Optional automated reminders make sure that tasks are not forgotten, while at the same time avoiding awkward conversations where a user has to remind another multiple times of the same task!</t>
  </si>
  <si>
    <r>
      <t xml:space="preserve">given a user is adding a reminder, when they select a date and time, then a </t>
    </r>
    <r>
      <rPr>
        <i/>
        <sz val="12"/>
        <color rgb="FFFF0000"/>
        <rFont val="Calibri (Body)_x0000_"/>
      </rPr>
      <t>pop up</t>
    </r>
    <r>
      <rPr>
        <i/>
        <sz val="12"/>
        <color rgb="FFFF0000"/>
        <rFont val="Calibri"/>
        <family val="2"/>
        <scheme val="minor"/>
      </rPr>
      <t xml:space="preserve"> will ask them whether they wish to schedule a Google calendar invite</t>
    </r>
  </si>
  <si>
    <t>Google Cal</t>
  </si>
  <si>
    <t>given a user is on their dashboard, when they click 'filter tasks', then they can filter by project and/or other criteria</t>
  </si>
  <si>
    <t>given a user is on their dashboard, when they click 'filter tasks', then they can filter by role  (a. creator, b. owner, c. stakeholder) and/or other criteria</t>
  </si>
  <si>
    <t>given a user is on their dashboard, when they click 'filter tasks', then they can filter by tasks that are about to miss deadlines and/or other criteria</t>
  </si>
  <si>
    <t>given a user is on their dashboard, when they click 'filter tasks', then they can filter by tasks linked to a specific task (dependencies) and/or other criteria</t>
  </si>
  <si>
    <t>be able to see a list of other users of the same household</t>
  </si>
  <si>
    <t>be able to search a list of other users - mechanism TBD</t>
  </si>
  <si>
    <t>be able to mark a task as done</t>
  </si>
  <si>
    <t>Complete Task</t>
  </si>
  <si>
    <t>be able to re-open a task that was previously marked as done</t>
  </si>
  <si>
    <t>receive email notifications when a task deadline on a project where I am a stakeholder has passed</t>
  </si>
  <si>
    <t xml:space="preserve">automatically trigger an email notification to the task creator (if it was not me) and to the project stakeholders when marking a task as done </t>
  </si>
  <si>
    <t>automatically trigger an email notification to the task creator (if it was not me) and to the project stakeholders when I re-open a task that was previously marked as done</t>
  </si>
  <si>
    <t>given a user is viewing a project, then they will have options to switch On/Off 1) task deadline notifications 2) task complete notifications (for both marking and unmarking as done)</t>
  </si>
  <si>
    <t>be able to see all previously done tasks for that project at the bottom of the list of tasks</t>
  </si>
  <si>
    <t>customisation: schedule reminders for 'creative work' during my 'creative phase' of the day</t>
  </si>
  <si>
    <t>visuals</t>
  </si>
  <si>
    <t>have an option to see tasks arranged on a project critical path, based on info I have provided on deadlines and dependencies</t>
  </si>
  <si>
    <t>Timeline</t>
  </si>
  <si>
    <t>Critical Path</t>
  </si>
  <si>
    <t>given a user is viewing their 'priority project card', when the number of tasks is larger than is viewable on the screen, then they can scroll up/down to see all tasks under that project</t>
  </si>
  <si>
    <t>Things to add</t>
  </si>
  <si>
    <t>Archive Project</t>
  </si>
  <si>
    <t xml:space="preserve">to have the option to un-archive (re-activate) an archived project </t>
  </si>
  <si>
    <t>to see an option to archive a project when there are no incomplete tasks left under it</t>
  </si>
  <si>
    <t>taskDeadlineNotificationOn (Y/N)</t>
  </si>
  <si>
    <t>taskCompleteNotificationOn (Y/N)</t>
  </si>
  <si>
    <t>isArchived (Y/N)</t>
  </si>
  <si>
    <t>taskReminder</t>
  </si>
  <si>
    <t>given a user is logged in, when they view their dashboard, then their 'priority project card' will display all tasks, arranged by most imminent/passed deadline</t>
  </si>
  <si>
    <t>given a user is logged in, when they view their dashboard, then their 'priority project card' will display a warning sign next to tasks with the most imminent (less than 2 days)/passed deadlines</t>
  </si>
  <si>
    <t>given a user is logged in, when they view their dashboard, then their additional project 'cards' will display a warning sign next to tasks with the most imminent (less than 2 days)/passed deadlines</t>
  </si>
  <si>
    <t>User creates HH</t>
  </si>
  <si>
    <t>- give HH a name</t>
  </si>
  <si>
    <t>User becomes HH Head</t>
  </si>
  <si>
    <t>- automatically</t>
  </si>
  <si>
    <t>User adds 1 or more HH members</t>
  </si>
  <si>
    <t>Creating HH and Projects</t>
  </si>
  <si>
    <t>Creating Tasks</t>
  </si>
  <si>
    <r>
      <t xml:space="preserve">- by adding their email add (for now)
</t>
    </r>
    <r>
      <rPr>
        <sz val="12"/>
        <color rgb="FFFF0000"/>
        <rFont val="Calibri (Body)_x0000_"/>
      </rPr>
      <t>- later: by sending email invite</t>
    </r>
  </si>
  <si>
    <t>new HH member registers their username</t>
  </si>
  <si>
    <t>- does not have to be unique</t>
  </si>
  <si>
    <t>any project SH can create a new task</t>
  </si>
  <si>
    <t>- give task a name, description, etc</t>
  </si>
  <si>
    <t>becomes TC &amp; TO</t>
  </si>
  <si>
    <t>Any HHM can create new project</t>
  </si>
  <si>
    <t>- while creating task</t>
  </si>
  <si>
    <t>unless they assign TO to other HHM</t>
  </si>
  <si>
    <t xml:space="preserve">- </t>
  </si>
  <si>
    <t>PO can add HHM as SH or TO</t>
  </si>
  <si>
    <t>- by searching for a list of HH members
- a HHM can be added directly as TO (without first being SH) but then automatically becomes a SH as well
- only HHM added can view this specific project</t>
  </si>
  <si>
    <t>given a user is on the registration page, when they enter either an email address or username that is not unique, then they see an error message to enter a unique value</t>
  </si>
  <si>
    <t>add one or more household members as 'stakeholder' to a project that I create so that they can view tasks under that project (even if they have no tasks)</t>
  </si>
  <si>
    <t>modify the following fields of a project that I created: name, stakeholders</t>
  </si>
  <si>
    <t>- automatically becomes project owner
- automatically becomes a project stakeholder</t>
  </si>
  <si>
    <t>projectOwnerUserId</t>
  </si>
  <si>
    <t>taskOwnerUserId</t>
  </si>
  <si>
    <t>taskCreatorUserId</t>
  </si>
  <si>
    <t>taskProject</t>
  </si>
  <si>
    <t>Questions</t>
  </si>
  <si>
    <t xml:space="preserve">on mysql, what is `user`@`%` (instead of @‘localhost’) </t>
  </si>
  <si>
    <t>how do I join a third table in the POJO?</t>
  </si>
  <si>
    <t>presumably if I wanted emojis in my task description</t>
  </si>
  <si>
    <t>&lt;&lt;emojis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</si>
</sst>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2"/>
      <color theme="1"/>
      <name val="Calibri"/>
      <family val="2"/>
      <scheme val="minor"/>
    </font>
    <font>
      <sz val="12"/>
      <color rgb="FFFF0000"/>
      <name val="Calibri"/>
      <family val="2"/>
      <scheme val="minor"/>
    </font>
    <font>
      <b/>
      <sz val="12"/>
      <color theme="1"/>
      <name val="Calibri"/>
      <family val="2"/>
      <scheme val="minor"/>
    </font>
    <font>
      <b/>
      <i/>
      <sz val="14"/>
      <color rgb="FFF95B00"/>
      <name val="Calibri"/>
      <family val="2"/>
      <scheme val="minor"/>
    </font>
    <font>
      <b/>
      <sz val="12"/>
      <color rgb="FF0073D7"/>
      <name val="Calibri"/>
      <family val="2"/>
      <scheme val="minor"/>
    </font>
    <font>
      <sz val="12"/>
      <color rgb="FFFF0000"/>
      <name val="Calibri (Body)_x0000_"/>
    </font>
    <font>
      <i/>
      <sz val="12"/>
      <color theme="1"/>
      <name val="Calibri"/>
      <family val="2"/>
      <scheme val="minor"/>
    </font>
    <font>
      <i/>
      <sz val="12"/>
      <color rgb="FFFF0000"/>
      <name val="Calibri"/>
      <family val="2"/>
      <scheme val="minor"/>
    </font>
    <font>
      <b/>
      <u/>
      <sz val="12"/>
      <color theme="1"/>
      <name val="Calibri"/>
      <family val="2"/>
      <scheme val="minor"/>
    </font>
    <font>
      <i/>
      <sz val="12"/>
      <color theme="5" tint="-0.249977111117893"/>
      <name val="Calibri"/>
      <family val="2"/>
      <scheme val="minor"/>
    </font>
    <font>
      <b/>
      <u/>
      <sz val="12"/>
      <color rgb="FFFF0000"/>
      <name val="Calibri (Body)_x0000_"/>
    </font>
    <font>
      <b/>
      <sz val="12"/>
      <color theme="0"/>
      <name val="Calibri"/>
      <family val="2"/>
      <scheme val="minor"/>
    </font>
    <font>
      <b/>
      <i/>
      <sz val="12"/>
      <color rgb="FF0073D7"/>
      <name val="Calibri (Body)_x0000_"/>
    </font>
    <font>
      <sz val="12"/>
      <color rgb="FF0073D7"/>
      <name val="Calibri"/>
      <family val="2"/>
      <scheme val="minor"/>
    </font>
    <font>
      <b/>
      <i/>
      <sz val="12"/>
      <color theme="1"/>
      <name val="Calibri"/>
      <family val="2"/>
      <scheme val="minor"/>
    </font>
    <font>
      <i/>
      <sz val="12"/>
      <color rgb="FFFF0000"/>
      <name val="Calibri (Body)_x0000_"/>
    </font>
    <font>
      <i/>
      <sz val="12"/>
      <name val="Calibri"/>
      <family val="2"/>
      <scheme val="minor"/>
    </font>
    <font>
      <sz val="12"/>
      <color theme="8" tint="-0.249977111117893"/>
      <name val="Calibri"/>
      <family val="2"/>
      <scheme val="minor"/>
    </font>
    <font>
      <b/>
      <u/>
      <sz val="16"/>
      <color theme="1"/>
      <name val="Calibri"/>
      <family val="2"/>
      <scheme val="minor"/>
    </font>
  </fonts>
  <fills count="21">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DFD8FF"/>
        <bgColor indexed="64"/>
      </patternFill>
    </fill>
    <fill>
      <patternFill patternType="solid">
        <fgColor rgb="FFFFD299"/>
        <bgColor indexed="64"/>
      </patternFill>
    </fill>
    <fill>
      <patternFill patternType="solid">
        <fgColor theme="4" tint="0.59999389629810485"/>
        <bgColor indexed="64"/>
      </patternFill>
    </fill>
    <fill>
      <patternFill patternType="solid">
        <fgColor rgb="FFFFD0B8"/>
        <bgColor indexed="64"/>
      </patternFill>
    </fill>
    <fill>
      <patternFill patternType="solid">
        <fgColor rgb="FFFBDFEF"/>
        <bgColor indexed="64"/>
      </patternFill>
    </fill>
    <fill>
      <patternFill patternType="solid">
        <fgColor rgb="FFFFC0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B3B4FC"/>
        <bgColor indexed="64"/>
      </patternFill>
    </fill>
    <fill>
      <patternFill patternType="solid">
        <fgColor theme="7" tint="0.59999389629810485"/>
        <bgColor indexed="64"/>
      </patternFill>
    </fill>
    <fill>
      <patternFill patternType="solid">
        <fgColor theme="8" tint="-0.249977111117893"/>
        <bgColor indexed="64"/>
      </patternFill>
    </fill>
    <fill>
      <patternFill patternType="solid">
        <fgColor rgb="FFFF7700"/>
        <bgColor indexed="64"/>
      </patternFill>
    </fill>
    <fill>
      <patternFill patternType="solid">
        <fgColor theme="4" tint="0.39997558519241921"/>
        <bgColor indexed="64"/>
      </patternFill>
    </fill>
  </fills>
  <borders count="3">
    <border>
      <left/>
      <right/>
      <top/>
      <bottom/>
      <diagonal/>
    </border>
    <border>
      <left/>
      <right style="thin">
        <color indexed="64"/>
      </right>
      <top/>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s>
  <cellStyleXfs count="1">
    <xf numFmtId="0" fontId="0" fillId="0" borderId="0"/>
  </cellStyleXfs>
  <cellXfs count="118">
    <xf numFmtId="0" fontId="0" fillId="0" borderId="0" xfId="0"/>
    <xf numFmtId="0" fontId="2" fillId="0" borderId="0" xfId="0" applyFont="1"/>
    <xf numFmtId="0" fontId="0" fillId="2" borderId="0" xfId="0" applyFill="1"/>
    <xf numFmtId="0" fontId="0" fillId="3" borderId="0" xfId="0" applyFill="1"/>
    <xf numFmtId="0" fontId="0" fillId="4" borderId="0" xfId="0" applyFill="1"/>
    <xf numFmtId="0" fontId="0" fillId="4" borderId="0" xfId="0" applyFont="1" applyFill="1"/>
    <xf numFmtId="0" fontId="0" fillId="5" borderId="0" xfId="0" applyFill="1"/>
    <xf numFmtId="0" fontId="3" fillId="0" borderId="0" xfId="0" applyFont="1" applyBorder="1"/>
    <xf numFmtId="0" fontId="4" fillId="0" borderId="0" xfId="0" applyFont="1" applyAlignment="1">
      <alignment horizontal="left"/>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0" borderId="0" xfId="0" applyAlignment="1">
      <alignment horizontal="center"/>
    </xf>
    <xf numFmtId="0" fontId="0" fillId="6" borderId="0" xfId="0" applyFill="1"/>
    <xf numFmtId="0" fontId="0" fillId="6" borderId="0" xfId="0" applyFill="1" applyAlignment="1">
      <alignment horizontal="center"/>
    </xf>
    <xf numFmtId="0" fontId="0" fillId="7" borderId="0" xfId="0" applyFill="1"/>
    <xf numFmtId="0" fontId="0" fillId="7" borderId="0" xfId="0" applyFill="1" applyAlignment="1">
      <alignment horizontal="center"/>
    </xf>
    <xf numFmtId="0" fontId="0" fillId="8" borderId="0" xfId="0" applyFill="1"/>
    <xf numFmtId="0" fontId="0" fillId="8" borderId="0" xfId="0" applyFill="1" applyAlignment="1">
      <alignment horizontal="center"/>
    </xf>
    <xf numFmtId="0" fontId="0" fillId="9" borderId="0" xfId="0" applyFill="1"/>
    <xf numFmtId="0" fontId="0" fillId="9" borderId="0" xfId="0" applyFill="1" applyAlignment="1">
      <alignment horizontal="center"/>
    </xf>
    <xf numFmtId="0" fontId="0" fillId="10" borderId="0" xfId="0" applyFill="1"/>
    <xf numFmtId="0" fontId="0" fillId="10" borderId="0" xfId="0" applyFill="1" applyAlignment="1">
      <alignment horizontal="center"/>
    </xf>
    <xf numFmtId="0" fontId="1" fillId="6" borderId="0" xfId="0" applyFont="1" applyFill="1"/>
    <xf numFmtId="0" fontId="1" fillId="7" borderId="0" xfId="0" applyFont="1" applyFill="1"/>
    <xf numFmtId="0" fontId="1" fillId="9" borderId="0" xfId="0" applyFont="1" applyFill="1"/>
    <xf numFmtId="0" fontId="1" fillId="4" borderId="0" xfId="0" applyFont="1" applyFill="1"/>
    <xf numFmtId="0" fontId="1" fillId="0" borderId="0" xfId="0" applyFont="1"/>
    <xf numFmtId="0" fontId="1" fillId="3" borderId="0" xfId="0" applyFont="1" applyFill="1"/>
    <xf numFmtId="0" fontId="3" fillId="0" borderId="0" xfId="0" applyFont="1" applyBorder="1" applyAlignment="1">
      <alignment horizontal="left"/>
    </xf>
    <xf numFmtId="0" fontId="0" fillId="2" borderId="1" xfId="0" applyFill="1" applyBorder="1" applyAlignment="1">
      <alignment horizontal="left"/>
    </xf>
    <xf numFmtId="0" fontId="0" fillId="3" borderId="1" xfId="0" applyFill="1" applyBorder="1" applyAlignment="1">
      <alignment horizontal="left"/>
    </xf>
    <xf numFmtId="0" fontId="0" fillId="8" borderId="1" xfId="0" applyFill="1" applyBorder="1" applyAlignment="1">
      <alignment horizontal="left"/>
    </xf>
    <xf numFmtId="0" fontId="0" fillId="4" borderId="1" xfId="0" applyFill="1" applyBorder="1" applyAlignment="1">
      <alignment horizontal="left"/>
    </xf>
    <xf numFmtId="0" fontId="0" fillId="10" borderId="1" xfId="0" applyFill="1" applyBorder="1" applyAlignment="1">
      <alignment horizontal="left"/>
    </xf>
    <xf numFmtId="0" fontId="0" fillId="6" borderId="1" xfId="0" applyFill="1" applyBorder="1" applyAlignment="1">
      <alignment horizontal="left"/>
    </xf>
    <xf numFmtId="0" fontId="0" fillId="7" borderId="1" xfId="0" applyFill="1" applyBorder="1" applyAlignment="1">
      <alignment horizontal="left"/>
    </xf>
    <xf numFmtId="0" fontId="0" fillId="5" borderId="1" xfId="0" applyFill="1" applyBorder="1" applyAlignment="1">
      <alignment horizontal="left"/>
    </xf>
    <xf numFmtId="0" fontId="0" fillId="9" borderId="1" xfId="0" applyFill="1" applyBorder="1" applyAlignment="1">
      <alignment horizontal="left"/>
    </xf>
    <xf numFmtId="0" fontId="0" fillId="0" borderId="1" xfId="0" applyBorder="1" applyAlignment="1">
      <alignment horizontal="left"/>
    </xf>
    <xf numFmtId="0" fontId="6" fillId="4" borderId="0" xfId="0" applyFont="1" applyFill="1" applyAlignment="1">
      <alignment horizontal="center"/>
    </xf>
    <xf numFmtId="164" fontId="6" fillId="4" borderId="1" xfId="0" applyNumberFormat="1" applyFont="1" applyFill="1" applyBorder="1" applyAlignment="1">
      <alignment horizontal="right"/>
    </xf>
    <xf numFmtId="0" fontId="6" fillId="4" borderId="0" xfId="0" applyFont="1" applyFill="1" applyAlignment="1">
      <alignment horizontal="left" indent="1"/>
    </xf>
    <xf numFmtId="0" fontId="6" fillId="4" borderId="0" xfId="0" applyFont="1" applyFill="1" applyAlignment="1">
      <alignment horizontal="left"/>
    </xf>
    <xf numFmtId="0" fontId="7" fillId="4" borderId="0" xfId="0" applyFont="1" applyFill="1" applyAlignment="1">
      <alignment horizontal="left"/>
    </xf>
    <xf numFmtId="164" fontId="6" fillId="4" borderId="1" xfId="0" applyNumberFormat="1" applyFont="1" applyFill="1" applyBorder="1" applyAlignment="1">
      <alignment horizontal="left"/>
    </xf>
    <xf numFmtId="0" fontId="0" fillId="11" borderId="1" xfId="0" applyFill="1" applyBorder="1" applyAlignment="1">
      <alignment horizontal="left"/>
    </xf>
    <xf numFmtId="0" fontId="0" fillId="11" borderId="0" xfId="0" applyFill="1"/>
    <xf numFmtId="0" fontId="0" fillId="11" borderId="0" xfId="0" applyFill="1" applyAlignment="1">
      <alignment horizontal="center"/>
    </xf>
    <xf numFmtId="0" fontId="1" fillId="11" borderId="0" xfId="0" applyFont="1" applyFill="1"/>
    <xf numFmtId="0" fontId="8" fillId="12" borderId="0" xfId="0" applyFont="1" applyFill="1"/>
    <xf numFmtId="0" fontId="0" fillId="12" borderId="0" xfId="0" applyFill="1"/>
    <xf numFmtId="0" fontId="8" fillId="13" borderId="0" xfId="0" applyFont="1" applyFill="1"/>
    <xf numFmtId="0" fontId="0" fillId="13" borderId="0" xfId="0" applyFill="1"/>
    <xf numFmtId="0" fontId="8" fillId="14" borderId="0" xfId="0" applyFont="1" applyFill="1"/>
    <xf numFmtId="0" fontId="0" fillId="14" borderId="0" xfId="0" applyFill="1"/>
    <xf numFmtId="0" fontId="8" fillId="10" borderId="0" xfId="0" applyFont="1" applyFill="1"/>
    <xf numFmtId="0" fontId="8" fillId="6" borderId="0" xfId="0" applyFont="1" applyFill="1"/>
    <xf numFmtId="0" fontId="8" fillId="7" borderId="0" xfId="0" applyFont="1" applyFill="1"/>
    <xf numFmtId="0" fontId="8" fillId="11" borderId="0" xfId="0" applyFont="1" applyFill="1"/>
    <xf numFmtId="0" fontId="0" fillId="15" borderId="0" xfId="0" applyFill="1"/>
    <xf numFmtId="0" fontId="0" fillId="16" borderId="0" xfId="0" applyFill="1"/>
    <xf numFmtId="0" fontId="7" fillId="6" borderId="0" xfId="0" applyFont="1" applyFill="1"/>
    <xf numFmtId="0" fontId="8" fillId="16" borderId="0" xfId="0" applyFont="1" applyFill="1"/>
    <xf numFmtId="0" fontId="6" fillId="2" borderId="0" xfId="0" applyFont="1" applyFill="1"/>
    <xf numFmtId="0" fontId="6" fillId="2" borderId="0" xfId="0" applyFont="1" applyFill="1" applyAlignment="1">
      <alignment horizontal="center"/>
    </xf>
    <xf numFmtId="0" fontId="6" fillId="2" borderId="1" xfId="0" applyFont="1" applyFill="1" applyBorder="1" applyAlignment="1">
      <alignment horizontal="right"/>
    </xf>
    <xf numFmtId="0" fontId="6" fillId="2" borderId="0" xfId="0" applyFont="1" applyFill="1" applyAlignment="1">
      <alignment horizontal="left" indent="1"/>
    </xf>
    <xf numFmtId="0" fontId="6" fillId="3" borderId="1" xfId="0" applyFont="1" applyFill="1" applyBorder="1" applyAlignment="1">
      <alignment horizontal="right"/>
    </xf>
    <xf numFmtId="0" fontId="6" fillId="3" borderId="0" xfId="0" applyFont="1" applyFill="1"/>
    <xf numFmtId="0" fontId="6" fillId="3" borderId="0" xfId="0" applyFont="1" applyFill="1" applyAlignment="1">
      <alignment horizontal="center"/>
    </xf>
    <xf numFmtId="0" fontId="6" fillId="0" borderId="0" xfId="0" applyFont="1"/>
    <xf numFmtId="0" fontId="0" fillId="3" borderId="0" xfId="0" applyFont="1" applyFill="1"/>
    <xf numFmtId="0" fontId="0" fillId="0" borderId="0" xfId="0" applyFont="1"/>
    <xf numFmtId="0" fontId="6" fillId="3" borderId="0" xfId="0" applyFont="1" applyFill="1" applyAlignment="1">
      <alignment horizontal="left" indent="1"/>
    </xf>
    <xf numFmtId="0" fontId="9" fillId="3" borderId="0" xfId="0" applyFont="1" applyFill="1" applyAlignment="1">
      <alignment horizontal="left" indent="1"/>
    </xf>
    <xf numFmtId="0" fontId="0" fillId="17" borderId="0" xfId="0" applyFill="1"/>
    <xf numFmtId="0" fontId="10" fillId="17" borderId="0" xfId="0" applyFont="1" applyFill="1"/>
    <xf numFmtId="164" fontId="7" fillId="4" borderId="1" xfId="0" applyNumberFormat="1" applyFont="1" applyFill="1" applyBorder="1" applyAlignment="1">
      <alignment horizontal="left"/>
    </xf>
    <xf numFmtId="0" fontId="7" fillId="0" borderId="0" xfId="0" applyFont="1"/>
    <xf numFmtId="0" fontId="0" fillId="15" borderId="1" xfId="0" applyFill="1" applyBorder="1" applyAlignment="1">
      <alignment horizontal="left"/>
    </xf>
    <xf numFmtId="0" fontId="0" fillId="15" borderId="0" xfId="0" applyFill="1" applyAlignment="1">
      <alignment horizontal="center"/>
    </xf>
    <xf numFmtId="0" fontId="1" fillId="15" borderId="0" xfId="0" applyFont="1" applyFill="1"/>
    <xf numFmtId="0" fontId="6" fillId="15" borderId="0" xfId="0" applyFont="1" applyFill="1"/>
    <xf numFmtId="0" fontId="6" fillId="15" borderId="0" xfId="0" applyFont="1" applyFill="1" applyAlignment="1">
      <alignment horizontal="center"/>
    </xf>
    <xf numFmtId="0" fontId="6" fillId="15" borderId="1" xfId="0" applyFont="1" applyFill="1" applyBorder="1" applyAlignment="1">
      <alignment horizontal="right"/>
    </xf>
    <xf numFmtId="0" fontId="6" fillId="15" borderId="0" xfId="0" applyFont="1" applyFill="1" applyAlignment="1">
      <alignment horizontal="left" indent="1"/>
    </xf>
    <xf numFmtId="0" fontId="7" fillId="15" borderId="0" xfId="0" applyFont="1" applyFill="1"/>
    <xf numFmtId="0" fontId="0" fillId="0" borderId="0" xfId="0" applyAlignment="1">
      <alignment wrapText="1"/>
    </xf>
    <xf numFmtId="0" fontId="8"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8" fillId="13" borderId="0" xfId="0" applyFont="1" applyFill="1" applyAlignment="1">
      <alignment vertical="center" wrapText="1"/>
    </xf>
    <xf numFmtId="0" fontId="11" fillId="18" borderId="0" xfId="0" applyFont="1" applyFill="1" applyAlignment="1">
      <alignment horizontal="left"/>
    </xf>
    <xf numFmtId="0" fontId="0" fillId="0" borderId="0" xfId="0" applyBorder="1" applyAlignment="1">
      <alignment horizontal="left"/>
    </xf>
    <xf numFmtId="0" fontId="6" fillId="11" borderId="0" xfId="0" applyFont="1" applyFill="1"/>
    <xf numFmtId="0" fontId="6" fillId="11" borderId="0" xfId="0" applyFont="1" applyFill="1" applyAlignment="1">
      <alignment horizontal="center"/>
    </xf>
    <xf numFmtId="0" fontId="7" fillId="11" borderId="0" xfId="0" applyFont="1" applyFill="1"/>
    <xf numFmtId="0" fontId="6" fillId="11" borderId="0" xfId="0" applyFont="1" applyFill="1" applyAlignment="1">
      <alignment horizontal="left" indent="1"/>
    </xf>
    <xf numFmtId="0" fontId="6" fillId="11" borderId="1" xfId="0" applyFont="1" applyFill="1" applyBorder="1" applyAlignment="1">
      <alignment horizontal="right"/>
    </xf>
    <xf numFmtId="0" fontId="16" fillId="11" borderId="0" xfId="0" applyFont="1" applyFill="1" applyAlignment="1">
      <alignment horizontal="left" indent="1"/>
    </xf>
    <xf numFmtId="0" fontId="17" fillId="0" borderId="0" xfId="0" applyFont="1"/>
    <xf numFmtId="0" fontId="6" fillId="6" borderId="0" xfId="0" applyFont="1" applyFill="1" applyAlignment="1">
      <alignment horizontal="center"/>
    </xf>
    <xf numFmtId="0" fontId="6" fillId="6" borderId="0" xfId="0" applyFont="1" applyFill="1" applyAlignment="1">
      <alignment horizontal="left" indent="1"/>
    </xf>
    <xf numFmtId="0" fontId="6" fillId="6" borderId="1" xfId="0" applyFont="1" applyFill="1" applyBorder="1" applyAlignment="1">
      <alignment horizontal="right"/>
    </xf>
    <xf numFmtId="0" fontId="0" fillId="19" borderId="1" xfId="0" applyFill="1" applyBorder="1" applyAlignment="1">
      <alignment horizontal="left"/>
    </xf>
    <xf numFmtId="0" fontId="0" fillId="19" borderId="0" xfId="0" applyFill="1"/>
    <xf numFmtId="0" fontId="0" fillId="19" borderId="0" xfId="0" applyFill="1" applyAlignment="1">
      <alignment horizontal="center"/>
    </xf>
    <xf numFmtId="0" fontId="1" fillId="19" borderId="0" xfId="0" applyFont="1" applyFill="1"/>
    <xf numFmtId="0" fontId="1" fillId="8" borderId="0" xfId="0" applyFont="1" applyFill="1"/>
    <xf numFmtId="0" fontId="0" fillId="0" borderId="0" xfId="0" applyAlignment="1">
      <alignment horizontal="left" indent="1"/>
    </xf>
    <xf numFmtId="0" fontId="11" fillId="20" borderId="2" xfId="0" applyFont="1" applyFill="1" applyBorder="1" applyAlignment="1">
      <alignment horizontal="center" vertical="center" wrapText="1"/>
    </xf>
    <xf numFmtId="0" fontId="0" fillId="0" borderId="0" xfId="0" quotePrefix="1" applyAlignment="1">
      <alignment horizontal="left" vertical="top" wrapText="1"/>
    </xf>
    <xf numFmtId="0" fontId="0" fillId="0" borderId="0" xfId="0" applyAlignment="1">
      <alignment vertical="top" wrapText="1"/>
    </xf>
    <xf numFmtId="0" fontId="18" fillId="0" borderId="0" xfId="0" applyFont="1"/>
    <xf numFmtId="0" fontId="1" fillId="10" borderId="0" xfId="0" applyFont="1" applyFill="1"/>
    <xf numFmtId="0" fontId="8" fillId="0" borderId="0" xfId="0" applyFont="1"/>
  </cellXfs>
  <cellStyles count="1">
    <cellStyle name="Normal" xfId="0" builtinId="0"/>
  </cellStyles>
  <dxfs count="0"/>
  <tableStyles count="0" defaultTableStyle="TableStyleMedium2" defaultPivotStyle="PivotStyleLight16"/>
  <colors>
    <mruColors>
      <color rgb="FFFF7700"/>
      <color rgb="FFFF6403"/>
      <color rgb="FFF95B00"/>
      <color rgb="FF0073D7"/>
      <color rgb="FFB3B4FC"/>
      <color rgb="FFFFD299"/>
      <color rgb="FFF9C5AC"/>
      <color rgb="FFFFD0B8"/>
      <color rgb="FFDFD8FF"/>
      <color rgb="FFFBDF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25400</xdr:colOff>
      <xdr:row>3</xdr:row>
      <xdr:rowOff>190500</xdr:rowOff>
    </xdr:from>
    <xdr:to>
      <xdr:col>3</xdr:col>
      <xdr:colOff>520700</xdr:colOff>
      <xdr:row>15</xdr:row>
      <xdr:rowOff>12700</xdr:rowOff>
    </xdr:to>
    <xdr:cxnSp macro="">
      <xdr:nvCxnSpPr>
        <xdr:cNvPr id="3" name="Straight Arrow Connector 2">
          <a:extLst>
            <a:ext uri="{FF2B5EF4-FFF2-40B4-BE49-F238E27FC236}">
              <a16:creationId xmlns:a16="http://schemas.microsoft.com/office/drawing/2014/main" id="{39CB4464-DA16-754F-BC07-E593F5F90608}"/>
            </a:ext>
          </a:extLst>
        </xdr:cNvPr>
        <xdr:cNvCxnSpPr/>
      </xdr:nvCxnSpPr>
      <xdr:spPr>
        <a:xfrm>
          <a:off x="1168400" y="800100"/>
          <a:ext cx="2781300" cy="2057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12700</xdr:colOff>
      <xdr:row>3</xdr:row>
      <xdr:rowOff>190500</xdr:rowOff>
    </xdr:from>
    <xdr:to>
      <xdr:col>2</xdr:col>
      <xdr:colOff>635000</xdr:colOff>
      <xdr:row>15</xdr:row>
      <xdr:rowOff>0</xdr:rowOff>
    </xdr:to>
    <xdr:cxnSp macro="">
      <xdr:nvCxnSpPr>
        <xdr:cNvPr id="4" name="Straight Arrow Connector 3">
          <a:extLst>
            <a:ext uri="{FF2B5EF4-FFF2-40B4-BE49-F238E27FC236}">
              <a16:creationId xmlns:a16="http://schemas.microsoft.com/office/drawing/2014/main" id="{DB170682-3721-4847-BD70-D62089D4A3A8}"/>
            </a:ext>
          </a:extLst>
        </xdr:cNvPr>
        <xdr:cNvCxnSpPr/>
      </xdr:nvCxnSpPr>
      <xdr:spPr>
        <a:xfrm>
          <a:off x="1308100" y="800100"/>
          <a:ext cx="1917700" cy="2451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6</xdr:row>
      <xdr:rowOff>0</xdr:rowOff>
    </xdr:from>
    <xdr:to>
      <xdr:col>4</xdr:col>
      <xdr:colOff>584200</xdr:colOff>
      <xdr:row>15</xdr:row>
      <xdr:rowOff>25400</xdr:rowOff>
    </xdr:to>
    <xdr:cxnSp macro="">
      <xdr:nvCxnSpPr>
        <xdr:cNvPr id="5" name="Straight Arrow Connector 4">
          <a:extLst>
            <a:ext uri="{FF2B5EF4-FFF2-40B4-BE49-F238E27FC236}">
              <a16:creationId xmlns:a16="http://schemas.microsoft.com/office/drawing/2014/main" id="{249DA024-6E97-9746-AD25-4ACDE24F91F9}"/>
            </a:ext>
          </a:extLst>
        </xdr:cNvPr>
        <xdr:cNvCxnSpPr/>
      </xdr:nvCxnSpPr>
      <xdr:spPr>
        <a:xfrm>
          <a:off x="5753100" y="1219200"/>
          <a:ext cx="12700" cy="2057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457200</xdr:colOff>
      <xdr:row>2</xdr:row>
      <xdr:rowOff>127000</xdr:rowOff>
    </xdr:from>
    <xdr:to>
      <xdr:col>2</xdr:col>
      <xdr:colOff>12700</xdr:colOff>
      <xdr:row>15</xdr:row>
      <xdr:rowOff>12700</xdr:rowOff>
    </xdr:to>
    <xdr:cxnSp macro="">
      <xdr:nvCxnSpPr>
        <xdr:cNvPr id="6" name="Straight Arrow Connector 5">
          <a:extLst>
            <a:ext uri="{FF2B5EF4-FFF2-40B4-BE49-F238E27FC236}">
              <a16:creationId xmlns:a16="http://schemas.microsoft.com/office/drawing/2014/main" id="{74F64215-3AE8-8F40-B807-24B7703E0A8E}"/>
            </a:ext>
          </a:extLst>
        </xdr:cNvPr>
        <xdr:cNvCxnSpPr/>
      </xdr:nvCxnSpPr>
      <xdr:spPr>
        <a:xfrm flipH="1">
          <a:off x="1600200" y="533400"/>
          <a:ext cx="698500" cy="2324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12700</xdr:colOff>
      <xdr:row>4</xdr:row>
      <xdr:rowOff>0</xdr:rowOff>
    </xdr:from>
    <xdr:to>
      <xdr:col>1</xdr:col>
      <xdr:colOff>469900</xdr:colOff>
      <xdr:row>15</xdr:row>
      <xdr:rowOff>12700</xdr:rowOff>
    </xdr:to>
    <xdr:cxnSp macro="">
      <xdr:nvCxnSpPr>
        <xdr:cNvPr id="7" name="Straight Arrow Connector 6">
          <a:extLst>
            <a:ext uri="{FF2B5EF4-FFF2-40B4-BE49-F238E27FC236}">
              <a16:creationId xmlns:a16="http://schemas.microsoft.com/office/drawing/2014/main" id="{8C3D2C9F-70FD-174D-B874-AFB938998B7E}"/>
            </a:ext>
          </a:extLst>
        </xdr:cNvPr>
        <xdr:cNvCxnSpPr/>
      </xdr:nvCxnSpPr>
      <xdr:spPr>
        <a:xfrm>
          <a:off x="1155700" y="812800"/>
          <a:ext cx="457200" cy="2044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622300</xdr:colOff>
      <xdr:row>2</xdr:row>
      <xdr:rowOff>76200</xdr:rowOff>
    </xdr:from>
    <xdr:to>
      <xdr:col>4</xdr:col>
      <xdr:colOff>0</xdr:colOff>
      <xdr:row>15</xdr:row>
      <xdr:rowOff>0</xdr:rowOff>
    </xdr:to>
    <xdr:cxnSp macro="">
      <xdr:nvCxnSpPr>
        <xdr:cNvPr id="8" name="Straight Arrow Connector 7">
          <a:extLst>
            <a:ext uri="{FF2B5EF4-FFF2-40B4-BE49-F238E27FC236}">
              <a16:creationId xmlns:a16="http://schemas.microsoft.com/office/drawing/2014/main" id="{F2E04B4F-7D11-4546-99A5-19F91FADBE88}"/>
            </a:ext>
          </a:extLst>
        </xdr:cNvPr>
        <xdr:cNvCxnSpPr/>
      </xdr:nvCxnSpPr>
      <xdr:spPr>
        <a:xfrm flipH="1">
          <a:off x="3213100" y="482600"/>
          <a:ext cx="1968500" cy="2768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495300</xdr:colOff>
      <xdr:row>3</xdr:row>
      <xdr:rowOff>63500</xdr:rowOff>
    </xdr:from>
    <xdr:to>
      <xdr:col>6</xdr:col>
      <xdr:colOff>0</xdr:colOff>
      <xdr:row>15</xdr:row>
      <xdr:rowOff>12700</xdr:rowOff>
    </xdr:to>
    <xdr:cxnSp macro="">
      <xdr:nvCxnSpPr>
        <xdr:cNvPr id="9" name="Straight Arrow Connector 8">
          <a:extLst>
            <a:ext uri="{FF2B5EF4-FFF2-40B4-BE49-F238E27FC236}">
              <a16:creationId xmlns:a16="http://schemas.microsoft.com/office/drawing/2014/main" id="{37107346-B3B1-CB4B-8E0B-7F692D50C3B8}"/>
            </a:ext>
          </a:extLst>
        </xdr:cNvPr>
        <xdr:cNvCxnSpPr/>
      </xdr:nvCxnSpPr>
      <xdr:spPr>
        <a:xfrm flipH="1">
          <a:off x="3924300" y="673100"/>
          <a:ext cx="2933700" cy="2184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558800</xdr:colOff>
      <xdr:row>3</xdr:row>
      <xdr:rowOff>63500</xdr:rowOff>
    </xdr:from>
    <xdr:to>
      <xdr:col>6</xdr:col>
      <xdr:colOff>0</xdr:colOff>
      <xdr:row>15</xdr:row>
      <xdr:rowOff>12700</xdr:rowOff>
    </xdr:to>
    <xdr:cxnSp macro="">
      <xdr:nvCxnSpPr>
        <xdr:cNvPr id="39" name="Straight Arrow Connector 38">
          <a:extLst>
            <a:ext uri="{FF2B5EF4-FFF2-40B4-BE49-F238E27FC236}">
              <a16:creationId xmlns:a16="http://schemas.microsoft.com/office/drawing/2014/main" id="{FA62815C-349D-B04D-AD41-FE03D6EFB3EF}"/>
            </a:ext>
          </a:extLst>
        </xdr:cNvPr>
        <xdr:cNvCxnSpPr/>
      </xdr:nvCxnSpPr>
      <xdr:spPr>
        <a:xfrm flipH="1">
          <a:off x="5130800" y="673100"/>
          <a:ext cx="1727200" cy="1981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622300</xdr:colOff>
      <xdr:row>3</xdr:row>
      <xdr:rowOff>12700</xdr:rowOff>
    </xdr:from>
    <xdr:to>
      <xdr:col>2</xdr:col>
      <xdr:colOff>635000</xdr:colOff>
      <xdr:row>15</xdr:row>
      <xdr:rowOff>0</xdr:rowOff>
    </xdr:to>
    <xdr:cxnSp macro="">
      <xdr:nvCxnSpPr>
        <xdr:cNvPr id="42" name="Straight Arrow Connector 41">
          <a:extLst>
            <a:ext uri="{FF2B5EF4-FFF2-40B4-BE49-F238E27FC236}">
              <a16:creationId xmlns:a16="http://schemas.microsoft.com/office/drawing/2014/main" id="{550AC075-C08B-C241-9E25-261FD29FB942}"/>
            </a:ext>
          </a:extLst>
        </xdr:cNvPr>
        <xdr:cNvCxnSpPr/>
      </xdr:nvCxnSpPr>
      <xdr:spPr>
        <a:xfrm flipH="1">
          <a:off x="3213100" y="622300"/>
          <a:ext cx="12700" cy="2628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317500</xdr:colOff>
      <xdr:row>22</xdr:row>
      <xdr:rowOff>63500</xdr:rowOff>
    </xdr:from>
    <xdr:to>
      <xdr:col>1</xdr:col>
      <xdr:colOff>1066800</xdr:colOff>
      <xdr:row>22</xdr:row>
      <xdr:rowOff>292100</xdr:rowOff>
    </xdr:to>
    <xdr:sp macro="" textlink="">
      <xdr:nvSpPr>
        <xdr:cNvPr id="2" name="Right Arrow 1">
          <a:extLst>
            <a:ext uri="{FF2B5EF4-FFF2-40B4-BE49-F238E27FC236}">
              <a16:creationId xmlns:a16="http://schemas.microsoft.com/office/drawing/2014/main" id="{4893923F-81A8-6D40-979C-F16223D66152}"/>
            </a:ext>
          </a:extLst>
        </xdr:cNvPr>
        <xdr:cNvSpPr/>
      </xdr:nvSpPr>
      <xdr:spPr>
        <a:xfrm>
          <a:off x="1612900" y="4953000"/>
          <a:ext cx="749300" cy="228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228600</xdr:colOff>
      <xdr:row>22</xdr:row>
      <xdr:rowOff>63500</xdr:rowOff>
    </xdr:from>
    <xdr:to>
      <xdr:col>3</xdr:col>
      <xdr:colOff>977900</xdr:colOff>
      <xdr:row>22</xdr:row>
      <xdr:rowOff>292100</xdr:rowOff>
    </xdr:to>
    <xdr:sp macro="" textlink="">
      <xdr:nvSpPr>
        <xdr:cNvPr id="13" name="Right Arrow 12">
          <a:extLst>
            <a:ext uri="{FF2B5EF4-FFF2-40B4-BE49-F238E27FC236}">
              <a16:creationId xmlns:a16="http://schemas.microsoft.com/office/drawing/2014/main" id="{B8A60A3A-7049-804E-9DB0-55956F8D8C5E}"/>
            </a:ext>
          </a:extLst>
        </xdr:cNvPr>
        <xdr:cNvSpPr/>
      </xdr:nvSpPr>
      <xdr:spPr>
        <a:xfrm>
          <a:off x="4114800" y="4953000"/>
          <a:ext cx="749300" cy="228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228600</xdr:colOff>
      <xdr:row>22</xdr:row>
      <xdr:rowOff>38100</xdr:rowOff>
    </xdr:from>
    <xdr:to>
      <xdr:col>5</xdr:col>
      <xdr:colOff>977900</xdr:colOff>
      <xdr:row>22</xdr:row>
      <xdr:rowOff>266700</xdr:rowOff>
    </xdr:to>
    <xdr:sp macro="" textlink="">
      <xdr:nvSpPr>
        <xdr:cNvPr id="14" name="Right Arrow 13">
          <a:extLst>
            <a:ext uri="{FF2B5EF4-FFF2-40B4-BE49-F238E27FC236}">
              <a16:creationId xmlns:a16="http://schemas.microsoft.com/office/drawing/2014/main" id="{9158B68E-D554-274D-8E32-8DD200CB3BCF}"/>
            </a:ext>
          </a:extLst>
        </xdr:cNvPr>
        <xdr:cNvSpPr/>
      </xdr:nvSpPr>
      <xdr:spPr>
        <a:xfrm>
          <a:off x="6705600" y="4927600"/>
          <a:ext cx="749300" cy="228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266700</xdr:colOff>
      <xdr:row>22</xdr:row>
      <xdr:rowOff>38100</xdr:rowOff>
    </xdr:from>
    <xdr:to>
      <xdr:col>7</xdr:col>
      <xdr:colOff>1016000</xdr:colOff>
      <xdr:row>22</xdr:row>
      <xdr:rowOff>266700</xdr:rowOff>
    </xdr:to>
    <xdr:sp macro="" textlink="">
      <xdr:nvSpPr>
        <xdr:cNvPr id="15" name="Right Arrow 14">
          <a:extLst>
            <a:ext uri="{FF2B5EF4-FFF2-40B4-BE49-F238E27FC236}">
              <a16:creationId xmlns:a16="http://schemas.microsoft.com/office/drawing/2014/main" id="{010F4F1E-5C84-4F4E-9BC6-BCC567764F34}"/>
            </a:ext>
          </a:extLst>
        </xdr:cNvPr>
        <xdr:cNvSpPr/>
      </xdr:nvSpPr>
      <xdr:spPr>
        <a:xfrm>
          <a:off x="10287000" y="4927600"/>
          <a:ext cx="749300" cy="228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254000</xdr:colOff>
      <xdr:row>22</xdr:row>
      <xdr:rowOff>50800</xdr:rowOff>
    </xdr:from>
    <xdr:to>
      <xdr:col>9</xdr:col>
      <xdr:colOff>1003300</xdr:colOff>
      <xdr:row>22</xdr:row>
      <xdr:rowOff>279400</xdr:rowOff>
    </xdr:to>
    <xdr:sp macro="" textlink="">
      <xdr:nvSpPr>
        <xdr:cNvPr id="16" name="Right Arrow 15">
          <a:extLst>
            <a:ext uri="{FF2B5EF4-FFF2-40B4-BE49-F238E27FC236}">
              <a16:creationId xmlns:a16="http://schemas.microsoft.com/office/drawing/2014/main" id="{91C0C0EE-4236-4C4C-ABE4-A42AF3EDE99D}"/>
            </a:ext>
          </a:extLst>
        </xdr:cNvPr>
        <xdr:cNvSpPr/>
      </xdr:nvSpPr>
      <xdr:spPr>
        <a:xfrm>
          <a:off x="12865100" y="4940300"/>
          <a:ext cx="749300" cy="228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330200</xdr:colOff>
      <xdr:row>27</xdr:row>
      <xdr:rowOff>101600</xdr:rowOff>
    </xdr:from>
    <xdr:to>
      <xdr:col>1</xdr:col>
      <xdr:colOff>1079500</xdr:colOff>
      <xdr:row>27</xdr:row>
      <xdr:rowOff>330200</xdr:rowOff>
    </xdr:to>
    <xdr:sp macro="" textlink="">
      <xdr:nvSpPr>
        <xdr:cNvPr id="17" name="Right Arrow 16">
          <a:extLst>
            <a:ext uri="{FF2B5EF4-FFF2-40B4-BE49-F238E27FC236}">
              <a16:creationId xmlns:a16="http://schemas.microsoft.com/office/drawing/2014/main" id="{74C3A14D-0A81-EA49-8216-B52FCBC90B81}"/>
            </a:ext>
          </a:extLst>
        </xdr:cNvPr>
        <xdr:cNvSpPr/>
      </xdr:nvSpPr>
      <xdr:spPr>
        <a:xfrm>
          <a:off x="1625600" y="6426200"/>
          <a:ext cx="749300" cy="228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241300</xdr:colOff>
      <xdr:row>27</xdr:row>
      <xdr:rowOff>101600</xdr:rowOff>
    </xdr:from>
    <xdr:to>
      <xdr:col>3</xdr:col>
      <xdr:colOff>990600</xdr:colOff>
      <xdr:row>27</xdr:row>
      <xdr:rowOff>330200</xdr:rowOff>
    </xdr:to>
    <xdr:sp macro="" textlink="">
      <xdr:nvSpPr>
        <xdr:cNvPr id="18" name="Right Arrow 17">
          <a:extLst>
            <a:ext uri="{FF2B5EF4-FFF2-40B4-BE49-F238E27FC236}">
              <a16:creationId xmlns:a16="http://schemas.microsoft.com/office/drawing/2014/main" id="{6E7BF0C8-76A4-FE4E-A045-881A08C71D6A}"/>
            </a:ext>
          </a:extLst>
        </xdr:cNvPr>
        <xdr:cNvSpPr/>
      </xdr:nvSpPr>
      <xdr:spPr>
        <a:xfrm>
          <a:off x="4127500" y="6426200"/>
          <a:ext cx="749300" cy="228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241300</xdr:colOff>
      <xdr:row>27</xdr:row>
      <xdr:rowOff>76200</xdr:rowOff>
    </xdr:from>
    <xdr:to>
      <xdr:col>5</xdr:col>
      <xdr:colOff>990600</xdr:colOff>
      <xdr:row>27</xdr:row>
      <xdr:rowOff>304800</xdr:rowOff>
    </xdr:to>
    <xdr:sp macro="" textlink="">
      <xdr:nvSpPr>
        <xdr:cNvPr id="19" name="Right Arrow 18">
          <a:extLst>
            <a:ext uri="{FF2B5EF4-FFF2-40B4-BE49-F238E27FC236}">
              <a16:creationId xmlns:a16="http://schemas.microsoft.com/office/drawing/2014/main" id="{222BF4BF-1B21-EA46-9FA2-133235D41E61}"/>
            </a:ext>
          </a:extLst>
        </xdr:cNvPr>
        <xdr:cNvSpPr/>
      </xdr:nvSpPr>
      <xdr:spPr>
        <a:xfrm>
          <a:off x="6718300" y="6400800"/>
          <a:ext cx="749300" cy="228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279400</xdr:colOff>
      <xdr:row>27</xdr:row>
      <xdr:rowOff>76200</xdr:rowOff>
    </xdr:from>
    <xdr:to>
      <xdr:col>7</xdr:col>
      <xdr:colOff>1028700</xdr:colOff>
      <xdr:row>27</xdr:row>
      <xdr:rowOff>304800</xdr:rowOff>
    </xdr:to>
    <xdr:sp macro="" textlink="">
      <xdr:nvSpPr>
        <xdr:cNvPr id="20" name="Right Arrow 19">
          <a:extLst>
            <a:ext uri="{FF2B5EF4-FFF2-40B4-BE49-F238E27FC236}">
              <a16:creationId xmlns:a16="http://schemas.microsoft.com/office/drawing/2014/main" id="{DFADBFA3-E1B5-5D45-8804-AADBB604B315}"/>
            </a:ext>
          </a:extLst>
        </xdr:cNvPr>
        <xdr:cNvSpPr/>
      </xdr:nvSpPr>
      <xdr:spPr>
        <a:xfrm>
          <a:off x="10299700" y="6400800"/>
          <a:ext cx="749300" cy="228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266700</xdr:colOff>
      <xdr:row>27</xdr:row>
      <xdr:rowOff>88900</xdr:rowOff>
    </xdr:from>
    <xdr:to>
      <xdr:col>9</xdr:col>
      <xdr:colOff>1016000</xdr:colOff>
      <xdr:row>27</xdr:row>
      <xdr:rowOff>317500</xdr:rowOff>
    </xdr:to>
    <xdr:sp macro="" textlink="">
      <xdr:nvSpPr>
        <xdr:cNvPr id="21" name="Right Arrow 20">
          <a:extLst>
            <a:ext uri="{FF2B5EF4-FFF2-40B4-BE49-F238E27FC236}">
              <a16:creationId xmlns:a16="http://schemas.microsoft.com/office/drawing/2014/main" id="{AC49650B-786F-D24E-A98A-E6252207D040}"/>
            </a:ext>
          </a:extLst>
        </xdr:cNvPr>
        <xdr:cNvSpPr/>
      </xdr:nvSpPr>
      <xdr:spPr>
        <a:xfrm>
          <a:off x="12877800" y="6413500"/>
          <a:ext cx="749300" cy="228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8ADFF-DB37-574A-B3A7-73C2E57BCC69}">
  <dimension ref="A1:A31"/>
  <sheetViews>
    <sheetView workbookViewId="0">
      <selection activeCell="A6" sqref="A6"/>
    </sheetView>
  </sheetViews>
  <sheetFormatPr baseColWidth="10" defaultRowHeight="16"/>
  <cols>
    <col min="1" max="1" width="225" style="92" customWidth="1"/>
    <col min="2" max="16384" width="10.83203125" style="91"/>
  </cols>
  <sheetData>
    <row r="1" spans="1:1" ht="17">
      <c r="A1" s="93" t="s">
        <v>104</v>
      </c>
    </row>
    <row r="2" spans="1:1" ht="17">
      <c r="A2" s="92" t="s">
        <v>149</v>
      </c>
    </row>
    <row r="3" spans="1:1" ht="34">
      <c r="A3" s="92" t="s">
        <v>150</v>
      </c>
    </row>
    <row r="5" spans="1:1" ht="17">
      <c r="A5" s="90" t="s">
        <v>118</v>
      </c>
    </row>
    <row r="6" spans="1:1" ht="34">
      <c r="A6" s="92" t="s">
        <v>151</v>
      </c>
    </row>
    <row r="8" spans="1:1" ht="17">
      <c r="A8" s="90" t="s">
        <v>119</v>
      </c>
    </row>
    <row r="9" spans="1:1" ht="17">
      <c r="A9" s="92" t="s">
        <v>121</v>
      </c>
    </row>
    <row r="10" spans="1:1" ht="17">
      <c r="A10" s="92" t="s">
        <v>120</v>
      </c>
    </row>
    <row r="13" spans="1:1" ht="17">
      <c r="A13" s="93" t="s">
        <v>105</v>
      </c>
    </row>
    <row r="21" spans="1:1" ht="17">
      <c r="A21" s="93" t="s">
        <v>127</v>
      </c>
    </row>
    <row r="22" spans="1:1" ht="68">
      <c r="A22" s="92" t="s">
        <v>126</v>
      </c>
    </row>
    <row r="23" spans="1:1" ht="17">
      <c r="A23" s="92" t="s">
        <v>125</v>
      </c>
    </row>
    <row r="25" spans="1:1" ht="17">
      <c r="A25" s="93" t="s">
        <v>106</v>
      </c>
    </row>
    <row r="31" spans="1:1" ht="17">
      <c r="A31" s="93" t="s">
        <v>107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D78FB-BE4E-CB42-B499-DD12355D68EB}">
  <dimension ref="A1:G107"/>
  <sheetViews>
    <sheetView topLeftCell="A8" zoomScale="110" zoomScaleNormal="110" workbookViewId="0">
      <selection activeCell="B25" sqref="B25"/>
    </sheetView>
  </sheetViews>
  <sheetFormatPr baseColWidth="10" defaultRowHeight="16" outlineLevelRow="1"/>
  <cols>
    <col min="1" max="1" width="5.6640625" style="40" customWidth="1"/>
    <col min="2" max="2" width="149" customWidth="1"/>
    <col min="3" max="3" width="10.1640625" style="13" bestFit="1" customWidth="1"/>
    <col min="4" max="4" width="12.5" bestFit="1" customWidth="1"/>
    <col min="5" max="5" width="13" bestFit="1" customWidth="1"/>
    <col min="6" max="6" width="8.83203125" bestFit="1" customWidth="1"/>
  </cols>
  <sheetData>
    <row r="1" spans="1:6" ht="19">
      <c r="A1" s="30" t="s">
        <v>71</v>
      </c>
      <c r="B1" s="7" t="s">
        <v>3</v>
      </c>
      <c r="C1" s="8" t="s">
        <v>22</v>
      </c>
      <c r="D1" s="1" t="s">
        <v>24</v>
      </c>
      <c r="E1" s="1" t="s">
        <v>25</v>
      </c>
      <c r="F1" s="1" t="s">
        <v>43</v>
      </c>
    </row>
    <row r="2" spans="1:6">
      <c r="A2" s="31">
        <v>1</v>
      </c>
      <c r="B2" s="2" t="s">
        <v>72</v>
      </c>
      <c r="C2" s="9">
        <v>3</v>
      </c>
      <c r="D2" s="2" t="s">
        <v>0</v>
      </c>
      <c r="E2" s="2" t="s">
        <v>0</v>
      </c>
      <c r="F2" s="2" t="s">
        <v>44</v>
      </c>
    </row>
    <row r="3" spans="1:6">
      <c r="A3" s="31">
        <f>A2+1</f>
        <v>2</v>
      </c>
      <c r="B3" s="2" t="s">
        <v>124</v>
      </c>
      <c r="C3" s="9">
        <f>C2</f>
        <v>3</v>
      </c>
      <c r="D3" s="2" t="s">
        <v>0</v>
      </c>
      <c r="E3" s="2" t="s">
        <v>0</v>
      </c>
      <c r="F3" s="2" t="s">
        <v>44</v>
      </c>
    </row>
    <row r="4" spans="1:6">
      <c r="A4" s="67">
        <f t="shared" ref="A4:A9" si="0">A3+0.1</f>
        <v>2.1</v>
      </c>
      <c r="B4" s="68" t="s">
        <v>133</v>
      </c>
      <c r="C4" s="66">
        <f>C2</f>
        <v>3</v>
      </c>
      <c r="D4" s="65" t="str">
        <f>D2</f>
        <v>Login</v>
      </c>
      <c r="E4" s="65" t="str">
        <f>E2</f>
        <v>Login</v>
      </c>
      <c r="F4" s="65" t="str">
        <f>F2</f>
        <v>L</v>
      </c>
    </row>
    <row r="5" spans="1:6">
      <c r="A5" s="67">
        <f t="shared" si="0"/>
        <v>2.2000000000000002</v>
      </c>
      <c r="B5" s="68" t="s">
        <v>129</v>
      </c>
      <c r="C5" s="66">
        <f>C2</f>
        <v>3</v>
      </c>
      <c r="D5" s="65" t="str">
        <f>D2</f>
        <v>Login</v>
      </c>
      <c r="E5" s="65" t="str">
        <f>E2</f>
        <v>Login</v>
      </c>
      <c r="F5" s="65" t="str">
        <f>F2</f>
        <v>L</v>
      </c>
    </row>
    <row r="6" spans="1:6">
      <c r="A6" s="67">
        <f t="shared" si="0"/>
        <v>2.3000000000000003</v>
      </c>
      <c r="B6" s="68" t="s">
        <v>182</v>
      </c>
      <c r="C6" s="66">
        <f>C3</f>
        <v>3</v>
      </c>
      <c r="D6" s="65" t="str">
        <f>D3</f>
        <v>Login</v>
      </c>
      <c r="E6" s="65" t="str">
        <f>E3</f>
        <v>Login</v>
      </c>
      <c r="F6" s="65" t="str">
        <f>F3</f>
        <v>L</v>
      </c>
    </row>
    <row r="7" spans="1:6">
      <c r="A7" s="67">
        <f t="shared" ref="A7" si="1">A6+0.1</f>
        <v>2.4000000000000004</v>
      </c>
      <c r="B7" s="68" t="s">
        <v>183</v>
      </c>
      <c r="C7" s="66">
        <f>C4</f>
        <v>3</v>
      </c>
      <c r="D7" s="65" t="str">
        <f>D4</f>
        <v>Login</v>
      </c>
      <c r="E7" s="65" t="str">
        <f>E4</f>
        <v>Login</v>
      </c>
      <c r="F7" s="65" t="str">
        <f>F4</f>
        <v>L</v>
      </c>
    </row>
    <row r="8" spans="1:6">
      <c r="A8" s="67">
        <f>A6+0.1</f>
        <v>2.4000000000000004</v>
      </c>
      <c r="B8" s="68" t="s">
        <v>173</v>
      </c>
      <c r="C8" s="66">
        <f>C4</f>
        <v>3</v>
      </c>
      <c r="D8" s="65" t="str">
        <f>D4</f>
        <v>Login</v>
      </c>
      <c r="E8" s="65" t="str">
        <f>E4</f>
        <v>Login</v>
      </c>
      <c r="F8" s="65" t="str">
        <f>F4</f>
        <v>L</v>
      </c>
    </row>
    <row r="9" spans="1:6">
      <c r="A9" s="67">
        <f t="shared" si="0"/>
        <v>2.5000000000000004</v>
      </c>
      <c r="B9" s="68" t="s">
        <v>184</v>
      </c>
      <c r="C9" s="66">
        <f>C6</f>
        <v>3</v>
      </c>
      <c r="D9" s="65" t="str">
        <f>D6</f>
        <v>Login</v>
      </c>
      <c r="E9" s="65" t="str">
        <f>E6</f>
        <v>Login</v>
      </c>
      <c r="F9" s="65" t="str">
        <f>F6</f>
        <v>L</v>
      </c>
    </row>
    <row r="10" spans="1:6">
      <c r="A10" s="67">
        <f t="shared" ref="A10" si="2">A9+0.1</f>
        <v>2.6000000000000005</v>
      </c>
      <c r="B10" s="68" t="s">
        <v>130</v>
      </c>
      <c r="C10" s="66">
        <f>C9</f>
        <v>3</v>
      </c>
      <c r="D10" s="65" t="str">
        <f t="shared" ref="D10:E10" si="3">D9</f>
        <v>Login</v>
      </c>
      <c r="E10" s="65" t="str">
        <f t="shared" si="3"/>
        <v>Login</v>
      </c>
      <c r="F10" s="65" t="str">
        <f>F9</f>
        <v>L</v>
      </c>
    </row>
    <row r="11" spans="1:6">
      <c r="A11" s="31">
        <f>A3+1</f>
        <v>3</v>
      </c>
      <c r="B11" s="2" t="s">
        <v>1</v>
      </c>
      <c r="C11" s="9">
        <f>C3</f>
        <v>3</v>
      </c>
      <c r="D11" s="2" t="s">
        <v>0</v>
      </c>
      <c r="E11" s="2" t="s">
        <v>2</v>
      </c>
      <c r="F11" s="2" t="s">
        <v>44</v>
      </c>
    </row>
    <row r="12" spans="1:6">
      <c r="A12" s="31">
        <f t="shared" ref="A12:A85" si="4">A11+1</f>
        <v>4</v>
      </c>
      <c r="B12" s="2" t="s">
        <v>57</v>
      </c>
      <c r="C12" s="9">
        <f t="shared" ref="C12:C13" si="5">C11</f>
        <v>3</v>
      </c>
      <c r="D12" s="2" t="s">
        <v>0</v>
      </c>
      <c r="E12" s="2" t="s">
        <v>0</v>
      </c>
      <c r="F12" s="2" t="s">
        <v>44</v>
      </c>
    </row>
    <row r="13" spans="1:6">
      <c r="A13" s="31">
        <f t="shared" si="4"/>
        <v>5</v>
      </c>
      <c r="B13" s="2" t="s">
        <v>73</v>
      </c>
      <c r="C13" s="9">
        <f t="shared" si="5"/>
        <v>3</v>
      </c>
      <c r="D13" s="2" t="s">
        <v>0</v>
      </c>
      <c r="E13" s="2" t="s">
        <v>0</v>
      </c>
      <c r="F13" s="2" t="s">
        <v>44</v>
      </c>
    </row>
    <row r="14" spans="1:6">
      <c r="A14" s="67">
        <f>A13+0.1</f>
        <v>5.0999999999999996</v>
      </c>
      <c r="B14" s="68" t="s">
        <v>138</v>
      </c>
      <c r="C14" s="66">
        <f>C13</f>
        <v>3</v>
      </c>
      <c r="D14" s="65" t="str">
        <f t="shared" ref="D14" si="6">D13</f>
        <v>Login</v>
      </c>
      <c r="E14" s="65" t="str">
        <f t="shared" ref="E14" si="7">E13</f>
        <v>Login</v>
      </c>
      <c r="F14" s="65" t="str">
        <f>F13</f>
        <v>L</v>
      </c>
    </row>
    <row r="15" spans="1:6">
      <c r="A15" s="32">
        <f>A13+1</f>
        <v>6</v>
      </c>
      <c r="B15" s="3" t="s">
        <v>55</v>
      </c>
      <c r="C15" s="10">
        <v>3</v>
      </c>
      <c r="D15" s="3" t="s">
        <v>2</v>
      </c>
      <c r="E15" s="3" t="s">
        <v>2</v>
      </c>
      <c r="F15" s="3" t="s">
        <v>44</v>
      </c>
    </row>
    <row r="16" spans="1:6" s="74" customFormat="1">
      <c r="A16" s="32">
        <f>A15+1</f>
        <v>7</v>
      </c>
      <c r="B16" s="73" t="s">
        <v>74</v>
      </c>
      <c r="C16" s="10">
        <f>C15</f>
        <v>3</v>
      </c>
      <c r="D16" s="3" t="s">
        <v>2</v>
      </c>
      <c r="E16" s="3" t="s">
        <v>2</v>
      </c>
      <c r="F16" s="3" t="s">
        <v>44</v>
      </c>
    </row>
    <row r="17" spans="1:7" s="72" customFormat="1">
      <c r="A17" s="69">
        <f>A16+0.1</f>
        <v>7.1</v>
      </c>
      <c r="B17" s="75" t="s">
        <v>204</v>
      </c>
      <c r="C17" s="71">
        <f>C16</f>
        <v>3</v>
      </c>
      <c r="D17" s="70" t="str">
        <f t="shared" ref="D17:D18" si="8">D16</f>
        <v>Registration</v>
      </c>
      <c r="E17" s="70" t="str">
        <f t="shared" ref="E17:E18" si="9">E16</f>
        <v>Registration</v>
      </c>
      <c r="F17" s="70" t="str">
        <f t="shared" ref="F17:F18" si="10">F16</f>
        <v>L</v>
      </c>
    </row>
    <row r="18" spans="1:7" s="72" customFormat="1">
      <c r="A18" s="69">
        <f t="shared" si="4"/>
        <v>8.1</v>
      </c>
      <c r="B18" s="76" t="s">
        <v>135</v>
      </c>
      <c r="C18" s="71">
        <f t="shared" ref="C18" si="11">C17</f>
        <v>3</v>
      </c>
      <c r="D18" s="70" t="str">
        <f t="shared" si="8"/>
        <v>Registration</v>
      </c>
      <c r="E18" s="70" t="str">
        <f t="shared" si="9"/>
        <v>Registration</v>
      </c>
      <c r="F18" s="70" t="str">
        <f t="shared" si="10"/>
        <v>L</v>
      </c>
    </row>
    <row r="19" spans="1:7">
      <c r="A19" s="32">
        <f>A16+1</f>
        <v>8</v>
      </c>
      <c r="B19" s="3" t="s">
        <v>54</v>
      </c>
      <c r="C19" s="10">
        <v>3</v>
      </c>
      <c r="D19" s="3" t="s">
        <v>2</v>
      </c>
      <c r="E19" s="3" t="s">
        <v>0</v>
      </c>
      <c r="F19" s="3" t="s">
        <v>44</v>
      </c>
    </row>
    <row r="20" spans="1:7">
      <c r="A20" s="32">
        <f t="shared" si="4"/>
        <v>9</v>
      </c>
      <c r="B20" s="3" t="s">
        <v>56</v>
      </c>
      <c r="C20" s="10">
        <v>3</v>
      </c>
      <c r="D20" s="3" t="s">
        <v>2</v>
      </c>
      <c r="E20" s="3" t="s">
        <v>2</v>
      </c>
      <c r="F20" s="29" t="s">
        <v>49</v>
      </c>
    </row>
    <row r="21" spans="1:7">
      <c r="A21" s="33">
        <f t="shared" si="4"/>
        <v>10</v>
      </c>
      <c r="B21" s="18" t="s">
        <v>42</v>
      </c>
      <c r="C21" s="19">
        <v>1</v>
      </c>
      <c r="D21" s="18" t="s">
        <v>26</v>
      </c>
      <c r="E21" s="18" t="s">
        <v>31</v>
      </c>
      <c r="F21" s="18" t="s">
        <v>44</v>
      </c>
    </row>
    <row r="22" spans="1:7">
      <c r="A22" s="33">
        <f>A21+1</f>
        <v>11</v>
      </c>
      <c r="B22" s="18" t="s">
        <v>52</v>
      </c>
      <c r="C22" s="19">
        <v>2</v>
      </c>
      <c r="D22" s="18" t="s">
        <v>26</v>
      </c>
      <c r="E22" s="18" t="s">
        <v>31</v>
      </c>
      <c r="F22" s="18" t="s">
        <v>44</v>
      </c>
    </row>
    <row r="23" spans="1:7">
      <c r="A23" s="33">
        <f t="shared" si="4"/>
        <v>12</v>
      </c>
      <c r="B23" s="18" t="s">
        <v>58</v>
      </c>
      <c r="C23" s="19">
        <v>6</v>
      </c>
      <c r="D23" s="18" t="s">
        <v>26</v>
      </c>
      <c r="E23" s="18" t="s">
        <v>29</v>
      </c>
      <c r="F23" s="18" t="s">
        <v>44</v>
      </c>
    </row>
    <row r="24" spans="1:7">
      <c r="A24" s="33">
        <f>A23+1</f>
        <v>13</v>
      </c>
      <c r="B24" s="18" t="s">
        <v>48</v>
      </c>
      <c r="C24" s="19">
        <v>2</v>
      </c>
      <c r="D24" s="18" t="s">
        <v>26</v>
      </c>
      <c r="E24" s="18" t="s">
        <v>31</v>
      </c>
      <c r="F24" s="18" t="s">
        <v>44</v>
      </c>
      <c r="G24" s="28" t="s">
        <v>49</v>
      </c>
    </row>
    <row r="25" spans="1:7">
      <c r="A25" s="33">
        <f>A24+1</f>
        <v>14</v>
      </c>
      <c r="B25" s="18" t="s">
        <v>205</v>
      </c>
      <c r="C25" s="19">
        <v>4</v>
      </c>
      <c r="D25" s="18" t="s">
        <v>26</v>
      </c>
      <c r="E25" s="18" t="s">
        <v>47</v>
      </c>
      <c r="F25" s="18" t="s">
        <v>44</v>
      </c>
      <c r="G25" s="28"/>
    </row>
    <row r="26" spans="1:7">
      <c r="A26" s="33">
        <f t="shared" ref="A26:A28" si="12">A25+1</f>
        <v>15</v>
      </c>
      <c r="B26" s="18" t="s">
        <v>23</v>
      </c>
      <c r="C26" s="19">
        <v>2</v>
      </c>
      <c r="D26" s="18" t="s">
        <v>26</v>
      </c>
      <c r="E26" s="18" t="s">
        <v>32</v>
      </c>
      <c r="F26" s="18" t="s">
        <v>44</v>
      </c>
    </row>
    <row r="27" spans="1:7">
      <c r="A27" s="33">
        <f t="shared" si="12"/>
        <v>16</v>
      </c>
      <c r="B27" s="18" t="s">
        <v>206</v>
      </c>
      <c r="C27" s="19">
        <v>5</v>
      </c>
      <c r="D27" s="18" t="s">
        <v>26</v>
      </c>
      <c r="E27" s="18" t="s">
        <v>33</v>
      </c>
      <c r="F27" s="18" t="s">
        <v>44</v>
      </c>
    </row>
    <row r="28" spans="1:7">
      <c r="A28" s="33">
        <f t="shared" si="12"/>
        <v>17</v>
      </c>
      <c r="B28" s="18" t="s">
        <v>177</v>
      </c>
      <c r="C28" s="19">
        <v>5</v>
      </c>
      <c r="D28" s="18" t="s">
        <v>26</v>
      </c>
      <c r="E28" s="18" t="s">
        <v>175</v>
      </c>
      <c r="F28" s="110" t="s">
        <v>49</v>
      </c>
    </row>
    <row r="29" spans="1:7">
      <c r="A29" s="33">
        <f t="shared" ref="A29" si="13">A28+1</f>
        <v>18</v>
      </c>
      <c r="B29" s="18" t="s">
        <v>176</v>
      </c>
      <c r="C29" s="19">
        <v>5</v>
      </c>
      <c r="D29" s="18" t="s">
        <v>26</v>
      </c>
      <c r="E29" s="18" t="s">
        <v>175</v>
      </c>
      <c r="F29" s="110" t="s">
        <v>49</v>
      </c>
    </row>
    <row r="30" spans="1:7">
      <c r="A30" s="33">
        <f>A28+1</f>
        <v>18</v>
      </c>
      <c r="B30" s="18" t="s">
        <v>66</v>
      </c>
      <c r="C30" s="19">
        <v>5</v>
      </c>
      <c r="D30" s="18" t="s">
        <v>26</v>
      </c>
      <c r="E30" s="18" t="s">
        <v>28</v>
      </c>
      <c r="F30" s="18" t="s">
        <v>45</v>
      </c>
    </row>
    <row r="31" spans="1:7">
      <c r="A31" s="34">
        <f>A28+1</f>
        <v>18</v>
      </c>
      <c r="B31" s="5" t="s">
        <v>65</v>
      </c>
      <c r="C31" s="11">
        <v>1</v>
      </c>
      <c r="D31" s="4" t="s">
        <v>26</v>
      </c>
      <c r="E31" s="4" t="s">
        <v>29</v>
      </c>
      <c r="F31" s="4" t="s">
        <v>44</v>
      </c>
    </row>
    <row r="32" spans="1:7">
      <c r="A32" s="34">
        <f t="shared" si="4"/>
        <v>19</v>
      </c>
      <c r="B32" s="5" t="s">
        <v>123</v>
      </c>
      <c r="C32" s="11">
        <v>6</v>
      </c>
      <c r="D32" s="4" t="s">
        <v>27</v>
      </c>
      <c r="E32" s="4" t="s">
        <v>30</v>
      </c>
      <c r="F32" s="4" t="s">
        <v>45</v>
      </c>
    </row>
    <row r="33" spans="1:7">
      <c r="A33" s="42">
        <f>A32+0.1</f>
        <v>19.100000000000001</v>
      </c>
      <c r="B33" s="43" t="s">
        <v>154</v>
      </c>
      <c r="C33" s="41">
        <f>C32</f>
        <v>6</v>
      </c>
      <c r="D33" s="44" t="str">
        <f t="shared" ref="D33:D38" si="14">D32</f>
        <v>Task</v>
      </c>
      <c r="E33" s="44" t="str">
        <f t="shared" ref="E33:E38" si="15">E32</f>
        <v>Filter</v>
      </c>
      <c r="F33" s="45" t="s">
        <v>49</v>
      </c>
    </row>
    <row r="34" spans="1:7">
      <c r="A34" s="42">
        <f>A33+0.1</f>
        <v>19.200000000000003</v>
      </c>
      <c r="B34" s="43" t="s">
        <v>155</v>
      </c>
      <c r="C34" s="41">
        <f>C32</f>
        <v>6</v>
      </c>
      <c r="D34" s="44" t="str">
        <f>D32</f>
        <v>Task</v>
      </c>
      <c r="E34" s="44" t="str">
        <f>E32</f>
        <v>Filter</v>
      </c>
      <c r="F34" s="45" t="s">
        <v>49</v>
      </c>
    </row>
    <row r="35" spans="1:7">
      <c r="A35" s="42">
        <f>A34+0.1</f>
        <v>19.300000000000004</v>
      </c>
      <c r="B35" s="43" t="s">
        <v>156</v>
      </c>
      <c r="C35" s="41">
        <f>C33</f>
        <v>6</v>
      </c>
      <c r="D35" s="44" t="str">
        <f>D33</f>
        <v>Task</v>
      </c>
      <c r="E35" s="44" t="str">
        <f>E33</f>
        <v>Filter</v>
      </c>
      <c r="F35" s="45" t="s">
        <v>49</v>
      </c>
    </row>
    <row r="36" spans="1:7">
      <c r="A36" s="42">
        <f>A35+0.1</f>
        <v>19.400000000000006</v>
      </c>
      <c r="B36" s="43" t="s">
        <v>157</v>
      </c>
      <c r="C36" s="41">
        <f t="shared" ref="C36" si="16">C35</f>
        <v>6</v>
      </c>
      <c r="D36" s="44" t="str">
        <f t="shared" si="14"/>
        <v>Task</v>
      </c>
      <c r="E36" s="44" t="str">
        <f t="shared" si="15"/>
        <v>Filter</v>
      </c>
      <c r="F36" s="45" t="s">
        <v>49</v>
      </c>
    </row>
    <row r="37" spans="1:7">
      <c r="A37" s="34">
        <f>A32+1</f>
        <v>20</v>
      </c>
      <c r="B37" s="4" t="s">
        <v>17</v>
      </c>
      <c r="C37" s="11">
        <v>1</v>
      </c>
      <c r="D37" s="4" t="s">
        <v>27</v>
      </c>
      <c r="E37" s="4" t="s">
        <v>34</v>
      </c>
      <c r="F37" s="4" t="s">
        <v>44</v>
      </c>
    </row>
    <row r="38" spans="1:7">
      <c r="A38" s="42">
        <f>A37+0.1</f>
        <v>20.100000000000001</v>
      </c>
      <c r="B38" s="43" t="s">
        <v>136</v>
      </c>
      <c r="C38" s="41">
        <f>C37</f>
        <v>1</v>
      </c>
      <c r="D38" s="44" t="str">
        <f t="shared" si="14"/>
        <v>Task</v>
      </c>
      <c r="E38" s="44" t="str">
        <f t="shared" si="15"/>
        <v>Add Task</v>
      </c>
      <c r="F38" s="45" t="s">
        <v>49</v>
      </c>
    </row>
    <row r="39" spans="1:7">
      <c r="A39" s="42">
        <f>A38+0.1</f>
        <v>20.200000000000003</v>
      </c>
      <c r="B39" s="43" t="s">
        <v>137</v>
      </c>
      <c r="C39" s="41">
        <f t="shared" ref="C39:C40" si="17">C38</f>
        <v>1</v>
      </c>
      <c r="D39" s="44" t="str">
        <f t="shared" ref="D39:D40" si="18">D38</f>
        <v>Task</v>
      </c>
      <c r="E39" s="44" t="str">
        <f t="shared" ref="E39:E40" si="19">E38</f>
        <v>Add Task</v>
      </c>
      <c r="F39" s="46" t="str">
        <f>F37</f>
        <v>L</v>
      </c>
    </row>
    <row r="40" spans="1:7">
      <c r="A40" s="42">
        <f>A39+0.1</f>
        <v>20.300000000000004</v>
      </c>
      <c r="B40" s="43" t="s">
        <v>134</v>
      </c>
      <c r="C40" s="41">
        <f t="shared" si="17"/>
        <v>1</v>
      </c>
      <c r="D40" s="44" t="str">
        <f t="shared" si="18"/>
        <v>Task</v>
      </c>
      <c r="E40" s="44" t="str">
        <f t="shared" si="19"/>
        <v>Add Task</v>
      </c>
      <c r="F40" s="46" t="str">
        <f>F39</f>
        <v>L</v>
      </c>
    </row>
    <row r="41" spans="1:7">
      <c r="A41" s="42">
        <f>A40+0.1</f>
        <v>20.400000000000006</v>
      </c>
      <c r="B41" s="43" t="s">
        <v>131</v>
      </c>
      <c r="C41" s="41">
        <f t="shared" ref="C41" si="20">C40</f>
        <v>1</v>
      </c>
      <c r="D41" s="44" t="str">
        <f t="shared" ref="D41" si="21">D40</f>
        <v>Task</v>
      </c>
      <c r="E41" s="44" t="str">
        <f t="shared" ref="E41" si="22">E40</f>
        <v>Add Task</v>
      </c>
      <c r="F41" s="46" t="str">
        <f>F40</f>
        <v>L</v>
      </c>
    </row>
    <row r="42" spans="1:7">
      <c r="A42" s="34">
        <f>A37+1</f>
        <v>21</v>
      </c>
      <c r="B42" s="4" t="s">
        <v>53</v>
      </c>
      <c r="C42" s="11">
        <v>2</v>
      </c>
      <c r="D42" s="4" t="s">
        <v>27</v>
      </c>
      <c r="E42" s="4" t="s">
        <v>34</v>
      </c>
      <c r="F42" s="4" t="s">
        <v>44</v>
      </c>
    </row>
    <row r="43" spans="1:7">
      <c r="A43" s="34">
        <f t="shared" si="4"/>
        <v>22</v>
      </c>
      <c r="B43" s="4" t="s">
        <v>18</v>
      </c>
      <c r="C43" s="11">
        <v>1</v>
      </c>
      <c r="D43" s="4" t="s">
        <v>27</v>
      </c>
      <c r="E43" s="4" t="s">
        <v>35</v>
      </c>
      <c r="F43" s="4" t="s">
        <v>44</v>
      </c>
    </row>
    <row r="44" spans="1:7" outlineLevel="1">
      <c r="A44" s="42">
        <f>A43+0.1</f>
        <v>22.1</v>
      </c>
      <c r="B44" s="43" t="s">
        <v>128</v>
      </c>
      <c r="C44" s="41">
        <f>C43</f>
        <v>1</v>
      </c>
      <c r="D44" s="44" t="str">
        <f t="shared" ref="D44:E44" si="23">D43</f>
        <v>Task</v>
      </c>
      <c r="E44" s="44" t="str">
        <f t="shared" si="23"/>
        <v>Delete Task</v>
      </c>
      <c r="F44" s="45" t="s">
        <v>49</v>
      </c>
    </row>
    <row r="45" spans="1:7">
      <c r="A45" s="34">
        <f>A43+1</f>
        <v>23</v>
      </c>
      <c r="B45" s="4" t="s">
        <v>60</v>
      </c>
      <c r="C45" s="11">
        <v>5</v>
      </c>
      <c r="D45" s="4" t="s">
        <v>27</v>
      </c>
      <c r="E45" s="4" t="s">
        <v>36</v>
      </c>
      <c r="F45" s="4" t="s">
        <v>44</v>
      </c>
    </row>
    <row r="46" spans="1:7">
      <c r="A46" s="42">
        <f>A45+0.1</f>
        <v>23.1</v>
      </c>
      <c r="B46" s="43" t="s">
        <v>132</v>
      </c>
      <c r="C46" s="41">
        <f t="shared" ref="C46" si="24">C45</f>
        <v>5</v>
      </c>
      <c r="D46" s="44" t="str">
        <f t="shared" ref="D46" si="25">D45</f>
        <v>Task</v>
      </c>
      <c r="E46" s="44" t="str">
        <f t="shared" ref="E46" si="26">E45</f>
        <v>Modify Task</v>
      </c>
      <c r="F46" s="79" t="s">
        <v>46</v>
      </c>
      <c r="G46" s="28" t="s">
        <v>113</v>
      </c>
    </row>
    <row r="47" spans="1:7">
      <c r="A47" s="34">
        <f>A45+1</f>
        <v>24</v>
      </c>
      <c r="B47" s="4" t="s">
        <v>5</v>
      </c>
      <c r="C47" s="11">
        <v>1</v>
      </c>
      <c r="D47" s="4" t="s">
        <v>27</v>
      </c>
      <c r="E47" s="4" t="s">
        <v>28</v>
      </c>
      <c r="F47" s="4" t="s">
        <v>44</v>
      </c>
    </row>
    <row r="48" spans="1:7">
      <c r="A48" s="34">
        <f>A47+1</f>
        <v>25</v>
      </c>
      <c r="B48" s="4" t="s">
        <v>140</v>
      </c>
      <c r="C48" s="11">
        <v>1</v>
      </c>
      <c r="D48" s="4" t="s">
        <v>27</v>
      </c>
      <c r="E48" s="4" t="s">
        <v>141</v>
      </c>
      <c r="F48" s="4" t="s">
        <v>44</v>
      </c>
    </row>
    <row r="49" spans="1:7">
      <c r="A49" s="42">
        <f>A47+0.1</f>
        <v>24.1</v>
      </c>
      <c r="B49" s="43" t="s">
        <v>143</v>
      </c>
      <c r="C49" s="41">
        <f t="shared" ref="C49:D49" si="27">C48</f>
        <v>1</v>
      </c>
      <c r="D49" s="44" t="str">
        <f t="shared" si="27"/>
        <v>Task</v>
      </c>
      <c r="E49" s="44" t="str">
        <f>E48</f>
        <v>Reminder</v>
      </c>
      <c r="F49" s="44" t="str">
        <f>F48</f>
        <v>L</v>
      </c>
      <c r="G49" s="28"/>
    </row>
    <row r="50" spans="1:7">
      <c r="A50" s="42">
        <f>A48+0.1</f>
        <v>25.1</v>
      </c>
      <c r="B50" s="43" t="s">
        <v>142</v>
      </c>
      <c r="C50" s="41">
        <f t="shared" ref="C50" si="28">C49</f>
        <v>1</v>
      </c>
      <c r="D50" s="44" t="str">
        <f t="shared" ref="D50" si="29">D49</f>
        <v>Task</v>
      </c>
      <c r="E50" s="44" t="s">
        <v>39</v>
      </c>
      <c r="F50" s="44" t="s">
        <v>45</v>
      </c>
      <c r="G50" s="28"/>
    </row>
    <row r="51" spans="1:7">
      <c r="A51" s="42">
        <f>A49+0.1</f>
        <v>24.200000000000003</v>
      </c>
      <c r="B51" s="43" t="s">
        <v>152</v>
      </c>
      <c r="C51" s="41">
        <v>15</v>
      </c>
      <c r="D51" s="44" t="str">
        <f t="shared" ref="D51" si="30">D50</f>
        <v>Task</v>
      </c>
      <c r="E51" s="44" t="s">
        <v>141</v>
      </c>
      <c r="F51" s="79" t="s">
        <v>46</v>
      </c>
      <c r="G51" s="28" t="s">
        <v>153</v>
      </c>
    </row>
    <row r="52" spans="1:7">
      <c r="A52" s="34">
        <f>A47+1</f>
        <v>25</v>
      </c>
      <c r="B52" s="4" t="s">
        <v>59</v>
      </c>
      <c r="C52" s="11">
        <v>2</v>
      </c>
      <c r="D52" s="4" t="s">
        <v>27</v>
      </c>
      <c r="E52" s="4" t="s">
        <v>34</v>
      </c>
      <c r="F52" s="4" t="s">
        <v>44</v>
      </c>
    </row>
    <row r="53" spans="1:7">
      <c r="A53" s="34">
        <f t="shared" si="4"/>
        <v>26</v>
      </c>
      <c r="B53" s="4" t="s">
        <v>50</v>
      </c>
      <c r="C53" s="11">
        <v>1</v>
      </c>
      <c r="D53" s="4" t="s">
        <v>27</v>
      </c>
      <c r="E53" s="4" t="s">
        <v>34</v>
      </c>
      <c r="F53" s="4" t="s">
        <v>44</v>
      </c>
    </row>
    <row r="54" spans="1:7">
      <c r="A54" s="34">
        <f t="shared" si="4"/>
        <v>27</v>
      </c>
      <c r="B54" s="4" t="s">
        <v>62</v>
      </c>
      <c r="C54" s="11">
        <v>4</v>
      </c>
      <c r="D54" s="4" t="s">
        <v>27</v>
      </c>
      <c r="E54" s="4" t="s">
        <v>47</v>
      </c>
      <c r="F54" s="4" t="s">
        <v>44</v>
      </c>
    </row>
    <row r="55" spans="1:7">
      <c r="A55" s="34">
        <f t="shared" si="4"/>
        <v>28</v>
      </c>
      <c r="B55" s="4" t="s">
        <v>51</v>
      </c>
      <c r="C55" s="11">
        <v>1</v>
      </c>
      <c r="D55" s="4" t="s">
        <v>27</v>
      </c>
      <c r="E55" s="4" t="s">
        <v>34</v>
      </c>
      <c r="F55" s="4" t="s">
        <v>44</v>
      </c>
    </row>
    <row r="56" spans="1:7">
      <c r="A56" s="34">
        <f t="shared" si="4"/>
        <v>29</v>
      </c>
      <c r="B56" s="4" t="s">
        <v>160</v>
      </c>
      <c r="C56" s="11">
        <v>2</v>
      </c>
      <c r="D56" s="4" t="s">
        <v>27</v>
      </c>
      <c r="E56" s="4" t="s">
        <v>161</v>
      </c>
      <c r="F56" s="4" t="s">
        <v>44</v>
      </c>
    </row>
    <row r="57" spans="1:7">
      <c r="A57" s="34">
        <f t="shared" si="4"/>
        <v>30</v>
      </c>
      <c r="B57" s="4" t="s">
        <v>167</v>
      </c>
      <c r="C57" s="11">
        <v>2</v>
      </c>
      <c r="D57" s="4" t="s">
        <v>27</v>
      </c>
      <c r="E57" s="4" t="s">
        <v>161</v>
      </c>
      <c r="F57" s="4" t="s">
        <v>44</v>
      </c>
    </row>
    <row r="58" spans="1:7">
      <c r="A58" s="34">
        <f t="shared" si="4"/>
        <v>31</v>
      </c>
      <c r="B58" s="4" t="s">
        <v>162</v>
      </c>
      <c r="C58" s="11">
        <v>2</v>
      </c>
      <c r="D58" s="4" t="s">
        <v>27</v>
      </c>
      <c r="E58" s="4" t="s">
        <v>161</v>
      </c>
      <c r="F58" s="4" t="s">
        <v>44</v>
      </c>
    </row>
    <row r="59" spans="1:7">
      <c r="A59" s="34">
        <f t="shared" si="4"/>
        <v>32</v>
      </c>
      <c r="B59" s="4" t="s">
        <v>158</v>
      </c>
      <c r="C59" s="11">
        <v>4</v>
      </c>
      <c r="D59" s="4" t="s">
        <v>27</v>
      </c>
      <c r="E59" s="4" t="s">
        <v>47</v>
      </c>
      <c r="F59" s="4" t="s">
        <v>44</v>
      </c>
    </row>
    <row r="60" spans="1:7">
      <c r="A60" s="34">
        <f t="shared" ref="A60" si="31">A59+1</f>
        <v>33</v>
      </c>
      <c r="B60" s="4" t="s">
        <v>159</v>
      </c>
      <c r="C60" s="11">
        <v>9</v>
      </c>
      <c r="D60" s="4" t="s">
        <v>38</v>
      </c>
      <c r="E60" s="4" t="s">
        <v>47</v>
      </c>
      <c r="F60" s="27" t="s">
        <v>46</v>
      </c>
    </row>
    <row r="61" spans="1:7">
      <c r="A61" s="35">
        <f t="shared" si="4"/>
        <v>34</v>
      </c>
      <c r="B61" s="22" t="s">
        <v>7</v>
      </c>
      <c r="C61" s="23">
        <v>7</v>
      </c>
      <c r="D61" s="22" t="s">
        <v>41</v>
      </c>
      <c r="E61" s="22" t="s">
        <v>41</v>
      </c>
      <c r="F61" s="22" t="s">
        <v>45</v>
      </c>
    </row>
    <row r="62" spans="1:7">
      <c r="A62" s="36">
        <f>A56+1</f>
        <v>30</v>
      </c>
      <c r="B62" s="14" t="s">
        <v>164</v>
      </c>
      <c r="C62" s="15">
        <v>8</v>
      </c>
      <c r="D62" s="14" t="s">
        <v>39</v>
      </c>
      <c r="E62" s="14" t="s">
        <v>39</v>
      </c>
      <c r="F62" s="24" t="s">
        <v>46</v>
      </c>
    </row>
    <row r="63" spans="1:7">
      <c r="A63" s="36">
        <f>A58+1</f>
        <v>32</v>
      </c>
      <c r="B63" s="14" t="s">
        <v>165</v>
      </c>
      <c r="C63" s="15">
        <v>8</v>
      </c>
      <c r="D63" s="14" t="s">
        <v>39</v>
      </c>
      <c r="E63" s="14" t="s">
        <v>39</v>
      </c>
      <c r="F63" s="24" t="s">
        <v>46</v>
      </c>
    </row>
    <row r="64" spans="1:7">
      <c r="A64" s="36">
        <f>A61+1</f>
        <v>35</v>
      </c>
      <c r="B64" s="14" t="s">
        <v>163</v>
      </c>
      <c r="C64" s="15">
        <v>8</v>
      </c>
      <c r="D64" s="14" t="s">
        <v>39</v>
      </c>
      <c r="E64" s="14" t="s">
        <v>39</v>
      </c>
      <c r="F64" s="24" t="s">
        <v>46</v>
      </c>
    </row>
    <row r="65" spans="1:6">
      <c r="A65" s="36">
        <f t="shared" si="4"/>
        <v>36</v>
      </c>
      <c r="B65" s="14" t="s">
        <v>67</v>
      </c>
      <c r="C65" s="15">
        <f>C64</f>
        <v>8</v>
      </c>
      <c r="D65" s="14" t="s">
        <v>39</v>
      </c>
      <c r="E65" s="14" t="s">
        <v>39</v>
      </c>
      <c r="F65" s="24" t="s">
        <v>46</v>
      </c>
    </row>
    <row r="66" spans="1:6" s="72" customFormat="1">
      <c r="A66" s="105">
        <f>A65+0.1</f>
        <v>36.1</v>
      </c>
      <c r="B66" s="104" t="s">
        <v>166</v>
      </c>
      <c r="C66" s="103">
        <f>C65</f>
        <v>8</v>
      </c>
      <c r="D66" s="103" t="str">
        <f t="shared" ref="D66:F66" si="32">D65</f>
        <v>Notifications</v>
      </c>
      <c r="E66" s="103" t="str">
        <f t="shared" si="32"/>
        <v>Notifications</v>
      </c>
      <c r="F66" s="63" t="str">
        <f t="shared" si="32"/>
        <v>H</v>
      </c>
    </row>
    <row r="67" spans="1:6">
      <c r="A67" s="37">
        <f>A65+1</f>
        <v>37</v>
      </c>
      <c r="B67" s="16" t="s">
        <v>21</v>
      </c>
      <c r="C67" s="17">
        <v>14</v>
      </c>
      <c r="D67" s="16" t="s">
        <v>40</v>
      </c>
      <c r="E67" s="16" t="s">
        <v>40</v>
      </c>
      <c r="F67" s="25" t="s">
        <v>46</v>
      </c>
    </row>
    <row r="68" spans="1:6">
      <c r="A68" s="47">
        <f>A67+1</f>
        <v>38</v>
      </c>
      <c r="B68" s="48" t="s">
        <v>145</v>
      </c>
      <c r="C68" s="49">
        <v>10</v>
      </c>
      <c r="D68" s="48" t="s">
        <v>61</v>
      </c>
      <c r="E68" s="48" t="s">
        <v>61</v>
      </c>
      <c r="F68" s="50" t="s">
        <v>45</v>
      </c>
    </row>
    <row r="69" spans="1:6" s="72" customFormat="1">
      <c r="A69" s="100">
        <f>A68+0.1</f>
        <v>38.1</v>
      </c>
      <c r="B69" s="99" t="s">
        <v>146</v>
      </c>
      <c r="C69" s="97">
        <f t="shared" ref="C69:E72" si="33">C68</f>
        <v>10</v>
      </c>
      <c r="D69" s="96" t="str">
        <f t="shared" si="33"/>
        <v>Dependencies</v>
      </c>
      <c r="E69" s="96" t="str">
        <f t="shared" si="33"/>
        <v>Dependencies</v>
      </c>
      <c r="F69" s="98" t="s">
        <v>46</v>
      </c>
    </row>
    <row r="70" spans="1:6" s="72" customFormat="1">
      <c r="A70" s="100">
        <f>A69+0.1</f>
        <v>38.200000000000003</v>
      </c>
      <c r="B70" s="99" t="s">
        <v>144</v>
      </c>
      <c r="C70" s="97">
        <f t="shared" si="33"/>
        <v>10</v>
      </c>
      <c r="D70" s="96" t="str">
        <f t="shared" si="33"/>
        <v>Dependencies</v>
      </c>
      <c r="E70" s="96" t="str">
        <f t="shared" si="33"/>
        <v>Dependencies</v>
      </c>
      <c r="F70" s="98" t="s">
        <v>46</v>
      </c>
    </row>
    <row r="71" spans="1:6">
      <c r="A71" s="47">
        <f>A68+1</f>
        <v>39</v>
      </c>
      <c r="B71" s="48" t="s">
        <v>148</v>
      </c>
      <c r="C71" s="49">
        <v>10</v>
      </c>
      <c r="D71" s="48" t="s">
        <v>61</v>
      </c>
      <c r="E71" s="48" t="s">
        <v>61</v>
      </c>
      <c r="F71" s="50" t="s">
        <v>45</v>
      </c>
    </row>
    <row r="72" spans="1:6" s="72" customFormat="1">
      <c r="A72" s="100">
        <f>A71+0.1</f>
        <v>39.1</v>
      </c>
      <c r="B72" s="101" t="s">
        <v>147</v>
      </c>
      <c r="C72" s="97">
        <f t="shared" si="33"/>
        <v>10</v>
      </c>
      <c r="D72" s="96" t="str">
        <f t="shared" si="33"/>
        <v>Dependencies</v>
      </c>
      <c r="E72" s="96" t="str">
        <f t="shared" si="33"/>
        <v>Dependencies</v>
      </c>
      <c r="F72" s="98" t="s">
        <v>46</v>
      </c>
    </row>
    <row r="73" spans="1:6">
      <c r="A73" s="38">
        <f>A71+1</f>
        <v>40</v>
      </c>
      <c r="B73" s="6" t="s">
        <v>6</v>
      </c>
      <c r="C73" s="12">
        <v>13</v>
      </c>
      <c r="D73" s="6" t="s">
        <v>37</v>
      </c>
      <c r="E73" s="6" t="s">
        <v>37</v>
      </c>
      <c r="F73" s="6" t="s">
        <v>45</v>
      </c>
    </row>
    <row r="74" spans="1:6">
      <c r="A74" s="38">
        <f t="shared" si="4"/>
        <v>41</v>
      </c>
      <c r="B74" s="6" t="s">
        <v>19</v>
      </c>
      <c r="C74" s="12">
        <f>C73</f>
        <v>13</v>
      </c>
      <c r="D74" s="6" t="s">
        <v>37</v>
      </c>
      <c r="E74" s="6" t="s">
        <v>37</v>
      </c>
      <c r="F74" s="6" t="s">
        <v>45</v>
      </c>
    </row>
    <row r="75" spans="1:6">
      <c r="A75" s="38">
        <f t="shared" si="4"/>
        <v>42</v>
      </c>
      <c r="B75" s="6" t="s">
        <v>20</v>
      </c>
      <c r="C75" s="12">
        <f>C74</f>
        <v>13</v>
      </c>
      <c r="D75" s="6" t="s">
        <v>37</v>
      </c>
      <c r="E75" s="6" t="s">
        <v>37</v>
      </c>
      <c r="F75" s="6" t="s">
        <v>45</v>
      </c>
    </row>
    <row r="76" spans="1:6">
      <c r="A76" s="39">
        <f t="shared" si="4"/>
        <v>43</v>
      </c>
      <c r="B76" s="20" t="s">
        <v>8</v>
      </c>
      <c r="C76" s="21">
        <v>12</v>
      </c>
      <c r="D76" s="20" t="s">
        <v>4</v>
      </c>
      <c r="E76" s="20" t="s">
        <v>32</v>
      </c>
      <c r="F76" s="26" t="s">
        <v>46</v>
      </c>
    </row>
    <row r="77" spans="1:6">
      <c r="A77" s="39">
        <f t="shared" si="4"/>
        <v>44</v>
      </c>
      <c r="B77" s="20" t="s">
        <v>9</v>
      </c>
      <c r="C77" s="21">
        <f>C76</f>
        <v>12</v>
      </c>
      <c r="D77" s="20" t="s">
        <v>4</v>
      </c>
      <c r="E77" s="20" t="s">
        <v>32</v>
      </c>
      <c r="F77" s="26" t="s">
        <v>46</v>
      </c>
    </row>
    <row r="78" spans="1:6">
      <c r="A78" s="39">
        <f t="shared" si="4"/>
        <v>45</v>
      </c>
      <c r="B78" s="20" t="s">
        <v>10</v>
      </c>
      <c r="C78" s="21">
        <f t="shared" ref="C78:C84" si="34">C77</f>
        <v>12</v>
      </c>
      <c r="D78" s="20" t="s">
        <v>4</v>
      </c>
      <c r="E78" s="20" t="s">
        <v>36</v>
      </c>
      <c r="F78" s="26" t="s">
        <v>46</v>
      </c>
    </row>
    <row r="79" spans="1:6">
      <c r="A79" s="39">
        <f t="shared" si="4"/>
        <v>46</v>
      </c>
      <c r="B79" s="20" t="s">
        <v>11</v>
      </c>
      <c r="C79" s="21">
        <f t="shared" si="34"/>
        <v>12</v>
      </c>
      <c r="D79" s="20" t="s">
        <v>4</v>
      </c>
      <c r="E79" s="20" t="s">
        <v>33</v>
      </c>
      <c r="F79" s="26" t="s">
        <v>46</v>
      </c>
    </row>
    <row r="80" spans="1:6">
      <c r="A80" s="39">
        <f t="shared" si="4"/>
        <v>47</v>
      </c>
      <c r="B80" s="20" t="s">
        <v>12</v>
      </c>
      <c r="C80" s="21">
        <f t="shared" si="34"/>
        <v>12</v>
      </c>
      <c r="D80" s="20" t="s">
        <v>4</v>
      </c>
      <c r="E80" s="20" t="s">
        <v>34</v>
      </c>
      <c r="F80" s="26" t="s">
        <v>46</v>
      </c>
    </row>
    <row r="81" spans="1:7">
      <c r="A81" s="39">
        <f t="shared" si="4"/>
        <v>48</v>
      </c>
      <c r="B81" s="20" t="s">
        <v>13</v>
      </c>
      <c r="C81" s="21">
        <f t="shared" si="34"/>
        <v>12</v>
      </c>
      <c r="D81" s="20" t="s">
        <v>4</v>
      </c>
      <c r="E81" s="20" t="s">
        <v>35</v>
      </c>
      <c r="F81" s="26" t="s">
        <v>46</v>
      </c>
    </row>
    <row r="82" spans="1:7">
      <c r="A82" s="39">
        <f t="shared" si="4"/>
        <v>49</v>
      </c>
      <c r="B82" s="20" t="s">
        <v>14</v>
      </c>
      <c r="C82" s="21">
        <f t="shared" si="34"/>
        <v>12</v>
      </c>
      <c r="D82" s="20" t="s">
        <v>4</v>
      </c>
      <c r="E82" s="20" t="s">
        <v>36</v>
      </c>
      <c r="F82" s="26" t="s">
        <v>46</v>
      </c>
    </row>
    <row r="83" spans="1:7">
      <c r="A83" s="39">
        <f t="shared" si="4"/>
        <v>50</v>
      </c>
      <c r="B83" s="20" t="s">
        <v>15</v>
      </c>
      <c r="C83" s="21">
        <f t="shared" si="34"/>
        <v>12</v>
      </c>
      <c r="D83" s="20" t="s">
        <v>4</v>
      </c>
      <c r="E83" s="20" t="s">
        <v>32</v>
      </c>
      <c r="F83" s="26" t="s">
        <v>46</v>
      </c>
    </row>
    <row r="84" spans="1:7">
      <c r="A84" s="39">
        <f t="shared" si="4"/>
        <v>51</v>
      </c>
      <c r="B84" s="20" t="s">
        <v>16</v>
      </c>
      <c r="C84" s="21">
        <f t="shared" si="34"/>
        <v>12</v>
      </c>
      <c r="D84" s="20" t="s">
        <v>4</v>
      </c>
      <c r="E84" s="20" t="s">
        <v>33</v>
      </c>
      <c r="F84" s="26" t="s">
        <v>46</v>
      </c>
    </row>
    <row r="85" spans="1:7">
      <c r="A85" s="81">
        <f t="shared" si="4"/>
        <v>52</v>
      </c>
      <c r="B85" s="61" t="s">
        <v>100</v>
      </c>
      <c r="C85" s="82">
        <v>11</v>
      </c>
      <c r="D85" s="61" t="s">
        <v>27</v>
      </c>
      <c r="E85" s="61" t="s">
        <v>33</v>
      </c>
      <c r="F85" s="83" t="s">
        <v>46</v>
      </c>
      <c r="G85" t="s">
        <v>113</v>
      </c>
    </row>
    <row r="86" spans="1:7">
      <c r="A86" s="86">
        <f>A85+0.1</f>
        <v>52.1</v>
      </c>
      <c r="B86" s="87" t="s">
        <v>101</v>
      </c>
      <c r="C86" s="85">
        <f t="shared" ref="C86:E88" si="35">C85</f>
        <v>11</v>
      </c>
      <c r="D86" s="84" t="str">
        <f t="shared" si="35"/>
        <v>Task</v>
      </c>
      <c r="E86" s="84" t="str">
        <f t="shared" si="35"/>
        <v>Modify Project</v>
      </c>
      <c r="F86" s="88" t="s">
        <v>46</v>
      </c>
      <c r="G86" t="s">
        <v>113</v>
      </c>
    </row>
    <row r="87" spans="1:7">
      <c r="A87" s="86">
        <f>A86+0.1</f>
        <v>52.2</v>
      </c>
      <c r="B87" s="87" t="s">
        <v>102</v>
      </c>
      <c r="C87" s="85">
        <f t="shared" si="35"/>
        <v>11</v>
      </c>
      <c r="D87" s="84" t="s">
        <v>26</v>
      </c>
      <c r="E87" s="84" t="str">
        <f t="shared" si="35"/>
        <v>Modify Project</v>
      </c>
      <c r="F87" s="88" t="s">
        <v>46</v>
      </c>
      <c r="G87" t="s">
        <v>113</v>
      </c>
    </row>
    <row r="88" spans="1:7">
      <c r="A88" s="86">
        <f>A87+0.1</f>
        <v>52.300000000000004</v>
      </c>
      <c r="B88" s="87" t="s">
        <v>103</v>
      </c>
      <c r="C88" s="85">
        <f t="shared" si="35"/>
        <v>11</v>
      </c>
      <c r="D88" s="84" t="str">
        <f t="shared" si="35"/>
        <v>Project</v>
      </c>
      <c r="E88" s="84" t="str">
        <f t="shared" si="35"/>
        <v>Modify Project</v>
      </c>
      <c r="F88" s="88" t="s">
        <v>46</v>
      </c>
      <c r="G88" t="s">
        <v>113</v>
      </c>
    </row>
    <row r="89" spans="1:7">
      <c r="A89" s="106">
        <f>A85+1</f>
        <v>53</v>
      </c>
      <c r="B89" s="107" t="s">
        <v>170</v>
      </c>
      <c r="C89" s="108">
        <v>16</v>
      </c>
      <c r="D89" s="107" t="s">
        <v>171</v>
      </c>
      <c r="E89" s="107" t="s">
        <v>172</v>
      </c>
      <c r="F89" s="109" t="s">
        <v>46</v>
      </c>
      <c r="G89" t="s">
        <v>169</v>
      </c>
    </row>
    <row r="92" spans="1:7">
      <c r="A92" s="95"/>
    </row>
    <row r="93" spans="1:7">
      <c r="A93" s="94" t="s">
        <v>122</v>
      </c>
      <c r="B93" s="94"/>
      <c r="C93" s="94"/>
      <c r="D93" s="94"/>
      <c r="E93" s="94"/>
      <c r="F93" s="94"/>
    </row>
    <row r="94" spans="1:7">
      <c r="B94" s="102" t="s">
        <v>108</v>
      </c>
    </row>
    <row r="95" spans="1:7">
      <c r="B95" s="102" t="s">
        <v>109</v>
      </c>
    </row>
    <row r="96" spans="1:7">
      <c r="B96" s="102" t="s">
        <v>168</v>
      </c>
    </row>
    <row r="97" spans="1:6">
      <c r="B97" s="102" t="s">
        <v>110</v>
      </c>
    </row>
    <row r="98" spans="1:6">
      <c r="B98" s="102" t="s">
        <v>139</v>
      </c>
    </row>
    <row r="101" spans="1:6">
      <c r="A101" s="94" t="s">
        <v>174</v>
      </c>
      <c r="B101" s="94" t="s">
        <v>174</v>
      </c>
      <c r="C101" s="94"/>
      <c r="D101" s="94"/>
      <c r="E101" s="94"/>
      <c r="F101" s="94"/>
    </row>
    <row r="102" spans="1:6">
      <c r="B102" t="s">
        <v>117</v>
      </c>
    </row>
    <row r="103" spans="1:6">
      <c r="B103" t="s">
        <v>111</v>
      </c>
    </row>
    <row r="104" spans="1:6">
      <c r="B104" t="s">
        <v>112</v>
      </c>
    </row>
    <row r="105" spans="1:6">
      <c r="B105" t="s">
        <v>114</v>
      </c>
    </row>
    <row r="106" spans="1:6">
      <c r="B106" t="s">
        <v>115</v>
      </c>
    </row>
    <row r="107" spans="1:6">
      <c r="B107" t="s">
        <v>116</v>
      </c>
    </row>
  </sheetData>
  <autoFilter ref="A1:E84" xr:uid="{61C59655-00C9-AE4A-BEB6-766BC90BF29F}"/>
  <mergeCells count="2">
    <mergeCell ref="A93:F93"/>
    <mergeCell ref="A101:F101"/>
  </mergeCells>
  <pageMargins left="0.7" right="0.7" top="0.75" bottom="0.75" header="0.3" footer="0.3"/>
  <ignoredErrors>
    <ignoredError sqref="A17 A1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B1BC7-B588-5546-BFB9-55252DA1A1B6}">
  <dimension ref="A1:K29"/>
  <sheetViews>
    <sheetView tabSelected="1" topLeftCell="A3" workbookViewId="0">
      <selection activeCell="A25" sqref="A25:XFD25"/>
    </sheetView>
  </sheetViews>
  <sheetFormatPr baseColWidth="10" defaultRowHeight="16"/>
  <cols>
    <col min="1" max="6" width="17" customWidth="1"/>
    <col min="7" max="7" width="29.5" bestFit="1" customWidth="1"/>
    <col min="8" max="10" width="17" customWidth="1"/>
    <col min="11" max="11" width="45.5" customWidth="1"/>
  </cols>
  <sheetData>
    <row r="1" spans="1:11">
      <c r="A1" s="51" t="s">
        <v>63</v>
      </c>
      <c r="C1" s="53" t="s">
        <v>64</v>
      </c>
      <c r="E1" s="59" t="s">
        <v>26</v>
      </c>
      <c r="G1" s="57" t="s">
        <v>27</v>
      </c>
      <c r="I1" s="58" t="s">
        <v>4</v>
      </c>
      <c r="K1" s="1"/>
    </row>
    <row r="2" spans="1:11">
      <c r="A2" s="52" t="s">
        <v>87</v>
      </c>
      <c r="C2" s="54" t="s">
        <v>85</v>
      </c>
      <c r="E2" s="16" t="s">
        <v>84</v>
      </c>
      <c r="G2" s="22" t="s">
        <v>77</v>
      </c>
      <c r="I2" s="14" t="s">
        <v>94</v>
      </c>
    </row>
    <row r="3" spans="1:11">
      <c r="A3" s="52" t="s">
        <v>88</v>
      </c>
      <c r="C3" s="54" t="s">
        <v>86</v>
      </c>
      <c r="E3" s="16" t="s">
        <v>82</v>
      </c>
      <c r="G3" s="22" t="s">
        <v>78</v>
      </c>
      <c r="H3" s="28" t="s">
        <v>216</v>
      </c>
      <c r="I3" s="14"/>
    </row>
    <row r="4" spans="1:11">
      <c r="A4" s="52" t="s">
        <v>89</v>
      </c>
      <c r="E4" s="16" t="s">
        <v>208</v>
      </c>
      <c r="G4" s="22" t="s">
        <v>210</v>
      </c>
      <c r="I4" s="14"/>
    </row>
    <row r="5" spans="1:11">
      <c r="A5" s="52" t="s">
        <v>90</v>
      </c>
      <c r="E5" s="16" t="s">
        <v>83</v>
      </c>
      <c r="F5" s="80" t="s">
        <v>98</v>
      </c>
      <c r="G5" s="22" t="s">
        <v>209</v>
      </c>
      <c r="I5" s="63" t="s">
        <v>70</v>
      </c>
    </row>
    <row r="6" spans="1:11">
      <c r="A6" s="52" t="s">
        <v>91</v>
      </c>
      <c r="E6" s="16" t="s">
        <v>180</v>
      </c>
      <c r="G6" s="22" t="s">
        <v>79</v>
      </c>
      <c r="I6" s="14"/>
    </row>
    <row r="7" spans="1:11">
      <c r="A7" s="52" t="s">
        <v>92</v>
      </c>
      <c r="G7" s="116" t="s">
        <v>181</v>
      </c>
      <c r="I7" s="14"/>
    </row>
    <row r="8" spans="1:11">
      <c r="A8" s="52" t="s">
        <v>93</v>
      </c>
      <c r="G8" s="22" t="s">
        <v>76</v>
      </c>
    </row>
    <row r="9" spans="1:11">
      <c r="A9" s="52" t="s">
        <v>75</v>
      </c>
      <c r="G9" s="22" t="s">
        <v>97</v>
      </c>
    </row>
    <row r="10" spans="1:11">
      <c r="G10" s="22" t="s">
        <v>81</v>
      </c>
    </row>
    <row r="11" spans="1:11">
      <c r="G11" s="22" t="s">
        <v>178</v>
      </c>
    </row>
    <row r="12" spans="1:11">
      <c r="G12" s="22" t="s">
        <v>179</v>
      </c>
    </row>
    <row r="13" spans="1:11">
      <c r="G13" s="22" t="s">
        <v>99</v>
      </c>
    </row>
    <row r="14" spans="1:11">
      <c r="G14" s="22" t="s">
        <v>80</v>
      </c>
    </row>
    <row r="15" spans="1:11">
      <c r="G15" s="22" t="s">
        <v>96</v>
      </c>
    </row>
    <row r="16" spans="1:11">
      <c r="B16" s="60" t="s">
        <v>68</v>
      </c>
      <c r="C16" s="78" t="s">
        <v>95</v>
      </c>
      <c r="D16" s="64" t="s">
        <v>69</v>
      </c>
      <c r="E16" s="55" t="s">
        <v>211</v>
      </c>
    </row>
    <row r="17" spans="1:11">
      <c r="B17" s="48" t="s">
        <v>87</v>
      </c>
      <c r="C17" s="77" t="s">
        <v>84</v>
      </c>
      <c r="D17" s="62" t="s">
        <v>87</v>
      </c>
      <c r="E17" s="56" t="s">
        <v>84</v>
      </c>
    </row>
    <row r="18" spans="1:11">
      <c r="B18" s="48" t="s">
        <v>85</v>
      </c>
      <c r="C18" s="77" t="s">
        <v>87</v>
      </c>
      <c r="D18" s="62" t="s">
        <v>77</v>
      </c>
      <c r="E18" s="56" t="s">
        <v>77</v>
      </c>
    </row>
    <row r="19" spans="1:11">
      <c r="C19" s="77" t="s">
        <v>85</v>
      </c>
    </row>
    <row r="21" spans="1:11" ht="21">
      <c r="A21" s="115" t="s">
        <v>190</v>
      </c>
    </row>
    <row r="22" spans="1:11" ht="17" thickBot="1"/>
    <row r="23" spans="1:11" s="89" customFormat="1" ht="32" customHeight="1" thickBot="1">
      <c r="A23" s="112" t="s">
        <v>185</v>
      </c>
      <c r="C23" s="112" t="s">
        <v>187</v>
      </c>
      <c r="E23" s="112" t="s">
        <v>189</v>
      </c>
      <c r="G23" s="112" t="s">
        <v>193</v>
      </c>
      <c r="I23" s="112" t="s">
        <v>198</v>
      </c>
      <c r="K23" s="112" t="s">
        <v>202</v>
      </c>
    </row>
    <row r="24" spans="1:11" s="114" customFormat="1" ht="102">
      <c r="A24" s="113" t="s">
        <v>186</v>
      </c>
      <c r="C24" s="113" t="s">
        <v>188</v>
      </c>
      <c r="E24" s="113" t="s">
        <v>192</v>
      </c>
      <c r="G24" s="113" t="s">
        <v>194</v>
      </c>
      <c r="I24" s="113" t="s">
        <v>207</v>
      </c>
      <c r="K24" s="113" t="s">
        <v>203</v>
      </c>
    </row>
    <row r="26" spans="1:11" ht="21">
      <c r="A26" s="115" t="s">
        <v>191</v>
      </c>
    </row>
    <row r="27" spans="1:11" ht="17" thickBot="1"/>
    <row r="28" spans="1:11" s="89" customFormat="1" ht="32" customHeight="1" thickBot="1">
      <c r="A28" s="112" t="s">
        <v>195</v>
      </c>
      <c r="C28" s="112" t="s">
        <v>197</v>
      </c>
      <c r="E28" s="112" t="s">
        <v>200</v>
      </c>
      <c r="G28" s="112"/>
      <c r="I28" s="112"/>
      <c r="K28" s="112"/>
    </row>
    <row r="29" spans="1:11" s="114" customFormat="1" ht="34">
      <c r="A29" s="113" t="s">
        <v>196</v>
      </c>
      <c r="C29" s="113" t="s">
        <v>188</v>
      </c>
      <c r="E29" s="113" t="s">
        <v>199</v>
      </c>
      <c r="G29" s="113" t="s">
        <v>201</v>
      </c>
      <c r="I29" s="113" t="s">
        <v>201</v>
      </c>
      <c r="K29" s="113" t="s">
        <v>201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AD82F-57B6-074F-8E66-CD602D7E6858}">
  <dimension ref="A1:A12"/>
  <sheetViews>
    <sheetView workbookViewId="0">
      <selection activeCell="A4" sqref="A4"/>
    </sheetView>
  </sheetViews>
  <sheetFormatPr baseColWidth="10" defaultRowHeight="16"/>
  <cols>
    <col min="1" max="1" width="48.1640625" bestFit="1" customWidth="1"/>
  </cols>
  <sheetData>
    <row r="1" spans="1:1">
      <c r="A1" s="117" t="s">
        <v>212</v>
      </c>
    </row>
    <row r="2" spans="1:1">
      <c r="A2" s="111" t="s">
        <v>213</v>
      </c>
    </row>
    <row r="3" spans="1:1">
      <c r="A3" s="111" t="s">
        <v>214</v>
      </c>
    </row>
    <row r="4" spans="1:1">
      <c r="A4" s="111" t="s">
        <v>215</v>
      </c>
    </row>
    <row r="5" spans="1:1">
      <c r="A5" s="111"/>
    </row>
    <row r="6" spans="1:1">
      <c r="A6" s="111"/>
    </row>
    <row r="7" spans="1:1">
      <c r="A7" s="111"/>
    </row>
    <row r="8" spans="1:1">
      <c r="A8" s="111"/>
    </row>
    <row r="9" spans="1:1">
      <c r="A9" s="111"/>
    </row>
    <row r="10" spans="1:1">
      <c r="A10" s="111"/>
    </row>
    <row r="11" spans="1:1">
      <c r="A11" s="111"/>
    </row>
    <row r="12" spans="1:1">
      <c r="A12" s="1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ReadMe</vt:lpstr>
      <vt:lpstr>User stories</vt:lpstr>
      <vt:lpstr>Tables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2020-06-24T06:49:34Z</dcterms:created>
  <dcterms:modified xsi:type="dcterms:W3CDTF">2020-07-14T14:57:25Z</dcterms:modified>
</cp:coreProperties>
</file>