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248ad19860a01a/Documents/Stardust/KiCad/Stardust/"/>
    </mc:Choice>
  </mc:AlternateContent>
  <xr:revisionPtr revIDLastSave="41" documentId="13_ncr:9_{A225B4CA-49FC-45AE-A0A9-B8C6435F50CB}" xr6:coauthVersionLast="47" xr6:coauthVersionMax="47" xr10:uidLastSave="{D4B398BE-FC29-4D11-A01D-66C13F99369D}"/>
  <bookViews>
    <workbookView xWindow="38820" yWindow="4545" windowWidth="26820" windowHeight="12525" xr2:uid="{94A0EDEC-EB08-4B5B-A3BB-2FB460776BAA}"/>
  </bookViews>
  <sheets>
    <sheet name="bom" sheetId="2" r:id="rId1"/>
    <sheet name="item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F19" i="2" l="1"/>
</calcChain>
</file>

<file path=xl/sharedStrings.xml><?xml version="1.0" encoding="utf-8"?>
<sst xmlns="http://schemas.openxmlformats.org/spreadsheetml/2006/main" count="167" uniqueCount="82">
  <si>
    <t>C5</t>
  </si>
  <si>
    <t>C8</t>
  </si>
  <si>
    <t>R3</t>
  </si>
  <si>
    <t>R9</t>
  </si>
  <si>
    <t>R10</t>
  </si>
  <si>
    <t>R6</t>
  </si>
  <si>
    <t>R5</t>
  </si>
  <si>
    <t>R4</t>
  </si>
  <si>
    <t>R15</t>
  </si>
  <si>
    <t>R13</t>
  </si>
  <si>
    <t>R12</t>
  </si>
  <si>
    <t>Designator</t>
  </si>
  <si>
    <t>MFR PN</t>
  </si>
  <si>
    <t>Quantity</t>
  </si>
  <si>
    <t>Price</t>
  </si>
  <si>
    <t>Total</t>
  </si>
  <si>
    <t>C1</t>
  </si>
  <si>
    <t>C2</t>
  </si>
  <si>
    <t>C3</t>
  </si>
  <si>
    <t>C4</t>
  </si>
  <si>
    <t>C6</t>
  </si>
  <si>
    <t>C7</t>
  </si>
  <si>
    <t>C9</t>
  </si>
  <si>
    <t>D1</t>
  </si>
  <si>
    <t>D2</t>
  </si>
  <si>
    <t>J1</t>
  </si>
  <si>
    <t>J2</t>
  </si>
  <si>
    <t>R1</t>
  </si>
  <si>
    <t>R2</t>
  </si>
  <si>
    <t>R7</t>
  </si>
  <si>
    <t>R11</t>
  </si>
  <si>
    <t>R14</t>
  </si>
  <si>
    <t>U1</t>
  </si>
  <si>
    <t>U2</t>
  </si>
  <si>
    <t>U3</t>
  </si>
  <si>
    <t>U4</t>
  </si>
  <si>
    <t>U7</t>
  </si>
  <si>
    <t>U8</t>
  </si>
  <si>
    <t xml:space="preserve">710-865230643009 </t>
  </si>
  <si>
    <t xml:space="preserve">810-C1608X7T1A106M08 </t>
  </si>
  <si>
    <t xml:space="preserve">647-GXC1V101MCQ1GS </t>
  </si>
  <si>
    <t xml:space="preserve">581-KAM31NR81H334KU </t>
  </si>
  <si>
    <t>538-85513-5002</t>
  </si>
  <si>
    <t>821-TS1117BCW50RPG</t>
  </si>
  <si>
    <t>576-56200001009</t>
  </si>
  <si>
    <t>TS1117BCW50 RPG</t>
  </si>
  <si>
    <t>720-P4112S2U1252X4X5</t>
  </si>
  <si>
    <t>KT EELP41.12-S2U1-25-2X4X-5-R18</t>
  </si>
  <si>
    <t>ERA-6VEB4701V</t>
  </si>
  <si>
    <t>667-ERA-6VEB4701V</t>
  </si>
  <si>
    <t>754-RS2012P-102-DT53</t>
  </si>
  <si>
    <t>RS2012P-102-D-T5-3</t>
  </si>
  <si>
    <t>754-RG2012P-242-B-T5</t>
  </si>
  <si>
    <t>RG2012P-242-B-T5</t>
  </si>
  <si>
    <t>754-RG2012P-242-B-T6</t>
  </si>
  <si>
    <t>754-RG2012P-242-B-T7</t>
  </si>
  <si>
    <t>754-RG2012P-242-B-T8</t>
  </si>
  <si>
    <t>754-RG2012P-242-B-T9</t>
  </si>
  <si>
    <t>RG2012P-242-B-T6</t>
  </si>
  <si>
    <t>RG2012P-242-B-T7</t>
  </si>
  <si>
    <t>RG2012P-242-B-T8</t>
  </si>
  <si>
    <t>RG2012P-242-B-T9</t>
  </si>
  <si>
    <t>85513-5002</t>
  </si>
  <si>
    <t>C1608X7T1A106M080AC</t>
  </si>
  <si>
    <t>GXC1V101MCQ1GS</t>
  </si>
  <si>
    <t>KAM31NR81H334KU</t>
  </si>
  <si>
    <t>710-694108402002</t>
  </si>
  <si>
    <t>ESP32-DEVKITC-32UE</t>
  </si>
  <si>
    <t>1965-ESP32-DEVKITC-32UE-ND</t>
  </si>
  <si>
    <t>Mouser/DigiKey PN</t>
  </si>
  <si>
    <t>3647-26225-ND</t>
  </si>
  <si>
    <t xml:space="preserve">865230643009 </t>
  </si>
  <si>
    <t>694108402002</t>
  </si>
  <si>
    <t>TMC2209 Steppers</t>
  </si>
  <si>
    <t>amazon</t>
  </si>
  <si>
    <t>581-KAM21BR71H104JT</t>
  </si>
  <si>
    <t>KAM21BR71H104JT</t>
  </si>
  <si>
    <t>y</t>
  </si>
  <si>
    <t>Mouser</t>
  </si>
  <si>
    <t>Digikey</t>
  </si>
  <si>
    <t>Amazon</t>
  </si>
  <si>
    <t>Ordered?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</si>
</sst>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0" fillId="0" borderId="0" xfId="0" applyNumberFormat="1"/>
    <xf numFmtId="44" fontId="0" fillId="0" borderId="0" xfId="1" applyFont="1"/>
    <xf numFmtId="44" fontId="0" fillId="0" borderId="0" xfId="0" applyNumberFormat="1"/>
    <xf numFmtId="0" fontId="19" fillId="0" borderId="0" xfId="43"/>
    <xf numFmtId="0" fontId="0" fillId="0" borderId="0" xfId="0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BIGTREETECH-DIRECT-TMC2209-Stepsticks-Motherboard/dp/B07ZPYKL46/ref=asc_df_B07ZQ3C1XW?mcid=16b53b3ca65a3df794fd0853f1a42655&amp;hvocijid=7339591598453239500-B07ZQ3C1XW-&amp;hvexpln=73&amp;tag=hyprod-20&amp;linkCode=df0&amp;hvadid=730434177080&amp;hvpos=&amp;hvnetw=g&amp;hvrand=7339591598453239500&amp;hvpone=&amp;hvptwo=&amp;hvqmt=&amp;hvdev=c&amp;hvdvcmdl=&amp;hvlocint=&amp;hvlocphy=9015781&amp;hvtargid=pla-228143517861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279D-0970-445D-B90F-EE6C1070B374}">
  <dimension ref="A1:J19"/>
  <sheetViews>
    <sheetView tabSelected="1" workbookViewId="0">
      <selection activeCell="P12" sqref="P12"/>
    </sheetView>
  </sheetViews>
  <sheetFormatPr defaultRowHeight="15" x14ac:dyDescent="0.25"/>
  <cols>
    <col min="1" max="1" width="10.85546875" bestFit="1" customWidth="1"/>
    <col min="2" max="2" width="22.7109375" bestFit="1" customWidth="1"/>
    <col min="3" max="3" width="31.140625" bestFit="1" customWidth="1"/>
  </cols>
  <sheetData>
    <row r="1" spans="1:10" x14ac:dyDescent="0.25">
      <c r="A1" s="1"/>
      <c r="B1" s="1" t="s">
        <v>69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B2" s="2" t="s">
        <v>38</v>
      </c>
      <c r="C2" s="2" t="s">
        <v>71</v>
      </c>
      <c r="D2">
        <v>2</v>
      </c>
      <c r="E2" s="3">
        <v>0.26</v>
      </c>
      <c r="F2" s="3">
        <f>D2*E2</f>
        <v>0.52</v>
      </c>
      <c r="G2" t="s">
        <v>77</v>
      </c>
      <c r="J2" t="s">
        <v>77</v>
      </c>
    </row>
    <row r="3" spans="1:10" x14ac:dyDescent="0.25">
      <c r="B3" t="s">
        <v>39</v>
      </c>
      <c r="C3" t="s">
        <v>63</v>
      </c>
      <c r="D3">
        <v>1</v>
      </c>
      <c r="E3" s="3">
        <v>0.23</v>
      </c>
      <c r="F3" s="3">
        <f t="shared" ref="F3:F17" si="0">D3*E3</f>
        <v>0.23</v>
      </c>
      <c r="G3" t="s">
        <v>77</v>
      </c>
      <c r="J3" t="s">
        <v>77</v>
      </c>
    </row>
    <row r="4" spans="1:10" x14ac:dyDescent="0.25">
      <c r="B4" t="s">
        <v>75</v>
      </c>
      <c r="C4" t="s">
        <v>76</v>
      </c>
      <c r="D4">
        <v>4</v>
      </c>
      <c r="E4" s="3">
        <v>0.32</v>
      </c>
      <c r="F4" s="3">
        <f t="shared" si="0"/>
        <v>1.28</v>
      </c>
      <c r="G4" t="s">
        <v>77</v>
      </c>
      <c r="J4" t="s">
        <v>77</v>
      </c>
    </row>
    <row r="5" spans="1:10" x14ac:dyDescent="0.25">
      <c r="B5" t="s">
        <v>40</v>
      </c>
      <c r="C5" t="s">
        <v>64</v>
      </c>
      <c r="D5">
        <v>1</v>
      </c>
      <c r="E5" s="3">
        <v>1.78</v>
      </c>
      <c r="F5" s="3">
        <f t="shared" si="0"/>
        <v>1.78</v>
      </c>
      <c r="G5" t="s">
        <v>77</v>
      </c>
      <c r="J5" t="s">
        <v>77</v>
      </c>
    </row>
    <row r="6" spans="1:10" x14ac:dyDescent="0.25">
      <c r="B6" t="s">
        <v>41</v>
      </c>
      <c r="C6" t="s">
        <v>65</v>
      </c>
      <c r="D6">
        <v>1</v>
      </c>
      <c r="E6" s="3">
        <v>0.49</v>
      </c>
      <c r="F6" s="3">
        <f t="shared" si="0"/>
        <v>0.49</v>
      </c>
      <c r="G6" t="s">
        <v>77</v>
      </c>
      <c r="J6" t="s">
        <v>77</v>
      </c>
    </row>
    <row r="7" spans="1:10" x14ac:dyDescent="0.25">
      <c r="B7" t="s">
        <v>46</v>
      </c>
      <c r="C7" t="s">
        <v>47</v>
      </c>
      <c r="D7">
        <v>2</v>
      </c>
      <c r="E7" s="3">
        <v>0.3</v>
      </c>
      <c r="F7" s="3">
        <f t="shared" si="0"/>
        <v>0.6</v>
      </c>
      <c r="G7" t="s">
        <v>77</v>
      </c>
      <c r="J7" t="s">
        <v>77</v>
      </c>
    </row>
    <row r="8" spans="1:10" x14ac:dyDescent="0.25">
      <c r="B8" t="s">
        <v>66</v>
      </c>
      <c r="C8" t="s">
        <v>72</v>
      </c>
      <c r="D8">
        <v>1</v>
      </c>
      <c r="E8" s="3">
        <v>1.21</v>
      </c>
      <c r="F8" s="3">
        <f t="shared" si="0"/>
        <v>1.21</v>
      </c>
      <c r="G8" t="s">
        <v>77</v>
      </c>
      <c r="J8" t="s">
        <v>77</v>
      </c>
    </row>
    <row r="9" spans="1:10" x14ac:dyDescent="0.25">
      <c r="B9" t="s">
        <v>42</v>
      </c>
      <c r="C9" t="s">
        <v>62</v>
      </c>
      <c r="D9">
        <v>1</v>
      </c>
      <c r="E9" s="3">
        <v>0.97</v>
      </c>
      <c r="F9" s="3">
        <f t="shared" si="0"/>
        <v>0.97</v>
      </c>
      <c r="G9" t="s">
        <v>77</v>
      </c>
      <c r="J9" t="s">
        <v>77</v>
      </c>
    </row>
    <row r="10" spans="1:10" x14ac:dyDescent="0.25">
      <c r="B10" t="s">
        <v>49</v>
      </c>
      <c r="C10" t="s">
        <v>48</v>
      </c>
      <c r="D10">
        <v>8</v>
      </c>
      <c r="E10" s="3">
        <v>0.4</v>
      </c>
      <c r="F10" s="3">
        <f t="shared" si="0"/>
        <v>3.2</v>
      </c>
      <c r="G10" t="s">
        <v>77</v>
      </c>
      <c r="J10" t="s">
        <v>77</v>
      </c>
    </row>
    <row r="11" spans="1:10" x14ac:dyDescent="0.25">
      <c r="B11" t="s">
        <v>50</v>
      </c>
      <c r="C11" t="s">
        <v>51</v>
      </c>
      <c r="D11">
        <v>1</v>
      </c>
      <c r="E11" s="3">
        <v>0.46</v>
      </c>
      <c r="F11" s="3">
        <f t="shared" si="0"/>
        <v>0.46</v>
      </c>
      <c r="G11" t="s">
        <v>77</v>
      </c>
      <c r="J11" t="s">
        <v>77</v>
      </c>
    </row>
    <row r="12" spans="1:10" x14ac:dyDescent="0.25">
      <c r="B12" t="s">
        <v>52</v>
      </c>
      <c r="C12" t="s">
        <v>53</v>
      </c>
      <c r="D12">
        <v>5</v>
      </c>
      <c r="E12" s="3">
        <v>0.21</v>
      </c>
      <c r="F12" s="3">
        <f t="shared" si="0"/>
        <v>1.05</v>
      </c>
      <c r="G12" t="s">
        <v>77</v>
      </c>
      <c r="J12" t="s">
        <v>77</v>
      </c>
    </row>
    <row r="13" spans="1:10" x14ac:dyDescent="0.25">
      <c r="B13" t="s">
        <v>68</v>
      </c>
      <c r="C13" t="s">
        <v>67</v>
      </c>
      <c r="D13">
        <v>1</v>
      </c>
      <c r="E13" s="3">
        <v>10</v>
      </c>
      <c r="F13" s="3">
        <f t="shared" si="0"/>
        <v>10</v>
      </c>
      <c r="I13" t="s">
        <v>77</v>
      </c>
      <c r="J13" t="s">
        <v>77</v>
      </c>
    </row>
    <row r="14" spans="1:10" x14ac:dyDescent="0.25">
      <c r="B14" t="s">
        <v>70</v>
      </c>
      <c r="C14" s="6">
        <v>26225</v>
      </c>
      <c r="D14">
        <v>1</v>
      </c>
      <c r="E14" s="3">
        <v>4.8099999999999996</v>
      </c>
      <c r="F14" s="3">
        <f t="shared" si="0"/>
        <v>4.8099999999999996</v>
      </c>
      <c r="I14" t="s">
        <v>77</v>
      </c>
      <c r="J14" t="s">
        <v>77</v>
      </c>
    </row>
    <row r="15" spans="1:10" x14ac:dyDescent="0.25">
      <c r="B15" t="s">
        <v>43</v>
      </c>
      <c r="C15" t="s">
        <v>45</v>
      </c>
      <c r="D15">
        <v>1</v>
      </c>
      <c r="E15" s="3">
        <v>0.75</v>
      </c>
      <c r="F15" s="3">
        <f t="shared" si="0"/>
        <v>0.75</v>
      </c>
      <c r="G15" t="s">
        <v>77</v>
      </c>
      <c r="J15" t="s">
        <v>77</v>
      </c>
    </row>
    <row r="16" spans="1:10" x14ac:dyDescent="0.25">
      <c r="B16" t="s">
        <v>44</v>
      </c>
      <c r="C16" s="6">
        <v>56200001009</v>
      </c>
      <c r="D16">
        <v>1</v>
      </c>
      <c r="E16" s="3">
        <v>1.32</v>
      </c>
      <c r="F16" s="3">
        <f t="shared" si="0"/>
        <v>1.32</v>
      </c>
      <c r="G16" t="s">
        <v>77</v>
      </c>
      <c r="J16" t="s">
        <v>77</v>
      </c>
    </row>
    <row r="17" spans="2:10" x14ac:dyDescent="0.25">
      <c r="B17" t="s">
        <v>73</v>
      </c>
      <c r="C17" s="5" t="s">
        <v>74</v>
      </c>
      <c r="D17">
        <v>1</v>
      </c>
      <c r="E17" s="3">
        <v>22.99</v>
      </c>
      <c r="F17" s="3">
        <f t="shared" si="0"/>
        <v>22.99</v>
      </c>
      <c r="I17" t="s">
        <v>77</v>
      </c>
      <c r="J17" t="s">
        <v>77</v>
      </c>
    </row>
    <row r="19" spans="2:10" x14ac:dyDescent="0.25">
      <c r="F19" s="4">
        <f>SUM(F2:F17)</f>
        <v>51.66</v>
      </c>
    </row>
  </sheetData>
  <hyperlinks>
    <hyperlink ref="C17" r:id="rId1" xr:uid="{9E057A1E-95F9-42A5-94F3-A0CE9C536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63C2-58FB-41C9-8849-CFF916536D3F}">
  <dimension ref="A1:F34"/>
  <sheetViews>
    <sheetView workbookViewId="0">
      <selection activeCell="J19" sqref="J19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31.140625" bestFit="1" customWidth="1"/>
    <col min="4" max="4" width="8.42578125" bestFit="1" customWidth="1"/>
    <col min="5" max="6" width="5.42578125" bestFit="1" customWidth="1"/>
  </cols>
  <sheetData>
    <row r="1" spans="1:6" x14ac:dyDescent="0.25">
      <c r="A1" s="1" t="s">
        <v>11</v>
      </c>
      <c r="B1" s="1" t="s">
        <v>69</v>
      </c>
      <c r="C1" s="1" t="s">
        <v>12</v>
      </c>
      <c r="D1" s="1"/>
      <c r="E1" s="1"/>
      <c r="F1" s="1"/>
    </row>
    <row r="2" spans="1:6" x14ac:dyDescent="0.25">
      <c r="A2" t="s">
        <v>16</v>
      </c>
      <c r="B2" s="2" t="s">
        <v>38</v>
      </c>
      <c r="C2" s="2" t="s">
        <v>71</v>
      </c>
    </row>
    <row r="3" spans="1:6" x14ac:dyDescent="0.25">
      <c r="A3" t="s">
        <v>17</v>
      </c>
      <c r="B3" s="2" t="s">
        <v>38</v>
      </c>
      <c r="C3" s="2" t="s">
        <v>71</v>
      </c>
    </row>
    <row r="4" spans="1:6" x14ac:dyDescent="0.25">
      <c r="A4" t="s">
        <v>18</v>
      </c>
      <c r="B4" s="2" t="s">
        <v>39</v>
      </c>
      <c r="C4" s="2" t="s">
        <v>63</v>
      </c>
    </row>
    <row r="5" spans="1:6" x14ac:dyDescent="0.25">
      <c r="A5" t="s">
        <v>19</v>
      </c>
      <c r="B5" s="2" t="s">
        <v>75</v>
      </c>
      <c r="C5" s="2" t="s">
        <v>76</v>
      </c>
    </row>
    <row r="6" spans="1:6" x14ac:dyDescent="0.25">
      <c r="A6" t="s">
        <v>0</v>
      </c>
      <c r="B6" s="2" t="s">
        <v>75</v>
      </c>
      <c r="C6" s="2" t="s">
        <v>76</v>
      </c>
    </row>
    <row r="7" spans="1:6" x14ac:dyDescent="0.25">
      <c r="A7" t="s">
        <v>20</v>
      </c>
      <c r="B7" s="2" t="s">
        <v>75</v>
      </c>
      <c r="C7" s="2" t="s">
        <v>76</v>
      </c>
    </row>
    <row r="8" spans="1:6" x14ac:dyDescent="0.25">
      <c r="A8" t="s">
        <v>21</v>
      </c>
      <c r="B8" s="2" t="s">
        <v>40</v>
      </c>
      <c r="C8" s="2" t="s">
        <v>64</v>
      </c>
    </row>
    <row r="9" spans="1:6" x14ac:dyDescent="0.25">
      <c r="A9" t="s">
        <v>1</v>
      </c>
      <c r="B9" s="2" t="s">
        <v>75</v>
      </c>
      <c r="C9" s="2" t="s">
        <v>76</v>
      </c>
    </row>
    <row r="10" spans="1:6" x14ac:dyDescent="0.25">
      <c r="A10" t="s">
        <v>22</v>
      </c>
      <c r="B10" s="2" t="s">
        <v>41</v>
      </c>
      <c r="C10" s="2" t="s">
        <v>65</v>
      </c>
    </row>
    <row r="11" spans="1:6" x14ac:dyDescent="0.25">
      <c r="A11" t="s">
        <v>23</v>
      </c>
      <c r="B11" s="2" t="s">
        <v>46</v>
      </c>
      <c r="C11" s="2" t="s">
        <v>47</v>
      </c>
    </row>
    <row r="12" spans="1:6" x14ac:dyDescent="0.25">
      <c r="A12" t="s">
        <v>24</v>
      </c>
      <c r="B12" s="2" t="s">
        <v>46</v>
      </c>
      <c r="C12" s="2" t="s">
        <v>47</v>
      </c>
    </row>
    <row r="13" spans="1:6" x14ac:dyDescent="0.25">
      <c r="A13" t="s">
        <v>25</v>
      </c>
      <c r="B13" s="2" t="s">
        <v>66</v>
      </c>
      <c r="C13" s="2" t="s">
        <v>72</v>
      </c>
    </row>
    <row r="14" spans="1:6" x14ac:dyDescent="0.25">
      <c r="A14" t="s">
        <v>26</v>
      </c>
      <c r="B14" s="2" t="s">
        <v>42</v>
      </c>
      <c r="C14" s="2" t="s">
        <v>62</v>
      </c>
    </row>
    <row r="15" spans="1:6" x14ac:dyDescent="0.25">
      <c r="A15" t="s">
        <v>27</v>
      </c>
      <c r="B15" s="2" t="s">
        <v>49</v>
      </c>
      <c r="C15" s="2" t="s">
        <v>48</v>
      </c>
    </row>
    <row r="16" spans="1:6" x14ac:dyDescent="0.25">
      <c r="A16" t="s">
        <v>28</v>
      </c>
      <c r="B16" s="2" t="s">
        <v>50</v>
      </c>
      <c r="C16" s="2" t="s">
        <v>51</v>
      </c>
    </row>
    <row r="17" spans="1:3" x14ac:dyDescent="0.25">
      <c r="A17" t="s">
        <v>2</v>
      </c>
      <c r="B17" s="2" t="s">
        <v>49</v>
      </c>
      <c r="C17" s="2" t="s">
        <v>48</v>
      </c>
    </row>
    <row r="18" spans="1:3" x14ac:dyDescent="0.25">
      <c r="A18" t="s">
        <v>7</v>
      </c>
      <c r="B18" s="2" t="s">
        <v>49</v>
      </c>
      <c r="C18" s="2" t="s">
        <v>48</v>
      </c>
    </row>
    <row r="19" spans="1:3" x14ac:dyDescent="0.25">
      <c r="A19" t="s">
        <v>6</v>
      </c>
      <c r="B19" s="2" t="s">
        <v>49</v>
      </c>
      <c r="C19" s="2" t="s">
        <v>48</v>
      </c>
    </row>
    <row r="20" spans="1:3" x14ac:dyDescent="0.25">
      <c r="A20" t="s">
        <v>5</v>
      </c>
      <c r="B20" s="2" t="s">
        <v>49</v>
      </c>
      <c r="C20" s="2" t="s">
        <v>48</v>
      </c>
    </row>
    <row r="21" spans="1:3" x14ac:dyDescent="0.25">
      <c r="A21" t="s">
        <v>29</v>
      </c>
      <c r="B21" s="2" t="s">
        <v>49</v>
      </c>
      <c r="C21" s="2" t="s">
        <v>48</v>
      </c>
    </row>
    <row r="22" spans="1:3" x14ac:dyDescent="0.25">
      <c r="A22" t="s">
        <v>3</v>
      </c>
      <c r="B22" s="2" t="s">
        <v>49</v>
      </c>
      <c r="C22" s="2" t="s">
        <v>48</v>
      </c>
    </row>
    <row r="23" spans="1:3" x14ac:dyDescent="0.25">
      <c r="A23" t="s">
        <v>4</v>
      </c>
      <c r="B23" s="2" t="s">
        <v>49</v>
      </c>
      <c r="C23" s="2" t="s">
        <v>48</v>
      </c>
    </row>
    <row r="24" spans="1:3" x14ac:dyDescent="0.25">
      <c r="A24" t="s">
        <v>30</v>
      </c>
      <c r="B24" s="2" t="s">
        <v>52</v>
      </c>
      <c r="C24" s="2" t="s">
        <v>53</v>
      </c>
    </row>
    <row r="25" spans="1:3" x14ac:dyDescent="0.25">
      <c r="A25" t="s">
        <v>10</v>
      </c>
      <c r="B25" s="2" t="s">
        <v>54</v>
      </c>
      <c r="C25" s="2" t="s">
        <v>58</v>
      </c>
    </row>
    <row r="26" spans="1:3" x14ac:dyDescent="0.25">
      <c r="A26" t="s">
        <v>9</v>
      </c>
      <c r="B26" s="2" t="s">
        <v>55</v>
      </c>
      <c r="C26" s="2" t="s">
        <v>59</v>
      </c>
    </row>
    <row r="27" spans="1:3" x14ac:dyDescent="0.25">
      <c r="A27" t="s">
        <v>31</v>
      </c>
      <c r="B27" s="2" t="s">
        <v>56</v>
      </c>
      <c r="C27" s="2" t="s">
        <v>60</v>
      </c>
    </row>
    <row r="28" spans="1:3" x14ac:dyDescent="0.25">
      <c r="A28" t="s">
        <v>8</v>
      </c>
      <c r="B28" s="2" t="s">
        <v>57</v>
      </c>
      <c r="C28" s="2" t="s">
        <v>61</v>
      </c>
    </row>
    <row r="29" spans="1:3" x14ac:dyDescent="0.25">
      <c r="A29" t="s">
        <v>32</v>
      </c>
      <c r="B29" s="2" t="s">
        <v>68</v>
      </c>
      <c r="C29" s="2" t="s">
        <v>67</v>
      </c>
    </row>
    <row r="30" spans="1:3" x14ac:dyDescent="0.25">
      <c r="A30" t="s">
        <v>33</v>
      </c>
      <c r="B30" s="2"/>
      <c r="C30" s="2"/>
    </row>
    <row r="31" spans="1:3" x14ac:dyDescent="0.25">
      <c r="A31" t="s">
        <v>34</v>
      </c>
      <c r="B31" s="2"/>
      <c r="C31" s="2"/>
    </row>
    <row r="32" spans="1:3" x14ac:dyDescent="0.25">
      <c r="A32" t="s">
        <v>35</v>
      </c>
      <c r="B32" s="2" t="s">
        <v>70</v>
      </c>
      <c r="C32" s="2">
        <v>26225</v>
      </c>
    </row>
    <row r="33" spans="1:3" x14ac:dyDescent="0.25">
      <c r="A33" t="s">
        <v>36</v>
      </c>
      <c r="B33" s="2" t="s">
        <v>43</v>
      </c>
      <c r="C33" s="2" t="s">
        <v>45</v>
      </c>
    </row>
    <row r="34" spans="1:3" x14ac:dyDescent="0.25">
      <c r="A34" t="s">
        <v>37</v>
      </c>
      <c r="B34" s="2" t="s">
        <v>44</v>
      </c>
      <c r="C34" s="2">
        <v>56200001009</v>
      </c>
    </row>
  </sheetData>
  <phoneticPr fontId="18" type="noConversion"/>
  <pageMargins left="0.7" right="0.7" top="0.75" bottom="0.75" header="0.3" footer="0.3"/>
  <ignoredErrors>
    <ignoredError sqref="C2:C3 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Bosley</dc:creator>
  <cp:lastModifiedBy>Isaac Bosley</cp:lastModifiedBy>
  <dcterms:created xsi:type="dcterms:W3CDTF">2025-02-20T16:42:04Z</dcterms:created>
  <dcterms:modified xsi:type="dcterms:W3CDTF">2025-02-21T15:23:55Z</dcterms:modified>
</cp:coreProperties>
</file>