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Google Drive\FI_UNAM\CURSOS\PROGRAMACIÓN_2022\INTRODUCCIÓN A PYTHON APLICADO A LA INGENIERÍA PETROLERA\CODIGOS\DIA_03\"/>
    </mc:Choice>
  </mc:AlternateContent>
  <xr:revisionPtr revIDLastSave="0" documentId="13_ncr:1_{684866DA-43B0-4CCF-A450-9AB88B0DA0DD}" xr6:coauthVersionLast="47" xr6:coauthVersionMax="47" xr10:uidLastSave="{00000000-0000-0000-0000-000000000000}"/>
  <bookViews>
    <workbookView xWindow="1515" yWindow="1515" windowWidth="21165" windowHeight="11385" activeTab="1" xr2:uid="{00000000-000D-0000-FFFF-FFFF00000000}"/>
  </bookViews>
  <sheets>
    <sheet name="Hoja1" sheetId="1" r:id="rId1"/>
    <sheet name="datosG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A11" i="1"/>
  <c r="A5" i="1"/>
  <c r="A6" i="1" s="1"/>
  <c r="C3" i="1"/>
  <c r="C4" i="1" s="1"/>
  <c r="C5" i="1" s="1"/>
  <c r="A3" i="1"/>
  <c r="A4" i="1" s="1"/>
  <c r="A7" i="1" l="1"/>
  <c r="A8" i="1" s="1"/>
  <c r="A9" i="1" s="1"/>
  <c r="A10" i="1" s="1"/>
</calcChain>
</file>

<file path=xl/sharedStrings.xml><?xml version="1.0" encoding="utf-8"?>
<sst xmlns="http://schemas.openxmlformats.org/spreadsheetml/2006/main" count="25" uniqueCount="25">
  <si>
    <t>Presión [psia]</t>
  </si>
  <si>
    <t>Bg [RB/scf]</t>
  </si>
  <si>
    <t>Mug [cp]</t>
  </si>
  <si>
    <t xml:space="preserve">Componente </t>
  </si>
  <si>
    <t xml:space="preserve">Formula </t>
  </si>
  <si>
    <t>Simbolo</t>
  </si>
  <si>
    <t>Para (Calculos)</t>
  </si>
  <si>
    <t>Peso Molecular</t>
  </si>
  <si>
    <t>(lbs/lb-mol)</t>
  </si>
  <si>
    <t>Tem.Critica</t>
  </si>
  <si>
    <t>(°R)</t>
  </si>
  <si>
    <t>Pres. Critica</t>
  </si>
  <si>
    <t>(lpca)</t>
  </si>
  <si>
    <t>Vol. Critico</t>
  </si>
  <si>
    <t>ft3/lbs</t>
  </si>
  <si>
    <t>Gra. Espe. Gas</t>
  </si>
  <si>
    <t>referncia aire=1</t>
  </si>
  <si>
    <t>Gra. Espe. Liquido</t>
  </si>
  <si>
    <t>referecia agua=1</t>
  </si>
  <si>
    <t>CH4</t>
  </si>
  <si>
    <t>C1</t>
  </si>
  <si>
    <t>Metano</t>
  </si>
  <si>
    <t>C2H6</t>
  </si>
  <si>
    <t>C2</t>
  </si>
  <si>
    <t>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</si>
</sst>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opLeftCell="A4" zoomScale="190" zoomScaleNormal="190" workbookViewId="0">
      <selection activeCell="C6" sqref="C6"/>
    </sheetView>
  </sheetViews>
  <sheetFormatPr baseColWidth="10" defaultRowHeight="15.75" x14ac:dyDescent="0.25"/>
  <cols>
    <col min="1" max="1" width="15.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215</v>
      </c>
      <c r="B2">
        <v>1.6653999999999999E-2</v>
      </c>
      <c r="C2">
        <v>1.26E-2</v>
      </c>
    </row>
    <row r="3" spans="1:3" x14ac:dyDescent="0.25">
      <c r="A3">
        <f t="shared" ref="A3:A11" si="0">A2+200</f>
        <v>415</v>
      </c>
      <c r="B3">
        <v>8.1410000000000007E-3</v>
      </c>
      <c r="C3">
        <f>0.0003+C2</f>
        <v>1.29E-2</v>
      </c>
    </row>
    <row r="4" spans="1:3" x14ac:dyDescent="0.25">
      <c r="A4">
        <f t="shared" si="0"/>
        <v>615</v>
      </c>
      <c r="B4">
        <v>5.3709999999999999E-3</v>
      </c>
      <c r="C4">
        <f t="shared" ref="C4:C6" si="1">0.0003+C3</f>
        <v>1.32E-2</v>
      </c>
    </row>
    <row r="5" spans="1:3" x14ac:dyDescent="0.25">
      <c r="A5">
        <f t="shared" si="0"/>
        <v>815</v>
      </c>
      <c r="B5">
        <v>3.9560000000000003E-3</v>
      </c>
      <c r="C5">
        <f t="shared" si="1"/>
        <v>1.35E-2</v>
      </c>
    </row>
    <row r="6" spans="1:3" x14ac:dyDescent="0.25">
      <c r="A6">
        <f t="shared" si="0"/>
        <v>1015</v>
      </c>
      <c r="B6">
        <v>3.114E-3</v>
      </c>
      <c r="C6">
        <f t="shared" si="1"/>
        <v>1.38E-2</v>
      </c>
    </row>
    <row r="7" spans="1:3" x14ac:dyDescent="0.25">
      <c r="A7">
        <f t="shared" si="0"/>
        <v>1215</v>
      </c>
      <c r="B7">
        <v>2.5439999999999998E-3</v>
      </c>
      <c r="C7">
        <v>1.43E-2</v>
      </c>
    </row>
    <row r="8" spans="1:3" x14ac:dyDescent="0.25">
      <c r="A8">
        <f t="shared" si="0"/>
        <v>1415</v>
      </c>
      <c r="B8">
        <v>2.1489999999999999E-3</v>
      </c>
      <c r="C8">
        <v>1.47E-2</v>
      </c>
    </row>
    <row r="9" spans="1:3" x14ac:dyDescent="0.25">
      <c r="A9">
        <f t="shared" si="0"/>
        <v>1615</v>
      </c>
      <c r="B9">
        <v>1.8569999999999999E-3</v>
      </c>
      <c r="C9">
        <v>1.52E-2</v>
      </c>
    </row>
    <row r="10" spans="1:3" x14ac:dyDescent="0.25">
      <c r="A10">
        <f t="shared" si="0"/>
        <v>1815</v>
      </c>
      <c r="B10">
        <v>1.6299999999999999E-3</v>
      </c>
      <c r="C10">
        <v>1.5599999999999999E-2</v>
      </c>
    </row>
    <row r="11" spans="1:3" x14ac:dyDescent="0.25">
      <c r="A11">
        <f t="shared" si="0"/>
        <v>2015</v>
      </c>
      <c r="B11">
        <v>1.459E-3</v>
      </c>
      <c r="C11">
        <v>1.61E-2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A73C-659E-49FF-9545-AAD75CC48686}">
  <dimension ref="A1:I4"/>
  <sheetViews>
    <sheetView tabSelected="1" workbookViewId="0">
      <selection activeCell="B20" sqref="B20"/>
    </sheetView>
  </sheetViews>
  <sheetFormatPr baseColWidth="10" defaultRowHeight="15.7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</row>
    <row r="2" spans="1:9" x14ac:dyDescent="0.25"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</row>
    <row r="3" spans="1:9" x14ac:dyDescent="0.25">
      <c r="A3" t="s">
        <v>21</v>
      </c>
      <c r="B3" t="s">
        <v>19</v>
      </c>
      <c r="C3" t="s">
        <v>20</v>
      </c>
      <c r="D3">
        <v>16.042999999999999</v>
      </c>
      <c r="E3">
        <v>343.37</v>
      </c>
      <c r="F3">
        <v>667.8</v>
      </c>
      <c r="G3">
        <v>9.8799999999999999E-2</v>
      </c>
      <c r="H3">
        <v>0.55400000000000005</v>
      </c>
    </row>
    <row r="4" spans="1:9" x14ac:dyDescent="0.25">
      <c r="A4" t="s">
        <v>24</v>
      </c>
      <c r="B4" t="s">
        <v>22</v>
      </c>
      <c r="C4" t="s">
        <v>23</v>
      </c>
      <c r="D4">
        <v>30.07</v>
      </c>
      <c r="E4">
        <v>550.09</v>
      </c>
      <c r="F4">
        <v>707.8</v>
      </c>
      <c r="G4">
        <v>7.8299999999999995E-2</v>
      </c>
      <c r="H4">
        <v>1.038</v>
      </c>
      <c r="I4">
        <v>0.35599999999999998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</cp:lastModifiedBy>
  <dcterms:created xsi:type="dcterms:W3CDTF">2019-06-29T16:25:31Z</dcterms:created>
  <dcterms:modified xsi:type="dcterms:W3CDTF">2022-01-19T16:55:14Z</dcterms:modified>
</cp:coreProperties>
</file>