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3"/>
  </bookViews>
  <sheets>
    <sheet name="成绩表" sheetId="1" r:id="rId1"/>
    <sheet name="条件表" sheetId="3" r:id="rId2"/>
    <sheet name="结果表" sheetId="4" r:id="rId3"/>
    <sheet name="分类汇总" sheetId="5" r:id="rId4"/>
  </sheets>
  <definedNames>
    <definedName name="_xlnm._FilterDatabase" localSheetId="2" hidden="1">结果表!$C$2:$D$67</definedName>
    <definedName name="_xlnm._FilterDatabase" localSheetId="1" hidden="1">条件表!$C$2:$D$5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5" l="1"/>
  <c r="F9" i="5"/>
  <c r="F6" i="5"/>
  <c r="F4" i="5"/>
  <c r="F7" i="5" s="1"/>
  <c r="F12" i="5" s="1"/>
  <c r="F10" i="5"/>
  <c r="F5" i="4" l="1"/>
  <c r="F4" i="4"/>
  <c r="F3" i="4"/>
  <c r="G5" i="3" l="1"/>
  <c r="F5" i="3"/>
  <c r="G4" i="3"/>
  <c r="F4" i="3"/>
  <c r="G3" i="3"/>
  <c r="F3" i="3"/>
  <c r="D6" i="1" l="1"/>
  <c r="E6" i="1"/>
  <c r="C6" i="1"/>
  <c r="G4" i="1"/>
  <c r="G5" i="1"/>
  <c r="G3" i="1"/>
  <c r="F4" i="1"/>
  <c r="F5" i="1"/>
  <c r="F3" i="1"/>
</calcChain>
</file>

<file path=xl/sharedStrings.xml><?xml version="1.0" encoding="utf-8"?>
<sst xmlns="http://schemas.openxmlformats.org/spreadsheetml/2006/main" count="53" uniqueCount="29">
  <si>
    <t>成绩表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</si>
  <si>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</si>
  <si>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</si>
  <si>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</si>
  <si>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</si>
  <si>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英语</t>
    <phoneticPr fontId="1" type="noConversion"/>
  </si>
  <si>
    <t>副标题</t>
    <phoneticPr fontId="1" type="noConversion"/>
  </si>
  <si>
    <t xml:space="preserve">                    科目
 姓名</t>
    <phoneticPr fontId="1" type="noConversion"/>
  </si>
  <si>
    <t>总成绩</t>
    <phoneticPr fontId="1" type="noConversion"/>
  </si>
  <si>
    <t>平均成绩</t>
    <phoneticPr fontId="1" type="noConversion"/>
  </si>
  <si>
    <t>合格率</t>
    <phoneticPr fontId="1" type="noConversion"/>
  </si>
  <si>
    <t>物理</t>
    <phoneticPr fontId="1" type="noConversion"/>
  </si>
  <si>
    <t>数学</t>
    <phoneticPr fontId="1" type="noConversion"/>
  </si>
  <si>
    <t>物理</t>
    <phoneticPr fontId="1" type="noConversion"/>
  </si>
  <si>
    <t>英语</t>
    <phoneticPr fontId="1" type="noConversion"/>
  </si>
  <si>
    <t xml:space="preserve">                    科目
 姓名</t>
    <phoneticPr fontId="1" type="noConversion"/>
  </si>
  <si>
    <t>成绩表</t>
    <phoneticPr fontId="1" type="noConversion"/>
  </si>
  <si>
    <t>数媒</t>
    <phoneticPr fontId="1" type="noConversion"/>
  </si>
  <si>
    <t>78 最大值</t>
  </si>
  <si>
    <t>90 最大值</t>
  </si>
  <si>
    <t>总计最大值</t>
  </si>
  <si>
    <t>英语</t>
    <phoneticPr fontId="1" type="noConversion"/>
  </si>
  <si>
    <t>数学</t>
    <phoneticPr fontId="1" type="noConversion"/>
  </si>
  <si>
    <t>80 平均值</t>
  </si>
  <si>
    <t>92 平均值</t>
  </si>
  <si>
    <t>总计平均值</t>
  </si>
  <si>
    <t>科目</t>
    <phoneticPr fontId="1" type="noConversion"/>
  </si>
  <si>
    <t>java</t>
    <phoneticPr fontId="1" type="noConversion"/>
  </si>
  <si>
    <t xml:space="preserve">全栈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</si>
</sst>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隶书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68"/>
  <sheetViews>
    <sheetView workbookViewId="0">
      <selection activeCell="F18" sqref="A1:XFD1048576"/>
    </sheetView>
  </sheetViews>
  <sheetFormatPr defaultRowHeight="13.8" x14ac:dyDescent="0.25"/>
  <cols>
    <col min="1" max="1" width="13.5546875" style="1" bestFit="1" customWidth="1"/>
    <col min="2" max="2" width="17.44140625" style="1" customWidth="1"/>
    <col min="3" max="3" width="19.44140625" style="1" customWidth="1"/>
    <col min="4" max="5" width="8.88671875" style="1"/>
    <col min="6" max="6" width="16.33203125" style="1" customWidth="1"/>
    <col min="7" max="7" width="24.77734375" style="1" customWidth="1"/>
    <col min="8" max="16384" width="8.88671875" style="1"/>
  </cols>
  <sheetData>
    <row r="1" spans="1:23" ht="28.2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7.6" x14ac:dyDescent="0.25">
      <c r="A2" s="13" t="s">
        <v>6</v>
      </c>
      <c r="B2" s="4" t="s">
        <v>7</v>
      </c>
      <c r="C2" s="1" t="s">
        <v>4</v>
      </c>
      <c r="D2" s="1" t="s">
        <v>11</v>
      </c>
      <c r="E2" s="1" t="s">
        <v>5</v>
      </c>
      <c r="F2" s="1" t="s">
        <v>8</v>
      </c>
      <c r="G2" s="1" t="s">
        <v>9</v>
      </c>
    </row>
    <row r="3" spans="1:23" x14ac:dyDescent="0.25">
      <c r="A3" s="13"/>
      <c r="B3" s="1" t="s">
        <v>1</v>
      </c>
      <c r="C3" s="1">
        <v>92</v>
      </c>
      <c r="D3" s="1">
        <v>95</v>
      </c>
      <c r="E3" s="1">
        <v>86</v>
      </c>
      <c r="F3" s="1">
        <f>SUM(C3,E3)</f>
        <v>178</v>
      </c>
      <c r="G3" s="1">
        <f>AVERAGE(C3,E3)</f>
        <v>89</v>
      </c>
    </row>
    <row r="4" spans="1:23" x14ac:dyDescent="0.25">
      <c r="A4" s="13"/>
      <c r="B4" s="1" t="s">
        <v>2</v>
      </c>
      <c r="C4" s="1">
        <v>80</v>
      </c>
      <c r="D4" s="1">
        <v>78</v>
      </c>
      <c r="E4" s="1">
        <v>63</v>
      </c>
      <c r="F4" s="3">
        <f t="shared" ref="F4:F5" si="0">SUM(C4,E4)</f>
        <v>143</v>
      </c>
      <c r="G4" s="3">
        <f t="shared" ref="G4:G5" si="1">AVERAGE(C4,E4)</f>
        <v>71.5</v>
      </c>
    </row>
    <row r="5" spans="1:23" x14ac:dyDescent="0.25">
      <c r="A5" s="13"/>
      <c r="B5" s="1" t="s">
        <v>3</v>
      </c>
      <c r="C5" s="5">
        <v>56</v>
      </c>
      <c r="D5" s="9">
        <v>90</v>
      </c>
      <c r="E5" s="5">
        <v>56</v>
      </c>
      <c r="F5" s="3">
        <f t="shared" si="0"/>
        <v>112</v>
      </c>
      <c r="G5" s="3">
        <f t="shared" si="1"/>
        <v>56</v>
      </c>
    </row>
    <row r="6" spans="1:23" x14ac:dyDescent="0.25">
      <c r="A6" s="13"/>
      <c r="B6" s="1" t="s">
        <v>10</v>
      </c>
      <c r="C6" s="7">
        <f>COUNTIF(C3:C5,"&gt;60")/COUNT(C3:C5)</f>
        <v>0.66666666666666663</v>
      </c>
      <c r="D6" s="7">
        <f t="shared" ref="D6:E6" si="2">COUNTIF(D3:D5,"&gt;60")/COUNT(D3:D5)</f>
        <v>1</v>
      </c>
      <c r="E6" s="7">
        <f t="shared" si="2"/>
        <v>0.66666666666666663</v>
      </c>
    </row>
    <row r="7" spans="1:23" x14ac:dyDescent="0.25">
      <c r="A7" s="13"/>
    </row>
    <row r="8" spans="1:23" x14ac:dyDescent="0.25">
      <c r="A8" s="13"/>
    </row>
    <row r="9" spans="1:23" x14ac:dyDescent="0.25">
      <c r="A9" s="13"/>
    </row>
    <row r="10" spans="1:23" x14ac:dyDescent="0.25">
      <c r="A10" s="13"/>
    </row>
    <row r="11" spans="1:23" x14ac:dyDescent="0.25">
      <c r="A11" s="13"/>
    </row>
    <row r="12" spans="1:23" x14ac:dyDescent="0.25">
      <c r="A12" s="13"/>
    </row>
    <row r="13" spans="1:23" x14ac:dyDescent="0.25">
      <c r="A13" s="13"/>
    </row>
    <row r="14" spans="1:23" x14ac:dyDescent="0.25">
      <c r="A14" s="13"/>
    </row>
    <row r="15" spans="1:23" x14ac:dyDescent="0.25">
      <c r="A15" s="13"/>
    </row>
    <row r="16" spans="1:23" x14ac:dyDescent="0.25">
      <c r="A16" s="13"/>
    </row>
    <row r="17" spans="1:5" x14ac:dyDescent="0.25">
      <c r="A17" s="13"/>
    </row>
    <row r="18" spans="1:5" x14ac:dyDescent="0.25">
      <c r="A18" s="13"/>
    </row>
    <row r="19" spans="1:5" x14ac:dyDescent="0.25">
      <c r="A19" s="13"/>
    </row>
    <row r="20" spans="1:5" x14ac:dyDescent="0.25">
      <c r="A20" s="13"/>
    </row>
    <row r="21" spans="1:5" x14ac:dyDescent="0.25">
      <c r="A21" s="13"/>
    </row>
    <row r="22" spans="1:5" x14ac:dyDescent="0.25">
      <c r="A22" s="13"/>
    </row>
    <row r="23" spans="1:5" x14ac:dyDescent="0.25">
      <c r="A23" s="13"/>
    </row>
    <row r="24" spans="1:5" x14ac:dyDescent="0.25">
      <c r="A24" s="13"/>
    </row>
    <row r="25" spans="1:5" x14ac:dyDescent="0.25">
      <c r="A25" s="13"/>
    </row>
    <row r="26" spans="1:5" x14ac:dyDescent="0.25">
      <c r="A26" s="13"/>
    </row>
    <row r="27" spans="1:5" x14ac:dyDescent="0.25">
      <c r="A27" s="13"/>
    </row>
    <row r="28" spans="1:5" x14ac:dyDescent="0.25">
      <c r="A28" s="13"/>
    </row>
    <row r="29" spans="1:5" ht="14.4" x14ac:dyDescent="0.25">
      <c r="A29" s="13"/>
      <c r="E29" s="2"/>
    </row>
    <row r="30" spans="1:5" x14ac:dyDescent="0.25">
      <c r="A30" s="13"/>
    </row>
    <row r="31" spans="1:5" x14ac:dyDescent="0.25">
      <c r="A31" s="13"/>
    </row>
    <row r="32" spans="1:5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</sheetData>
  <sortState ref="E3:E5">
    <sortCondition descending="1" ref="E3"/>
  </sortState>
  <mergeCells count="2">
    <mergeCell ref="A1:W1"/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7"/>
  <sheetViews>
    <sheetView workbookViewId="0">
      <selection activeCell="E80" sqref="E80"/>
    </sheetView>
  </sheetViews>
  <sheetFormatPr defaultRowHeight="13.8" x14ac:dyDescent="0.25"/>
  <cols>
    <col min="1" max="1" width="13.5546875" style="6" bestFit="1" customWidth="1"/>
    <col min="2" max="2" width="17.44140625" style="6" customWidth="1"/>
    <col min="3" max="3" width="19.44140625" style="6" customWidth="1"/>
    <col min="4" max="5" width="8.88671875" style="6"/>
    <col min="6" max="6" width="16.33203125" style="6" customWidth="1"/>
    <col min="7" max="7" width="24.77734375" style="6" customWidth="1"/>
    <col min="8" max="16384" width="8.88671875" style="6"/>
  </cols>
  <sheetData>
    <row r="1" spans="1:23" ht="28.2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7.6" x14ac:dyDescent="0.25">
      <c r="A2" s="13" t="s">
        <v>6</v>
      </c>
      <c r="B2" s="4" t="s">
        <v>7</v>
      </c>
      <c r="C2" s="6" t="s">
        <v>12</v>
      </c>
      <c r="D2" s="6" t="s">
        <v>13</v>
      </c>
      <c r="E2" s="6" t="s">
        <v>14</v>
      </c>
      <c r="F2" s="6" t="s">
        <v>8</v>
      </c>
      <c r="G2" s="6" t="s">
        <v>9</v>
      </c>
    </row>
    <row r="3" spans="1:23" hidden="1" x14ac:dyDescent="0.25">
      <c r="A3" s="13"/>
      <c r="B3" s="6" t="s">
        <v>1</v>
      </c>
      <c r="C3" s="6">
        <v>92</v>
      </c>
      <c r="D3" s="6">
        <v>95</v>
      </c>
      <c r="E3" s="6">
        <v>86</v>
      </c>
      <c r="F3" s="6">
        <f>SUM(C3,E3)</f>
        <v>178</v>
      </c>
      <c r="G3" s="6">
        <f>AVERAGE(C3,E3)</f>
        <v>89</v>
      </c>
    </row>
    <row r="4" spans="1:23" hidden="1" x14ac:dyDescent="0.25">
      <c r="A4" s="13"/>
      <c r="B4" s="6" t="s">
        <v>2</v>
      </c>
      <c r="C4" s="6">
        <v>80</v>
      </c>
      <c r="D4" s="6">
        <v>78</v>
      </c>
      <c r="E4" s="6">
        <v>63</v>
      </c>
      <c r="F4" s="6">
        <f t="shared" ref="F4:F5" si="0">SUM(C4,E4)</f>
        <v>143</v>
      </c>
      <c r="G4" s="6">
        <f t="shared" ref="G4:G5" si="1">AVERAGE(C4,E4)</f>
        <v>71.5</v>
      </c>
    </row>
    <row r="5" spans="1:23" hidden="1" x14ac:dyDescent="0.25">
      <c r="A5" s="13"/>
      <c r="B5" s="6" t="s">
        <v>3</v>
      </c>
      <c r="C5" s="5">
        <v>56</v>
      </c>
      <c r="D5" s="9">
        <v>90</v>
      </c>
      <c r="E5" s="5">
        <v>56</v>
      </c>
      <c r="F5" s="6">
        <f t="shared" si="0"/>
        <v>112</v>
      </c>
      <c r="G5" s="6">
        <f t="shared" si="1"/>
        <v>56</v>
      </c>
    </row>
    <row r="6" spans="1:23" hidden="1" x14ac:dyDescent="0.25">
      <c r="A6" s="13"/>
    </row>
    <row r="7" spans="1:23" hidden="1" x14ac:dyDescent="0.25">
      <c r="A7" s="13"/>
    </row>
    <row r="8" spans="1:23" hidden="1" x14ac:dyDescent="0.25">
      <c r="A8" s="13"/>
    </row>
    <row r="9" spans="1:23" hidden="1" x14ac:dyDescent="0.25">
      <c r="A9" s="13"/>
    </row>
    <row r="10" spans="1:23" hidden="1" x14ac:dyDescent="0.25">
      <c r="A10" s="13"/>
    </row>
    <row r="11" spans="1:23" hidden="1" x14ac:dyDescent="0.25">
      <c r="A11" s="13"/>
    </row>
    <row r="12" spans="1:23" hidden="1" x14ac:dyDescent="0.25">
      <c r="A12" s="13"/>
    </row>
    <row r="13" spans="1:23" hidden="1" x14ac:dyDescent="0.25">
      <c r="A13" s="13"/>
    </row>
    <row r="14" spans="1:23" hidden="1" x14ac:dyDescent="0.25">
      <c r="A14" s="13"/>
    </row>
    <row r="15" spans="1:23" hidden="1" x14ac:dyDescent="0.25">
      <c r="A15" s="13"/>
    </row>
    <row r="16" spans="1:23" hidden="1" x14ac:dyDescent="0.25">
      <c r="A16" s="13"/>
    </row>
    <row r="17" spans="1:5" hidden="1" x14ac:dyDescent="0.25">
      <c r="A17" s="13"/>
    </row>
    <row r="18" spans="1:5" hidden="1" x14ac:dyDescent="0.25">
      <c r="A18" s="13"/>
    </row>
    <row r="19" spans="1:5" hidden="1" x14ac:dyDescent="0.25">
      <c r="A19" s="13"/>
    </row>
    <row r="20" spans="1:5" hidden="1" x14ac:dyDescent="0.25">
      <c r="A20" s="13"/>
    </row>
    <row r="21" spans="1:5" hidden="1" x14ac:dyDescent="0.25">
      <c r="A21" s="13"/>
    </row>
    <row r="22" spans="1:5" hidden="1" x14ac:dyDescent="0.25">
      <c r="A22" s="13"/>
    </row>
    <row r="23" spans="1:5" hidden="1" x14ac:dyDescent="0.25">
      <c r="A23" s="13"/>
    </row>
    <row r="24" spans="1:5" hidden="1" x14ac:dyDescent="0.25">
      <c r="A24" s="13"/>
    </row>
    <row r="25" spans="1:5" hidden="1" x14ac:dyDescent="0.25">
      <c r="A25" s="13"/>
    </row>
    <row r="26" spans="1:5" hidden="1" x14ac:dyDescent="0.25">
      <c r="A26" s="13"/>
    </row>
    <row r="27" spans="1:5" hidden="1" x14ac:dyDescent="0.25">
      <c r="A27" s="13"/>
    </row>
    <row r="28" spans="1:5" ht="14.4" hidden="1" x14ac:dyDescent="0.25">
      <c r="A28" s="13"/>
      <c r="E28" s="2"/>
    </row>
    <row r="29" spans="1:5" hidden="1" x14ac:dyDescent="0.25">
      <c r="A29" s="13"/>
    </row>
    <row r="30" spans="1:5" hidden="1" x14ac:dyDescent="0.25">
      <c r="A30" s="13"/>
    </row>
    <row r="31" spans="1:5" hidden="1" x14ac:dyDescent="0.25">
      <c r="A31" s="13"/>
    </row>
    <row r="32" spans="1:5" hidden="1" x14ac:dyDescent="0.25">
      <c r="A32" s="13"/>
    </row>
    <row r="33" spans="1:1" hidden="1" x14ac:dyDescent="0.25">
      <c r="A33" s="13"/>
    </row>
    <row r="34" spans="1:1" hidden="1" x14ac:dyDescent="0.25">
      <c r="A34" s="13"/>
    </row>
    <row r="35" spans="1:1" hidden="1" x14ac:dyDescent="0.25">
      <c r="A35" s="13"/>
    </row>
    <row r="36" spans="1:1" hidden="1" x14ac:dyDescent="0.25">
      <c r="A36" s="13"/>
    </row>
    <row r="37" spans="1:1" hidden="1" x14ac:dyDescent="0.25">
      <c r="A37" s="13"/>
    </row>
    <row r="38" spans="1:1" hidden="1" x14ac:dyDescent="0.25">
      <c r="A38" s="13"/>
    </row>
    <row r="39" spans="1:1" hidden="1" x14ac:dyDescent="0.25">
      <c r="A39" s="13"/>
    </row>
    <row r="40" spans="1:1" hidden="1" x14ac:dyDescent="0.25">
      <c r="A40" s="13"/>
    </row>
    <row r="41" spans="1:1" hidden="1" x14ac:dyDescent="0.25">
      <c r="A41" s="13"/>
    </row>
    <row r="42" spans="1:1" hidden="1" x14ac:dyDescent="0.25">
      <c r="A42" s="13"/>
    </row>
    <row r="43" spans="1:1" hidden="1" x14ac:dyDescent="0.25">
      <c r="A43" s="13"/>
    </row>
    <row r="44" spans="1:1" hidden="1" x14ac:dyDescent="0.25">
      <c r="A44" s="13"/>
    </row>
    <row r="45" spans="1:1" hidden="1" x14ac:dyDescent="0.25">
      <c r="A45" s="13"/>
    </row>
    <row r="46" spans="1:1" hidden="1" x14ac:dyDescent="0.25">
      <c r="A46" s="13"/>
    </row>
    <row r="47" spans="1:1" hidden="1" x14ac:dyDescent="0.25">
      <c r="A47" s="13"/>
    </row>
    <row r="48" spans="1:1" hidden="1" x14ac:dyDescent="0.25">
      <c r="A48" s="13"/>
    </row>
    <row r="49" spans="1:1" hidden="1" x14ac:dyDescent="0.25">
      <c r="A49" s="13"/>
    </row>
    <row r="50" spans="1:1" hidden="1" x14ac:dyDescent="0.25">
      <c r="A50" s="13"/>
    </row>
    <row r="51" spans="1:1" hidden="1" x14ac:dyDescent="0.25">
      <c r="A51" s="13"/>
    </row>
    <row r="52" spans="1:1" hidden="1" x14ac:dyDescent="0.25">
      <c r="A52" s="13"/>
    </row>
    <row r="53" spans="1:1" hidden="1" x14ac:dyDescent="0.25">
      <c r="A53" s="13"/>
    </row>
    <row r="54" spans="1:1" hidden="1" x14ac:dyDescent="0.25">
      <c r="A54" s="13"/>
    </row>
    <row r="55" spans="1:1" hidden="1" x14ac:dyDescent="0.25">
      <c r="A55" s="13"/>
    </row>
    <row r="56" spans="1:1" hidden="1" x14ac:dyDescent="0.25">
      <c r="A56" s="13"/>
    </row>
    <row r="57" spans="1:1" hidden="1" x14ac:dyDescent="0.25">
      <c r="A57" s="13"/>
    </row>
    <row r="58" spans="1:1" hidden="1" x14ac:dyDescent="0.25">
      <c r="A58" s="13"/>
    </row>
    <row r="59" spans="1:1" hidden="1" x14ac:dyDescent="0.25">
      <c r="A59" s="13"/>
    </row>
    <row r="60" spans="1:1" hidden="1" x14ac:dyDescent="0.25">
      <c r="A60" s="13"/>
    </row>
    <row r="61" spans="1:1" hidden="1" x14ac:dyDescent="0.25">
      <c r="A61" s="13"/>
    </row>
    <row r="62" spans="1:1" hidden="1" x14ac:dyDescent="0.25">
      <c r="A62" s="13"/>
    </row>
    <row r="63" spans="1:1" hidden="1" x14ac:dyDescent="0.25">
      <c r="A63" s="13"/>
    </row>
    <row r="64" spans="1:1" hidden="1" x14ac:dyDescent="0.25">
      <c r="A64" s="13"/>
    </row>
    <row r="65" spans="1:1" hidden="1" x14ac:dyDescent="0.25">
      <c r="A65" s="13"/>
    </row>
    <row r="66" spans="1:1" hidden="1" x14ac:dyDescent="0.25">
      <c r="A66" s="13"/>
    </row>
    <row r="67" spans="1:1" hidden="1" x14ac:dyDescent="0.25">
      <c r="A67" s="13"/>
    </row>
  </sheetData>
  <autoFilter ref="C2:D67">
    <filterColumn colId="0">
      <filters>
        <filter val="数学"/>
      </filters>
    </filterColumn>
  </autoFilter>
  <mergeCells count="2">
    <mergeCell ref="A1:W1"/>
    <mergeCell ref="A2:A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95"/>
  <sheetViews>
    <sheetView workbookViewId="0">
      <selection activeCell="G79" sqref="G79"/>
    </sheetView>
  </sheetViews>
  <sheetFormatPr defaultRowHeight="13.8" x14ac:dyDescent="0.25"/>
  <cols>
    <col min="1" max="1" width="13.5546875" style="8" bestFit="1" customWidth="1"/>
    <col min="2" max="2" width="17.44140625" style="8" customWidth="1"/>
    <col min="3" max="3" width="19.44140625" style="8" customWidth="1"/>
    <col min="4" max="5" width="8.88671875" style="8"/>
    <col min="6" max="6" width="16.33203125" style="8" customWidth="1"/>
    <col min="7" max="16384" width="8.88671875" style="8"/>
  </cols>
  <sheetData>
    <row r="1" spans="1:22" ht="28.2" x14ac:dyDescent="0.4">
      <c r="A1" s="11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7.6" x14ac:dyDescent="0.25">
      <c r="A2" s="13" t="s">
        <v>6</v>
      </c>
      <c r="B2" s="4" t="s">
        <v>15</v>
      </c>
      <c r="C2" s="8" t="s">
        <v>12</v>
      </c>
      <c r="D2" s="8" t="s">
        <v>13</v>
      </c>
      <c r="E2" s="8" t="s">
        <v>14</v>
      </c>
      <c r="F2" s="8" t="s">
        <v>8</v>
      </c>
    </row>
    <row r="3" spans="1:22" ht="13.8" hidden="1" customHeight="1" x14ac:dyDescent="0.25">
      <c r="A3" s="13"/>
      <c r="B3" s="8" t="s">
        <v>1</v>
      </c>
      <c r="C3" s="8">
        <v>92</v>
      </c>
      <c r="D3" s="8">
        <v>95</v>
      </c>
      <c r="E3" s="8">
        <v>86</v>
      </c>
      <c r="F3" s="8">
        <f>SUM(C3,E3)</f>
        <v>178</v>
      </c>
    </row>
    <row r="4" spans="1:22" ht="13.8" customHeight="1" x14ac:dyDescent="0.25">
      <c r="A4" s="13"/>
      <c r="B4" s="8" t="s">
        <v>2</v>
      </c>
      <c r="C4" s="8">
        <v>80</v>
      </c>
      <c r="D4" s="8">
        <v>78</v>
      </c>
      <c r="E4" s="8">
        <v>63</v>
      </c>
      <c r="F4" s="8">
        <f t="shared" ref="F4:F5" si="0">SUM(C4,E4)</f>
        <v>143</v>
      </c>
    </row>
    <row r="5" spans="1:22" ht="13.8" hidden="1" customHeight="1" x14ac:dyDescent="0.25">
      <c r="A5" s="13"/>
      <c r="B5" s="8" t="s">
        <v>3</v>
      </c>
      <c r="C5" s="5">
        <v>56</v>
      </c>
      <c r="D5" s="9">
        <v>90</v>
      </c>
      <c r="E5" s="5">
        <v>56</v>
      </c>
      <c r="F5" s="8">
        <f t="shared" si="0"/>
        <v>112</v>
      </c>
    </row>
    <row r="6" spans="1:22" ht="13.8" hidden="1" customHeight="1" x14ac:dyDescent="0.25">
      <c r="A6" s="13"/>
    </row>
    <row r="7" spans="1:22" ht="13.8" hidden="1" customHeight="1" x14ac:dyDescent="0.25">
      <c r="A7" s="13"/>
    </row>
    <row r="8" spans="1:22" ht="13.8" hidden="1" customHeight="1" x14ac:dyDescent="0.25">
      <c r="A8" s="13"/>
    </row>
    <row r="9" spans="1:22" ht="13.8" hidden="1" customHeight="1" x14ac:dyDescent="0.25">
      <c r="A9" s="13"/>
    </row>
    <row r="10" spans="1:22" ht="13.8" hidden="1" customHeight="1" x14ac:dyDescent="0.25">
      <c r="A10" s="13"/>
    </row>
    <row r="11" spans="1:22" ht="13.8" hidden="1" customHeight="1" x14ac:dyDescent="0.25">
      <c r="A11" s="13"/>
    </row>
    <row r="12" spans="1:22" ht="13.8" hidden="1" customHeight="1" x14ac:dyDescent="0.25">
      <c r="A12" s="13"/>
    </row>
    <row r="13" spans="1:22" ht="13.8" hidden="1" customHeight="1" x14ac:dyDescent="0.25">
      <c r="A13" s="13"/>
    </row>
    <row r="14" spans="1:22" ht="13.8" hidden="1" customHeight="1" x14ac:dyDescent="0.25">
      <c r="A14" s="13"/>
    </row>
    <row r="15" spans="1:22" ht="13.8" hidden="1" customHeight="1" x14ac:dyDescent="0.25">
      <c r="A15" s="13"/>
    </row>
    <row r="16" spans="1:22" ht="13.8" hidden="1" customHeight="1" x14ac:dyDescent="0.25">
      <c r="A16" s="13"/>
    </row>
    <row r="17" spans="1:5" ht="13.8" hidden="1" customHeight="1" x14ac:dyDescent="0.25">
      <c r="A17" s="13"/>
    </row>
    <row r="18" spans="1:5" ht="13.8" hidden="1" customHeight="1" x14ac:dyDescent="0.25">
      <c r="A18" s="13"/>
    </row>
    <row r="19" spans="1:5" ht="13.8" hidden="1" customHeight="1" x14ac:dyDescent="0.25">
      <c r="A19" s="13"/>
    </row>
    <row r="20" spans="1:5" ht="13.8" hidden="1" customHeight="1" x14ac:dyDescent="0.25">
      <c r="A20" s="13"/>
    </row>
    <row r="21" spans="1:5" ht="13.8" hidden="1" customHeight="1" x14ac:dyDescent="0.25">
      <c r="A21" s="13"/>
    </row>
    <row r="22" spans="1:5" ht="13.8" hidden="1" customHeight="1" x14ac:dyDescent="0.25">
      <c r="A22" s="13"/>
    </row>
    <row r="23" spans="1:5" ht="13.8" hidden="1" customHeight="1" x14ac:dyDescent="0.25">
      <c r="A23" s="13"/>
    </row>
    <row r="24" spans="1:5" ht="13.8" hidden="1" customHeight="1" x14ac:dyDescent="0.25">
      <c r="A24" s="13"/>
    </row>
    <row r="25" spans="1:5" ht="13.8" hidden="1" customHeight="1" x14ac:dyDescent="0.25">
      <c r="A25" s="13"/>
    </row>
    <row r="26" spans="1:5" ht="13.8" hidden="1" customHeight="1" x14ac:dyDescent="0.25">
      <c r="A26" s="13"/>
    </row>
    <row r="27" spans="1:5" ht="13.8" hidden="1" customHeight="1" x14ac:dyDescent="0.25">
      <c r="A27" s="13"/>
    </row>
    <row r="28" spans="1:5" ht="14.4" hidden="1" customHeight="1" x14ac:dyDescent="0.25">
      <c r="A28" s="13"/>
      <c r="E28" s="2"/>
    </row>
    <row r="29" spans="1:5" ht="13.8" hidden="1" customHeight="1" x14ac:dyDescent="0.25">
      <c r="A29" s="13"/>
    </row>
    <row r="30" spans="1:5" ht="13.8" hidden="1" customHeight="1" x14ac:dyDescent="0.25">
      <c r="A30" s="13"/>
    </row>
    <row r="31" spans="1:5" ht="13.8" hidden="1" customHeight="1" x14ac:dyDescent="0.25">
      <c r="A31" s="13"/>
    </row>
    <row r="32" spans="1:5" ht="13.8" hidden="1" customHeight="1" x14ac:dyDescent="0.25">
      <c r="A32" s="13"/>
    </row>
    <row r="33" spans="1:1" ht="13.8" hidden="1" customHeight="1" x14ac:dyDescent="0.25">
      <c r="A33" s="13"/>
    </row>
    <row r="34" spans="1:1" ht="13.8" hidden="1" customHeight="1" x14ac:dyDescent="0.25">
      <c r="A34" s="13"/>
    </row>
    <row r="35" spans="1:1" ht="13.8" hidden="1" customHeight="1" x14ac:dyDescent="0.25">
      <c r="A35" s="13"/>
    </row>
    <row r="36" spans="1:1" ht="13.8" hidden="1" customHeight="1" x14ac:dyDescent="0.25">
      <c r="A36" s="13"/>
    </row>
    <row r="37" spans="1:1" ht="13.8" hidden="1" customHeight="1" x14ac:dyDescent="0.25">
      <c r="A37" s="13"/>
    </row>
    <row r="38" spans="1:1" ht="13.8" hidden="1" customHeight="1" x14ac:dyDescent="0.25">
      <c r="A38" s="13"/>
    </row>
    <row r="39" spans="1:1" ht="13.8" hidden="1" customHeight="1" x14ac:dyDescent="0.25">
      <c r="A39" s="13"/>
    </row>
    <row r="40" spans="1:1" ht="13.8" hidden="1" customHeight="1" x14ac:dyDescent="0.25">
      <c r="A40" s="13"/>
    </row>
    <row r="41" spans="1:1" ht="13.8" hidden="1" customHeight="1" x14ac:dyDescent="0.25">
      <c r="A41" s="13"/>
    </row>
    <row r="42" spans="1:1" ht="13.8" hidden="1" customHeight="1" x14ac:dyDescent="0.25">
      <c r="A42" s="13"/>
    </row>
    <row r="43" spans="1:1" ht="13.8" hidden="1" customHeight="1" x14ac:dyDescent="0.25">
      <c r="A43" s="13"/>
    </row>
    <row r="44" spans="1:1" ht="13.8" hidden="1" customHeight="1" x14ac:dyDescent="0.25">
      <c r="A44" s="13"/>
    </row>
    <row r="45" spans="1:1" ht="13.8" hidden="1" customHeight="1" x14ac:dyDescent="0.25">
      <c r="A45" s="13"/>
    </row>
    <row r="46" spans="1:1" ht="13.8" hidden="1" customHeight="1" x14ac:dyDescent="0.25">
      <c r="A46" s="13"/>
    </row>
    <row r="47" spans="1:1" ht="13.8" hidden="1" customHeight="1" x14ac:dyDescent="0.25">
      <c r="A47" s="13"/>
    </row>
    <row r="48" spans="1:1" ht="13.8" hidden="1" customHeight="1" x14ac:dyDescent="0.25">
      <c r="A48" s="13"/>
    </row>
    <row r="49" spans="1:1" ht="13.8" hidden="1" customHeight="1" x14ac:dyDescent="0.25">
      <c r="A49" s="13"/>
    </row>
    <row r="50" spans="1:1" ht="13.8" hidden="1" customHeight="1" x14ac:dyDescent="0.25">
      <c r="A50" s="13"/>
    </row>
    <row r="51" spans="1:1" ht="13.8" hidden="1" customHeight="1" x14ac:dyDescent="0.25">
      <c r="A51" s="13"/>
    </row>
    <row r="52" spans="1:1" ht="13.8" hidden="1" customHeight="1" x14ac:dyDescent="0.25">
      <c r="A52" s="13"/>
    </row>
    <row r="53" spans="1:1" ht="13.8" hidden="1" customHeight="1" x14ac:dyDescent="0.25">
      <c r="A53" s="13"/>
    </row>
    <row r="54" spans="1:1" ht="13.8" hidden="1" customHeight="1" x14ac:dyDescent="0.25">
      <c r="A54" s="13"/>
    </row>
    <row r="55" spans="1:1" ht="13.8" hidden="1" customHeight="1" x14ac:dyDescent="0.25">
      <c r="A55" s="13"/>
    </row>
    <row r="56" spans="1:1" ht="13.8" hidden="1" customHeight="1" x14ac:dyDescent="0.25">
      <c r="A56" s="13"/>
    </row>
    <row r="57" spans="1:1" ht="13.8" hidden="1" customHeight="1" x14ac:dyDescent="0.25">
      <c r="A57" s="13"/>
    </row>
    <row r="58" spans="1:1" ht="13.8" hidden="1" customHeight="1" x14ac:dyDescent="0.25">
      <c r="A58" s="13"/>
    </row>
    <row r="59" spans="1:1" ht="13.8" hidden="1" customHeight="1" x14ac:dyDescent="0.25">
      <c r="A59" s="13"/>
    </row>
    <row r="60" spans="1:1" ht="13.8" hidden="1" customHeight="1" x14ac:dyDescent="0.25">
      <c r="A60" s="13"/>
    </row>
    <row r="61" spans="1:1" ht="13.8" hidden="1" customHeight="1" x14ac:dyDescent="0.25">
      <c r="A61" s="13"/>
    </row>
    <row r="62" spans="1:1" ht="13.8" hidden="1" customHeight="1" x14ac:dyDescent="0.25">
      <c r="A62" s="13"/>
    </row>
    <row r="63" spans="1:1" ht="13.8" hidden="1" customHeight="1" x14ac:dyDescent="0.25">
      <c r="A63" s="13"/>
    </row>
    <row r="64" spans="1:1" ht="13.8" hidden="1" customHeight="1" x14ac:dyDescent="0.25">
      <c r="A64" s="13"/>
    </row>
    <row r="65" spans="1:1" ht="13.8" hidden="1" customHeight="1" x14ac:dyDescent="0.25">
      <c r="A65" s="13"/>
    </row>
    <row r="66" spans="1:1" ht="13.8" hidden="1" customHeight="1" x14ac:dyDescent="0.25">
      <c r="A66" s="13"/>
    </row>
    <row r="67" spans="1:1" ht="13.8" hidden="1" customHeight="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</sheetData>
  <autoFilter ref="C2:D67">
    <filterColumn colId="0">
      <filters>
        <filter val="80"/>
      </filters>
    </filterColumn>
  </autoFilter>
  <mergeCells count="2">
    <mergeCell ref="A1:V1"/>
    <mergeCell ref="A2:A9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activeCell="F4" sqref="F4"/>
    </sheetView>
  </sheetViews>
  <sheetFormatPr defaultRowHeight="13.8" outlineLevelRow="4" x14ac:dyDescent="0.25"/>
  <cols>
    <col min="1" max="1" width="13.5546875" style="10" bestFit="1" customWidth="1"/>
    <col min="2" max="2" width="17.44140625" style="10" customWidth="1"/>
    <col min="3" max="3" width="19.44140625" style="10" customWidth="1"/>
    <col min="4" max="4" width="8.88671875" style="10"/>
    <col min="5" max="5" width="13.33203125" style="10" customWidth="1"/>
    <col min="6" max="6" width="31.5546875" style="10" customWidth="1"/>
    <col min="7" max="16384" width="8.88671875" style="10"/>
  </cols>
  <sheetData>
    <row r="1" spans="1:21" ht="28.2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27.6" x14ac:dyDescent="0.25">
      <c r="A2" s="13" t="s">
        <v>6</v>
      </c>
      <c r="B2" s="4" t="s">
        <v>7</v>
      </c>
      <c r="C2" s="10" t="s">
        <v>22</v>
      </c>
      <c r="D2" s="10" t="s">
        <v>11</v>
      </c>
      <c r="E2" s="10" t="s">
        <v>21</v>
      </c>
      <c r="F2" s="10" t="s">
        <v>26</v>
      </c>
    </row>
    <row r="3" spans="1:21" outlineLevel="4" x14ac:dyDescent="0.25">
      <c r="A3" s="13"/>
      <c r="B3" s="10" t="s">
        <v>1</v>
      </c>
      <c r="C3" s="10">
        <v>80</v>
      </c>
      <c r="D3" s="10">
        <v>78</v>
      </c>
      <c r="E3" s="10">
        <v>56</v>
      </c>
      <c r="F3" s="10" t="s">
        <v>27</v>
      </c>
    </row>
    <row r="4" spans="1:21" outlineLevel="3" x14ac:dyDescent="0.25">
      <c r="A4" s="13"/>
      <c r="D4" s="14" t="s">
        <v>18</v>
      </c>
      <c r="F4" s="10">
        <f>SUBTOTAL(4,F3:F3)</f>
        <v>0</v>
      </c>
    </row>
    <row r="5" spans="1:21" outlineLevel="4" x14ac:dyDescent="0.25">
      <c r="A5" s="13"/>
      <c r="B5" s="10" t="s">
        <v>2</v>
      </c>
      <c r="C5" s="5">
        <v>80</v>
      </c>
      <c r="D5" s="10">
        <v>90</v>
      </c>
      <c r="E5" s="10">
        <v>63</v>
      </c>
      <c r="F5" s="10" t="s">
        <v>17</v>
      </c>
    </row>
    <row r="6" spans="1:21" outlineLevel="3" x14ac:dyDescent="0.25">
      <c r="A6" s="13"/>
      <c r="C6" s="5"/>
      <c r="D6" s="14" t="s">
        <v>19</v>
      </c>
      <c r="F6" s="10">
        <f>SUBTOTAL(4,F5:F5)</f>
        <v>0</v>
      </c>
    </row>
    <row r="7" spans="1:21" outlineLevel="2" x14ac:dyDescent="0.25">
      <c r="A7" s="13"/>
      <c r="C7" s="15" t="s">
        <v>23</v>
      </c>
      <c r="F7" s="10" t="e">
        <f>SUBTOTAL(1,F3:F5)</f>
        <v>#DIV/0!</v>
      </c>
    </row>
    <row r="8" spans="1:21" outlineLevel="4" x14ac:dyDescent="0.25">
      <c r="A8" s="13"/>
      <c r="B8" s="10" t="s">
        <v>3</v>
      </c>
      <c r="C8" s="10">
        <v>92</v>
      </c>
      <c r="D8" s="9">
        <v>90</v>
      </c>
      <c r="E8" s="5">
        <v>56</v>
      </c>
      <c r="F8" s="10" t="s">
        <v>28</v>
      </c>
    </row>
    <row r="9" spans="1:21" outlineLevel="3" x14ac:dyDescent="0.25">
      <c r="A9" s="13"/>
      <c r="D9" s="14" t="s">
        <v>19</v>
      </c>
      <c r="E9" s="5"/>
      <c r="F9" s="10">
        <f>SUBTOTAL(4,F8:F8)</f>
        <v>0</v>
      </c>
    </row>
    <row r="10" spans="1:21" outlineLevel="2" x14ac:dyDescent="0.25">
      <c r="A10" s="13"/>
      <c r="C10" s="14" t="s">
        <v>24</v>
      </c>
      <c r="D10" s="9"/>
      <c r="E10" s="5"/>
      <c r="F10" s="10" t="e">
        <f>SUBTOTAL(1,F8:F8)</f>
        <v>#DIV/0!</v>
      </c>
    </row>
    <row r="11" spans="1:21" outlineLevel="2" x14ac:dyDescent="0.25">
      <c r="A11" s="13"/>
      <c r="C11" s="7"/>
      <c r="D11" s="7"/>
      <c r="E11" s="7"/>
    </row>
    <row r="12" spans="1:21" outlineLevel="2" x14ac:dyDescent="0.25">
      <c r="A12" s="13"/>
      <c r="C12" s="16" t="s">
        <v>25</v>
      </c>
      <c r="D12" s="7"/>
      <c r="E12" s="7"/>
      <c r="F12" s="10" t="e">
        <f>SUBTOTAL(1,F3:F11)</f>
        <v>#DIV/0!</v>
      </c>
    </row>
    <row r="13" spans="1:21" outlineLevel="2" x14ac:dyDescent="0.25">
      <c r="A13" s="13"/>
      <c r="C13" s="16"/>
      <c r="D13" s="16" t="s">
        <v>20</v>
      </c>
      <c r="E13" s="7"/>
      <c r="F13" s="10">
        <f>SUBTOTAL(4,F3:F12)</f>
        <v>0</v>
      </c>
    </row>
    <row r="14" spans="1:21" x14ac:dyDescent="0.25">
      <c r="A14" s="13"/>
    </row>
    <row r="15" spans="1:21" x14ac:dyDescent="0.25">
      <c r="A15" s="13"/>
    </row>
    <row r="16" spans="1:21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5" x14ac:dyDescent="0.25">
      <c r="A33" s="13"/>
    </row>
    <row r="34" spans="1:5" x14ac:dyDescent="0.25">
      <c r="A34" s="13"/>
    </row>
    <row r="35" spans="1:5" x14ac:dyDescent="0.25">
      <c r="A35" s="13"/>
    </row>
    <row r="36" spans="1:5" ht="14.4" x14ac:dyDescent="0.25">
      <c r="A36" s="13"/>
      <c r="E36" s="2"/>
    </row>
    <row r="37" spans="1:5" x14ac:dyDescent="0.25">
      <c r="A37" s="13"/>
    </row>
    <row r="38" spans="1:5" x14ac:dyDescent="0.25">
      <c r="A38" s="13"/>
    </row>
    <row r="39" spans="1:5" x14ac:dyDescent="0.25">
      <c r="A39" s="13"/>
    </row>
    <row r="40" spans="1:5" x14ac:dyDescent="0.25">
      <c r="A40" s="13"/>
    </row>
    <row r="41" spans="1:5" x14ac:dyDescent="0.25">
      <c r="A41" s="13"/>
    </row>
    <row r="42" spans="1:5" x14ac:dyDescent="0.25">
      <c r="A42" s="13"/>
    </row>
    <row r="43" spans="1:5" x14ac:dyDescent="0.25">
      <c r="A43" s="13"/>
    </row>
    <row r="44" spans="1:5" x14ac:dyDescent="0.25">
      <c r="A44" s="13"/>
    </row>
    <row r="45" spans="1:5" x14ac:dyDescent="0.25">
      <c r="A45" s="13"/>
    </row>
    <row r="46" spans="1:5" x14ac:dyDescent="0.25">
      <c r="A46" s="13"/>
    </row>
    <row r="47" spans="1:5" x14ac:dyDescent="0.25">
      <c r="A47" s="13"/>
    </row>
    <row r="48" spans="1:5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</sheetData>
  <sortState ref="D3:D5">
    <sortCondition ref="D3:D5"/>
  </sortState>
  <mergeCells count="2">
    <mergeCell ref="A1:U1"/>
    <mergeCell ref="A2:A75"/>
  </mergeCells>
  <phoneticPr fontId="1" type="noConversion"/>
  <pageMargins left="0.7" right="0.7" top="0.75" bottom="0.75" header="0.3" footer="0.3"/>
  <pageSetup paperSize="9" orientation="portrait" r:id="rId1"/>
  <rowBreaks count="5" manualBreakCount="5">
    <brk id="4" max="16383" man="1"/>
    <brk id="6" max="16383" man="1"/>
    <brk id="7" max="16383" man="1"/>
    <brk id="9" max="16383" man="1"/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</vt:lpstr>
      <vt:lpstr>条件表</vt:lpstr>
      <vt:lpstr>结果表</vt:lpstr>
      <vt:lpstr>分类汇总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2020-09-04T01:27:03Z</dcterms:modified>
</cp:coreProperties>
</file>