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250" activeTab="1"/>
  </bookViews>
  <sheets>
    <sheet name="Чек-лист" sheetId="1" r:id="rId1"/>
    <sheet name="Тест-кейсы" sheetId="2" r:id="rId2"/>
    <sheet name="Лист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J6" i="2" l="1"/>
  <c r="J5" i="2"/>
  <c r="J4" i="2"/>
  <c r="J3" i="2"/>
</calcChain>
</file>

<file path=xl/sharedStrings.xml><?xml version="1.0" encoding="utf-8"?>
<sst xmlns="http://schemas.openxmlformats.org/spreadsheetml/2006/main" count="387" uniqueCount="242">
  <si>
    <t>Description</t>
  </si>
  <si>
    <t>Result</t>
  </si>
  <si>
    <t>Comments</t>
  </si>
  <si>
    <t>Тестирование сайта https://qa.neapro.site</t>
  </si>
  <si>
    <t>Сайт открывается и доступен.</t>
  </si>
  <si>
    <t>×</t>
  </si>
  <si>
    <t>Bug#A1</t>
  </si>
  <si>
    <t>При попытке повторно открыть сайт, он открывается и доступен.</t>
  </si>
  <si>
    <t>˅</t>
  </si>
  <si>
    <t>в процессе</t>
  </si>
  <si>
    <t>Проверка формы регистации и авторизации.</t>
  </si>
  <si>
    <t>Bug#A2</t>
  </si>
  <si>
    <t>Все кнопки на сайте работают верно.</t>
  </si>
  <si>
    <t>bug#A11, #A19,</t>
  </si>
  <si>
    <t>Все блоки отображаются корректно.</t>
  </si>
  <si>
    <t>Все ссылки на сайте открываются.</t>
  </si>
  <si>
    <t>Проверить все формы на сайте.</t>
  </si>
  <si>
    <t>Проверка наличия иконки favicon</t>
  </si>
  <si>
    <t>bug#A14,#A15,</t>
  </si>
  <si>
    <t>Проверить, что загруженные документы открываются правильно.</t>
  </si>
  <si>
    <t>Проверить работу боковой панели.</t>
  </si>
  <si>
    <t>bug#A4, #A6-A9,#A12,#A13,#A16,#A17, #A20</t>
  </si>
  <si>
    <t>Проверка корректной загрузки файлов мультимедиа и их отправки на сервер после нажатия соответсвующей кнопки.</t>
  </si>
  <si>
    <t>Проверка наличия астерисков в обязательных полях</t>
  </si>
  <si>
    <t>bug#A18</t>
  </si>
  <si>
    <t>Проверка DevTools (при наличии дизайна): все ли стили и картинки загружаются, есть ли ошибки в Console</t>
  </si>
  <si>
    <t>-</t>
  </si>
  <si>
    <t>Невозможно проверить. Отсутствует дизайн-макет.</t>
  </si>
  <si>
    <t>Нет ошибок HTML и CSS.</t>
  </si>
  <si>
    <t>Ожидает тестирования</t>
  </si>
  <si>
    <t>Тестирование устойчивости ресурса к разным SQL и HTML-инъекциям</t>
  </si>
  <si>
    <t>Проверка на XSS уязвимости</t>
  </si>
  <si>
    <t>Проверка сокрытия паролей на страницах авторизации, регистрации и восстановления пароля</t>
  </si>
  <si>
    <t>bug#A9</t>
  </si>
  <si>
    <t>Проверка ролей и предоставления доступа к контенту в соответсвии с заданными правами.</t>
  </si>
  <si>
    <t>Тестирование USABILITY</t>
  </si>
  <si>
    <t>Отсутвие ошибок в текстах и заголовках</t>
  </si>
  <si>
    <t>Выравнивание объектов</t>
  </si>
  <si>
    <t>Присутвие подсказок для пользователя</t>
  </si>
  <si>
    <t>Отступы между блоками содержимого сайта</t>
  </si>
  <si>
    <t>Отсутсвие неработающих ссылок и кнопок</t>
  </si>
  <si>
    <t>Удобство расположения контента</t>
  </si>
  <si>
    <t>Корректная работа страницы 404</t>
  </si>
  <si>
    <t>Проверить элементы на разных разрешениях экранов.</t>
  </si>
  <si>
    <t>Формы при сворачивании окна.</t>
  </si>
  <si>
    <t>№</t>
  </si>
  <si>
    <t>Наименование</t>
  </si>
  <si>
    <t>Ожидаемый результат</t>
  </si>
  <si>
    <t>Предусловие</t>
  </si>
  <si>
    <t>Severity</t>
  </si>
  <si>
    <t>Раздел</t>
  </si>
  <si>
    <t>Шаги</t>
  </si>
  <si>
    <t>Test-run</t>
  </si>
  <si>
    <t>C1</t>
  </si>
  <si>
    <t>Главная страница сайта открывается</t>
  </si>
  <si>
    <t xml:space="preserve">1. Открыть любой браузер на любом устройстве.                                               2. ввести в стоку адреса  https://qa.neapro.site                                       </t>
  </si>
  <si>
    <t>Critical</t>
  </si>
  <si>
    <t>Главная страница сайта</t>
  </si>
  <si>
    <t xml:space="preserve">1. Открыть любой браузер на любом устройстве.                                                                     2. ввести в стоку адреса  https://qa.neapro.site                                                           </t>
  </si>
  <si>
    <t>Blocked</t>
  </si>
  <si>
    <t>C2</t>
  </si>
  <si>
    <t>Форма авторизации</t>
  </si>
  <si>
    <t>Элемент присутствует</t>
  </si>
  <si>
    <t>Passed</t>
  </si>
  <si>
    <t>C4</t>
  </si>
  <si>
    <t>1. Открыть сайт https://qa.neapro.site/login платформы Bumbleby
2. Открыть DevTools</t>
  </si>
  <si>
    <t>Low</t>
  </si>
  <si>
    <t>C5</t>
  </si>
  <si>
    <t>Элементы присутствуют</t>
  </si>
  <si>
    <t>C6</t>
  </si>
  <si>
    <t>1. Открыть сайт https://qa.neapro.site/login платформы Bumbleby. 
2. Открыть DevTools.</t>
  </si>
  <si>
    <t>Major</t>
  </si>
  <si>
    <t>C7</t>
  </si>
  <si>
    <t>1.Открыть сайт https://qa.neapro.site/login платформы Bumbleby.
2.DevTools.</t>
  </si>
  <si>
    <t>Minor</t>
  </si>
  <si>
    <t>Failed</t>
  </si>
  <si>
    <t>C19</t>
  </si>
  <si>
    <t>Trivial</t>
  </si>
  <si>
    <t xml:space="preserve">1.Открыть сайт https://qa.neapro.site платформы Bumbleby
2.DevTools
</t>
  </si>
  <si>
    <t>Retest</t>
  </si>
  <si>
    <t>C23</t>
  </si>
  <si>
    <t>C26</t>
  </si>
  <si>
    <t>Справа появляется иконка глаза</t>
  </si>
  <si>
    <t xml:space="preserve">1. Открыть платформу https://qa.neapro.site/
2. Открыть главную страницу
3. Loginout (если был авторизован)
</t>
  </si>
  <si>
    <t>C27</t>
  </si>
  <si>
    <t>Логотип фавикона</t>
  </si>
  <si>
    <t xml:space="preserve">Фавикон в виде трех налагающихся треугольников в двух оттенках зеленого </t>
  </si>
  <si>
    <t>1. Открыть сайт https://qa.neapro.site/login платформы Bumbleby</t>
  </si>
  <si>
    <t>Найти фавикон</t>
  </si>
  <si>
    <t>C28</t>
  </si>
  <si>
    <t>Астериск отображается</t>
  </si>
  <si>
    <t>1. Открыть сайт https://qa.neapro.site</t>
  </si>
  <si>
    <t>1. Войти на главную страницу
2. Ввести логин и пароль
2. Проверить отображение астериска в подсказке</t>
  </si>
  <si>
    <t>C29</t>
  </si>
  <si>
    <t>Доступность сайта на моб. устройствах</t>
  </si>
  <si>
    <t>Сайт открылся</t>
  </si>
  <si>
    <t>Открыть сайт https://qa.neapro.site через любой популярный браузер</t>
  </si>
  <si>
    <t xml:space="preserve">1. Открыть сайт https://qa.neapro.site
</t>
  </si>
  <si>
    <t>C34</t>
  </si>
  <si>
    <t>C36</t>
  </si>
  <si>
    <t>Вход в личный кабинет пользователя</t>
  </si>
  <si>
    <t>После авторизации сайт направляет в личный кабинет пользователя. Есть доступ ко всему функционалу сайта.</t>
  </si>
  <si>
    <t>Личный кабинет</t>
  </si>
  <si>
    <t>1. Открыть сайт.                                                     2. Аторизоваться.                                               3. Перейти в личный кабинет</t>
  </si>
  <si>
    <t>C40</t>
  </si>
  <si>
    <t>Наличие Боковой панели</t>
  </si>
  <si>
    <t>Боковая панель существует</t>
  </si>
  <si>
    <t>1. Открыть платформу                                                                                                                  2. Найти Боковую панель</t>
  </si>
  <si>
    <t>1. Разворачивается при наведении указателя мыши</t>
  </si>
  <si>
    <t>C41</t>
  </si>
  <si>
    <t>Наличие Footer страницы</t>
  </si>
  <si>
    <t>Footer страницы существует</t>
  </si>
  <si>
    <t>1. Открыть платформу                                                                                                               2. Найти Footer страницы</t>
  </si>
  <si>
    <t xml:space="preserve"> Footer страницы закреплен внизу страницы</t>
  </si>
  <si>
    <t>C42</t>
  </si>
  <si>
    <t>Проверка ссылок на пользовательские соглашения</t>
  </si>
  <si>
    <t>Пользователь может ознакомиться с пользовательским соглашением</t>
  </si>
  <si>
    <t>1. Зайти на страницу</t>
  </si>
  <si>
    <t>1. Проверить наличие ссылок на пользовательское соглашение
2. Проверить, что по клику открывается текст пользовательского соглашения</t>
  </si>
  <si>
    <t>C43</t>
  </si>
  <si>
    <t>Отправка письма для сброса пароля</t>
  </si>
  <si>
    <t>При нажатии на кнопку "Продолжить" на указанную почту отправляется письмо для сброса пароля.</t>
  </si>
  <si>
    <t xml:space="preserve">Открыть платформу https://qa.neapro.site
Открыть форму авторизации
</t>
  </si>
  <si>
    <t>Форма "Сбросить пароль"</t>
  </si>
  <si>
    <t xml:space="preserve">1. Нажать на ссылку "Забыли пароль?" 2. В форме "Сбросить пароль" в поле ввода "e-mail" ввести валидные данные. 3. Нажать на кнопку "Продолжить" 4. Проверить наличие письма по указанному e-mail </t>
  </si>
  <si>
    <t>C44</t>
  </si>
  <si>
    <t>Возможность входа по новому паролю</t>
  </si>
  <si>
    <t>Осуществлен вход по новому паролю</t>
  </si>
  <si>
    <t>1.Открыть платформу https://qa.neapro.site
2.Открыть форму авторизации</t>
  </si>
  <si>
    <t>1.Зайти в электронную почту, указанную в поле ввода «Email» на форме "Сбросить пароль"
2.Открыть полученное письмо для сброса пароля и пройти по указанной ссылке
3.Ввести новый пароль в открывшейся форме авторизации</t>
  </si>
  <si>
    <t>C50</t>
  </si>
  <si>
    <t>Проверить отказ во входе по старому паролю</t>
  </si>
  <si>
    <t>Сообщение о отказе во входе</t>
  </si>
  <si>
    <t>1. Ввести в поле "Пароль" данные предыдущего пароля</t>
  </si>
  <si>
    <t>Форма "Данные"</t>
  </si>
  <si>
    <t>Открыть платформу
Зайти в личный кабинет
Нажать на кнопку "Личные данные"
Найти форму "Данные"
Зайти в форму "Данные"</t>
  </si>
  <si>
    <t>C57</t>
  </si>
  <si>
    <t>C59</t>
  </si>
  <si>
    <t>Открыть платформу
Зайти в личный кабинет
Нажать на кнопку "Личные данные"
Найти форму "Данные"
Зайти в форму "Данные"
Найти поле ввода "Дата рождения"</t>
  </si>
  <si>
    <t>C60</t>
  </si>
  <si>
    <t>C62</t>
  </si>
  <si>
    <t>Наличие аватарки</t>
  </si>
  <si>
    <t xml:space="preserve">Открыть форму https://qa.neapro.site/login/ 
Зайти в личный кабинет 
Нажать на кнопку " Личные данные 
Найти форму "Данные" 
</t>
  </si>
  <si>
    <t xml:space="preserve">Найти аватарку
</t>
  </si>
  <si>
    <t>C63</t>
  </si>
  <si>
    <t>Поле ввода "Дата рождения" (placeholder)</t>
  </si>
  <si>
    <t>Placeholder присутствует</t>
  </si>
  <si>
    <t>Открыть сайт  https://qa.neapro.site
Зайти в личный кабинет 
Нажать на кнопку " Личные данные 
Найти форму "Данные" 
Найти поле "Дата рождения"</t>
  </si>
  <si>
    <t>Войти в поле "Дата рождения"
Найти placeholder</t>
  </si>
  <si>
    <t>C77</t>
  </si>
  <si>
    <t>Пользователю не выводится сообщение об ошибке</t>
  </si>
  <si>
    <t>Medium</t>
  </si>
  <si>
    <t>C94</t>
  </si>
  <si>
    <t>Проверка на XSS-уязвимости</t>
  </si>
  <si>
    <t xml:space="preserve">1. Авторизоваться на сайте
2. Открыть Форму "Паспорт"
</t>
  </si>
  <si>
    <t>Форма "Паспорт"</t>
  </si>
  <si>
    <t xml:space="preserve">Проверить, что поля ввода не допускают введение XSS-инъекций
- поле ввода «Фамилия»
- поле ввода «Имя»
- поле ввода «Отчество»
- поле ввода «Кем выдан»
- поле ввода «Адрес»
</t>
  </si>
  <si>
    <t>C95</t>
  </si>
  <si>
    <t>Проверка полей SQL-инъекцией</t>
  </si>
  <si>
    <t xml:space="preserve">Все поля не позволяют SQL-инъекции
</t>
  </si>
  <si>
    <t xml:space="preserve">1. Проверить, что поля ввода не допускают введение SQL-инъекций
- поле ввода «Фамилия»
- поле ввода «Имя»
- поле ввода «Отчество»
- поле ввода «Кем выдан»
- поле ввода «Адрес» 
</t>
  </si>
  <si>
    <t>C101</t>
  </si>
  <si>
    <t>Выход из формы без заполнения полей</t>
  </si>
  <si>
    <t>Переход на форму "Документы"</t>
  </si>
  <si>
    <t>1. Нажать кнопку выхода из формы</t>
  </si>
  <si>
    <t>C102</t>
  </si>
  <si>
    <t>Отправка заполненной формы</t>
  </si>
  <si>
    <t>Данные попали в БД, пользователь видит сообщение об успешном сохранении данных.</t>
  </si>
  <si>
    <t xml:space="preserve">1. Заполнить поля формы валидными данными
2. Загрузить документ в разрешенном формате
3. Нажать кнопку отправки данных
</t>
  </si>
  <si>
    <t>C106</t>
  </si>
  <si>
    <t>Ввод данных в датапикеры вручную</t>
  </si>
  <si>
    <t>Датапикер позволяет вводить данные вручную.</t>
  </si>
  <si>
    <t>1. Ввести разрешенную дату рождения в датапикер "Дата рождения"</t>
  </si>
  <si>
    <t>C107</t>
  </si>
  <si>
    <t>Выбранный файл загрузился в БД, появляется сообщение, что файлы успешно сохранены.</t>
  </si>
  <si>
    <t>C108</t>
  </si>
  <si>
    <t>Итоги test-run:</t>
  </si>
  <si>
    <t>Наличие форм описанных в ТЗ</t>
  </si>
  <si>
    <t>все описанные формы существуют</t>
  </si>
  <si>
    <t xml:space="preserve">1. Открыть сайт https://qa.neapro.site 
2. Проверить все </t>
  </si>
  <si>
    <t>Открытие сайта</t>
  </si>
  <si>
    <t xml:space="preserve">Тексты элементов соответствуют ТЗ </t>
  </si>
  <si>
    <t xml:space="preserve">Сайт https://qa.neapro.site </t>
  </si>
  <si>
    <t>Наличие всех описанных в ТЗ заголовков и их правильность написания.</t>
  </si>
  <si>
    <t xml:space="preserve">1. Найти все формы описанные в ТЗ                                                                    
</t>
  </si>
  <si>
    <t xml:space="preserve">1. Найти все заголовки 
2. Сверить написание с ТЗ
  </t>
  </si>
  <si>
    <t>Валидные данные котируются системой, Ошибки нет.</t>
  </si>
  <si>
    <t xml:space="preserve">Проверка полей для ввода текста невалидными данными </t>
  </si>
  <si>
    <t>Невалидные данные системой не принимаються, появляется сообщение об ошибке.</t>
  </si>
  <si>
    <t>Элементы присутствует</t>
  </si>
  <si>
    <t>Наличие всех кнопок описанных в ТЗ и их работоспособность</t>
  </si>
  <si>
    <t xml:space="preserve">1. Найти все описанные кнопки
2. Найти проверить их работоспособность позитивным тестированием.
</t>
  </si>
  <si>
    <t>Наличие работающих ссылок, описанных в ТЗ</t>
  </si>
  <si>
    <t>Ссылки присутсвуют, работют правильно.</t>
  </si>
  <si>
    <t xml:space="preserve">1. Проверить наличие ссылок                                                              2. Проверить работу ссылок, нажатием на них.
</t>
  </si>
  <si>
    <t>Наличие иконки глаза для открытия/скрытия пароля</t>
  </si>
  <si>
    <t>Наличие астерисков в обязательных полях</t>
  </si>
  <si>
    <t>Отображение сайта через популярные браузеры.</t>
  </si>
  <si>
    <t xml:space="preserve">Сайт загружается, функционал доступен
</t>
  </si>
  <si>
    <t>1. Открыть сайт с помощью браузера Google Chrome                                                                          2. Открыйть сайт с помощью Mozila Firefox                                              3. Открыть сайт с помощью Safari</t>
  </si>
  <si>
    <t>Наличие полей ввода указанных в ТЗ</t>
  </si>
  <si>
    <t>Элемент есть, работает исправно</t>
  </si>
  <si>
    <t>Проверка полей датапикеров (позитивный тест)</t>
  </si>
  <si>
    <t>Наличие и работоспособность полей ввода «Пол» и "Категория"</t>
  </si>
  <si>
    <t>Найти поля ввода                                                              проверка выпадающего списка</t>
  </si>
  <si>
    <t>Датапикеры работют, есть возможность выбрать нужную дату.</t>
  </si>
  <si>
    <t>Нажать на поле ввода дата пикера
Выбрать валидную дату в календаре</t>
  </si>
  <si>
    <t>Проверка полей датапикеров (негативный тест)</t>
  </si>
  <si>
    <t>Появляется сообщение об ошибке.</t>
  </si>
  <si>
    <t>Нажать на поле ввода дата пикера
Ввести невалидную дату в календаре</t>
  </si>
  <si>
    <t>Провера полей ввода телефонных номеров на валидацию</t>
  </si>
  <si>
    <t xml:space="preserve">Поля ввода текста не содержат XSS-уязвимости
</t>
  </si>
  <si>
    <t xml:space="preserve">1. Авторизоваться на сайте
</t>
  </si>
  <si>
    <t>Загрузка файлов допустимых форматов</t>
  </si>
  <si>
    <t>1. Заполнить форму валидными данными
2. Загрузить файл формата JPEG/JPG, pdf, png
3. Нажать на кнопку отправки данных</t>
  </si>
  <si>
    <t>Загрузка файлов не допустимых форматов</t>
  </si>
  <si>
    <t>Данные не отправляются в БД, появляется сообщение об ошибке.</t>
  </si>
  <si>
    <t xml:space="preserve">1. Заполнить поля валидными данными
2. Загрузить файлы недопустимого формата
3. Нажать кнопку отправки данных
</t>
  </si>
  <si>
    <r>
      <t xml:space="preserve">1. Открыть платформу
2. Найти поля ввода телефонных номеров
3. Проверить поля позитивным тестированием (валидные данные) с применением техник тест-дизайна </t>
    </r>
    <r>
      <rPr>
        <sz val="10"/>
        <color rgb="FFFF0000"/>
        <rFont val="Baskerville Old Face"/>
        <family val="1"/>
      </rPr>
      <t>граничных значений</t>
    </r>
  </si>
  <si>
    <t>C78</t>
  </si>
  <si>
    <t>Провера полей ввода телефонных номеров на валидацию (негативное тестирование)</t>
  </si>
  <si>
    <t>Выводится сообщение об ошибке</t>
  </si>
  <si>
    <r>
      <t xml:space="preserve">1. Открыть платформу
2. Найти поля ввода телефонных номеров
3. Проверить поля позитивным тестированием (невалидные данные) с применением техник тест-дизайна </t>
    </r>
    <r>
      <rPr>
        <sz val="10"/>
        <color rgb="FFFF0000"/>
        <rFont val="Baskerville Old Face"/>
        <family val="1"/>
      </rPr>
      <t>граничных значений</t>
    </r>
  </si>
  <si>
    <t>Открыть платформу
 Зайти на страницу "Безопасность и вход".                                                                                    Зайти в форму "Паспорт"</t>
  </si>
  <si>
    <t xml:space="preserve">поле ввода телефона </t>
  </si>
  <si>
    <t>Проверка полей ввода номера телефона с применением тезники граничных значений</t>
  </si>
  <si>
    <t>Проверить все обязательные поля на введение валидных/невалидных данных с применением техники классов эквивалентности.</t>
  </si>
  <si>
    <t>Проверить датапикеры с применением техники граничных значений.</t>
  </si>
  <si>
    <t>Тестирование безопасности с применением техники предугадывания:</t>
  </si>
  <si>
    <t>Дополнение к исправлениям в 4-й практической работе:</t>
  </si>
  <si>
    <t>В чек-лист вписаны названия техник тест-дизайна</t>
  </si>
  <si>
    <t>В тест-кесйсах, ранее расписанные подробно на отдельный случай тестирования отдельные кейсы, в количестве 123 сокращены при помощи техник тес-дизайна до 34</t>
  </si>
  <si>
    <t>В тест-кейсах в графе "шаги" для отдельных кейсом написанны какие именно техники тест-дизайна применять.</t>
  </si>
  <si>
    <t>1.</t>
  </si>
  <si>
    <t>2.</t>
  </si>
  <si>
    <t>Функциональное тестирование с применением техники исследовательского тестирования:</t>
  </si>
  <si>
    <t>1. Найти элементы ввода описанные в ТЗ                                                                            2. проверить их работоспособность позитивным тестированием с техникой предугадывания ошибок</t>
  </si>
  <si>
    <t xml:space="preserve">Проверка валидности полей ввода тесктовых элементов </t>
  </si>
  <si>
    <t>1. Найти поля для ввода текстовых значений.
2. Ввести невалидные данные с применением техеники предугадывания ошибок, техники эквивалентного разделения</t>
  </si>
  <si>
    <t>1. Найти поля для ввода текстовых значений.
2. Ввести валидные данные  с применением техеники эквивалентного разделения</t>
  </si>
  <si>
    <t>Ввести символы в поле Пароль                                                                                             проверить наличие элемента</t>
  </si>
  <si>
    <t>Открыть сайт Бамблби на  мобильном устройстве.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</si>
</sst>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Baskerville Old Face"/>
      <family val="1"/>
    </font>
    <font>
      <b/>
      <u/>
      <sz val="14"/>
      <color theme="1"/>
      <name val="Baskerville Old Face"/>
      <family val="1"/>
    </font>
    <font>
      <sz val="14"/>
      <color theme="1"/>
      <name val="Baskerville Old Face"/>
      <family val="1"/>
    </font>
    <font>
      <i/>
      <sz val="14"/>
      <color theme="1"/>
      <name val="Baskerville Old Face"/>
      <family val="1"/>
    </font>
    <font>
      <sz val="14"/>
      <color theme="1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4"/>
      <name val="Baskerville Old Face"/>
      <family val="1"/>
    </font>
    <font>
      <sz val="14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theme="1"/>
      <name val="Baskerville Old Face"/>
      <family val="1"/>
    </font>
    <font>
      <sz val="10"/>
      <color theme="1"/>
      <name val="Baskerville Old Face"/>
      <family val="1"/>
    </font>
    <font>
      <b/>
      <u/>
      <sz val="11"/>
      <color theme="1"/>
      <name val="Baskerville Old Face"/>
      <family val="1"/>
    </font>
    <font>
      <sz val="11"/>
      <color theme="1"/>
      <name val="Baskerville Old Face"/>
      <family val="1"/>
    </font>
    <font>
      <sz val="10"/>
      <color rgb="FFFF0000"/>
      <name val="Baskerville Old Face"/>
      <family val="1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2" fillId="5" borderId="4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left" vertical="center" wrapText="1"/>
    </xf>
    <xf numFmtId="0" fontId="3" fillId="5" borderId="6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left" vertical="center" wrapText="1"/>
    </xf>
    <xf numFmtId="0" fontId="3" fillId="6" borderId="9" xfId="0" applyFont="1" applyFill="1" applyBorder="1" applyAlignment="1">
      <alignment horizontal="left" vertical="center" wrapText="1"/>
    </xf>
    <xf numFmtId="0" fontId="4" fillId="7" borderId="10" xfId="0" applyFont="1" applyFill="1" applyBorder="1" applyAlignment="1">
      <alignment vertical="top" wrapText="1"/>
    </xf>
    <xf numFmtId="0" fontId="5" fillId="8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vertical="top" wrapText="1"/>
    </xf>
    <xf numFmtId="0" fontId="5" fillId="8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wrapText="1"/>
    </xf>
    <xf numFmtId="0" fontId="4" fillId="7" borderId="16" xfId="0" applyFont="1" applyFill="1" applyBorder="1" applyAlignment="1">
      <alignment vertical="top" wrapText="1"/>
    </xf>
    <xf numFmtId="0" fontId="3" fillId="4" borderId="17" xfId="0" applyFont="1" applyFill="1" applyBorder="1" applyAlignment="1">
      <alignment wrapText="1"/>
    </xf>
    <xf numFmtId="0" fontId="4" fillId="7" borderId="18" xfId="0" applyFont="1" applyFill="1" applyBorder="1" applyAlignment="1">
      <alignment vertical="top" wrapText="1"/>
    </xf>
    <xf numFmtId="0" fontId="3" fillId="8" borderId="19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vertical="top" wrapText="1"/>
    </xf>
    <xf numFmtId="0" fontId="2" fillId="6" borderId="21" xfId="0" applyFont="1" applyFill="1" applyBorder="1" applyAlignment="1">
      <alignment vertical="top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wrapText="1"/>
    </xf>
    <xf numFmtId="0" fontId="3" fillId="8" borderId="14" xfId="0" applyFont="1" applyFill="1" applyBorder="1" applyAlignment="1">
      <alignment horizontal="center" vertical="center" wrapText="1"/>
    </xf>
    <xf numFmtId="0" fontId="7" fillId="4" borderId="15" xfId="1" applyFont="1" applyFill="1" applyBorder="1" applyAlignment="1">
      <alignment wrapText="1"/>
    </xf>
    <xf numFmtId="0" fontId="3" fillId="7" borderId="13" xfId="0" applyFont="1" applyFill="1" applyBorder="1" applyAlignment="1">
      <alignment vertical="top" wrapText="1"/>
    </xf>
    <xf numFmtId="0" fontId="4" fillId="7" borderId="22" xfId="0" applyFont="1" applyFill="1" applyBorder="1" applyAlignment="1">
      <alignment vertical="top" wrapText="1"/>
    </xf>
    <xf numFmtId="0" fontId="7" fillId="4" borderId="15" xfId="1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top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6" xfId="0" applyFont="1" applyFill="1" applyBorder="1"/>
    <xf numFmtId="0" fontId="3" fillId="4" borderId="15" xfId="0" applyFont="1" applyFill="1" applyBorder="1" applyAlignment="1">
      <alignment vertical="top" wrapText="1"/>
    </xf>
    <xf numFmtId="0" fontId="4" fillId="7" borderId="14" xfId="0" applyFont="1" applyFill="1" applyBorder="1" applyAlignment="1">
      <alignment vertical="top" wrapText="1"/>
    </xf>
    <xf numFmtId="0" fontId="8" fillId="8" borderId="14" xfId="0" applyFont="1" applyFill="1" applyBorder="1" applyAlignment="1">
      <alignment horizontal="center" vertical="center" wrapText="1"/>
    </xf>
    <xf numFmtId="0" fontId="4" fillId="7" borderId="19" xfId="0" applyFont="1" applyFill="1" applyBorder="1" applyAlignment="1">
      <alignment vertical="top" wrapText="1"/>
    </xf>
    <xf numFmtId="0" fontId="8" fillId="8" borderId="19" xfId="0" applyFont="1" applyFill="1" applyBorder="1" applyAlignment="1">
      <alignment horizontal="center" vertical="center" wrapText="1"/>
    </xf>
    <xf numFmtId="0" fontId="7" fillId="4" borderId="20" xfId="1" applyFont="1" applyFill="1" applyBorder="1" applyAlignment="1">
      <alignment vertical="center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0" fillId="0" borderId="0" xfId="0" applyAlignment="1">
      <alignment vertical="center" wrapText="1"/>
    </xf>
    <xf numFmtId="0" fontId="11" fillId="9" borderId="1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vertical="center" wrapText="1"/>
    </xf>
    <xf numFmtId="0" fontId="12" fillId="0" borderId="10" xfId="0" applyFont="1" applyBorder="1" applyAlignment="1">
      <alignment horizontal="left" vertical="top" wrapText="1"/>
    </xf>
    <xf numFmtId="0" fontId="12" fillId="0" borderId="11" xfId="0" applyFont="1" applyBorder="1" applyAlignment="1">
      <alignment horizontal="left" vertical="top" wrapText="1"/>
    </xf>
    <xf numFmtId="0" fontId="12" fillId="0" borderId="11" xfId="0" applyFont="1" applyBorder="1" applyAlignment="1">
      <alignment horizontal="left" vertical="top"/>
    </xf>
    <xf numFmtId="0" fontId="12" fillId="10" borderId="23" xfId="0" applyFont="1" applyFill="1" applyBorder="1" applyAlignment="1">
      <alignment vertical="top" wrapText="1"/>
    </xf>
    <xf numFmtId="0" fontId="12" fillId="0" borderId="24" xfId="0" applyFont="1" applyBorder="1" applyAlignment="1">
      <alignment horizontal="left" vertical="top" wrapText="1"/>
    </xf>
    <xf numFmtId="0" fontId="12" fillId="6" borderId="23" xfId="0" applyFont="1" applyFill="1" applyBorder="1" applyAlignment="1">
      <alignment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/>
    </xf>
    <xf numFmtId="0" fontId="12" fillId="0" borderId="25" xfId="0" applyFont="1" applyBorder="1" applyAlignment="1">
      <alignment horizontal="left" vertical="top" wrapText="1"/>
    </xf>
    <xf numFmtId="0" fontId="12" fillId="8" borderId="23" xfId="0" applyFont="1" applyFill="1" applyBorder="1" applyAlignment="1">
      <alignment vertical="top" wrapText="1"/>
    </xf>
    <xf numFmtId="0" fontId="12" fillId="5" borderId="23" xfId="0" applyFont="1" applyFill="1" applyBorder="1" applyAlignment="1">
      <alignment vertical="top" wrapText="1"/>
    </xf>
    <xf numFmtId="0" fontId="12" fillId="0" borderId="26" xfId="0" applyFont="1" applyBorder="1" applyAlignment="1">
      <alignment horizontal="left" vertical="top"/>
    </xf>
    <xf numFmtId="0" fontId="13" fillId="4" borderId="27" xfId="0" applyFont="1" applyFill="1" applyBorder="1" applyAlignment="1">
      <alignment horizontal="center" vertical="center"/>
    </xf>
    <xf numFmtId="0" fontId="14" fillId="4" borderId="28" xfId="0" applyFont="1" applyFill="1" applyBorder="1"/>
    <xf numFmtId="0" fontId="11" fillId="0" borderId="27" xfId="0" applyFont="1" applyBorder="1"/>
    <xf numFmtId="0" fontId="14" fillId="6" borderId="23" xfId="0" applyFont="1" applyFill="1" applyBorder="1"/>
    <xf numFmtId="0" fontId="14" fillId="10" borderId="29" xfId="0" applyFont="1" applyFill="1" applyBorder="1"/>
    <xf numFmtId="0" fontId="14" fillId="3" borderId="29" xfId="0" applyFont="1" applyFill="1" applyBorder="1"/>
    <xf numFmtId="0" fontId="11" fillId="0" borderId="30" xfId="0" applyFont="1" applyBorder="1"/>
    <xf numFmtId="0" fontId="14" fillId="5" borderId="31" xfId="0" applyFont="1" applyFill="1" applyBorder="1"/>
    <xf numFmtId="0" fontId="12" fillId="0" borderId="32" xfId="0" applyFont="1" applyBorder="1" applyAlignment="1">
      <alignment horizontal="left" vertical="top" wrapText="1"/>
    </xf>
    <xf numFmtId="0" fontId="12" fillId="0" borderId="22" xfId="0" applyFont="1" applyBorder="1" applyAlignment="1">
      <alignment horizontal="left" vertical="top" wrapText="1"/>
    </xf>
    <xf numFmtId="0" fontId="12" fillId="0" borderId="34" xfId="0" applyFont="1" applyBorder="1" applyAlignment="1">
      <alignment horizontal="left" vertical="top" wrapText="1"/>
    </xf>
    <xf numFmtId="0" fontId="12" fillId="0" borderId="34" xfId="0" applyFont="1" applyBorder="1" applyAlignment="1">
      <alignment horizontal="left" vertical="top"/>
    </xf>
    <xf numFmtId="0" fontId="12" fillId="0" borderId="35" xfId="0" applyFont="1" applyBorder="1" applyAlignment="1">
      <alignment horizontal="left" vertical="top" wrapText="1"/>
    </xf>
    <xf numFmtId="0" fontId="12" fillId="0" borderId="18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top"/>
    </xf>
    <xf numFmtId="0" fontId="12" fillId="0" borderId="36" xfId="0" applyFont="1" applyBorder="1" applyAlignment="1">
      <alignment horizontal="left" vertical="top" wrapText="1"/>
    </xf>
    <xf numFmtId="0" fontId="12" fillId="6" borderId="33" xfId="0" applyFont="1" applyFill="1" applyBorder="1" applyAlignment="1">
      <alignment vertical="top" wrapText="1"/>
    </xf>
    <xf numFmtId="0" fontId="3" fillId="4" borderId="12" xfId="0" applyFont="1" applyFill="1" applyBorder="1" applyAlignment="1">
      <alignment vertical="center" wrapText="1"/>
    </xf>
    <xf numFmtId="0" fontId="14" fillId="11" borderId="27" xfId="0" applyFont="1" applyFill="1" applyBorder="1" applyAlignment="1">
      <alignment vertical="top" wrapText="1"/>
    </xf>
    <xf numFmtId="0" fontId="14" fillId="11" borderId="28" xfId="0" applyFont="1" applyFill="1" applyBorder="1" applyAlignment="1">
      <alignment vertical="top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38" xfId="0" applyFont="1" applyFill="1" applyBorder="1" applyAlignment="1">
      <alignment vertical="top" wrapText="1"/>
    </xf>
    <xf numFmtId="0" fontId="14" fillId="12" borderId="7" xfId="0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Итоги </a:t>
            </a:r>
            <a:r>
              <a:rPr lang="en-US"/>
              <a:t>Test-run</a:t>
            </a:r>
          </a:p>
        </c:rich>
      </c:tx>
      <c:layout>
        <c:manualLayout>
          <c:xMode val="edge"/>
          <c:yMode val="edge"/>
          <c:x val="0.33128477690288716"/>
          <c:y val="4.1666666666666664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'[1]Тест-кейсы'!$K$3:$K$6</c:f>
              <c:strCache>
                <c:ptCount val="4"/>
                <c:pt idx="0">
                  <c:v>Passed</c:v>
                </c:pt>
                <c:pt idx="1">
                  <c:v>Blocked</c:v>
                </c:pt>
                <c:pt idx="2">
                  <c:v>Failed</c:v>
                </c:pt>
                <c:pt idx="3">
                  <c:v>Retest</c:v>
                </c:pt>
              </c:strCache>
            </c:strRef>
          </c:cat>
          <c:val>
            <c:numRef>
              <c:f>'[1]Тест-кейсы'!$J$3:$J$6</c:f>
              <c:numCache>
                <c:formatCode>General</c:formatCode>
                <c:ptCount val="4"/>
                <c:pt idx="0">
                  <c:v>96</c:v>
                </c:pt>
                <c:pt idx="1">
                  <c:v>3</c:v>
                </c:pt>
                <c:pt idx="2">
                  <c:v>21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'[1]Тест-кейсы'!$K$3:$K$6</c:f>
              <c:strCache>
                <c:ptCount val="4"/>
                <c:pt idx="0">
                  <c:v>Passed</c:v>
                </c:pt>
                <c:pt idx="1">
                  <c:v>Blocked</c:v>
                </c:pt>
                <c:pt idx="2">
                  <c:v>Failed</c:v>
                </c:pt>
                <c:pt idx="3">
                  <c:v>Retest</c:v>
                </c:pt>
              </c:strCache>
            </c:strRef>
          </c:cat>
          <c:val>
            <c:numRef>
              <c:f>'[1]Тест-кейсы'!$J$4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2"/>
          <c:order val="2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'[1]Тест-кейсы'!$K$3:$K$6</c:f>
              <c:strCache>
                <c:ptCount val="4"/>
                <c:pt idx="0">
                  <c:v>Passed</c:v>
                </c:pt>
                <c:pt idx="1">
                  <c:v>Blocked</c:v>
                </c:pt>
                <c:pt idx="2">
                  <c:v>Failed</c:v>
                </c:pt>
                <c:pt idx="3">
                  <c:v>Retest</c:v>
                </c:pt>
              </c:strCache>
            </c:strRef>
          </c:cat>
          <c:val>
            <c:numRef>
              <c:f>'[1]Тест-кейсы'!$J$5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3"/>
          <c:order val="3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'[1]Тест-кейсы'!$K$3:$K$6</c:f>
              <c:strCache>
                <c:ptCount val="4"/>
                <c:pt idx="0">
                  <c:v>Passed</c:v>
                </c:pt>
                <c:pt idx="1">
                  <c:v>Blocked</c:v>
                </c:pt>
                <c:pt idx="2">
                  <c:v>Failed</c:v>
                </c:pt>
                <c:pt idx="3">
                  <c:v>Retest</c:v>
                </c:pt>
              </c:strCache>
            </c:strRef>
          </c:cat>
          <c:val>
            <c:numRef>
              <c:f>'[1]Тест-кейсы'!$J$6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6</xdr:row>
      <xdr:rowOff>261937</xdr:rowOff>
    </xdr:from>
    <xdr:to>
      <xdr:col>13</xdr:col>
      <xdr:colOff>104775</xdr:colOff>
      <xdr:row>10</xdr:row>
      <xdr:rowOff>214312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5;&#1088;&#1072;&#1082;&#1090;&#1080;&#1095;&#1077;&#1089;&#1082;&#1072;&#1103;%203%20%20&#1050;&#1088;&#1072;&#1074;&#1095;&#1077;&#1085;&#1082;&#1086;%20&#1040;.&#106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Чек-лист"/>
      <sheetName val="Тест-кейсы"/>
      <sheetName val="Баг-репорт"/>
    </sheetNames>
    <sheetDataSet>
      <sheetData sheetId="0" refreshError="1"/>
      <sheetData sheetId="1">
        <row r="3">
          <cell r="J3">
            <v>96</v>
          </cell>
          <cell r="K3" t="str">
            <v>Passed</v>
          </cell>
        </row>
        <row r="4">
          <cell r="J4">
            <v>3</v>
          </cell>
          <cell r="K4" t="str">
            <v>Blocked</v>
          </cell>
        </row>
        <row r="5">
          <cell r="J5">
            <v>21</v>
          </cell>
          <cell r="K5" t="str">
            <v>Failed</v>
          </cell>
        </row>
        <row r="6">
          <cell r="J6">
            <v>4</v>
          </cell>
          <cell r="K6" t="str">
            <v>Retest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zoomScale="80" zoomScaleNormal="80" workbookViewId="0">
      <selection activeCell="A4" sqref="A4"/>
    </sheetView>
  </sheetViews>
  <sheetFormatPr defaultRowHeight="15" x14ac:dyDescent="0.25"/>
  <cols>
    <col min="1" max="1" width="105.5703125" style="4" customWidth="1"/>
    <col min="2" max="2" width="12.42578125" style="4" customWidth="1"/>
    <col min="3" max="3" width="29.7109375" style="4" customWidth="1"/>
    <col min="4" max="4" width="7.85546875" style="4" customWidth="1"/>
    <col min="5" max="5" width="8.85546875" style="4" customWidth="1"/>
    <col min="6" max="6" width="60.28515625" style="4" customWidth="1"/>
    <col min="7" max="16384" width="9.140625" style="4"/>
  </cols>
  <sheetData>
    <row r="1" spans="1:6" ht="47.25" customHeight="1" thickBot="1" x14ac:dyDescent="0.3">
      <c r="A1" s="1" t="s">
        <v>0</v>
      </c>
      <c r="B1" s="2" t="s">
        <v>1</v>
      </c>
      <c r="C1" s="3" t="s">
        <v>2</v>
      </c>
    </row>
    <row r="2" spans="1:6" ht="19.5" thickBot="1" x14ac:dyDescent="0.3">
      <c r="A2" s="5" t="s">
        <v>3</v>
      </c>
      <c r="B2" s="6"/>
      <c r="C2" s="7"/>
      <c r="E2" s="78"/>
      <c r="F2" s="79" t="s">
        <v>229</v>
      </c>
    </row>
    <row r="3" spans="1:6" ht="19.5" thickBot="1" x14ac:dyDescent="0.3">
      <c r="A3" s="8" t="s">
        <v>235</v>
      </c>
      <c r="B3" s="9"/>
      <c r="C3" s="10"/>
      <c r="E3" s="80" t="s">
        <v>233</v>
      </c>
      <c r="F3" s="81" t="s">
        <v>230</v>
      </c>
    </row>
    <row r="4" spans="1:6" ht="48" customHeight="1" x14ac:dyDescent="0.25">
      <c r="A4" s="11" t="s">
        <v>4</v>
      </c>
      <c r="B4" s="12" t="s">
        <v>5</v>
      </c>
      <c r="C4" s="77" t="s">
        <v>6</v>
      </c>
      <c r="E4" s="80" t="s">
        <v>234</v>
      </c>
      <c r="F4" s="81" t="s">
        <v>231</v>
      </c>
    </row>
    <row r="5" spans="1:6" ht="32.25" customHeight="1" thickBot="1" x14ac:dyDescent="0.35">
      <c r="A5" s="13" t="s">
        <v>7</v>
      </c>
      <c r="B5" s="14" t="s">
        <v>8</v>
      </c>
      <c r="C5" s="15" t="s">
        <v>9</v>
      </c>
      <c r="E5" s="82" t="s">
        <v>233</v>
      </c>
      <c r="F5" s="83" t="s">
        <v>232</v>
      </c>
    </row>
    <row r="6" spans="1:6" ht="18.75" customHeight="1" x14ac:dyDescent="0.3">
      <c r="A6" s="13" t="s">
        <v>10</v>
      </c>
      <c r="B6" s="12" t="s">
        <v>5</v>
      </c>
      <c r="C6" s="15" t="s">
        <v>11</v>
      </c>
    </row>
    <row r="7" spans="1:6" ht="18.75" x14ac:dyDescent="0.3">
      <c r="A7" s="13" t="s">
        <v>12</v>
      </c>
      <c r="B7" s="12" t="s">
        <v>5</v>
      </c>
      <c r="C7" s="15" t="s">
        <v>13</v>
      </c>
    </row>
    <row r="8" spans="1:6" ht="18.75" x14ac:dyDescent="0.3">
      <c r="A8" s="13" t="s">
        <v>14</v>
      </c>
      <c r="B8" s="14" t="s">
        <v>8</v>
      </c>
      <c r="C8" s="15" t="s">
        <v>9</v>
      </c>
    </row>
    <row r="9" spans="1:6" ht="18.75" x14ac:dyDescent="0.3">
      <c r="A9" s="13" t="s">
        <v>15</v>
      </c>
      <c r="B9" s="14" t="s">
        <v>8</v>
      </c>
      <c r="C9" s="15" t="s">
        <v>9</v>
      </c>
    </row>
    <row r="10" spans="1:6" ht="18.75" x14ac:dyDescent="0.3">
      <c r="A10" s="13" t="s">
        <v>16</v>
      </c>
      <c r="B10" s="14" t="s">
        <v>8</v>
      </c>
      <c r="C10" s="15" t="s">
        <v>9</v>
      </c>
    </row>
    <row r="11" spans="1:6" ht="18.75" x14ac:dyDescent="0.3">
      <c r="A11" s="13" t="s">
        <v>17</v>
      </c>
      <c r="B11" s="14" t="s">
        <v>8</v>
      </c>
      <c r="C11" s="15" t="s">
        <v>9</v>
      </c>
    </row>
    <row r="12" spans="1:6" ht="18.75" x14ac:dyDescent="0.3">
      <c r="A12" s="13" t="s">
        <v>227</v>
      </c>
      <c r="B12" s="12" t="s">
        <v>5</v>
      </c>
      <c r="C12" s="15" t="s">
        <v>18</v>
      </c>
    </row>
    <row r="13" spans="1:6" ht="18.75" x14ac:dyDescent="0.3">
      <c r="A13" s="13" t="s">
        <v>19</v>
      </c>
      <c r="B13" s="14" t="s">
        <v>8</v>
      </c>
      <c r="C13" s="15" t="s">
        <v>9</v>
      </c>
    </row>
    <row r="14" spans="1:6" ht="18.75" x14ac:dyDescent="0.3">
      <c r="A14" s="13" t="s">
        <v>20</v>
      </c>
      <c r="B14" s="14" t="s">
        <v>8</v>
      </c>
      <c r="C14" s="15" t="s">
        <v>9</v>
      </c>
    </row>
    <row r="15" spans="1:6" ht="56.25" x14ac:dyDescent="0.3">
      <c r="A15" s="13" t="s">
        <v>226</v>
      </c>
      <c r="B15" s="12" t="s">
        <v>5</v>
      </c>
      <c r="C15" s="15" t="s">
        <v>21</v>
      </c>
    </row>
    <row r="16" spans="1:6" ht="18.75" x14ac:dyDescent="0.3">
      <c r="A16" s="13" t="s">
        <v>225</v>
      </c>
      <c r="B16" s="12"/>
      <c r="C16" s="15"/>
    </row>
    <row r="17" spans="1:3" ht="37.5" x14ac:dyDescent="0.3">
      <c r="A17" s="13" t="s">
        <v>22</v>
      </c>
      <c r="B17" s="14" t="s">
        <v>8</v>
      </c>
      <c r="C17" s="15" t="s">
        <v>9</v>
      </c>
    </row>
    <row r="18" spans="1:3" ht="18.75" x14ac:dyDescent="0.3">
      <c r="A18" s="16" t="s">
        <v>23</v>
      </c>
      <c r="B18" s="12" t="s">
        <v>5</v>
      </c>
      <c r="C18" s="17" t="s">
        <v>24</v>
      </c>
    </row>
    <row r="19" spans="1:3" ht="57" thickBot="1" x14ac:dyDescent="0.3">
      <c r="A19" s="18" t="s">
        <v>25</v>
      </c>
      <c r="B19" s="19" t="s">
        <v>26</v>
      </c>
      <c r="C19" s="20" t="s">
        <v>27</v>
      </c>
    </row>
    <row r="20" spans="1:3" ht="19.5" thickBot="1" x14ac:dyDescent="0.35">
      <c r="A20" s="21" t="s">
        <v>228</v>
      </c>
      <c r="B20" s="22"/>
      <c r="C20" s="23"/>
    </row>
    <row r="21" spans="1:3" ht="22.5" customHeight="1" x14ac:dyDescent="0.3">
      <c r="A21" s="13" t="s">
        <v>28</v>
      </c>
      <c r="B21" s="24" t="s">
        <v>26</v>
      </c>
      <c r="C21" s="25" t="s">
        <v>29</v>
      </c>
    </row>
    <row r="22" spans="1:3" ht="18.75" customHeight="1" x14ac:dyDescent="0.3">
      <c r="A22" s="13" t="s">
        <v>30</v>
      </c>
      <c r="B22" s="24" t="s">
        <v>26</v>
      </c>
      <c r="C22" s="25" t="s">
        <v>29</v>
      </c>
    </row>
    <row r="23" spans="1:3" ht="18.75" customHeight="1" x14ac:dyDescent="0.3">
      <c r="A23" s="26" t="s">
        <v>31</v>
      </c>
      <c r="B23" s="24" t="s">
        <v>26</v>
      </c>
      <c r="C23" s="25" t="s">
        <v>29</v>
      </c>
    </row>
    <row r="24" spans="1:3" ht="24.75" customHeight="1" x14ac:dyDescent="0.3">
      <c r="A24" s="27" t="s">
        <v>32</v>
      </c>
      <c r="B24" s="12" t="s">
        <v>5</v>
      </c>
      <c r="C24" s="15" t="s">
        <v>33</v>
      </c>
    </row>
    <row r="25" spans="1:3" ht="38.25" thickBot="1" x14ac:dyDescent="0.3">
      <c r="A25" s="18" t="s">
        <v>34</v>
      </c>
      <c r="B25" s="19" t="s">
        <v>26</v>
      </c>
      <c r="C25" s="28" t="s">
        <v>29</v>
      </c>
    </row>
    <row r="26" spans="1:3" ht="21.75" customHeight="1" thickBot="1" x14ac:dyDescent="0.35">
      <c r="A26" s="29" t="s">
        <v>35</v>
      </c>
      <c r="B26" s="30"/>
      <c r="C26" s="31"/>
    </row>
    <row r="27" spans="1:3" ht="18.75" x14ac:dyDescent="0.3">
      <c r="A27" s="11" t="s">
        <v>36</v>
      </c>
      <c r="B27" s="14" t="s">
        <v>8</v>
      </c>
      <c r="C27" s="15" t="s">
        <v>9</v>
      </c>
    </row>
    <row r="28" spans="1:3" ht="62.25" customHeight="1" x14ac:dyDescent="0.25">
      <c r="A28" s="13" t="s">
        <v>37</v>
      </c>
      <c r="B28" s="12" t="s">
        <v>26</v>
      </c>
      <c r="C28" s="32" t="s">
        <v>27</v>
      </c>
    </row>
    <row r="29" spans="1:3" ht="18.75" customHeight="1" x14ac:dyDescent="0.3">
      <c r="A29" s="13" t="s">
        <v>38</v>
      </c>
      <c r="B29" s="14" t="s">
        <v>8</v>
      </c>
      <c r="C29" s="15" t="s">
        <v>9</v>
      </c>
    </row>
    <row r="30" spans="1:3" ht="56.25" x14ac:dyDescent="0.25">
      <c r="A30" s="13" t="s">
        <v>39</v>
      </c>
      <c r="B30" s="24" t="s">
        <v>26</v>
      </c>
      <c r="C30" s="32" t="s">
        <v>27</v>
      </c>
    </row>
    <row r="31" spans="1:3" ht="18.75" x14ac:dyDescent="0.3">
      <c r="A31" s="13" t="s">
        <v>40</v>
      </c>
      <c r="B31" s="14" t="s">
        <v>8</v>
      </c>
      <c r="C31" s="15" t="s">
        <v>9</v>
      </c>
    </row>
    <row r="32" spans="1:3" ht="18.75" customHeight="1" x14ac:dyDescent="0.3">
      <c r="A32" s="13" t="s">
        <v>41</v>
      </c>
      <c r="B32" s="14" t="s">
        <v>8</v>
      </c>
      <c r="C32" s="15" t="s">
        <v>9</v>
      </c>
    </row>
    <row r="33" spans="1:3" ht="18.75" x14ac:dyDescent="0.25">
      <c r="A33" s="13" t="s">
        <v>42</v>
      </c>
      <c r="B33" s="24" t="s">
        <v>26</v>
      </c>
      <c r="C33" s="28" t="s">
        <v>29</v>
      </c>
    </row>
    <row r="34" spans="1:3" ht="18.75" x14ac:dyDescent="0.25">
      <c r="A34" s="33" t="s">
        <v>43</v>
      </c>
      <c r="B34" s="34" t="s">
        <v>26</v>
      </c>
      <c r="C34" s="28" t="s">
        <v>29</v>
      </c>
    </row>
    <row r="35" spans="1:3" ht="19.5" thickBot="1" x14ac:dyDescent="0.3">
      <c r="A35" s="35" t="s">
        <v>44</v>
      </c>
      <c r="B35" s="36" t="s">
        <v>26</v>
      </c>
      <c r="C35" s="37" t="s">
        <v>29</v>
      </c>
    </row>
    <row r="36" spans="1:3" x14ac:dyDescent="0.25">
      <c r="A36" s="38"/>
      <c r="B36" s="39"/>
      <c r="C36" s="40"/>
    </row>
    <row r="37" spans="1:3" x14ac:dyDescent="0.25">
      <c r="A37" s="40"/>
      <c r="B37" s="41"/>
    </row>
    <row r="38" spans="1:3" x14ac:dyDescent="0.25">
      <c r="A38" s="40"/>
    </row>
    <row r="39" spans="1:3" x14ac:dyDescent="0.25">
      <c r="A39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abSelected="1" topLeftCell="A16" zoomScale="90" zoomScaleNormal="90" workbookViewId="0">
      <selection activeCell="G22" sqref="G22"/>
    </sheetView>
  </sheetViews>
  <sheetFormatPr defaultRowHeight="15" x14ac:dyDescent="0.25"/>
  <cols>
    <col min="2" max="2" width="22.140625" customWidth="1"/>
    <col min="3" max="3" width="23.42578125" customWidth="1"/>
    <col min="4" max="4" width="26.5703125" customWidth="1"/>
    <col min="6" max="6" width="17.42578125" customWidth="1"/>
    <col min="7" max="7" width="25.85546875" customWidth="1"/>
    <col min="10" max="10" width="19.140625" customWidth="1"/>
    <col min="11" max="11" width="19.5703125" customWidth="1"/>
  </cols>
  <sheetData>
    <row r="1" spans="1:11" ht="30.75" thickBot="1" x14ac:dyDescent="0.3">
      <c r="A1" s="42" t="s">
        <v>45</v>
      </c>
      <c r="B1" s="43" t="s">
        <v>46</v>
      </c>
      <c r="C1" s="43" t="s">
        <v>47</v>
      </c>
      <c r="D1" s="43" t="s">
        <v>48</v>
      </c>
      <c r="E1" s="44" t="s">
        <v>49</v>
      </c>
      <c r="F1" s="43" t="s">
        <v>50</v>
      </c>
      <c r="G1" s="45" t="s">
        <v>51</v>
      </c>
      <c r="H1" s="46" t="s">
        <v>52</v>
      </c>
    </row>
    <row r="2" spans="1:11" ht="51.75" thickBot="1" x14ac:dyDescent="0.3">
      <c r="A2" s="47" t="s">
        <v>53</v>
      </c>
      <c r="B2" s="48" t="s">
        <v>180</v>
      </c>
      <c r="C2" s="48" t="s">
        <v>54</v>
      </c>
      <c r="D2" s="48" t="s">
        <v>55</v>
      </c>
      <c r="E2" s="49" t="s">
        <v>56</v>
      </c>
      <c r="F2" s="48" t="s">
        <v>57</v>
      </c>
      <c r="G2" s="48" t="s">
        <v>58</v>
      </c>
      <c r="H2" s="50" t="s">
        <v>59</v>
      </c>
      <c r="J2" s="59" t="s">
        <v>176</v>
      </c>
      <c r="K2" s="60"/>
    </row>
    <row r="3" spans="1:11" ht="51.75" thickBot="1" x14ac:dyDescent="0.3">
      <c r="A3" s="47" t="s">
        <v>60</v>
      </c>
      <c r="B3" s="48" t="s">
        <v>177</v>
      </c>
      <c r="C3" s="48" t="s">
        <v>178</v>
      </c>
      <c r="D3" s="48" t="s">
        <v>179</v>
      </c>
      <c r="E3" s="49" t="s">
        <v>56</v>
      </c>
      <c r="F3" s="48" t="s">
        <v>182</v>
      </c>
      <c r="G3" s="51" t="s">
        <v>184</v>
      </c>
      <c r="H3" s="50" t="s">
        <v>59</v>
      </c>
      <c r="J3" s="61">
        <f>COUNTIF(H2:H44,"Passed")</f>
        <v>22</v>
      </c>
      <c r="K3" s="62" t="s">
        <v>63</v>
      </c>
    </row>
    <row r="4" spans="1:11" ht="51.75" thickBot="1" x14ac:dyDescent="0.3">
      <c r="A4" s="47" t="s">
        <v>64</v>
      </c>
      <c r="B4" s="53" t="s">
        <v>183</v>
      </c>
      <c r="C4" s="53" t="s">
        <v>181</v>
      </c>
      <c r="D4" s="53" t="s">
        <v>65</v>
      </c>
      <c r="E4" s="54" t="s">
        <v>66</v>
      </c>
      <c r="F4" s="48" t="s">
        <v>182</v>
      </c>
      <c r="G4" s="55" t="s">
        <v>185</v>
      </c>
      <c r="H4" s="52" t="s">
        <v>63</v>
      </c>
      <c r="J4" s="61">
        <f>COUNTIF(H2:H44,"Blocked")</f>
        <v>3</v>
      </c>
      <c r="K4" s="63" t="s">
        <v>59</v>
      </c>
    </row>
    <row r="5" spans="1:11" ht="90" thickBot="1" x14ac:dyDescent="0.3">
      <c r="A5" s="47" t="s">
        <v>67</v>
      </c>
      <c r="B5" s="53" t="s">
        <v>200</v>
      </c>
      <c r="C5" s="53" t="s">
        <v>68</v>
      </c>
      <c r="D5" s="53" t="s">
        <v>65</v>
      </c>
      <c r="E5" s="54" t="s">
        <v>56</v>
      </c>
      <c r="F5" s="48" t="s">
        <v>182</v>
      </c>
      <c r="G5" s="55" t="s">
        <v>236</v>
      </c>
      <c r="H5" s="52" t="s">
        <v>63</v>
      </c>
      <c r="J5" s="61">
        <f>COUNTIF(H2:H44,"Failed")</f>
        <v>7</v>
      </c>
      <c r="K5" s="64" t="s">
        <v>75</v>
      </c>
    </row>
    <row r="6" spans="1:11" ht="64.5" thickBot="1" x14ac:dyDescent="0.3">
      <c r="A6" s="47" t="s">
        <v>69</v>
      </c>
      <c r="B6" s="53" t="s">
        <v>187</v>
      </c>
      <c r="C6" s="53" t="s">
        <v>186</v>
      </c>
      <c r="D6" s="53" t="s">
        <v>70</v>
      </c>
      <c r="E6" s="54" t="s">
        <v>71</v>
      </c>
      <c r="F6" s="48" t="s">
        <v>182</v>
      </c>
      <c r="G6" s="55" t="s">
        <v>239</v>
      </c>
      <c r="H6" s="56" t="s">
        <v>75</v>
      </c>
      <c r="J6" s="65">
        <f>COUNTIF(H2:H44,"Retest")</f>
        <v>2</v>
      </c>
      <c r="K6" s="66" t="s">
        <v>79</v>
      </c>
    </row>
    <row r="7" spans="1:11" ht="90" thickBot="1" x14ac:dyDescent="0.3">
      <c r="A7" s="47" t="s">
        <v>72</v>
      </c>
      <c r="B7" s="53" t="s">
        <v>237</v>
      </c>
      <c r="C7" s="53" t="s">
        <v>188</v>
      </c>
      <c r="D7" s="53" t="s">
        <v>70</v>
      </c>
      <c r="E7" s="54" t="s">
        <v>71</v>
      </c>
      <c r="F7" s="48" t="s">
        <v>182</v>
      </c>
      <c r="G7" s="55" t="s">
        <v>238</v>
      </c>
      <c r="H7" s="56" t="s">
        <v>75</v>
      </c>
    </row>
    <row r="8" spans="1:11" ht="53.25" customHeight="1" thickBot="1" x14ac:dyDescent="0.3">
      <c r="A8" s="47" t="s">
        <v>76</v>
      </c>
      <c r="B8" s="53" t="s">
        <v>190</v>
      </c>
      <c r="C8" s="53" t="s">
        <v>189</v>
      </c>
      <c r="D8" s="53" t="s">
        <v>73</v>
      </c>
      <c r="E8" s="54" t="s">
        <v>71</v>
      </c>
      <c r="F8" s="48" t="s">
        <v>182</v>
      </c>
      <c r="G8" s="55" t="s">
        <v>191</v>
      </c>
      <c r="H8" s="52" t="s">
        <v>63</v>
      </c>
    </row>
    <row r="9" spans="1:11" ht="64.5" thickBot="1" x14ac:dyDescent="0.3">
      <c r="A9" s="47" t="s">
        <v>80</v>
      </c>
      <c r="B9" s="53" t="s">
        <v>192</v>
      </c>
      <c r="C9" s="53" t="s">
        <v>193</v>
      </c>
      <c r="D9" s="53" t="s">
        <v>78</v>
      </c>
      <c r="E9" s="54" t="s">
        <v>71</v>
      </c>
      <c r="F9" s="48" t="s">
        <v>182</v>
      </c>
      <c r="G9" s="55" t="s">
        <v>194</v>
      </c>
      <c r="H9" s="52" t="s">
        <v>63</v>
      </c>
    </row>
    <row r="10" spans="1:11" ht="64.5" customHeight="1" thickBot="1" x14ac:dyDescent="0.3">
      <c r="A10" s="47" t="s">
        <v>81</v>
      </c>
      <c r="B10" s="53" t="s">
        <v>195</v>
      </c>
      <c r="C10" s="53" t="s">
        <v>82</v>
      </c>
      <c r="D10" s="53" t="s">
        <v>83</v>
      </c>
      <c r="E10" s="54" t="s">
        <v>74</v>
      </c>
      <c r="F10" s="48" t="s">
        <v>61</v>
      </c>
      <c r="G10" s="55" t="s">
        <v>240</v>
      </c>
      <c r="H10" s="56" t="s">
        <v>75</v>
      </c>
    </row>
    <row r="11" spans="1:11" ht="51.75" thickBot="1" x14ac:dyDescent="0.3">
      <c r="A11" s="47" t="s">
        <v>84</v>
      </c>
      <c r="B11" s="53" t="s">
        <v>85</v>
      </c>
      <c r="C11" s="53" t="s">
        <v>86</v>
      </c>
      <c r="D11" s="53" t="s">
        <v>87</v>
      </c>
      <c r="E11" s="54" t="s">
        <v>77</v>
      </c>
      <c r="F11" s="48" t="s">
        <v>61</v>
      </c>
      <c r="G11" s="55" t="s">
        <v>88</v>
      </c>
      <c r="H11" s="52" t="s">
        <v>63</v>
      </c>
    </row>
    <row r="12" spans="1:11" ht="51.75" thickBot="1" x14ac:dyDescent="0.3">
      <c r="A12" s="47" t="s">
        <v>89</v>
      </c>
      <c r="B12" s="53" t="s">
        <v>196</v>
      </c>
      <c r="C12" s="53" t="s">
        <v>90</v>
      </c>
      <c r="D12" s="53" t="s">
        <v>91</v>
      </c>
      <c r="E12" s="54" t="s">
        <v>74</v>
      </c>
      <c r="F12" s="48" t="s">
        <v>61</v>
      </c>
      <c r="G12" s="55" t="s">
        <v>92</v>
      </c>
      <c r="H12" s="56" t="s">
        <v>75</v>
      </c>
    </row>
    <row r="13" spans="1:11" ht="39" thickBot="1" x14ac:dyDescent="0.3">
      <c r="A13" s="47" t="s">
        <v>93</v>
      </c>
      <c r="B13" s="53" t="s">
        <v>94</v>
      </c>
      <c r="C13" s="53" t="s">
        <v>95</v>
      </c>
      <c r="D13" s="53" t="s">
        <v>96</v>
      </c>
      <c r="E13" s="54" t="s">
        <v>71</v>
      </c>
      <c r="F13" s="48" t="s">
        <v>61</v>
      </c>
      <c r="G13" s="55" t="s">
        <v>241</v>
      </c>
      <c r="H13" s="52" t="s">
        <v>63</v>
      </c>
    </row>
    <row r="14" spans="1:11" ht="77.25" thickBot="1" x14ac:dyDescent="0.3">
      <c r="A14" s="47" t="s">
        <v>98</v>
      </c>
      <c r="B14" s="53" t="s">
        <v>197</v>
      </c>
      <c r="C14" s="53" t="s">
        <v>198</v>
      </c>
      <c r="D14" s="53" t="s">
        <v>97</v>
      </c>
      <c r="E14" s="54" t="s">
        <v>71</v>
      </c>
      <c r="F14" s="48" t="s">
        <v>61</v>
      </c>
      <c r="G14" s="55" t="s">
        <v>199</v>
      </c>
      <c r="H14" s="52" t="s">
        <v>63</v>
      </c>
    </row>
    <row r="15" spans="1:11" ht="64.5" thickBot="1" x14ac:dyDescent="0.3">
      <c r="A15" s="47" t="s">
        <v>99</v>
      </c>
      <c r="B15" s="53" t="s">
        <v>100</v>
      </c>
      <c r="C15" s="53" t="s">
        <v>101</v>
      </c>
      <c r="D15" s="53" t="s">
        <v>97</v>
      </c>
      <c r="E15" s="54" t="s">
        <v>71</v>
      </c>
      <c r="F15" s="48" t="s">
        <v>102</v>
      </c>
      <c r="G15" s="55" t="s">
        <v>103</v>
      </c>
      <c r="H15" s="50" t="s">
        <v>59</v>
      </c>
    </row>
    <row r="16" spans="1:11" ht="26.25" thickBot="1" x14ac:dyDescent="0.3">
      <c r="A16" s="47" t="s">
        <v>104</v>
      </c>
      <c r="B16" s="53" t="s">
        <v>105</v>
      </c>
      <c r="C16" s="53" t="s">
        <v>106</v>
      </c>
      <c r="D16" s="53" t="s">
        <v>107</v>
      </c>
      <c r="E16" s="54" t="s">
        <v>71</v>
      </c>
      <c r="F16" s="53" t="s">
        <v>102</v>
      </c>
      <c r="G16" s="55" t="s">
        <v>108</v>
      </c>
      <c r="H16" s="52" t="s">
        <v>63</v>
      </c>
    </row>
    <row r="17" spans="1:8" ht="26.25" thickBot="1" x14ac:dyDescent="0.3">
      <c r="A17" s="47" t="s">
        <v>109</v>
      </c>
      <c r="B17" s="53" t="s">
        <v>110</v>
      </c>
      <c r="C17" s="53" t="s">
        <v>111</v>
      </c>
      <c r="D17" s="53" t="s">
        <v>112</v>
      </c>
      <c r="E17" s="54" t="s">
        <v>71</v>
      </c>
      <c r="F17" s="53" t="s">
        <v>102</v>
      </c>
      <c r="G17" s="55" t="s">
        <v>113</v>
      </c>
      <c r="H17" s="52" t="s">
        <v>63</v>
      </c>
    </row>
    <row r="18" spans="1:8" ht="90" thickBot="1" x14ac:dyDescent="0.3">
      <c r="A18" s="47" t="s">
        <v>114</v>
      </c>
      <c r="B18" s="53" t="s">
        <v>115</v>
      </c>
      <c r="C18" s="53" t="s">
        <v>116</v>
      </c>
      <c r="D18" s="53" t="s">
        <v>117</v>
      </c>
      <c r="E18" s="54" t="s">
        <v>71</v>
      </c>
      <c r="F18" s="53" t="s">
        <v>102</v>
      </c>
      <c r="G18" s="55" t="s">
        <v>118</v>
      </c>
      <c r="H18" s="52" t="s">
        <v>63</v>
      </c>
    </row>
    <row r="19" spans="1:8" ht="92.25" customHeight="1" thickBot="1" x14ac:dyDescent="0.3">
      <c r="A19" s="47" t="s">
        <v>119</v>
      </c>
      <c r="B19" s="53" t="s">
        <v>120</v>
      </c>
      <c r="C19" s="53" t="s">
        <v>121</v>
      </c>
      <c r="D19" s="53" t="s">
        <v>122</v>
      </c>
      <c r="E19" s="54" t="s">
        <v>71</v>
      </c>
      <c r="F19" s="53" t="s">
        <v>123</v>
      </c>
      <c r="G19" s="55" t="s">
        <v>124</v>
      </c>
      <c r="H19" s="52" t="s">
        <v>63</v>
      </c>
    </row>
    <row r="20" spans="1:8" ht="49.5" customHeight="1" thickBot="1" x14ac:dyDescent="0.3">
      <c r="A20" s="47" t="s">
        <v>125</v>
      </c>
      <c r="B20" s="53" t="s">
        <v>126</v>
      </c>
      <c r="C20" s="53" t="s">
        <v>127</v>
      </c>
      <c r="D20" s="53" t="s">
        <v>128</v>
      </c>
      <c r="E20" s="54" t="s">
        <v>71</v>
      </c>
      <c r="F20" s="53" t="s">
        <v>123</v>
      </c>
      <c r="G20" s="55" t="s">
        <v>129</v>
      </c>
      <c r="H20" s="52" t="s">
        <v>63</v>
      </c>
    </row>
    <row r="21" spans="1:8" ht="39" thickBot="1" x14ac:dyDescent="0.3">
      <c r="A21" s="47" t="s">
        <v>130</v>
      </c>
      <c r="B21" s="53" t="s">
        <v>131</v>
      </c>
      <c r="C21" s="53" t="s">
        <v>132</v>
      </c>
      <c r="D21" s="53" t="s">
        <v>128</v>
      </c>
      <c r="E21" s="54" t="s">
        <v>71</v>
      </c>
      <c r="F21" s="53" t="s">
        <v>123</v>
      </c>
      <c r="G21" s="55" t="s">
        <v>133</v>
      </c>
      <c r="H21" s="52" t="s">
        <v>63</v>
      </c>
    </row>
    <row r="22" spans="1:8" ht="77.25" thickBot="1" x14ac:dyDescent="0.3">
      <c r="A22" s="47" t="s">
        <v>136</v>
      </c>
      <c r="B22" s="53" t="s">
        <v>203</v>
      </c>
      <c r="C22" s="53" t="s">
        <v>201</v>
      </c>
      <c r="D22" s="53" t="s">
        <v>135</v>
      </c>
      <c r="E22" s="54" t="s">
        <v>71</v>
      </c>
      <c r="F22" s="53" t="s">
        <v>134</v>
      </c>
      <c r="G22" s="55" t="s">
        <v>204</v>
      </c>
      <c r="H22" s="56" t="s">
        <v>75</v>
      </c>
    </row>
    <row r="23" spans="1:8" ht="102.75" thickBot="1" x14ac:dyDescent="0.3">
      <c r="A23" s="47" t="s">
        <v>137</v>
      </c>
      <c r="B23" s="53" t="s">
        <v>202</v>
      </c>
      <c r="C23" s="53" t="s">
        <v>205</v>
      </c>
      <c r="D23" s="53" t="s">
        <v>138</v>
      </c>
      <c r="E23" s="54" t="s">
        <v>71</v>
      </c>
      <c r="F23" s="53" t="s">
        <v>134</v>
      </c>
      <c r="G23" s="55" t="s">
        <v>206</v>
      </c>
      <c r="H23" s="52" t="s">
        <v>63</v>
      </c>
    </row>
    <row r="24" spans="1:8" ht="102.75" thickBot="1" x14ac:dyDescent="0.3">
      <c r="A24" s="47" t="s">
        <v>139</v>
      </c>
      <c r="B24" s="53" t="s">
        <v>207</v>
      </c>
      <c r="C24" s="53" t="s">
        <v>208</v>
      </c>
      <c r="D24" s="53" t="s">
        <v>138</v>
      </c>
      <c r="E24" s="54" t="s">
        <v>71</v>
      </c>
      <c r="F24" s="53" t="s">
        <v>134</v>
      </c>
      <c r="G24" s="55" t="s">
        <v>209</v>
      </c>
      <c r="H24" s="56" t="s">
        <v>75</v>
      </c>
    </row>
    <row r="25" spans="1:8" ht="51.75" thickBot="1" x14ac:dyDescent="0.3">
      <c r="A25" s="47" t="s">
        <v>169</v>
      </c>
      <c r="B25" s="53" t="s">
        <v>170</v>
      </c>
      <c r="C25" s="53" t="s">
        <v>171</v>
      </c>
      <c r="D25" s="53" t="s">
        <v>154</v>
      </c>
      <c r="E25" s="54" t="s">
        <v>74</v>
      </c>
      <c r="F25" s="53" t="s">
        <v>155</v>
      </c>
      <c r="G25" s="55" t="s">
        <v>172</v>
      </c>
      <c r="H25" s="56" t="s">
        <v>75</v>
      </c>
    </row>
    <row r="26" spans="1:8" ht="102.75" thickBot="1" x14ac:dyDescent="0.3">
      <c r="A26" s="47" t="s">
        <v>140</v>
      </c>
      <c r="B26" s="53" t="s">
        <v>141</v>
      </c>
      <c r="C26" s="53" t="s">
        <v>62</v>
      </c>
      <c r="D26" s="53" t="s">
        <v>142</v>
      </c>
      <c r="E26" s="54" t="s">
        <v>74</v>
      </c>
      <c r="F26" s="53" t="s">
        <v>134</v>
      </c>
      <c r="G26" s="55" t="s">
        <v>143</v>
      </c>
      <c r="H26" s="52" t="s">
        <v>63</v>
      </c>
    </row>
    <row r="27" spans="1:8" ht="90" thickBot="1" x14ac:dyDescent="0.3">
      <c r="A27" s="47" t="s">
        <v>144</v>
      </c>
      <c r="B27" s="53" t="s">
        <v>145</v>
      </c>
      <c r="C27" s="53" t="s">
        <v>146</v>
      </c>
      <c r="D27" s="53" t="s">
        <v>147</v>
      </c>
      <c r="E27" s="54" t="s">
        <v>71</v>
      </c>
      <c r="F27" s="53" t="s">
        <v>134</v>
      </c>
      <c r="G27" s="55" t="s">
        <v>148</v>
      </c>
      <c r="H27" s="52" t="s">
        <v>63</v>
      </c>
    </row>
    <row r="28" spans="1:8" ht="102.75" thickBot="1" x14ac:dyDescent="0.3">
      <c r="A28" s="47" t="s">
        <v>149</v>
      </c>
      <c r="B28" s="53" t="s">
        <v>210</v>
      </c>
      <c r="C28" s="53" t="s">
        <v>150</v>
      </c>
      <c r="D28" s="53" t="s">
        <v>223</v>
      </c>
      <c r="E28" s="58" t="s">
        <v>151</v>
      </c>
      <c r="F28" s="53" t="s">
        <v>224</v>
      </c>
      <c r="G28" s="55" t="s">
        <v>218</v>
      </c>
      <c r="H28" s="52" t="s">
        <v>63</v>
      </c>
    </row>
    <row r="29" spans="1:8" ht="102.75" thickBot="1" x14ac:dyDescent="0.3">
      <c r="A29" s="47" t="s">
        <v>219</v>
      </c>
      <c r="B29" s="53" t="s">
        <v>220</v>
      </c>
      <c r="C29" s="53" t="s">
        <v>221</v>
      </c>
      <c r="D29" s="53" t="s">
        <v>223</v>
      </c>
      <c r="E29" s="58" t="s">
        <v>151</v>
      </c>
      <c r="F29" s="53" t="s">
        <v>224</v>
      </c>
      <c r="G29" s="55" t="s">
        <v>222</v>
      </c>
      <c r="H29" s="52" t="s">
        <v>63</v>
      </c>
    </row>
    <row r="30" spans="1:8" ht="115.5" thickBot="1" x14ac:dyDescent="0.3">
      <c r="A30" s="47" t="s">
        <v>152</v>
      </c>
      <c r="B30" s="53" t="s">
        <v>153</v>
      </c>
      <c r="C30" s="53" t="s">
        <v>211</v>
      </c>
      <c r="D30" s="53" t="s">
        <v>212</v>
      </c>
      <c r="E30" s="54" t="s">
        <v>71</v>
      </c>
      <c r="F30" s="53" t="s">
        <v>155</v>
      </c>
      <c r="G30" s="55" t="s">
        <v>156</v>
      </c>
      <c r="H30" s="57" t="s">
        <v>79</v>
      </c>
    </row>
    <row r="31" spans="1:8" ht="115.5" thickBot="1" x14ac:dyDescent="0.3">
      <c r="A31" s="47" t="s">
        <v>157</v>
      </c>
      <c r="B31" s="53" t="s">
        <v>158</v>
      </c>
      <c r="C31" s="53" t="s">
        <v>159</v>
      </c>
      <c r="D31" s="53" t="s">
        <v>212</v>
      </c>
      <c r="E31" s="54" t="s">
        <v>71</v>
      </c>
      <c r="F31" s="53" t="s">
        <v>155</v>
      </c>
      <c r="G31" s="55" t="s">
        <v>160</v>
      </c>
      <c r="H31" s="57" t="s">
        <v>79</v>
      </c>
    </row>
    <row r="32" spans="1:8" ht="51.75" thickBot="1" x14ac:dyDescent="0.3">
      <c r="A32" s="47" t="s">
        <v>161</v>
      </c>
      <c r="B32" s="53" t="s">
        <v>162</v>
      </c>
      <c r="C32" s="53" t="s">
        <v>163</v>
      </c>
      <c r="D32" s="53" t="s">
        <v>154</v>
      </c>
      <c r="E32" s="54" t="s">
        <v>71</v>
      </c>
      <c r="F32" s="53" t="s">
        <v>155</v>
      </c>
      <c r="G32" s="55" t="s">
        <v>164</v>
      </c>
      <c r="H32" s="52" t="s">
        <v>63</v>
      </c>
    </row>
    <row r="33" spans="1:8" ht="90" thickBot="1" x14ac:dyDescent="0.3">
      <c r="A33" s="47" t="s">
        <v>165</v>
      </c>
      <c r="B33" s="53" t="s">
        <v>166</v>
      </c>
      <c r="C33" s="53" t="s">
        <v>167</v>
      </c>
      <c r="D33" s="53" t="s">
        <v>154</v>
      </c>
      <c r="E33" s="54" t="s">
        <v>74</v>
      </c>
      <c r="F33" s="53" t="s">
        <v>155</v>
      </c>
      <c r="G33" s="55" t="s">
        <v>168</v>
      </c>
      <c r="H33" s="52" t="s">
        <v>63</v>
      </c>
    </row>
    <row r="34" spans="1:8" ht="54.75" customHeight="1" x14ac:dyDescent="0.25">
      <c r="A34" s="68" t="s">
        <v>173</v>
      </c>
      <c r="B34" s="69" t="s">
        <v>213</v>
      </c>
      <c r="C34" s="69" t="s">
        <v>174</v>
      </c>
      <c r="D34" s="69" t="s">
        <v>212</v>
      </c>
      <c r="E34" s="70" t="s">
        <v>74</v>
      </c>
      <c r="F34" s="69" t="s">
        <v>155</v>
      </c>
      <c r="G34" s="71" t="s">
        <v>214</v>
      </c>
      <c r="H34" s="52" t="s">
        <v>63</v>
      </c>
    </row>
    <row r="35" spans="1:8" ht="84.75" customHeight="1" thickBot="1" x14ac:dyDescent="0.3">
      <c r="A35" s="72" t="s">
        <v>175</v>
      </c>
      <c r="B35" s="73" t="s">
        <v>215</v>
      </c>
      <c r="C35" s="73" t="s">
        <v>216</v>
      </c>
      <c r="D35" s="73" t="s">
        <v>212</v>
      </c>
      <c r="E35" s="74" t="s">
        <v>74</v>
      </c>
      <c r="F35" s="73" t="s">
        <v>155</v>
      </c>
      <c r="G35" s="75" t="s">
        <v>217</v>
      </c>
      <c r="H35" s="76" t="s">
        <v>63</v>
      </c>
    </row>
    <row r="36" spans="1:8" ht="57.75" customHeight="1" x14ac:dyDescent="0.25"/>
    <row r="49" ht="82.5" customHeight="1" x14ac:dyDescent="0.25"/>
    <row r="51" ht="154.5" customHeight="1" x14ac:dyDescent="0.25"/>
    <row r="52" ht="78" customHeight="1" x14ac:dyDescent="0.25"/>
    <row r="54" ht="55.5" customHeight="1" x14ac:dyDescent="0.25"/>
    <row r="58" ht="71.25" customHeight="1" x14ac:dyDescent="0.25"/>
    <row r="62" ht="92.25" customHeight="1" x14ac:dyDescent="0.25"/>
    <row r="81" spans="9:9" x14ac:dyDescent="0.25">
      <c r="I81" s="67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Чек-лист</vt:lpstr>
      <vt:lpstr>Тест-кейсы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Алина</dc:creator>
  <cp:lastModifiedBy>Алина</cp:lastModifiedBy>
  <dcterms:created xsi:type="dcterms:W3CDTF">2022-10-26T10:53:06Z</dcterms:created>
  <dcterms:modified xsi:type="dcterms:W3CDTF">2022-10-28T12:52:21Z</dcterms:modified>
</cp:coreProperties>
</file>