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ISHAN\Desktop\"/>
    </mc:Choice>
  </mc:AlternateContent>
  <xr:revisionPtr revIDLastSave="0" documentId="10_ncr:8100000_{CCABE7CD-BF3F-4EB0-A4D5-B1C955FA3062}" xr6:coauthVersionLast="34" xr6:coauthVersionMax="34" xr10:uidLastSave="{00000000-0000-0000-0000-000000000000}"/>
  <bookViews>
    <workbookView xWindow="0" yWindow="0" windowWidth="20490" windowHeight="7545" firstSheet="1" activeTab="1" xr2:uid="{17A5473C-348A-43D0-9C00-C43B9067E537}"/>
  </bookViews>
  <sheets>
    <sheet name="Sheet2" sheetId="2" state="hidden" r:id="rId1"/>
    <sheet name="Dashboard" sheetId="3" r:id="rId2"/>
    <sheet name="Sales Representative Data" sheetId="4" r:id="rId3"/>
    <sheet name="Region wise sales person revenu" sheetId="5" r:id="rId4"/>
    <sheet name="sales of product in specific re" sheetId="6" r:id="rId5"/>
    <sheet name="Sheet1" sheetId="1" r:id="rId6"/>
  </sheets>
  <definedNames>
    <definedName name="_xlnm._FilterDatabase" localSheetId="5" hidden="1">Sheet1!$A$1:$K$365</definedName>
    <definedName name="Slicer_Region">#N/A</definedName>
    <definedName name="Slicer_Salesperson">#N/A</definedName>
  </definedNames>
  <calcPr calcId="162913"/>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65" i="1" l="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<sst xmlns="http://schemas.openxmlformats.org/spreadsheetml/2006/main" count="2237" uniqueCount="102">
  <si>
    <t>Order ID</t>
  </si>
  <si>
    <t>Order Date</t>
  </si>
  <si>
    <t>Company Name</t>
  </si>
  <si>
    <t>City</t>
  </si>
  <si>
    <t>Salesperson</t>
  </si>
  <si>
    <t>Region</t>
  </si>
  <si>
    <t>Product Name</t>
  </si>
  <si>
    <t>Category</t>
  </si>
  <si>
    <t>Unit Price</t>
  </si>
  <si>
    <t>Quantity</t>
  </si>
  <si>
    <t>Revenue</t>
  </si>
  <si>
    <t>Company 27</t>
  </si>
  <si>
    <t>San Antonio</t>
  </si>
  <si>
    <t>Superman</t>
  </si>
  <si>
    <t>West</t>
  </si>
  <si>
    <t>Coke</t>
  </si>
  <si>
    <t>Cake</t>
  </si>
  <si>
    <t>Company 4</t>
  </si>
  <si>
    <t>Tucson</t>
  </si>
  <si>
    <t>East</t>
  </si>
  <si>
    <t>Pizza</t>
  </si>
  <si>
    <t>Burger</t>
  </si>
  <si>
    <t>Company 12</t>
  </si>
  <si>
    <t>Tea</t>
  </si>
  <si>
    <t>Coffee</t>
  </si>
  <si>
    <t>Company 8</t>
  </si>
  <si>
    <t>Houston</t>
  </si>
  <si>
    <t>Thor</t>
  </si>
  <si>
    <t>North</t>
  </si>
  <si>
    <t>Fudge</t>
  </si>
  <si>
    <t>Company 29</t>
  </si>
  <si>
    <t>Denver</t>
  </si>
  <si>
    <t>Kattapa</t>
  </si>
  <si>
    <t>Chocolate</t>
  </si>
  <si>
    <t>Company 3</t>
  </si>
  <si>
    <t>Los Angeles</t>
  </si>
  <si>
    <t>Eclairs</t>
  </si>
  <si>
    <t>Company 6</t>
  </si>
  <si>
    <t>Dallas</t>
  </si>
  <si>
    <t>Antman</t>
  </si>
  <si>
    <t>Tomotao ketchup</t>
  </si>
  <si>
    <t>Company 28</t>
  </si>
  <si>
    <t>Austin</t>
  </si>
  <si>
    <t>South</t>
  </si>
  <si>
    <t>Company 10</t>
  </si>
  <si>
    <t>Chicago</t>
  </si>
  <si>
    <t>Green Tea</t>
  </si>
  <si>
    <t>Company 7</t>
  </si>
  <si>
    <t>El Paso</t>
  </si>
  <si>
    <t>Apple Jam</t>
  </si>
  <si>
    <t>Pineapple Jam</t>
  </si>
  <si>
    <t>Company 11</t>
  </si>
  <si>
    <t>Miami</t>
  </si>
  <si>
    <t>Company 1</t>
  </si>
  <si>
    <t>San Jose</t>
  </si>
  <si>
    <t>Bread</t>
  </si>
  <si>
    <t>Company 9</t>
  </si>
  <si>
    <t>Ohio</t>
  </si>
  <si>
    <t>Hulk</t>
  </si>
  <si>
    <t>Butter</t>
  </si>
  <si>
    <t>Wine</t>
  </si>
  <si>
    <t xml:space="preserve">Basil </t>
  </si>
  <si>
    <t>Company 25</t>
  </si>
  <si>
    <t>Company 26</t>
  </si>
  <si>
    <t>Brown Rice</t>
  </si>
  <si>
    <t>Cabbage</t>
  </si>
  <si>
    <t>Cheese</t>
  </si>
  <si>
    <t>Musturd Oil</t>
  </si>
  <si>
    <t>Coconuts</t>
  </si>
  <si>
    <t>Rice</t>
  </si>
  <si>
    <t>Soup</t>
  </si>
  <si>
    <t>Batman</t>
  </si>
  <si>
    <t>Thanos</t>
  </si>
  <si>
    <t>Row Labels</t>
  </si>
  <si>
    <t>Grand Total</t>
  </si>
  <si>
    <t>Jan</t>
  </si>
  <si>
    <t>Feb</t>
  </si>
  <si>
    <t>Mar</t>
  </si>
  <si>
    <t>Apr</t>
  </si>
  <si>
    <t>May</t>
  </si>
  <si>
    <t>Jun</t>
  </si>
  <si>
    <t>Jul</t>
  </si>
  <si>
    <t>Aug</t>
  </si>
  <si>
    <t>Sep</t>
  </si>
  <si>
    <t>Oct</t>
  </si>
  <si>
    <t>Nov</t>
  </si>
  <si>
    <t>Dec</t>
  </si>
  <si>
    <t>Sum of Revenue</t>
  </si>
  <si>
    <t>Drinks</t>
  </si>
  <si>
    <t>Drinks0</t>
  </si>
  <si>
    <t>Drinks1</t>
  </si>
  <si>
    <t>Drinks2</t>
  </si>
  <si>
    <t>Drinks3</t>
  </si>
  <si>
    <t>Drinks4</t>
  </si>
  <si>
    <t>Foods</t>
  </si>
  <si>
    <t>Toffee</t>
  </si>
  <si>
    <t>Dairy Products</t>
  </si>
  <si>
    <t>Chocolates</t>
  </si>
  <si>
    <t>Fruits</t>
  </si>
  <si>
    <t>Sauces</t>
  </si>
  <si>
    <t>Jams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</si>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</sst>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mm/dd/yy;@"/>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5875</c:v>
                </c:pt>
                <c:pt idx="1">
                  <c:v>3188.15</c:v>
                </c:pt>
                <c:pt idx="2">
                  <c:v>3940.8</c:v>
                </c:pt>
                <c:pt idx="3">
                  <c:v>3196</c:v>
                </c:pt>
                <c:pt idx="4">
                  <c:v>1387.5900000000001</c:v>
                </c:pt>
                <c:pt idx="5">
                  <c:v>7415.61</c:v>
                </c:pt>
                <c:pt idx="6">
                  <c:v>3280.5</c:v>
                </c:pt>
                <c:pt idx="7">
                  <c:v>2930.65</c:v>
                </c:pt>
                <c:pt idx="8">
                  <c:v>1408</c:v>
                </c:pt>
                <c:pt idx="9">
                  <c:v>4040.6600000000003</c:v>
                </c:pt>
                <c:pt idx="10">
                  <c:v>2932</c:v>
                </c:pt>
                <c:pt idx="11">
                  <c:v>7762.75</c:v>
                </c:pt>
              </c:numCache>
            </c:numRef>
          </c:val>
          <c:smooth val="0"/>
          <c:extLst>
            <c:ext xmlns:c16="http://schemas.microsoft.com/office/drawing/2014/chart" uri="{C3380CC4-5D6E-409C-BE32-E72D297353CC}">
              <c16:uniqueId val="{00000000-5A0E-4E6E-99EA-8A909BF7B259}"/>
            </c:ext>
          </c:extLst>
        </c:ser>
        <c:dLbls>
          <c:showLegendKey val="0"/>
          <c:showVal val="0"/>
          <c:showCatName val="0"/>
          <c:showSerName val="0"/>
          <c:showPercent val="0"/>
          <c:showBubbleSize val="0"/>
        </c:dLbls>
        <c:smooth val="0"/>
        <c:axId val="1462210448"/>
        <c:axId val="1491584112"/>
      </c:lineChart>
      <c:catAx>
        <c:axId val="146221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584112"/>
        <c:crosses val="autoZero"/>
        <c:auto val="1"/>
        <c:lblAlgn val="ctr"/>
        <c:lblOffset val="100"/>
        <c:noMultiLvlLbl val="0"/>
      </c:catAx>
      <c:valAx>
        <c:axId val="14915841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6221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5875</c:v>
                </c:pt>
                <c:pt idx="1">
                  <c:v>3188.15</c:v>
                </c:pt>
                <c:pt idx="2">
                  <c:v>3940.8</c:v>
                </c:pt>
                <c:pt idx="3">
                  <c:v>3196</c:v>
                </c:pt>
                <c:pt idx="4">
                  <c:v>1387.5900000000001</c:v>
                </c:pt>
                <c:pt idx="5">
                  <c:v>7415.61</c:v>
                </c:pt>
                <c:pt idx="6">
                  <c:v>3280.5</c:v>
                </c:pt>
                <c:pt idx="7">
                  <c:v>2930.65</c:v>
                </c:pt>
                <c:pt idx="8">
                  <c:v>1408</c:v>
                </c:pt>
                <c:pt idx="9">
                  <c:v>4040.6600000000003</c:v>
                </c:pt>
                <c:pt idx="10">
                  <c:v>2932</c:v>
                </c:pt>
                <c:pt idx="11">
                  <c:v>7762.75</c:v>
                </c:pt>
              </c:numCache>
            </c:numRef>
          </c:val>
          <c:smooth val="0"/>
          <c:extLst>
            <c:ext xmlns:c16="http://schemas.microsoft.com/office/drawing/2014/chart" uri="{C3380CC4-5D6E-409C-BE32-E72D297353CC}">
              <c16:uniqueId val="{00000000-8308-42E6-9A70-8667AC232CC3}"/>
            </c:ext>
          </c:extLst>
        </c:ser>
        <c:dLbls>
          <c:showLegendKey val="0"/>
          <c:showVal val="1"/>
          <c:showCatName val="0"/>
          <c:showSerName val="0"/>
          <c:showPercent val="0"/>
          <c:showBubbleSize val="0"/>
        </c:dLbls>
        <c:marker val="1"/>
        <c:smooth val="0"/>
        <c:axId val="1462210448"/>
        <c:axId val="1491584112"/>
      </c:lineChart>
      <c:catAx>
        <c:axId val="14622104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584112"/>
        <c:crosses val="autoZero"/>
        <c:auto val="1"/>
        <c:lblAlgn val="ctr"/>
        <c:lblOffset val="100"/>
        <c:noMultiLvlLbl val="0"/>
      </c:catAx>
      <c:valAx>
        <c:axId val="149158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21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pivot.xlsx]Sales Representative 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Representative Data</a:t>
            </a:r>
            <a:endParaRPr lang="en-US"/>
          </a:p>
        </c:rich>
      </c:tx>
      <c:layout>
        <c:manualLayout>
          <c:xMode val="edge"/>
          <c:yMode val="edge"/>
          <c:x val="0.30830840382870356"/>
          <c:y val="3.0075187969924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Representative Data'!$B$3</c:f>
              <c:strCache>
                <c:ptCount val="1"/>
                <c:pt idx="0">
                  <c:v>Total</c:v>
                </c:pt>
              </c:strCache>
            </c:strRef>
          </c:tx>
          <c:spPr>
            <a:solidFill>
              <a:schemeClr val="accent1"/>
            </a:solidFill>
            <a:ln>
              <a:noFill/>
            </a:ln>
            <a:effectLst/>
            <a:sp3d/>
          </c:spPr>
          <c:invertIfNegative val="0"/>
          <c:cat>
            <c:strRef>
              <c:f>'Sales Representative Data'!$A$4:$A$6</c:f>
              <c:strCache>
                <c:ptCount val="2"/>
                <c:pt idx="0">
                  <c:v>Antman</c:v>
                </c:pt>
                <c:pt idx="1">
                  <c:v>Thor</c:v>
                </c:pt>
              </c:strCache>
            </c:strRef>
          </c:cat>
          <c:val>
            <c:numRef>
              <c:f>'Sales Representative Data'!$B$4:$B$6</c:f>
              <c:numCache>
                <c:formatCode>General</c:formatCode>
                <c:ptCount val="2"/>
                <c:pt idx="0">
                  <c:v>47357.710000000006</c:v>
                </c:pt>
                <c:pt idx="1">
                  <c:v>86142.62999999999</c:v>
                </c:pt>
              </c:numCache>
            </c:numRef>
          </c:val>
          <c:extLst>
            <c:ext xmlns:c16="http://schemas.microsoft.com/office/drawing/2014/chart" uri="{C3380CC4-5D6E-409C-BE32-E72D297353CC}">
              <c16:uniqueId val="{00000000-6D7E-44C4-8DE0-10BBF697D888}"/>
            </c:ext>
          </c:extLst>
        </c:ser>
        <c:dLbls>
          <c:showLegendKey val="0"/>
          <c:showVal val="0"/>
          <c:showCatName val="0"/>
          <c:showSerName val="0"/>
          <c:showPercent val="0"/>
          <c:showBubbleSize val="0"/>
        </c:dLbls>
        <c:gapWidth val="150"/>
        <c:shape val="box"/>
        <c:axId val="1609631424"/>
        <c:axId val="1491577456"/>
        <c:axId val="0"/>
      </c:bar3DChart>
      <c:catAx>
        <c:axId val="160963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577456"/>
        <c:crosses val="autoZero"/>
        <c:auto val="1"/>
        <c:lblAlgn val="ctr"/>
        <c:lblOffset val="100"/>
        <c:noMultiLvlLbl val="0"/>
      </c:catAx>
      <c:valAx>
        <c:axId val="1491577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pivot.xlsx]Region wise sales person revenu!PivotTable3</c:name>
    <c:fmtId val="2"/>
  </c:pivotSource>
  <c:chart>
    <c:title>
      <c:tx>
        <c:rich>
          <a:bodyPr/>
          <a:lstStyle/>
          <a:p>
            <a:pPr>
              <a:defRPr/>
            </a:pPr>
            <a:r>
              <a:rPr lang="en-US"/>
              <a:t>Region</a:t>
            </a:r>
            <a:r>
              <a:rPr lang="en-US" baseline="0"/>
              <a:t> Wise Sales Person Revenue</a:t>
            </a:r>
            <a:endParaRPr lang="en-US"/>
          </a:p>
        </c:rich>
      </c:tx>
      <c:layout>
        <c:manualLayout>
          <c:xMode val="edge"/>
          <c:yMode val="edge"/>
          <c:x val="0.21491495216199846"/>
          <c:y val="0.15695298361677393"/>
        </c:manualLayout>
      </c:layout>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s>
    <c:plotArea>
      <c:layout/>
      <c:barChart>
        <c:barDir val="col"/>
        <c:grouping val="clustered"/>
        <c:varyColors val="0"/>
        <c:ser>
          <c:idx val="0"/>
          <c:order val="0"/>
          <c:tx>
            <c:strRef>
              <c:f>'Region wise sales person revenu'!$B$3:$B$4</c:f>
              <c:strCache>
                <c:ptCount val="1"/>
                <c:pt idx="0">
                  <c:v>Antman</c:v>
                </c:pt>
              </c:strCache>
            </c:strRef>
          </c:tx>
          <c:invertIfNegative val="0"/>
          <c:cat>
            <c:strRef>
              <c:f>'Region wise sales person revenu'!$A$5:$A$6</c:f>
              <c:strCache>
                <c:ptCount val="1"/>
                <c:pt idx="0">
                  <c:v>North</c:v>
                </c:pt>
              </c:strCache>
            </c:strRef>
          </c:cat>
          <c:val>
            <c:numRef>
              <c:f>'Region wise sales person revenu'!$B$5:$B$6</c:f>
              <c:numCache>
                <c:formatCode>General</c:formatCode>
                <c:ptCount val="1"/>
                <c:pt idx="0">
                  <c:v>47357.710000000006</c:v>
                </c:pt>
              </c:numCache>
            </c:numRef>
          </c:val>
          <c:extLst>
            <c:ext xmlns:c16="http://schemas.microsoft.com/office/drawing/2014/chart" uri="{C3380CC4-5D6E-409C-BE32-E72D297353CC}">
              <c16:uniqueId val="{00000024-887B-4166-80B6-6E342D6D0044}"/>
            </c:ext>
          </c:extLst>
        </c:ser>
        <c:ser>
          <c:idx val="1"/>
          <c:order val="1"/>
          <c:tx>
            <c:strRef>
              <c:f>'Region wise sales person revenu'!$C$3:$C$4</c:f>
              <c:strCache>
                <c:ptCount val="1"/>
                <c:pt idx="0">
                  <c:v>Thor</c:v>
                </c:pt>
              </c:strCache>
            </c:strRef>
          </c:tx>
          <c:invertIfNegative val="0"/>
          <c:cat>
            <c:strRef>
              <c:f>'Region wise sales person revenu'!$A$5:$A$6</c:f>
              <c:strCache>
                <c:ptCount val="1"/>
                <c:pt idx="0">
                  <c:v>North</c:v>
                </c:pt>
              </c:strCache>
            </c:strRef>
          </c:cat>
          <c:val>
            <c:numRef>
              <c:f>'Region wise sales person revenu'!$C$5:$C$6</c:f>
              <c:numCache>
                <c:formatCode>General</c:formatCode>
                <c:ptCount val="1"/>
                <c:pt idx="0">
                  <c:v>86142.62999999999</c:v>
                </c:pt>
              </c:numCache>
            </c:numRef>
          </c:val>
          <c:extLst>
            <c:ext xmlns:c16="http://schemas.microsoft.com/office/drawing/2014/chart" uri="{C3380CC4-5D6E-409C-BE32-E72D297353CC}">
              <c16:uniqueId val="{0000002B-887B-4166-80B6-6E342D6D0044}"/>
            </c:ext>
          </c:extLst>
        </c:ser>
        <c:dLbls>
          <c:showLegendKey val="0"/>
          <c:showVal val="0"/>
          <c:showCatName val="0"/>
          <c:showSerName val="0"/>
          <c:showPercent val="0"/>
          <c:showBubbleSize val="0"/>
        </c:dLbls>
        <c:gapWidth val="219"/>
        <c:overlap val="-27"/>
        <c:axId val="1462238848"/>
        <c:axId val="1491488848"/>
      </c:barChart>
      <c:catAx>
        <c:axId val="146223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88848"/>
        <c:crosses val="autoZero"/>
        <c:auto val="1"/>
        <c:lblAlgn val="ctr"/>
        <c:lblOffset val="100"/>
        <c:noMultiLvlLbl val="0"/>
      </c:catAx>
      <c:valAx>
        <c:axId val="149148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38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pivot.xlsx]sales of product in specific re!PivotTable4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products in specific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'sales of product in specific re'!$B$3</c:f>
              <c:strCache>
                <c:ptCount val="1"/>
                <c:pt idx="0">
                  <c:v>Total</c:v>
                </c:pt>
              </c:strCache>
            </c:strRef>
          </c:tx>
          <c:spPr>
            <a:solidFill>
              <a:schemeClr val="accent1"/>
            </a:solidFill>
            <a:ln>
              <a:noFill/>
            </a:ln>
            <a:effectLst/>
          </c:spPr>
          <c:invertIfNegative val="0"/>
          <c:cat>
            <c:strRef>
              <c:f>'sales of product in specific re'!$A$4:$A$15</c:f>
              <c:strCache>
                <c:ptCount val="11"/>
                <c:pt idx="0">
                  <c:v>Bread</c:v>
                </c:pt>
                <c:pt idx="1">
                  <c:v>Burger</c:v>
                </c:pt>
                <c:pt idx="2">
                  <c:v>Chocolate</c:v>
                </c:pt>
                <c:pt idx="3">
                  <c:v>Coffee</c:v>
                </c:pt>
                <c:pt idx="4">
                  <c:v>Coke</c:v>
                </c:pt>
                <c:pt idx="5">
                  <c:v>Fudge</c:v>
                </c:pt>
                <c:pt idx="6">
                  <c:v>Green Tea</c:v>
                </c:pt>
                <c:pt idx="7">
                  <c:v>Pizza</c:v>
                </c:pt>
                <c:pt idx="8">
                  <c:v>Tea</c:v>
                </c:pt>
                <c:pt idx="9">
                  <c:v>Tomotao ketchup</c:v>
                </c:pt>
                <c:pt idx="10">
                  <c:v>Wine</c:v>
                </c:pt>
              </c:strCache>
            </c:strRef>
          </c:cat>
          <c:val>
            <c:numRef>
              <c:f>'sales of product in specific re'!$B$4:$B$15</c:f>
              <c:numCache>
                <c:formatCode>General</c:formatCode>
                <c:ptCount val="11"/>
                <c:pt idx="0">
                  <c:v>11360.84</c:v>
                </c:pt>
                <c:pt idx="1">
                  <c:v>7192.15</c:v>
                </c:pt>
                <c:pt idx="2">
                  <c:v>20667.900000000001</c:v>
                </c:pt>
                <c:pt idx="3">
                  <c:v>27919.4</c:v>
                </c:pt>
                <c:pt idx="4">
                  <c:v>14479.689999999999</c:v>
                </c:pt>
                <c:pt idx="5">
                  <c:v>8442.8099999999977</c:v>
                </c:pt>
                <c:pt idx="6">
                  <c:v>9101.869999999999</c:v>
                </c:pt>
                <c:pt idx="7">
                  <c:v>1262.0100000000002</c:v>
                </c:pt>
                <c:pt idx="8">
                  <c:v>9016.09</c:v>
                </c:pt>
                <c:pt idx="9">
                  <c:v>19047.169999999998</c:v>
                </c:pt>
                <c:pt idx="10">
                  <c:v>5010.41</c:v>
                </c:pt>
              </c:numCache>
            </c:numRef>
          </c:val>
          <c:extLst>
            <c:ext xmlns:c16="http://schemas.microsoft.com/office/drawing/2014/chart" uri="{C3380CC4-5D6E-409C-BE32-E72D297353CC}">
              <c16:uniqueId val="{00000000-614E-4C4B-A889-F50F421D54D2}"/>
            </c:ext>
          </c:extLst>
        </c:ser>
        <c:dLbls>
          <c:showLegendKey val="0"/>
          <c:showVal val="0"/>
          <c:showCatName val="0"/>
          <c:showSerName val="0"/>
          <c:showPercent val="0"/>
          <c:showBubbleSize val="0"/>
        </c:dLbls>
        <c:gapWidth val="219"/>
        <c:overlap val="-27"/>
        <c:axId val="1684197856"/>
        <c:axId val="1322460944"/>
      </c:barChart>
      <c:catAx>
        <c:axId val="168419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60944"/>
        <c:crosses val="autoZero"/>
        <c:auto val="1"/>
        <c:lblAlgn val="ctr"/>
        <c:lblOffset val="100"/>
        <c:noMultiLvlLbl val="0"/>
      </c:catAx>
      <c:valAx>
        <c:axId val="13224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pivot.xlsx]Sales Representative Data!PivotTable2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Representative Data'!$B$3</c:f>
              <c:strCache>
                <c:ptCount val="1"/>
                <c:pt idx="0">
                  <c:v>Total</c:v>
                </c:pt>
              </c:strCache>
            </c:strRef>
          </c:tx>
          <c:spPr>
            <a:solidFill>
              <a:schemeClr val="accent1"/>
            </a:solidFill>
            <a:ln>
              <a:noFill/>
            </a:ln>
            <a:effectLst/>
            <a:sp3d/>
          </c:spPr>
          <c:invertIfNegative val="0"/>
          <c:cat>
            <c:strRef>
              <c:f>'Sales Representative Data'!$A$4:$A$6</c:f>
              <c:strCache>
                <c:ptCount val="2"/>
                <c:pt idx="0">
                  <c:v>Antman</c:v>
                </c:pt>
                <c:pt idx="1">
                  <c:v>Thor</c:v>
                </c:pt>
              </c:strCache>
            </c:strRef>
          </c:cat>
          <c:val>
            <c:numRef>
              <c:f>'Sales Representative Data'!$B$4:$B$6</c:f>
              <c:numCache>
                <c:formatCode>General</c:formatCode>
                <c:ptCount val="2"/>
                <c:pt idx="0">
                  <c:v>47357.710000000006</c:v>
                </c:pt>
                <c:pt idx="1">
                  <c:v>86142.62999999999</c:v>
                </c:pt>
              </c:numCache>
            </c:numRef>
          </c:val>
          <c:extLst>
            <c:ext xmlns:c16="http://schemas.microsoft.com/office/drawing/2014/chart" uri="{C3380CC4-5D6E-409C-BE32-E72D297353CC}">
              <c16:uniqueId val="{00000000-28EA-4ADB-8634-BBAE40D841D6}"/>
            </c:ext>
          </c:extLst>
        </c:ser>
        <c:dLbls>
          <c:showLegendKey val="0"/>
          <c:showVal val="0"/>
          <c:showCatName val="0"/>
          <c:showSerName val="0"/>
          <c:showPercent val="0"/>
          <c:showBubbleSize val="0"/>
        </c:dLbls>
        <c:gapWidth val="150"/>
        <c:shape val="box"/>
        <c:axId val="1609631424"/>
        <c:axId val="1491577456"/>
        <c:axId val="0"/>
      </c:bar3DChart>
      <c:catAx>
        <c:axId val="160963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577456"/>
        <c:crosses val="autoZero"/>
        <c:auto val="1"/>
        <c:lblAlgn val="ctr"/>
        <c:lblOffset val="100"/>
        <c:noMultiLvlLbl val="0"/>
      </c:catAx>
      <c:valAx>
        <c:axId val="1491577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pivot.xlsx]Region wise sales person revenu!PivotTable3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Salesperson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'Region wise sales person revenu'!$B$3:$B$4</c:f>
              <c:strCache>
                <c:ptCount val="1"/>
                <c:pt idx="0">
                  <c:v>Antman</c:v>
                </c:pt>
              </c:strCache>
            </c:strRef>
          </c:tx>
          <c:spPr>
            <a:solidFill>
              <a:schemeClr val="accent1"/>
            </a:solidFill>
            <a:ln>
              <a:noFill/>
            </a:ln>
            <a:effectLst/>
          </c:spPr>
          <c:invertIfNegative val="0"/>
          <c:cat>
            <c:strRef>
              <c:f>'Region wise sales person revenu'!$A$5:$A$6</c:f>
              <c:strCache>
                <c:ptCount val="1"/>
                <c:pt idx="0">
                  <c:v>North</c:v>
                </c:pt>
              </c:strCache>
            </c:strRef>
          </c:cat>
          <c:val>
            <c:numRef>
              <c:f>'Region wise sales person revenu'!$B$5:$B$6</c:f>
              <c:numCache>
                <c:formatCode>General</c:formatCode>
                <c:ptCount val="1"/>
                <c:pt idx="0">
                  <c:v>47357.710000000006</c:v>
                </c:pt>
              </c:numCache>
            </c:numRef>
          </c:val>
          <c:extLst>
            <c:ext xmlns:c16="http://schemas.microsoft.com/office/drawing/2014/chart" uri="{C3380CC4-5D6E-409C-BE32-E72D297353CC}">
              <c16:uniqueId val="{00000000-804E-4C42-9065-67B7AA5C065E}"/>
            </c:ext>
          </c:extLst>
        </c:ser>
        <c:ser>
          <c:idx val="1"/>
          <c:order val="1"/>
          <c:tx>
            <c:strRef>
              <c:f>'Region wise sales person revenu'!$C$3:$C$4</c:f>
              <c:strCache>
                <c:ptCount val="1"/>
                <c:pt idx="0">
                  <c:v>Thor</c:v>
                </c:pt>
              </c:strCache>
            </c:strRef>
          </c:tx>
          <c:spPr>
            <a:solidFill>
              <a:schemeClr val="accent2"/>
            </a:solidFill>
            <a:ln>
              <a:noFill/>
            </a:ln>
            <a:effectLst/>
          </c:spPr>
          <c:invertIfNegative val="0"/>
          <c:cat>
            <c:strRef>
              <c:f>'Region wise sales person revenu'!$A$5:$A$6</c:f>
              <c:strCache>
                <c:ptCount val="1"/>
                <c:pt idx="0">
                  <c:v>North</c:v>
                </c:pt>
              </c:strCache>
            </c:strRef>
          </c:cat>
          <c:val>
            <c:numRef>
              <c:f>'Region wise sales person revenu'!$C$5:$C$6</c:f>
              <c:numCache>
                <c:formatCode>General</c:formatCode>
                <c:ptCount val="1"/>
                <c:pt idx="0">
                  <c:v>86142.62999999999</c:v>
                </c:pt>
              </c:numCache>
            </c:numRef>
          </c:val>
          <c:extLst>
            <c:ext xmlns:c16="http://schemas.microsoft.com/office/drawing/2014/chart" uri="{C3380CC4-5D6E-409C-BE32-E72D297353CC}">
              <c16:uniqueId val="{00000013-804E-4C42-9065-67B7AA5C065E}"/>
            </c:ext>
          </c:extLst>
        </c:ser>
        <c:dLbls>
          <c:showLegendKey val="0"/>
          <c:showVal val="0"/>
          <c:showCatName val="0"/>
          <c:showSerName val="0"/>
          <c:showPercent val="0"/>
          <c:showBubbleSize val="0"/>
        </c:dLbls>
        <c:gapWidth val="219"/>
        <c:overlap val="-27"/>
        <c:axId val="1462238848"/>
        <c:axId val="1491488848"/>
      </c:barChart>
      <c:catAx>
        <c:axId val="146223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88848"/>
        <c:crosses val="autoZero"/>
        <c:auto val="1"/>
        <c:lblAlgn val="ctr"/>
        <c:lblOffset val="100"/>
        <c:noMultiLvlLbl val="0"/>
      </c:catAx>
      <c:valAx>
        <c:axId val="149148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3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[Dshboard using pivot.xlsx]sales of product in specific 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of product in specific re'!$B$3</c:f>
              <c:strCache>
                <c:ptCount val="1"/>
                <c:pt idx="0">
                  <c:v>Total</c:v>
                </c:pt>
              </c:strCache>
            </c:strRef>
          </c:tx>
          <c:spPr>
            <a:solidFill>
              <a:schemeClr val="accent1"/>
            </a:solidFill>
            <a:ln>
              <a:noFill/>
            </a:ln>
            <a:effectLst/>
          </c:spPr>
          <c:invertIfNegative val="0"/>
          <c:cat>
            <c:strRef>
              <c:f>'sales of product in specific re'!$A$4:$A$15</c:f>
              <c:strCache>
                <c:ptCount val="11"/>
                <c:pt idx="0">
                  <c:v>Bread</c:v>
                </c:pt>
                <c:pt idx="1">
                  <c:v>Burger</c:v>
                </c:pt>
                <c:pt idx="2">
                  <c:v>Chocolate</c:v>
                </c:pt>
                <c:pt idx="3">
                  <c:v>Coffee</c:v>
                </c:pt>
                <c:pt idx="4">
                  <c:v>Coke</c:v>
                </c:pt>
                <c:pt idx="5">
                  <c:v>Fudge</c:v>
                </c:pt>
                <c:pt idx="6">
                  <c:v>Green Tea</c:v>
                </c:pt>
                <c:pt idx="7">
                  <c:v>Pizza</c:v>
                </c:pt>
                <c:pt idx="8">
                  <c:v>Tea</c:v>
                </c:pt>
                <c:pt idx="9">
                  <c:v>Tomotao ketchup</c:v>
                </c:pt>
                <c:pt idx="10">
                  <c:v>Wine</c:v>
                </c:pt>
              </c:strCache>
            </c:strRef>
          </c:cat>
          <c:val>
            <c:numRef>
              <c:f>'sales of product in specific re'!$B$4:$B$15</c:f>
              <c:numCache>
                <c:formatCode>General</c:formatCode>
                <c:ptCount val="11"/>
                <c:pt idx="0">
                  <c:v>11360.84</c:v>
                </c:pt>
                <c:pt idx="1">
                  <c:v>7192.15</c:v>
                </c:pt>
                <c:pt idx="2">
                  <c:v>20667.900000000001</c:v>
                </c:pt>
                <c:pt idx="3">
                  <c:v>27919.4</c:v>
                </c:pt>
                <c:pt idx="4">
                  <c:v>14479.689999999999</c:v>
                </c:pt>
                <c:pt idx="5">
                  <c:v>8442.8099999999977</c:v>
                </c:pt>
                <c:pt idx="6">
                  <c:v>9101.869999999999</c:v>
                </c:pt>
                <c:pt idx="7">
                  <c:v>1262.0100000000002</c:v>
                </c:pt>
                <c:pt idx="8">
                  <c:v>9016.09</c:v>
                </c:pt>
                <c:pt idx="9">
                  <c:v>19047.169999999998</c:v>
                </c:pt>
                <c:pt idx="10">
                  <c:v>5010.41</c:v>
                </c:pt>
              </c:numCache>
            </c:numRef>
          </c:val>
          <c:extLst>
            <c:ext xmlns:c16="http://schemas.microsoft.com/office/drawing/2014/chart" uri="{C3380CC4-5D6E-409C-BE32-E72D297353CC}">
              <c16:uniqueId val="{00000000-D2F7-4BEC-90A4-36AE39D77561}"/>
            </c:ext>
          </c:extLst>
        </c:ser>
        <c:dLbls>
          <c:showLegendKey val="0"/>
          <c:showVal val="0"/>
          <c:showCatName val="0"/>
          <c:showSerName val="0"/>
          <c:showPercent val="0"/>
          <c:showBubbleSize val="0"/>
        </c:dLbls>
        <c:gapWidth val="219"/>
        <c:overlap val="-27"/>
        <c:axId val="1684197856"/>
        <c:axId val="1322460944"/>
      </c:barChart>
      <c:catAx>
        <c:axId val="168419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60944"/>
        <c:crosses val="autoZero"/>
        <c:auto val="1"/>
        <c:lblAlgn val="ctr"/>
        <c:lblOffset val="100"/>
        <c:noMultiLvlLbl val="0"/>
      </c:catAx>
      <c:valAx>
        <c:axId val="13224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538161</xdr:colOff>
      <xdr:row>1</xdr:row>
      <xdr:rowOff>161925</xdr:rowOff>
    </xdr:from>
    <xdr:to>
      <xdr:col>14</xdr:col>
      <xdr:colOff>58161</xdr:colOff>
      <xdr:row>13</xdr:row>
      <xdr:rowOff>35925</xdr:rowOff>
    </xdr:to>
    <xdr:graphicFrame macro="">
      <xdr:nvGraphicFramePr>
        <xdr:cNvPr id="2" name="Chart 1">
          <a:extLst>
            <a:ext uri="{FF2B5EF4-FFF2-40B4-BE49-F238E27FC236}">
              <a16:creationId xmlns:a16="http://schemas.microsoft.com/office/drawing/2014/main" id="{98C46BF2-7D24-4EEC-92D8-0FBF15922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0</xdr:row>
      <xdr:rowOff>0</xdr:rowOff>
    </xdr:from>
    <xdr:to>
      <xdr:col>15</xdr:col>
      <xdr:colOff>495300</xdr:colOff>
      <xdr:row>8</xdr:row>
      <xdr:rowOff>123824</xdr:rowOff>
    </xdr:to>
    <xdr:graphicFrame macro="">
      <xdr:nvGraphicFramePr>
        <xdr:cNvPr id="2" name="Chart 1">
          <a:extLst>
            <a:ext uri="{FF2B5EF4-FFF2-40B4-BE49-F238E27FC236}">
              <a16:creationId xmlns:a16="http://schemas.microsoft.com/office/drawing/2014/main" id="{DA577436-43B4-4CFC-B506-8AEC57857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476250</xdr:colOff>
      <xdr:row>8</xdr:row>
      <xdr:rowOff>123824</xdr:rowOff>
    </xdr:from>
    <xdr:to>
      <xdr:col>8</xdr:col>
      <xdr:colOff>219076</xdr:colOff>
      <xdr:row>21</xdr:row>
      <xdr:rowOff>180975</xdr:rowOff>
    </xdr:to>
    <xdr:graphicFrame macro="">
      <xdr:nvGraphicFramePr>
        <xdr:cNvPr id="4" name="Chart 3">
          <a:extLst>
            <a:ext uri="{FF2B5EF4-FFF2-40B4-BE49-F238E27FC236}">
              <a16:creationId xmlns:a16="http://schemas.microsoft.com/office/drawing/2014/main" id="{D721591E-8CB7-444C-9F71-D1FBDC8A2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333375</xdr:colOff>
      <xdr:row>0</xdr:row>
      <xdr:rowOff>104775</xdr:rowOff>
    </xdr:from>
    <xdr:to>
      <xdr:col>20</xdr:col>
      <xdr:colOff>333375</xdr:colOff>
      <xdr:row>8</xdr:row>
      <xdr:rowOff>38100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77067CD-0DE6-45E2-8E50-FD065BA27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96575" y="104775"/>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590550</xdr:colOff>
      <xdr:row>8</xdr:row>
      <xdr:rowOff>104775</xdr:rowOff>
    </xdr:from>
    <xdr:to>
      <xdr:col>19</xdr:col>
      <xdr:colOff>590550</xdr:colOff>
      <xdr:row>21</xdr:row>
      <xdr:rowOff>152400</xdr:rowOff>
    </xdr:to>
    <mc:AlternateContent xmlns:mc="http://schemas.openxmlformats.org/markup-compatibility/2006">
      <mc:Choice xmlns:a14="http://schemas.microsoft.com/office/drawing/2010/main" Requires="a14">
        <xdr:graphicFrame macro="">
          <xdr:nvGraphicFramePr>
            <xdr:cNvPr id="6" name="Salesperson">
              <a:extLst>
                <a:ext uri="{FF2B5EF4-FFF2-40B4-BE49-F238E27FC236}">
                  <a16:creationId xmlns:a16="http://schemas.microsoft.com/office/drawing/2014/main" id="{A1D0682E-C354-44B7-9169-74E845FA7D6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344150" y="1628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247650</xdr:colOff>
      <xdr:row>8</xdr:row>
      <xdr:rowOff>133350</xdr:rowOff>
    </xdr:from>
    <xdr:to>
      <xdr:col>15</xdr:col>
      <xdr:colOff>495300</xdr:colOff>
      <xdr:row>21</xdr:row>
      <xdr:rowOff>190499</xdr:rowOff>
    </xdr:to>
    <xdr:graphicFrame macro="">
      <xdr:nvGraphicFramePr>
        <xdr:cNvPr id="7" name="Chart 6">
          <a:extLst>
            <a:ext uri="{FF2B5EF4-FFF2-40B4-BE49-F238E27FC236}">
              <a16:creationId xmlns:a16="http://schemas.microsoft.com/office/drawing/2014/main" id="{7F79967F-6055-41A9-9FA6-39C4349EE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23</xdr:row>
      <xdr:rowOff>0</xdr:rowOff>
    </xdr:from>
    <xdr:to>
      <xdr:col>9</xdr:col>
      <xdr:colOff>304800</xdr:colOff>
      <xdr:row>37</xdr:row>
      <xdr:rowOff>76200</xdr:rowOff>
    </xdr:to>
    <xdr:graphicFrame macro="">
      <xdr:nvGraphicFramePr>
        <xdr:cNvPr id="8" name="Chart 7">
          <a:extLst>
            <a:ext uri="{FF2B5EF4-FFF2-40B4-BE49-F238E27FC236}">
              <a16:creationId xmlns:a16="http://schemas.microsoft.com/office/drawing/2014/main" id="{CE8E5A9F-72E3-4032-9328-52453DEA1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xdr:colOff>
      <xdr:row>2</xdr:row>
      <xdr:rowOff>61912</xdr:rowOff>
    </xdr:from>
    <xdr:to>
      <xdr:col>12</xdr:col>
      <xdr:colOff>561975</xdr:colOff>
      <xdr:row>16</xdr:row>
      <xdr:rowOff>138112</xdr:rowOff>
    </xdr:to>
    <xdr:graphicFrame macro="">
      <xdr:nvGraphicFramePr>
        <xdr:cNvPr id="2" name="Chart 1">
          <a:extLst>
            <a:ext uri="{FF2B5EF4-FFF2-40B4-BE49-F238E27FC236}">
              <a16:creationId xmlns:a16="http://schemas.microsoft.com/office/drawing/2014/main" id="{189E46F7-A66E-4663-A413-C27DED7C9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90487</xdr:colOff>
      <xdr:row>5</xdr:row>
      <xdr:rowOff>71437</xdr:rowOff>
    </xdr:from>
    <xdr:to>
      <xdr:col>13</xdr:col>
      <xdr:colOff>204787</xdr:colOff>
      <xdr:row>19</xdr:row>
      <xdr:rowOff>147637</xdr:rowOff>
    </xdr:to>
    <xdr:graphicFrame macro="">
      <xdr:nvGraphicFramePr>
        <xdr:cNvPr id="4" name="Chart 3">
          <a:extLst>
            <a:ext uri="{FF2B5EF4-FFF2-40B4-BE49-F238E27FC236}">
              <a16:creationId xmlns:a16="http://schemas.microsoft.com/office/drawing/2014/main" id="{A9868062-024D-404B-B77E-FABC6D073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433387</xdr:colOff>
      <xdr:row>10</xdr:row>
      <xdr:rowOff>71437</xdr:rowOff>
    </xdr:from>
    <xdr:to>
      <xdr:col>12</xdr:col>
      <xdr:colOff>128587</xdr:colOff>
      <xdr:row>24</xdr:row>
      <xdr:rowOff>147637</xdr:rowOff>
    </xdr:to>
    <xdr:graphicFrame macro="">
      <xdr:nvGraphicFramePr>
        <xdr:cNvPr id="2" name="Chart 1">
          <a:extLst>
            <a:ext uri="{FF2B5EF4-FFF2-40B4-BE49-F238E27FC236}">
              <a16:creationId xmlns:a16="http://schemas.microsoft.com/office/drawing/2014/main" id="{5898FFA8-F26F-4FB4-B484-AEEFB518A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 refreshedDate="43321.962878703707" createdVersion="6" refreshedVersion="6" minRefreshableVersion="3" recordCount="364" xr:uid="{1ACAE6C4-B14C-4EE1-B863-9CCFC8AA926D}">
  <cacheSource type="worksheet">
    <worksheetSource ref="A1:K365" sheet="Sheet1"/>
  </cacheSource>
  <cacheFields count="12">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10T00:00:00"/>
        <d v="2014-02-11T00:00:00"/>
        <d v="2014-02-01T00:00:00"/>
        <d v="2014-02-28T00:00:00"/>
        <d v="2014-02-09T00:00:00"/>
        <d v="2014-02-06T00:00:00"/>
        <d v="2014-02-25T00:00:00"/>
        <d v="2014-02-26T00:00:00"/>
        <d v="2014-03-01T00:00:00"/>
        <d v="2014-02-04T00:00:00"/>
        <d v="2014-02-03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11"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ompany Name" numFmtId="0">
      <sharedItems/>
    </cacheField>
    <cacheField name="City" numFmtId="0">
      <sharedItems/>
    </cacheField>
    <cacheField name="Salesperson" numFmtId="0">
      <sharedItems count="7">
        <s v="Superman"/>
        <s v="Batman"/>
        <s v="Thor"/>
        <s v="Kattapa"/>
        <s v="Antman"/>
        <s v="Thanos"/>
        <s v="Hulk"/>
      </sharedItems>
    </cacheField>
    <cacheField name="Region" numFmtId="0">
      <sharedItems count="4">
        <s v="West"/>
        <s v="East"/>
        <s v="North"/>
        <s v="South"/>
      </sharedItems>
    </cacheField>
    <cacheField name="Product Name" numFmtId="0">
      <sharedItems count="24">
        <s v="Coke"/>
        <s v="Cake"/>
        <s v="Pizza"/>
        <s v="Burger"/>
        <s v="Tea"/>
        <s v="Coffee"/>
        <s v="Fudge"/>
        <s v="Chocolate"/>
        <s v="Eclairs"/>
        <s v="Tomotao ketchup"/>
        <s v="Green Tea"/>
        <s v="Apple Jam"/>
        <s v="Pineapple Jam"/>
        <s v="Bread"/>
        <s v="Butter"/>
        <s v="Wine"/>
        <s v="Basil "/>
        <s v="Brown Rice"/>
        <s v="Cabbage"/>
        <s v="Cheese"/>
        <s v="Musturd Oil"/>
        <s v="Coconuts"/>
        <s v="Rice"/>
        <s v="Soup"/>
      </sharedItems>
    </cacheField>
    <cacheField name="Category" numFmtId="0">
      <sharedItems/>
    </cacheField>
    <cacheField name="Unit Price" numFmtId="165">
      <sharedItems containsSemiMixedTypes="0" containsString="0" containsNumber="1" minValue="2.99" maxValue="82"/>
    </cacheField>
    <cacheField name="Quantity" numFmtId="0">
      <sharedItems containsSemiMixedTypes="0" containsString="0" containsNumber="1" containsInteger="1" minValue="15" maxValue="99"/>
    </cacheField>
    <cacheField name="Revenue" numFmtId="165">
      <sharedItems containsSemiMixedTypes="0" containsString="0" containsNumber="1" minValue="63" maxValue="7790"/>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173695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1001"/>
    <x v="0"/>
    <s v="Company 27"/>
    <s v="San Antonio"/>
    <x v="0"/>
    <x v="0"/>
    <x v="0"/>
    <s v="Category 1"/>
    <n v="15"/>
    <n v="63"/>
    <n v="945"/>
  </r>
  <r>
    <n v="1002"/>
    <x v="0"/>
    <s v="Company 27"/>
    <s v="San Antonio"/>
    <x v="0"/>
    <x v="0"/>
    <x v="1"/>
    <s v="Category 2"/>
    <n v="4.5"/>
    <n v="43"/>
    <n v="193.5"/>
  </r>
  <r>
    <n v="1003"/>
    <x v="1"/>
    <s v="Company 4"/>
    <s v="Tucson"/>
    <x v="1"/>
    <x v="1"/>
    <x v="2"/>
    <s v="Category 2"/>
    <n v="31"/>
    <n v="71"/>
    <n v="2201"/>
  </r>
  <r>
    <n v="1004"/>
    <x v="1"/>
    <s v="Company 4"/>
    <s v="Tucson"/>
    <x v="1"/>
    <x v="1"/>
    <x v="3"/>
    <s v="Category 2"/>
    <n v="4.5"/>
    <n v="17"/>
    <n v="76.5"/>
  </r>
  <r>
    <n v="1005"/>
    <x v="1"/>
    <s v="Company 4"/>
    <s v="Tucson"/>
    <x v="1"/>
    <x v="1"/>
    <x v="1"/>
    <s v="Category 2"/>
    <n v="19"/>
    <n v="94"/>
    <n v="1786"/>
  </r>
  <r>
    <n v="1006"/>
    <x v="2"/>
    <s v="Company 12"/>
    <s v="San Antonio"/>
    <x v="0"/>
    <x v="0"/>
    <x v="4"/>
    <s v="Category 1"/>
    <n v="47"/>
    <n v="18"/>
    <n v="846"/>
  </r>
  <r>
    <n v="1007"/>
    <x v="2"/>
    <s v="Company 12"/>
    <s v="San Antonio"/>
    <x v="0"/>
    <x v="0"/>
    <x v="5"/>
    <s v="Category 1"/>
    <n v="10.199999999999999"/>
    <n v="67"/>
    <n v="683.4"/>
  </r>
  <r>
    <n v="1008"/>
    <x v="3"/>
    <s v="Company 8"/>
    <s v="Houston"/>
    <x v="2"/>
    <x v="2"/>
    <x v="6"/>
    <s v="Category 3"/>
    <n v="10.199999999999999"/>
    <n v="37"/>
    <n v="377.4"/>
  </r>
  <r>
    <n v="1009"/>
    <x v="1"/>
    <s v="Company 4"/>
    <s v="Tucson"/>
    <x v="1"/>
    <x v="1"/>
    <x v="6"/>
    <s v="Category 3"/>
    <n v="13.75"/>
    <n v="16"/>
    <n v="220"/>
  </r>
  <r>
    <n v="1010"/>
    <x v="4"/>
    <s v="Company 29"/>
    <s v="Denver"/>
    <x v="3"/>
    <x v="0"/>
    <x v="7"/>
    <s v="Category 4"/>
    <n v="10.65"/>
    <n v="71"/>
    <n v="756.15"/>
  </r>
  <r>
    <n v="1011"/>
    <x v="5"/>
    <s v="Company 3"/>
    <s v="Los Angeles"/>
    <x v="0"/>
    <x v="0"/>
    <x v="8"/>
    <s v="Category 5"/>
    <n v="41"/>
    <n v="20"/>
    <n v="820"/>
  </r>
  <r>
    <n v="1012"/>
    <x v="6"/>
    <s v="Company 6"/>
    <s v="Dallas"/>
    <x v="4"/>
    <x v="2"/>
    <x v="9"/>
    <s v="Category 6"/>
    <n v="47"/>
    <n v="37"/>
    <n v="1739"/>
  </r>
  <r>
    <n v="1013"/>
    <x v="7"/>
    <s v="Company 28"/>
    <s v="Austin"/>
    <x v="5"/>
    <x v="3"/>
    <x v="5"/>
    <s v="Category 1"/>
    <n v="13.75"/>
    <n v="65"/>
    <n v="893.75"/>
  </r>
  <r>
    <n v="1014"/>
    <x v="3"/>
    <s v="Company 8"/>
    <s v="Houston"/>
    <x v="2"/>
    <x v="2"/>
    <x v="7"/>
    <s v="Category 4"/>
    <n v="3.99"/>
    <n v="33"/>
    <n v="131.67000000000002"/>
  </r>
  <r>
    <n v="1015"/>
    <x v="8"/>
    <s v="Company 10"/>
    <s v="Chicago"/>
    <x v="1"/>
    <x v="1"/>
    <x v="10"/>
    <s v="Category 1"/>
    <n v="47"/>
    <n v="60"/>
    <n v="2820"/>
  </r>
  <r>
    <n v="1016"/>
    <x v="9"/>
    <s v="Company 7"/>
    <s v="El Paso"/>
    <x v="2"/>
    <x v="2"/>
    <x v="5"/>
    <s v="Category 1"/>
    <n v="23"/>
    <n v="34"/>
    <n v="782"/>
  </r>
  <r>
    <n v="1017"/>
    <x v="8"/>
    <s v="Company 10"/>
    <s v="Chicago"/>
    <x v="1"/>
    <x v="1"/>
    <x v="11"/>
    <s v="Category 7"/>
    <n v="10.199999999999999"/>
    <n v="92"/>
    <n v="938.4"/>
  </r>
  <r>
    <n v="1018"/>
    <x v="8"/>
    <s v="Company 10"/>
    <s v="Chicago"/>
    <x v="1"/>
    <x v="1"/>
    <x v="12"/>
    <s v="Category 8"/>
    <n v="4.5"/>
    <n v="86"/>
    <n v="387"/>
  </r>
  <r>
    <n v="1019"/>
    <x v="8"/>
    <s v="Company 10"/>
    <s v="Chicago"/>
    <x v="1"/>
    <x v="1"/>
    <x v="6"/>
    <s v="Category 3"/>
    <n v="3.99"/>
    <n v="96"/>
    <n v="383.04"/>
  </r>
  <r>
    <n v="1020"/>
    <x v="10"/>
    <s v="Company 11"/>
    <s v="Miami"/>
    <x v="5"/>
    <x v="3"/>
    <x v="1"/>
    <s v="Category 2"/>
    <n v="19"/>
    <n v="42"/>
    <n v="798"/>
  </r>
  <r>
    <n v="1021"/>
    <x v="10"/>
    <s v="Company 11"/>
    <s v="Miami"/>
    <x v="5"/>
    <x v="3"/>
    <x v="10"/>
    <s v="Category 1"/>
    <n v="47"/>
    <n v="64"/>
    <n v="3008"/>
  </r>
  <r>
    <n v="1022"/>
    <x v="11"/>
    <s v="Company 1"/>
    <s v="San Jose"/>
    <x v="2"/>
    <x v="2"/>
    <x v="4"/>
    <s v="Category 1"/>
    <n v="3.99"/>
    <n v="32"/>
    <n v="127.68"/>
  </r>
  <r>
    <n v="1023"/>
    <x v="11"/>
    <s v="Company 1"/>
    <s v="San Jose"/>
    <x v="2"/>
    <x v="2"/>
    <x v="5"/>
    <s v="Category 1"/>
    <n v="10.65"/>
    <n v="81"/>
    <n v="862.65"/>
  </r>
  <r>
    <n v="1024"/>
    <x v="11"/>
    <s v="Company 1"/>
    <s v="San Jose"/>
    <x v="2"/>
    <x v="2"/>
    <x v="10"/>
    <s v="Category 1"/>
    <n v="35.799999999999997"/>
    <n v="54"/>
    <n v="1933.1999999999998"/>
  </r>
  <r>
    <n v="1025"/>
    <x v="7"/>
    <s v="Company 28"/>
    <s v="Austin"/>
    <x v="5"/>
    <x v="3"/>
    <x v="8"/>
    <s v="Category 5"/>
    <n v="15"/>
    <n v="83"/>
    <n v="1245"/>
  </r>
  <r>
    <n v="1026"/>
    <x v="7"/>
    <s v="Company 28"/>
    <s v="Austin"/>
    <x v="5"/>
    <x v="3"/>
    <x v="13"/>
    <s v="Category 9"/>
    <n v="41"/>
    <n v="22"/>
    <n v="902"/>
  </r>
  <r>
    <n v="1027"/>
    <x v="12"/>
    <s v="Company 9"/>
    <s v="Ohio"/>
    <x v="6"/>
    <x v="0"/>
    <x v="14"/>
    <s v="Category 10"/>
    <n v="4.5"/>
    <n v="96"/>
    <n v="432"/>
  </r>
  <r>
    <n v="1028"/>
    <x v="12"/>
    <s v="Company 9"/>
    <s v="Ohio"/>
    <x v="6"/>
    <x v="0"/>
    <x v="15"/>
    <s v="Category 11"/>
    <n v="41"/>
    <n v="31"/>
    <n v="1271"/>
  </r>
  <r>
    <n v="1029"/>
    <x v="6"/>
    <s v="Company 6"/>
    <s v="Dallas"/>
    <x v="4"/>
    <x v="2"/>
    <x v="0"/>
    <s v="Category 1"/>
    <n v="47"/>
    <n v="88"/>
    <n v="4136"/>
  </r>
  <r>
    <n v="1030"/>
    <x v="13"/>
    <s v="Company 8"/>
    <s v="Houston"/>
    <x v="2"/>
    <x v="2"/>
    <x v="9"/>
    <s v="Category 6"/>
    <n v="10.65"/>
    <n v="55"/>
    <n v="585.75"/>
  </r>
  <r>
    <n v="1036"/>
    <x v="14"/>
    <s v="Company 10"/>
    <s v="Chicago"/>
    <x v="1"/>
    <x v="1"/>
    <x v="16"/>
    <s v="Category 2"/>
    <n v="13.75"/>
    <n v="36"/>
    <n v="495"/>
  </r>
  <r>
    <n v="1038"/>
    <x v="14"/>
    <s v="Company 10"/>
    <s v="Chicago"/>
    <x v="1"/>
    <x v="1"/>
    <x v="1"/>
    <s v="Category 2"/>
    <n v="13.75"/>
    <n v="99"/>
    <n v="1361.25"/>
  </r>
  <r>
    <n v="1039"/>
    <x v="15"/>
    <s v="Company 11"/>
    <s v="Miami"/>
    <x v="5"/>
    <x v="3"/>
    <x v="9"/>
    <s v="Category 6"/>
    <n v="23"/>
    <n v="84"/>
    <n v="1932"/>
  </r>
  <r>
    <n v="1040"/>
    <x v="16"/>
    <s v="Company 1"/>
    <s v="San Jose"/>
    <x v="2"/>
    <x v="2"/>
    <x v="13"/>
    <s v="Category 9"/>
    <n v="31"/>
    <n v="31"/>
    <n v="961"/>
  </r>
  <r>
    <n v="1041"/>
    <x v="17"/>
    <s v="Company 28"/>
    <s v="Austin"/>
    <x v="5"/>
    <x v="3"/>
    <x v="5"/>
    <s v="Category 1"/>
    <n v="37"/>
    <n v="92"/>
    <n v="3404"/>
  </r>
  <r>
    <n v="1042"/>
    <x v="18"/>
    <s v="Company 9"/>
    <s v="Ohio"/>
    <x v="6"/>
    <x v="0"/>
    <x v="8"/>
    <s v="Category 5"/>
    <n v="3.99"/>
    <n v="36"/>
    <n v="143.64000000000001"/>
  </r>
  <r>
    <n v="1043"/>
    <x v="19"/>
    <s v="Company 6"/>
    <s v="Dallas"/>
    <x v="4"/>
    <x v="2"/>
    <x v="7"/>
    <s v="Category 4"/>
    <n v="35.799999999999997"/>
    <n v="47"/>
    <n v="1682.6"/>
  </r>
  <r>
    <n v="1044"/>
    <x v="13"/>
    <s v="Company 8"/>
    <s v="Houston"/>
    <x v="2"/>
    <x v="2"/>
    <x v="7"/>
    <s v="Category 4"/>
    <n v="15"/>
    <n v="76"/>
    <n v="1140"/>
  </r>
  <r>
    <n v="1045"/>
    <x v="20"/>
    <s v="Company 25"/>
    <s v="Chicago"/>
    <x v="1"/>
    <x v="1"/>
    <x v="12"/>
    <s v="Category 8"/>
    <n v="41"/>
    <n v="84"/>
    <n v="3444"/>
  </r>
  <r>
    <n v="1046"/>
    <x v="21"/>
    <s v="Company 26"/>
    <s v="Miami"/>
    <x v="5"/>
    <x v="3"/>
    <x v="11"/>
    <s v="Category 7"/>
    <n v="10.199999999999999"/>
    <n v="43"/>
    <n v="438.59999999999997"/>
  </r>
  <r>
    <n v="1047"/>
    <x v="22"/>
    <s v="Company 29"/>
    <s v="Denver"/>
    <x v="3"/>
    <x v="0"/>
    <x v="17"/>
    <s v="Category 12"/>
    <n v="11"/>
    <n v="57"/>
    <n v="627"/>
  </r>
  <r>
    <n v="1048"/>
    <x v="19"/>
    <s v="Company 6"/>
    <s v="Dallas"/>
    <x v="4"/>
    <x v="2"/>
    <x v="2"/>
    <s v="Category 2"/>
    <n v="22.35"/>
    <n v="24"/>
    <n v="536.40000000000009"/>
  </r>
  <r>
    <n v="1049"/>
    <x v="19"/>
    <s v="Company 6"/>
    <s v="Dallas"/>
    <x v="4"/>
    <x v="2"/>
    <x v="3"/>
    <s v="Category 2"/>
    <n v="10.65"/>
    <n v="91"/>
    <n v="969.15"/>
  </r>
  <r>
    <n v="1050"/>
    <x v="23"/>
    <s v="Company 4"/>
    <s v="Tucson"/>
    <x v="1"/>
    <x v="1"/>
    <x v="18"/>
    <s v="Category 10"/>
    <n v="15"/>
    <n v="35"/>
    <n v="525"/>
  </r>
  <r>
    <n v="1051"/>
    <x v="24"/>
    <s v="Company 3"/>
    <s v="Los Angeles"/>
    <x v="0"/>
    <x v="0"/>
    <x v="10"/>
    <s v="Category 1"/>
    <n v="13.75"/>
    <n v="22"/>
    <n v="302.5"/>
  </r>
  <r>
    <n v="1052"/>
    <x v="25"/>
    <s v="Company 9"/>
    <s v="Ohio"/>
    <x v="6"/>
    <x v="0"/>
    <x v="14"/>
    <s v="Category 10"/>
    <n v="82"/>
    <n v="19"/>
    <n v="1558"/>
  </r>
  <r>
    <n v="1053"/>
    <x v="25"/>
    <s v="Company 9"/>
    <s v="Ohio"/>
    <x v="6"/>
    <x v="0"/>
    <x v="15"/>
    <s v="Category 11"/>
    <n v="8"/>
    <n v="91"/>
    <n v="728"/>
  </r>
  <r>
    <n v="1054"/>
    <x v="26"/>
    <s v="Company 6"/>
    <s v="Dallas"/>
    <x v="4"/>
    <x v="2"/>
    <x v="0"/>
    <s v="Category 1"/>
    <n v="35.799999999999997"/>
    <n v="51"/>
    <n v="1825.8"/>
  </r>
  <r>
    <n v="1055"/>
    <x v="27"/>
    <s v="Company 8"/>
    <s v="Houston"/>
    <x v="2"/>
    <x v="2"/>
    <x v="9"/>
    <s v="Category 6"/>
    <n v="11"/>
    <n v="24"/>
    <n v="264"/>
  </r>
  <r>
    <n v="1056"/>
    <x v="27"/>
    <s v="Company 8"/>
    <s v="Houston"/>
    <x v="2"/>
    <x v="2"/>
    <x v="6"/>
    <s v="Category 3"/>
    <n v="41"/>
    <n v="32"/>
    <n v="1312"/>
  </r>
  <r>
    <n v="1057"/>
    <x v="28"/>
    <s v="Company 25"/>
    <s v="Chicago"/>
    <x v="1"/>
    <x v="1"/>
    <x v="19"/>
    <s v="Category 3"/>
    <n v="4.5"/>
    <n v="40"/>
    <n v="180"/>
  </r>
  <r>
    <n v="1058"/>
    <x v="29"/>
    <s v="Company 26"/>
    <s v="Miami"/>
    <x v="5"/>
    <x v="3"/>
    <x v="20"/>
    <s v="Category 13"/>
    <n v="41"/>
    <n v="85"/>
    <n v="3485"/>
  </r>
  <r>
    <n v="1059"/>
    <x v="29"/>
    <s v="Company 26"/>
    <s v="Miami"/>
    <x v="5"/>
    <x v="3"/>
    <x v="8"/>
    <s v="Category 5"/>
    <n v="47"/>
    <n v="93"/>
    <n v="4371"/>
  </r>
  <r>
    <n v="1060"/>
    <x v="29"/>
    <s v="Company 26"/>
    <s v="Miami"/>
    <x v="5"/>
    <x v="3"/>
    <x v="13"/>
    <s v="Category 9"/>
    <n v="4.5"/>
    <n v="98"/>
    <n v="441"/>
  </r>
  <r>
    <n v="1061"/>
    <x v="30"/>
    <s v="Company 29"/>
    <s v="Denver"/>
    <x v="3"/>
    <x v="0"/>
    <x v="0"/>
    <s v="Category 1"/>
    <n v="19"/>
    <n v="58"/>
    <n v="1102"/>
  </r>
  <r>
    <n v="1062"/>
    <x v="26"/>
    <s v="Company 6"/>
    <s v="Dallas"/>
    <x v="4"/>
    <x v="2"/>
    <x v="7"/>
    <s v="Category 4"/>
    <n v="47"/>
    <n v="45"/>
    <n v="2115"/>
  </r>
  <r>
    <n v="1064"/>
    <x v="31"/>
    <s v="Company 4"/>
    <s v="Tucson"/>
    <x v="1"/>
    <x v="1"/>
    <x v="21"/>
    <s v="Category 7"/>
    <n v="10.199999999999999"/>
    <n v="51"/>
    <n v="520.19999999999993"/>
  </r>
  <r>
    <n v="1065"/>
    <x v="31"/>
    <s v="Company 4"/>
    <s v="Tucson"/>
    <x v="1"/>
    <x v="1"/>
    <x v="22"/>
    <s v="Category 14"/>
    <n v="10.199999999999999"/>
    <n v="44"/>
    <n v="448.79999999999995"/>
  </r>
  <r>
    <n v="1067"/>
    <x v="27"/>
    <s v="Company 8"/>
    <s v="Houston"/>
    <x v="2"/>
    <x v="2"/>
    <x v="15"/>
    <s v="Category 11"/>
    <n v="13.75"/>
    <n v="54"/>
    <n v="742.5"/>
  </r>
  <r>
    <n v="1070"/>
    <x v="32"/>
    <s v="Company 3"/>
    <s v="Los Angeles"/>
    <x v="0"/>
    <x v="0"/>
    <x v="23"/>
    <s v="Category 8"/>
    <n v="10.65"/>
    <n v="74"/>
    <n v="788.1"/>
  </r>
  <r>
    <n v="1071"/>
    <x v="32"/>
    <s v="Company 3"/>
    <s v="Los Angeles"/>
    <x v="0"/>
    <x v="0"/>
    <x v="9"/>
    <s v="Category 6"/>
    <n v="41"/>
    <n v="81"/>
    <n v="3321"/>
  </r>
  <r>
    <n v="1075"/>
    <x v="33"/>
    <s v="Company 10"/>
    <s v="Chicago"/>
    <x v="1"/>
    <x v="1"/>
    <x v="16"/>
    <s v="Category 2"/>
    <n v="47"/>
    <n v="32"/>
    <n v="1504"/>
  </r>
  <r>
    <n v="1077"/>
    <x v="33"/>
    <s v="Company 10"/>
    <s v="Chicago"/>
    <x v="1"/>
    <x v="1"/>
    <x v="1"/>
    <s v="Category 2"/>
    <n v="13.75"/>
    <n v="94"/>
    <n v="1292.5"/>
  </r>
  <r>
    <n v="1078"/>
    <x v="34"/>
    <s v="Company 11"/>
    <s v="Miami"/>
    <x v="5"/>
    <x v="3"/>
    <x v="9"/>
    <s v="Category 6"/>
    <n v="3.99"/>
    <n v="38"/>
    <n v="151.62"/>
  </r>
  <r>
    <n v="1079"/>
    <x v="22"/>
    <s v="Company 1"/>
    <s v="San Jose"/>
    <x v="2"/>
    <x v="2"/>
    <x v="13"/>
    <s v="Category 9"/>
    <n v="47"/>
    <n v="74"/>
    <n v="3478"/>
  </r>
  <r>
    <n v="1080"/>
    <x v="35"/>
    <s v="Company 28"/>
    <s v="Austin"/>
    <x v="5"/>
    <x v="3"/>
    <x v="5"/>
    <s v="Category 1"/>
    <n v="23"/>
    <n v="26"/>
    <n v="598"/>
  </r>
  <r>
    <n v="1081"/>
    <x v="36"/>
    <s v="Company 4"/>
    <s v="Tucson"/>
    <x v="1"/>
    <x v="1"/>
    <x v="1"/>
    <s v="Category 2"/>
    <n v="10.199999999999999"/>
    <n v="96"/>
    <n v="979.19999999999993"/>
  </r>
  <r>
    <n v="1082"/>
    <x v="37"/>
    <s v="Company 12"/>
    <s v="San Antonio"/>
    <x v="0"/>
    <x v="0"/>
    <x v="4"/>
    <s v="Category 1"/>
    <n v="4.5"/>
    <n v="41"/>
    <n v="184.5"/>
  </r>
  <r>
    <n v="1083"/>
    <x v="37"/>
    <s v="Company 12"/>
    <s v="San Antonio"/>
    <x v="0"/>
    <x v="0"/>
    <x v="5"/>
    <s v="Category 1"/>
    <n v="3.99"/>
    <n v="42"/>
    <n v="167.58"/>
  </r>
  <r>
    <n v="1084"/>
    <x v="38"/>
    <s v="Company 8"/>
    <s v="Houston"/>
    <x v="2"/>
    <x v="2"/>
    <x v="6"/>
    <s v="Category 3"/>
    <n v="19"/>
    <n v="51"/>
    <n v="969"/>
  </r>
  <r>
    <n v="1085"/>
    <x v="36"/>
    <s v="Company 4"/>
    <s v="Tucson"/>
    <x v="1"/>
    <x v="1"/>
    <x v="6"/>
    <s v="Category 3"/>
    <n v="13.75"/>
    <n v="61"/>
    <n v="838.75"/>
  </r>
  <r>
    <n v="1086"/>
    <x v="39"/>
    <s v="Company 29"/>
    <s v="Denver"/>
    <x v="3"/>
    <x v="0"/>
    <x v="7"/>
    <s v="Category 4"/>
    <n v="10.65"/>
    <n v="59"/>
    <n v="628.35"/>
  </r>
  <r>
    <n v="1087"/>
    <x v="40"/>
    <s v="Company 3"/>
    <s v="Los Angeles"/>
    <x v="0"/>
    <x v="0"/>
    <x v="8"/>
    <s v="Category 5"/>
    <n v="41"/>
    <n v="88"/>
    <n v="3608"/>
  </r>
  <r>
    <n v="1088"/>
    <x v="41"/>
    <s v="Company 6"/>
    <s v="Dallas"/>
    <x v="4"/>
    <x v="2"/>
    <x v="9"/>
    <s v="Category 6"/>
    <n v="47"/>
    <n v="68"/>
    <n v="3196"/>
  </r>
  <r>
    <n v="1089"/>
    <x v="42"/>
    <s v="Company 28"/>
    <s v="Austin"/>
    <x v="5"/>
    <x v="3"/>
    <x v="5"/>
    <s v="Category 1"/>
    <n v="13.75"/>
    <n v="66"/>
    <n v="907.5"/>
  </r>
  <r>
    <n v="1090"/>
    <x v="38"/>
    <s v="Company 8"/>
    <s v="Houston"/>
    <x v="2"/>
    <x v="2"/>
    <x v="7"/>
    <s v="Category 4"/>
    <n v="3.99"/>
    <n v="58"/>
    <n v="231.42000000000002"/>
  </r>
  <r>
    <n v="1091"/>
    <x v="43"/>
    <s v="Company 10"/>
    <s v="Chicago"/>
    <x v="1"/>
    <x v="1"/>
    <x v="10"/>
    <s v="Category 1"/>
    <n v="47"/>
    <n v="95"/>
    <n v="4465"/>
  </r>
  <r>
    <n v="1092"/>
    <x v="44"/>
    <s v="Company 7"/>
    <s v="El Paso"/>
    <x v="2"/>
    <x v="2"/>
    <x v="5"/>
    <s v="Category 1"/>
    <n v="23"/>
    <n v="88"/>
    <n v="2024"/>
  </r>
  <r>
    <n v="1093"/>
    <x v="43"/>
    <s v="Company 10"/>
    <s v="Chicago"/>
    <x v="1"/>
    <x v="1"/>
    <x v="11"/>
    <s v="Category 7"/>
    <n v="10.199999999999999"/>
    <n v="51"/>
    <n v="520.19999999999993"/>
  </r>
  <r>
    <n v="1094"/>
    <x v="43"/>
    <s v="Company 10"/>
    <s v="Chicago"/>
    <x v="1"/>
    <x v="1"/>
    <x v="12"/>
    <s v="Category 8"/>
    <n v="4.5"/>
    <n v="48"/>
    <n v="216"/>
  </r>
  <r>
    <n v="1095"/>
    <x v="43"/>
    <s v="Company 10"/>
    <s v="Chicago"/>
    <x v="1"/>
    <x v="1"/>
    <x v="6"/>
    <s v="Category 3"/>
    <n v="3.99"/>
    <n v="28"/>
    <n v="111.72"/>
  </r>
  <r>
    <n v="1096"/>
    <x v="45"/>
    <s v="Company 11"/>
    <s v="Miami"/>
    <x v="5"/>
    <x v="3"/>
    <x v="1"/>
    <s v="Category 2"/>
    <n v="19"/>
    <n v="54"/>
    <n v="1026"/>
  </r>
  <r>
    <n v="1097"/>
    <x v="45"/>
    <s v="Company 11"/>
    <s v="Miami"/>
    <x v="5"/>
    <x v="3"/>
    <x v="10"/>
    <s v="Category 1"/>
    <n v="47"/>
    <n v="82"/>
    <n v="3854"/>
  </r>
  <r>
    <n v="1098"/>
    <x v="46"/>
    <s v="Company 1"/>
    <s v="San Jose"/>
    <x v="2"/>
    <x v="2"/>
    <x v="4"/>
    <s v="Category 1"/>
    <n v="3.99"/>
    <n v="69"/>
    <n v="275.31"/>
  </r>
  <r>
    <n v="1099"/>
    <x v="47"/>
    <s v="Company 29"/>
    <s v="Denver"/>
    <x v="3"/>
    <x v="0"/>
    <x v="7"/>
    <s v="Category 4"/>
    <n v="10.65"/>
    <n v="41"/>
    <n v="436.65000000000003"/>
  </r>
  <r>
    <n v="1100"/>
    <x v="48"/>
    <s v="Company 3"/>
    <s v="Los Angeles"/>
    <x v="0"/>
    <x v="0"/>
    <x v="8"/>
    <s v="Category 5"/>
    <n v="35.799999999999997"/>
    <n v="16"/>
    <n v="572.79999999999995"/>
  </r>
  <r>
    <n v="1101"/>
    <x v="49"/>
    <s v="Company 6"/>
    <s v="Dallas"/>
    <x v="4"/>
    <x v="2"/>
    <x v="9"/>
    <s v="Category 6"/>
    <n v="15"/>
    <n v="45"/>
    <n v="675"/>
  </r>
  <r>
    <n v="1102"/>
    <x v="50"/>
    <s v="Company 28"/>
    <s v="Austin"/>
    <x v="5"/>
    <x v="3"/>
    <x v="5"/>
    <s v="Category 1"/>
    <n v="41"/>
    <n v="26"/>
    <n v="1066"/>
  </r>
  <r>
    <n v="1103"/>
    <x v="51"/>
    <s v="Company 8"/>
    <s v="Houston"/>
    <x v="2"/>
    <x v="2"/>
    <x v="7"/>
    <s v="Category 4"/>
    <n v="10.199999999999999"/>
    <n v="16"/>
    <n v="163.19999999999999"/>
  </r>
  <r>
    <n v="1104"/>
    <x v="52"/>
    <s v="Company 10"/>
    <s v="Chicago"/>
    <x v="1"/>
    <x v="1"/>
    <x v="10"/>
    <s v="Category 1"/>
    <n v="11"/>
    <n v="19"/>
    <n v="209"/>
  </r>
  <r>
    <n v="1105"/>
    <x v="53"/>
    <s v="Company 7"/>
    <s v="El Paso"/>
    <x v="2"/>
    <x v="2"/>
    <x v="5"/>
    <s v="Category 1"/>
    <n v="22.35"/>
    <n v="65"/>
    <n v="1452.75"/>
  </r>
  <r>
    <n v="1106"/>
    <x v="52"/>
    <s v="Company 10"/>
    <s v="Chicago"/>
    <x v="1"/>
    <x v="1"/>
    <x v="11"/>
    <s v="Category 7"/>
    <n v="10.65"/>
    <n v="71"/>
    <n v="756.15"/>
  </r>
  <r>
    <n v="1107"/>
    <x v="52"/>
    <s v="Company 10"/>
    <s v="Chicago"/>
    <x v="1"/>
    <x v="1"/>
    <x v="12"/>
    <s v="Category 8"/>
    <n v="15"/>
    <n v="39"/>
    <n v="585"/>
  </r>
  <r>
    <n v="1108"/>
    <x v="52"/>
    <s v="Company 10"/>
    <s v="Chicago"/>
    <x v="1"/>
    <x v="1"/>
    <x v="6"/>
    <s v="Category 3"/>
    <n v="13.75"/>
    <n v="28"/>
    <n v="385"/>
  </r>
  <r>
    <n v="1109"/>
    <x v="54"/>
    <s v="Company 11"/>
    <s v="Miami"/>
    <x v="5"/>
    <x v="3"/>
    <x v="1"/>
    <s v="Category 2"/>
    <n v="82"/>
    <n v="52"/>
    <n v="4264"/>
  </r>
  <r>
    <n v="1110"/>
    <x v="54"/>
    <s v="Company 11"/>
    <s v="Miami"/>
    <x v="5"/>
    <x v="3"/>
    <x v="10"/>
    <s v="Category 1"/>
    <n v="8"/>
    <n v="30"/>
    <n v="240"/>
  </r>
  <r>
    <n v="1111"/>
    <x v="55"/>
    <s v="Company 1"/>
    <s v="San Jose"/>
    <x v="2"/>
    <x v="2"/>
    <x v="4"/>
    <s v="Category 1"/>
    <n v="35.799999999999997"/>
    <n v="30"/>
    <n v="1074"/>
  </r>
  <r>
    <n v="1112"/>
    <x v="55"/>
    <s v="Company 1"/>
    <s v="San Jose"/>
    <x v="2"/>
    <x v="2"/>
    <x v="5"/>
    <s v="Category 1"/>
    <n v="11"/>
    <n v="42"/>
    <n v="462"/>
  </r>
  <r>
    <n v="1113"/>
    <x v="55"/>
    <s v="Company 1"/>
    <s v="San Jose"/>
    <x v="2"/>
    <x v="2"/>
    <x v="10"/>
    <s v="Category 1"/>
    <n v="41"/>
    <n v="58"/>
    <n v="2378"/>
  </r>
  <r>
    <n v="1114"/>
    <x v="50"/>
    <s v="Company 28"/>
    <s v="Austin"/>
    <x v="5"/>
    <x v="3"/>
    <x v="8"/>
    <s v="Category 5"/>
    <n v="47"/>
    <n v="69"/>
    <n v="3243"/>
  </r>
  <r>
    <n v="1115"/>
    <x v="50"/>
    <s v="Company 28"/>
    <s v="Austin"/>
    <x v="5"/>
    <x v="3"/>
    <x v="13"/>
    <s v="Category 9"/>
    <n v="23"/>
    <n v="31"/>
    <n v="713"/>
  </r>
  <r>
    <n v="1116"/>
    <x v="56"/>
    <s v="Company 9"/>
    <s v="Ohio"/>
    <x v="6"/>
    <x v="0"/>
    <x v="14"/>
    <s v="Category 10"/>
    <n v="10.199999999999999"/>
    <n v="34"/>
    <n v="346.79999999999995"/>
  </r>
  <r>
    <n v="1117"/>
    <x v="56"/>
    <s v="Company 9"/>
    <s v="Ohio"/>
    <x v="6"/>
    <x v="0"/>
    <x v="15"/>
    <s v="Category 11"/>
    <n v="4.5"/>
    <n v="76"/>
    <n v="342"/>
  </r>
  <r>
    <n v="1118"/>
    <x v="49"/>
    <s v="Company 6"/>
    <s v="Dallas"/>
    <x v="4"/>
    <x v="2"/>
    <x v="0"/>
    <s v="Category 1"/>
    <n v="3.99"/>
    <n v="61"/>
    <n v="243.39000000000001"/>
  </r>
  <r>
    <n v="1119"/>
    <x v="51"/>
    <s v="Company 8"/>
    <s v="Houston"/>
    <x v="2"/>
    <x v="2"/>
    <x v="9"/>
    <s v="Category 6"/>
    <n v="19"/>
    <n v="31"/>
    <n v="589"/>
  </r>
  <r>
    <n v="1120"/>
    <x v="51"/>
    <s v="Company 8"/>
    <s v="Houston"/>
    <x v="2"/>
    <x v="2"/>
    <x v="6"/>
    <s v="Category 3"/>
    <n v="47"/>
    <n v="52"/>
    <n v="2444"/>
  </r>
  <r>
    <n v="1121"/>
    <x v="57"/>
    <s v="Company 25"/>
    <s v="Chicago"/>
    <x v="1"/>
    <x v="1"/>
    <x v="19"/>
    <s v="Category 3"/>
    <n v="3.99"/>
    <n v="39"/>
    <n v="155.61000000000001"/>
  </r>
  <r>
    <n v="1122"/>
    <x v="58"/>
    <s v="Company 26"/>
    <s v="Miami"/>
    <x v="5"/>
    <x v="3"/>
    <x v="20"/>
    <s v="Category 13"/>
    <n v="10.65"/>
    <n v="48"/>
    <n v="511.20000000000005"/>
  </r>
  <r>
    <n v="1123"/>
    <x v="58"/>
    <s v="Company 26"/>
    <s v="Miami"/>
    <x v="5"/>
    <x v="3"/>
    <x v="8"/>
    <s v="Category 5"/>
    <n v="35.799999999999997"/>
    <n v="93"/>
    <n v="3329.3999999999996"/>
  </r>
  <r>
    <n v="1124"/>
    <x v="58"/>
    <s v="Company 26"/>
    <s v="Miami"/>
    <x v="5"/>
    <x v="3"/>
    <x v="13"/>
    <s v="Category 9"/>
    <n v="15"/>
    <n v="51"/>
    <n v="765"/>
  </r>
  <r>
    <n v="1125"/>
    <x v="47"/>
    <s v="Company 29"/>
    <s v="Denver"/>
    <x v="3"/>
    <x v="0"/>
    <x v="0"/>
    <s v="Category 1"/>
    <n v="41"/>
    <n v="17"/>
    <n v="697"/>
  </r>
  <r>
    <n v="1126"/>
    <x v="49"/>
    <s v="Company 6"/>
    <s v="Dallas"/>
    <x v="4"/>
    <x v="2"/>
    <x v="7"/>
    <s v="Category 4"/>
    <n v="10.199999999999999"/>
    <n v="46"/>
    <n v="469.2"/>
  </r>
  <r>
    <n v="1128"/>
    <x v="59"/>
    <s v="Company 4"/>
    <s v="Tucson"/>
    <x v="1"/>
    <x v="1"/>
    <x v="21"/>
    <s v="Category 7"/>
    <n v="11"/>
    <n v="28"/>
    <n v="308"/>
  </r>
  <r>
    <n v="1129"/>
    <x v="59"/>
    <s v="Company 4"/>
    <s v="Tucson"/>
    <x v="1"/>
    <x v="1"/>
    <x v="22"/>
    <s v="Category 14"/>
    <n v="22.35"/>
    <n v="27"/>
    <n v="603.45000000000005"/>
  </r>
  <r>
    <n v="1131"/>
    <x v="51"/>
    <s v="Company 8"/>
    <s v="Houston"/>
    <x v="2"/>
    <x v="2"/>
    <x v="15"/>
    <s v="Category 11"/>
    <n v="10.65"/>
    <n v="25"/>
    <n v="266.25"/>
  </r>
  <r>
    <n v="1134"/>
    <x v="48"/>
    <s v="Company 3"/>
    <s v="Los Angeles"/>
    <x v="0"/>
    <x v="0"/>
    <x v="23"/>
    <s v="Category 8"/>
    <n v="15"/>
    <n v="48"/>
    <n v="720"/>
  </r>
  <r>
    <n v="1135"/>
    <x v="48"/>
    <s v="Company 3"/>
    <s v="Los Angeles"/>
    <x v="0"/>
    <x v="0"/>
    <x v="9"/>
    <s v="Category 6"/>
    <n v="13.75"/>
    <n v="74"/>
    <n v="1017.5"/>
  </r>
  <r>
    <n v="1138"/>
    <x v="60"/>
    <s v="Company 7"/>
    <s v="El Paso"/>
    <x v="2"/>
    <x v="2"/>
    <x v="5"/>
    <s v="Category 1"/>
    <n v="82"/>
    <n v="29"/>
    <n v="2378"/>
  </r>
  <r>
    <n v="1139"/>
    <x v="61"/>
    <s v="Company 10"/>
    <s v="Chicago"/>
    <x v="1"/>
    <x v="1"/>
    <x v="11"/>
    <s v="Category 7"/>
    <n v="8"/>
    <n v="24"/>
    <n v="192"/>
  </r>
  <r>
    <n v="1140"/>
    <x v="61"/>
    <s v="Company 10"/>
    <s v="Chicago"/>
    <x v="1"/>
    <x v="1"/>
    <x v="12"/>
    <s v="Category 8"/>
    <n v="35.799999999999997"/>
    <n v="15"/>
    <n v="537"/>
  </r>
  <r>
    <n v="1141"/>
    <x v="61"/>
    <s v="Company 10"/>
    <s v="Chicago"/>
    <x v="1"/>
    <x v="1"/>
    <x v="6"/>
    <s v="Category 3"/>
    <n v="11"/>
    <n v="39"/>
    <n v="429"/>
  </r>
  <r>
    <n v="1142"/>
    <x v="62"/>
    <s v="Company 11"/>
    <s v="Miami"/>
    <x v="5"/>
    <x v="3"/>
    <x v="1"/>
    <s v="Category 2"/>
    <n v="41"/>
    <n v="87"/>
    <n v="3567"/>
  </r>
  <r>
    <n v="1143"/>
    <x v="62"/>
    <s v="Company 11"/>
    <s v="Miami"/>
    <x v="5"/>
    <x v="3"/>
    <x v="10"/>
    <s v="Category 1"/>
    <n v="4.5"/>
    <n v="36"/>
    <n v="162"/>
  </r>
  <r>
    <n v="1144"/>
    <x v="63"/>
    <s v="Company 1"/>
    <s v="San Jose"/>
    <x v="2"/>
    <x v="2"/>
    <x v="4"/>
    <s v="Category 1"/>
    <n v="41"/>
    <n v="21"/>
    <n v="861"/>
  </r>
  <r>
    <n v="1145"/>
    <x v="63"/>
    <s v="Company 1"/>
    <s v="San Jose"/>
    <x v="2"/>
    <x v="2"/>
    <x v="5"/>
    <s v="Category 1"/>
    <n v="47"/>
    <n v="72"/>
    <n v="3384"/>
  </r>
  <r>
    <n v="1146"/>
    <x v="63"/>
    <s v="Company 1"/>
    <s v="San Jose"/>
    <x v="2"/>
    <x v="2"/>
    <x v="10"/>
    <s v="Category 1"/>
    <n v="10.65"/>
    <n v="90"/>
    <n v="958.5"/>
  </r>
  <r>
    <n v="1147"/>
    <x v="64"/>
    <s v="Company 28"/>
    <s v="Austin"/>
    <x v="5"/>
    <x v="3"/>
    <x v="8"/>
    <s v="Category 5"/>
    <n v="13.75"/>
    <n v="77"/>
    <n v="1058.75"/>
  </r>
  <r>
    <n v="1148"/>
    <x v="64"/>
    <s v="Company 28"/>
    <s v="Austin"/>
    <x v="5"/>
    <x v="3"/>
    <x v="13"/>
    <s v="Category 9"/>
    <n v="13.75"/>
    <n v="24"/>
    <n v="330"/>
  </r>
  <r>
    <n v="1149"/>
    <x v="65"/>
    <s v="Company 9"/>
    <s v="Ohio"/>
    <x v="6"/>
    <x v="0"/>
    <x v="14"/>
    <s v="Category 10"/>
    <n v="23"/>
    <n v="61"/>
    <n v="1403"/>
  </r>
  <r>
    <n v="1150"/>
    <x v="65"/>
    <s v="Company 9"/>
    <s v="Ohio"/>
    <x v="6"/>
    <x v="0"/>
    <x v="15"/>
    <s v="Category 11"/>
    <n v="31"/>
    <n v="91"/>
    <n v="2821"/>
  </r>
  <r>
    <n v="1151"/>
    <x v="66"/>
    <s v="Company 6"/>
    <s v="Dallas"/>
    <x v="4"/>
    <x v="2"/>
    <x v="0"/>
    <s v="Category 1"/>
    <n v="37"/>
    <n v="30"/>
    <n v="1110"/>
  </r>
  <r>
    <n v="1152"/>
    <x v="67"/>
    <s v="Company 8"/>
    <s v="Houston"/>
    <x v="2"/>
    <x v="2"/>
    <x v="9"/>
    <s v="Category 6"/>
    <n v="3.99"/>
    <n v="53"/>
    <n v="211.47"/>
  </r>
  <r>
    <n v="1153"/>
    <x v="67"/>
    <s v="Company 8"/>
    <s v="Houston"/>
    <x v="2"/>
    <x v="2"/>
    <x v="6"/>
    <s v="Category 3"/>
    <n v="3.99"/>
    <n v="29"/>
    <n v="115.71000000000001"/>
  </r>
  <r>
    <n v="1154"/>
    <x v="68"/>
    <s v="Company 25"/>
    <s v="Chicago"/>
    <x v="1"/>
    <x v="1"/>
    <x v="19"/>
    <s v="Category 3"/>
    <n v="10.65"/>
    <n v="42"/>
    <n v="447.3"/>
  </r>
  <r>
    <n v="1155"/>
    <x v="69"/>
    <s v="Company 26"/>
    <s v="Miami"/>
    <x v="5"/>
    <x v="3"/>
    <x v="20"/>
    <s v="Category 13"/>
    <n v="35.799999999999997"/>
    <n v="65"/>
    <n v="2327"/>
  </r>
  <r>
    <n v="1156"/>
    <x v="69"/>
    <s v="Company 26"/>
    <s v="Miami"/>
    <x v="5"/>
    <x v="3"/>
    <x v="8"/>
    <s v="Category 5"/>
    <n v="15"/>
    <n v="43"/>
    <n v="645"/>
  </r>
  <r>
    <n v="1157"/>
    <x v="69"/>
    <s v="Company 26"/>
    <s v="Miami"/>
    <x v="5"/>
    <x v="3"/>
    <x v="13"/>
    <s v="Category 9"/>
    <n v="41"/>
    <n v="90"/>
    <n v="3690"/>
  </r>
  <r>
    <n v="1158"/>
    <x v="70"/>
    <s v="Company 29"/>
    <s v="Denver"/>
    <x v="3"/>
    <x v="0"/>
    <x v="0"/>
    <s v="Category 1"/>
    <n v="10.199999999999999"/>
    <n v="22"/>
    <n v="224.39999999999998"/>
  </r>
  <r>
    <n v="1159"/>
    <x v="66"/>
    <s v="Company 6"/>
    <s v="Dallas"/>
    <x v="4"/>
    <x v="2"/>
    <x v="7"/>
    <s v="Category 4"/>
    <n v="11"/>
    <n v="72"/>
    <n v="792"/>
  </r>
  <r>
    <n v="1161"/>
    <x v="71"/>
    <s v="Company 4"/>
    <s v="Tucson"/>
    <x v="1"/>
    <x v="1"/>
    <x v="21"/>
    <s v="Category 7"/>
    <n v="22.35"/>
    <n v="25"/>
    <n v="558.75"/>
  </r>
  <r>
    <n v="1162"/>
    <x v="71"/>
    <s v="Company 4"/>
    <s v="Tucson"/>
    <x v="1"/>
    <x v="1"/>
    <x v="22"/>
    <s v="Category 14"/>
    <n v="10.65"/>
    <n v="30"/>
    <n v="319.5"/>
  </r>
  <r>
    <n v="1164"/>
    <x v="67"/>
    <s v="Company 8"/>
    <s v="Houston"/>
    <x v="2"/>
    <x v="2"/>
    <x v="15"/>
    <s v="Category 11"/>
    <n v="15"/>
    <n v="77"/>
    <n v="1155"/>
  </r>
  <r>
    <n v="1167"/>
    <x v="72"/>
    <s v="Company 3"/>
    <s v="Los Angeles"/>
    <x v="0"/>
    <x v="0"/>
    <x v="23"/>
    <s v="Category 8"/>
    <n v="13.75"/>
    <n v="47"/>
    <n v="646.25"/>
  </r>
  <r>
    <n v="1168"/>
    <x v="72"/>
    <s v="Company 3"/>
    <s v="Los Angeles"/>
    <x v="0"/>
    <x v="0"/>
    <x v="9"/>
    <s v="Category 6"/>
    <n v="82"/>
    <n v="41"/>
    <n v="3362"/>
  </r>
  <r>
    <n v="1172"/>
    <x v="61"/>
    <s v="Company 10"/>
    <s v="Chicago"/>
    <x v="1"/>
    <x v="1"/>
    <x v="16"/>
    <s v="Category 2"/>
    <n v="8"/>
    <n v="27"/>
    <n v="216"/>
  </r>
  <r>
    <n v="1174"/>
    <x v="61"/>
    <s v="Company 10"/>
    <s v="Chicago"/>
    <x v="1"/>
    <x v="1"/>
    <x v="1"/>
    <s v="Category 2"/>
    <n v="35.799999999999997"/>
    <n v="54"/>
    <n v="1933.1999999999998"/>
  </r>
  <r>
    <n v="1175"/>
    <x v="62"/>
    <s v="Company 11"/>
    <s v="Miami"/>
    <x v="5"/>
    <x v="3"/>
    <x v="9"/>
    <s v="Category 6"/>
    <n v="11"/>
    <n v="25"/>
    <n v="275"/>
  </r>
  <r>
    <n v="1176"/>
    <x v="63"/>
    <s v="Company 1"/>
    <s v="San Jose"/>
    <x v="2"/>
    <x v="2"/>
    <x v="13"/>
    <s v="Category 9"/>
    <n v="41"/>
    <n v="69"/>
    <n v="2829"/>
  </r>
  <r>
    <n v="1177"/>
    <x v="64"/>
    <s v="Company 28"/>
    <s v="Austin"/>
    <x v="5"/>
    <x v="3"/>
    <x v="5"/>
    <s v="Category 1"/>
    <n v="4.5"/>
    <n v="52"/>
    <n v="234"/>
  </r>
  <r>
    <n v="1178"/>
    <x v="65"/>
    <s v="Company 9"/>
    <s v="Ohio"/>
    <x v="6"/>
    <x v="0"/>
    <x v="8"/>
    <s v="Category 5"/>
    <n v="41"/>
    <n v="75"/>
    <n v="3075"/>
  </r>
  <r>
    <n v="1179"/>
    <x v="66"/>
    <s v="Company 6"/>
    <s v="Dallas"/>
    <x v="4"/>
    <x v="2"/>
    <x v="7"/>
    <s v="Category 4"/>
    <n v="47"/>
    <n v="16"/>
    <n v="752"/>
  </r>
  <r>
    <n v="1180"/>
    <x v="67"/>
    <s v="Company 8"/>
    <s v="Houston"/>
    <x v="2"/>
    <x v="2"/>
    <x v="7"/>
    <s v="Category 4"/>
    <n v="10.65"/>
    <n v="49"/>
    <n v="521.85"/>
  </r>
  <r>
    <n v="1181"/>
    <x v="68"/>
    <s v="Company 25"/>
    <s v="Chicago"/>
    <x v="1"/>
    <x v="1"/>
    <x v="12"/>
    <s v="Category 8"/>
    <n v="13.75"/>
    <n v="34"/>
    <n v="467.5"/>
  </r>
  <r>
    <n v="1182"/>
    <x v="69"/>
    <s v="Company 26"/>
    <s v="Miami"/>
    <x v="5"/>
    <x v="3"/>
    <x v="11"/>
    <s v="Category 7"/>
    <n v="47"/>
    <n v="62"/>
    <n v="2914"/>
  </r>
  <r>
    <n v="1183"/>
    <x v="70"/>
    <s v="Company 29"/>
    <s v="Denver"/>
    <x v="3"/>
    <x v="0"/>
    <x v="17"/>
    <s v="Category 12"/>
    <n v="13.75"/>
    <n v="75"/>
    <n v="1031.25"/>
  </r>
  <r>
    <n v="1184"/>
    <x v="66"/>
    <s v="Company 6"/>
    <s v="Dallas"/>
    <x v="4"/>
    <x v="2"/>
    <x v="2"/>
    <s v="Category 2"/>
    <n v="3.99"/>
    <n v="39"/>
    <n v="155.61000000000001"/>
  </r>
  <r>
    <n v="1185"/>
    <x v="66"/>
    <s v="Company 6"/>
    <s v="Dallas"/>
    <x v="4"/>
    <x v="2"/>
    <x v="3"/>
    <s v="Category 2"/>
    <n v="47"/>
    <n v="98"/>
    <n v="4606"/>
  </r>
  <r>
    <n v="1186"/>
    <x v="71"/>
    <s v="Company 4"/>
    <s v="Tucson"/>
    <x v="1"/>
    <x v="1"/>
    <x v="18"/>
    <s v="Category 10"/>
    <n v="23"/>
    <n v="20"/>
    <n v="460"/>
  </r>
  <r>
    <n v="1187"/>
    <x v="72"/>
    <s v="Company 3"/>
    <s v="Los Angeles"/>
    <x v="0"/>
    <x v="0"/>
    <x v="10"/>
    <s v="Category 1"/>
    <n v="10.199999999999999"/>
    <n v="54"/>
    <n v="550.79999999999995"/>
  </r>
  <r>
    <n v="1188"/>
    <x v="73"/>
    <s v="Company 1"/>
    <s v="San Jose"/>
    <x v="2"/>
    <x v="2"/>
    <x v="10"/>
    <s v="Category 1"/>
    <n v="4.5"/>
    <n v="29"/>
    <n v="130.5"/>
  </r>
  <r>
    <n v="1189"/>
    <x v="74"/>
    <s v="Company 28"/>
    <s v="Austin"/>
    <x v="5"/>
    <x v="3"/>
    <x v="8"/>
    <s v="Category 5"/>
    <n v="3.99"/>
    <n v="88"/>
    <n v="351.12"/>
  </r>
  <r>
    <n v="1190"/>
    <x v="74"/>
    <s v="Company 28"/>
    <s v="Austin"/>
    <x v="5"/>
    <x v="3"/>
    <x v="13"/>
    <s v="Category 9"/>
    <n v="19"/>
    <n v="94"/>
    <n v="1786"/>
  </r>
  <r>
    <n v="1191"/>
    <x v="75"/>
    <s v="Company 9"/>
    <s v="Ohio"/>
    <x v="6"/>
    <x v="0"/>
    <x v="14"/>
    <s v="Category 10"/>
    <n v="47"/>
    <n v="81"/>
    <n v="3807"/>
  </r>
  <r>
    <n v="1192"/>
    <x v="75"/>
    <s v="Company 9"/>
    <s v="Ohio"/>
    <x v="6"/>
    <x v="0"/>
    <x v="15"/>
    <s v="Category 11"/>
    <n v="3.99"/>
    <n v="85"/>
    <n v="339.15000000000003"/>
  </r>
  <r>
    <n v="1193"/>
    <x v="76"/>
    <s v="Company 6"/>
    <s v="Dallas"/>
    <x v="4"/>
    <x v="2"/>
    <x v="0"/>
    <s v="Category 1"/>
    <n v="10.65"/>
    <n v="70"/>
    <n v="745.5"/>
  </r>
  <r>
    <n v="1194"/>
    <x v="77"/>
    <s v="Company 8"/>
    <s v="Houston"/>
    <x v="2"/>
    <x v="2"/>
    <x v="9"/>
    <s v="Category 6"/>
    <n v="35.799999999999997"/>
    <n v="52"/>
    <n v="1861.6"/>
  </r>
  <r>
    <n v="1195"/>
    <x v="77"/>
    <s v="Company 8"/>
    <s v="Houston"/>
    <x v="2"/>
    <x v="2"/>
    <x v="6"/>
    <s v="Category 3"/>
    <n v="15"/>
    <n v="54"/>
    <n v="810"/>
  </r>
  <r>
    <n v="1196"/>
    <x v="78"/>
    <s v="Company 25"/>
    <s v="Chicago"/>
    <x v="1"/>
    <x v="1"/>
    <x v="19"/>
    <s v="Category 3"/>
    <n v="41"/>
    <n v="29"/>
    <n v="1189"/>
  </r>
  <r>
    <n v="1197"/>
    <x v="79"/>
    <s v="Company 26"/>
    <s v="Miami"/>
    <x v="5"/>
    <x v="3"/>
    <x v="20"/>
    <s v="Category 13"/>
    <n v="10.199999999999999"/>
    <n v="64"/>
    <n v="652.79999999999995"/>
  </r>
  <r>
    <n v="1198"/>
    <x v="79"/>
    <s v="Company 26"/>
    <s v="Miami"/>
    <x v="5"/>
    <x v="3"/>
    <x v="8"/>
    <s v="Category 5"/>
    <n v="11"/>
    <n v="77"/>
    <n v="847"/>
  </r>
  <r>
    <n v="1199"/>
    <x v="79"/>
    <s v="Company 26"/>
    <s v="Miami"/>
    <x v="5"/>
    <x v="3"/>
    <x v="13"/>
    <s v="Category 9"/>
    <n v="22.35"/>
    <n v="36"/>
    <n v="804.6"/>
  </r>
  <r>
    <n v="1200"/>
    <x v="80"/>
    <s v="Company 29"/>
    <s v="Denver"/>
    <x v="3"/>
    <x v="0"/>
    <x v="0"/>
    <s v="Category 1"/>
    <n v="10.65"/>
    <n v="83"/>
    <n v="883.95"/>
  </r>
  <r>
    <n v="1201"/>
    <x v="76"/>
    <s v="Company 6"/>
    <s v="Dallas"/>
    <x v="4"/>
    <x v="2"/>
    <x v="7"/>
    <s v="Category 4"/>
    <n v="15"/>
    <n v="93"/>
    <n v="1395"/>
  </r>
  <r>
    <n v="1203"/>
    <x v="81"/>
    <s v="Company 4"/>
    <s v="Tucson"/>
    <x v="1"/>
    <x v="1"/>
    <x v="21"/>
    <s v="Category 7"/>
    <n v="13.75"/>
    <n v="88"/>
    <n v="1210"/>
  </r>
  <r>
    <n v="1204"/>
    <x v="81"/>
    <s v="Company 4"/>
    <s v="Tucson"/>
    <x v="1"/>
    <x v="1"/>
    <x v="22"/>
    <s v="Category 14"/>
    <n v="82"/>
    <n v="95"/>
    <n v="7790"/>
  </r>
  <r>
    <n v="1206"/>
    <x v="77"/>
    <s v="Company 8"/>
    <s v="Houston"/>
    <x v="2"/>
    <x v="2"/>
    <x v="15"/>
    <s v="Category 11"/>
    <n v="8"/>
    <n v="22"/>
    <n v="176"/>
  </r>
  <r>
    <n v="1209"/>
    <x v="82"/>
    <s v="Company 3"/>
    <s v="Los Angeles"/>
    <x v="0"/>
    <x v="0"/>
    <x v="23"/>
    <s v="Category 8"/>
    <n v="10.199999999999999"/>
    <n v="66"/>
    <n v="673.19999999999993"/>
  </r>
  <r>
    <n v="1210"/>
    <x v="82"/>
    <s v="Company 3"/>
    <s v="Los Angeles"/>
    <x v="0"/>
    <x v="0"/>
    <x v="9"/>
    <s v="Category 6"/>
    <n v="4.5"/>
    <n v="16"/>
    <n v="72"/>
  </r>
  <r>
    <n v="1214"/>
    <x v="83"/>
    <s v="Company 10"/>
    <s v="Chicago"/>
    <x v="1"/>
    <x v="1"/>
    <x v="16"/>
    <s v="Category 2"/>
    <n v="3.99"/>
    <n v="92"/>
    <n v="367.08000000000004"/>
  </r>
  <r>
    <n v="1216"/>
    <x v="83"/>
    <s v="Company 10"/>
    <s v="Chicago"/>
    <x v="1"/>
    <x v="1"/>
    <x v="1"/>
    <s v="Category 2"/>
    <n v="19"/>
    <n v="60"/>
    <n v="1140"/>
  </r>
  <r>
    <n v="1217"/>
    <x v="84"/>
    <s v="Company 11"/>
    <s v="Miami"/>
    <x v="5"/>
    <x v="3"/>
    <x v="9"/>
    <s v="Category 6"/>
    <n v="47"/>
    <n v="40"/>
    <n v="1880"/>
  </r>
  <r>
    <n v="1218"/>
    <x v="73"/>
    <s v="Company 1"/>
    <s v="San Jose"/>
    <x v="2"/>
    <x v="2"/>
    <x v="13"/>
    <s v="Category 9"/>
    <n v="3.99"/>
    <n v="16"/>
    <n v="63.84"/>
  </r>
  <r>
    <n v="1219"/>
    <x v="74"/>
    <s v="Company 28"/>
    <s v="Austin"/>
    <x v="5"/>
    <x v="3"/>
    <x v="5"/>
    <s v="Category 1"/>
    <n v="10.65"/>
    <n v="42"/>
    <n v="447.3"/>
  </r>
  <r>
    <n v="1220"/>
    <x v="75"/>
    <s v="Company 9"/>
    <s v="Ohio"/>
    <x v="6"/>
    <x v="0"/>
    <x v="8"/>
    <s v="Category 5"/>
    <n v="35.799999999999997"/>
    <n v="57"/>
    <n v="2040.6"/>
  </r>
  <r>
    <n v="1221"/>
    <x v="76"/>
    <s v="Company 6"/>
    <s v="Dallas"/>
    <x v="4"/>
    <x v="2"/>
    <x v="7"/>
    <s v="Category 4"/>
    <n v="15"/>
    <n v="76"/>
    <n v="1140"/>
  </r>
  <r>
    <n v="1222"/>
    <x v="85"/>
    <s v="Company 28"/>
    <s v="Austin"/>
    <x v="5"/>
    <x v="3"/>
    <x v="5"/>
    <s v="Category 1"/>
    <n v="41"/>
    <n v="86"/>
    <n v="3526"/>
  </r>
  <r>
    <n v="1223"/>
    <x v="86"/>
    <s v="Company 8"/>
    <s v="Houston"/>
    <x v="2"/>
    <x v="2"/>
    <x v="7"/>
    <s v="Category 4"/>
    <n v="10.199999999999999"/>
    <n v="39"/>
    <n v="397.79999999999995"/>
  </r>
  <r>
    <n v="1224"/>
    <x v="87"/>
    <s v="Company 10"/>
    <s v="Chicago"/>
    <x v="1"/>
    <x v="1"/>
    <x v="10"/>
    <s v="Category 1"/>
    <n v="11"/>
    <n v="54"/>
    <n v="594"/>
  </r>
  <r>
    <n v="1225"/>
    <x v="88"/>
    <s v="Company 7"/>
    <s v="El Paso"/>
    <x v="2"/>
    <x v="2"/>
    <x v="5"/>
    <s v="Category 1"/>
    <n v="22.35"/>
    <n v="85"/>
    <n v="1899.7500000000002"/>
  </r>
  <r>
    <n v="1226"/>
    <x v="87"/>
    <s v="Company 10"/>
    <s v="Chicago"/>
    <x v="1"/>
    <x v="1"/>
    <x v="11"/>
    <s v="Category 7"/>
    <n v="10.65"/>
    <n v="79"/>
    <n v="841.35"/>
  </r>
  <r>
    <n v="1227"/>
    <x v="87"/>
    <s v="Company 10"/>
    <s v="Chicago"/>
    <x v="1"/>
    <x v="1"/>
    <x v="12"/>
    <s v="Category 8"/>
    <n v="15"/>
    <n v="81"/>
    <n v="1215"/>
  </r>
  <r>
    <n v="1228"/>
    <x v="87"/>
    <s v="Company 10"/>
    <s v="Chicago"/>
    <x v="1"/>
    <x v="1"/>
    <x v="6"/>
    <s v="Category 3"/>
    <n v="13.75"/>
    <n v="91"/>
    <n v="1251.25"/>
  </r>
  <r>
    <n v="1229"/>
    <x v="89"/>
    <s v="Company 11"/>
    <s v="Miami"/>
    <x v="5"/>
    <x v="3"/>
    <x v="1"/>
    <s v="Category 2"/>
    <n v="82"/>
    <n v="64"/>
    <n v="5248"/>
  </r>
  <r>
    <n v="1230"/>
    <x v="89"/>
    <s v="Company 11"/>
    <s v="Miami"/>
    <x v="5"/>
    <x v="3"/>
    <x v="10"/>
    <s v="Category 1"/>
    <n v="8"/>
    <n v="49"/>
    <n v="392"/>
  </r>
  <r>
    <n v="1231"/>
    <x v="90"/>
    <s v="Company 1"/>
    <s v="San Jose"/>
    <x v="2"/>
    <x v="2"/>
    <x v="4"/>
    <s v="Category 1"/>
    <n v="35.799999999999997"/>
    <n v="53"/>
    <n v="1897.3999999999999"/>
  </r>
  <r>
    <n v="1232"/>
    <x v="90"/>
    <s v="Company 1"/>
    <s v="San Jose"/>
    <x v="2"/>
    <x v="2"/>
    <x v="5"/>
    <s v="Category 1"/>
    <n v="11"/>
    <n v="74"/>
    <n v="814"/>
  </r>
  <r>
    <n v="1233"/>
    <x v="90"/>
    <s v="Company 1"/>
    <s v="San Jose"/>
    <x v="2"/>
    <x v="2"/>
    <x v="10"/>
    <s v="Category 1"/>
    <n v="41"/>
    <n v="25"/>
    <n v="1025"/>
  </r>
  <r>
    <n v="1234"/>
    <x v="85"/>
    <s v="Company 28"/>
    <s v="Austin"/>
    <x v="5"/>
    <x v="3"/>
    <x v="8"/>
    <s v="Category 5"/>
    <n v="41"/>
    <n v="26"/>
    <n v="1066"/>
  </r>
  <r>
    <n v="1235"/>
    <x v="85"/>
    <s v="Company 28"/>
    <s v="Austin"/>
    <x v="5"/>
    <x v="3"/>
    <x v="13"/>
    <s v="Category 9"/>
    <n v="47"/>
    <n v="76"/>
    <n v="3572"/>
  </r>
  <r>
    <n v="1236"/>
    <x v="91"/>
    <s v="Company 9"/>
    <s v="Ohio"/>
    <x v="6"/>
    <x v="0"/>
    <x v="14"/>
    <s v="Category 10"/>
    <n v="13.75"/>
    <n v="85"/>
    <n v="1168.75"/>
  </r>
  <r>
    <n v="1237"/>
    <x v="91"/>
    <s v="Company 9"/>
    <s v="Ohio"/>
    <x v="6"/>
    <x v="0"/>
    <x v="15"/>
    <s v="Category 11"/>
    <n v="3.99"/>
    <n v="89"/>
    <n v="355.11"/>
  </r>
  <r>
    <n v="1238"/>
    <x v="92"/>
    <s v="Company 6"/>
    <s v="Dallas"/>
    <x v="4"/>
    <x v="2"/>
    <x v="0"/>
    <s v="Category 1"/>
    <n v="47"/>
    <n v="44"/>
    <n v="2068"/>
  </r>
  <r>
    <n v="1239"/>
    <x v="86"/>
    <s v="Company 8"/>
    <s v="Houston"/>
    <x v="2"/>
    <x v="2"/>
    <x v="9"/>
    <s v="Category 6"/>
    <n v="23"/>
    <n v="57"/>
    <n v="1311"/>
  </r>
  <r>
    <n v="1240"/>
    <x v="86"/>
    <s v="Company 8"/>
    <s v="Houston"/>
    <x v="2"/>
    <x v="2"/>
    <x v="6"/>
    <s v="Category 3"/>
    <n v="10.199999999999999"/>
    <n v="52"/>
    <n v="530.4"/>
  </r>
  <r>
    <n v="1241"/>
    <x v="93"/>
    <s v="Company 25"/>
    <s v="Chicago"/>
    <x v="1"/>
    <x v="1"/>
    <x v="19"/>
    <s v="Category 3"/>
    <n v="4.5"/>
    <n v="24"/>
    <n v="108"/>
  </r>
  <r>
    <n v="1242"/>
    <x v="94"/>
    <s v="Company 26"/>
    <s v="Miami"/>
    <x v="5"/>
    <x v="3"/>
    <x v="20"/>
    <s v="Category 13"/>
    <n v="3.99"/>
    <n v="19"/>
    <n v="75.81"/>
  </r>
  <r>
    <n v="1243"/>
    <x v="94"/>
    <s v="Company 26"/>
    <s v="Miami"/>
    <x v="5"/>
    <x v="3"/>
    <x v="8"/>
    <s v="Category 5"/>
    <n v="19"/>
    <n v="72"/>
    <n v="1368"/>
  </r>
  <r>
    <n v="1244"/>
    <x v="94"/>
    <s v="Company 26"/>
    <s v="Miami"/>
    <x v="5"/>
    <x v="3"/>
    <x v="13"/>
    <s v="Category 9"/>
    <n v="47"/>
    <n v="32"/>
    <n v="1504"/>
  </r>
  <r>
    <n v="1245"/>
    <x v="95"/>
    <s v="Company 29"/>
    <s v="Denver"/>
    <x v="3"/>
    <x v="0"/>
    <x v="0"/>
    <s v="Category 1"/>
    <n v="3.99"/>
    <n v="72"/>
    <n v="287.28000000000003"/>
  </r>
  <r>
    <n v="1246"/>
    <x v="92"/>
    <s v="Company 6"/>
    <s v="Dallas"/>
    <x v="4"/>
    <x v="2"/>
    <x v="7"/>
    <s v="Category 4"/>
    <n v="10.65"/>
    <n v="81"/>
    <n v="862.65"/>
  </r>
  <r>
    <n v="1248"/>
    <x v="96"/>
    <s v="Company 4"/>
    <s v="Tucson"/>
    <x v="1"/>
    <x v="1"/>
    <x v="21"/>
    <s v="Category 7"/>
    <n v="35.799999999999997"/>
    <n v="19"/>
    <n v="680.19999999999993"/>
  </r>
  <r>
    <n v="1249"/>
    <x v="96"/>
    <s v="Company 4"/>
    <s v="Tucson"/>
    <x v="1"/>
    <x v="1"/>
    <x v="22"/>
    <s v="Category 14"/>
    <n v="15"/>
    <n v="29"/>
    <n v="435"/>
  </r>
  <r>
    <n v="1250"/>
    <x v="97"/>
    <s v="Company 10"/>
    <s v="Chicago"/>
    <x v="1"/>
    <x v="1"/>
    <x v="6"/>
    <s v="Category 3"/>
    <n v="41"/>
    <n v="44"/>
    <n v="1804"/>
  </r>
  <r>
    <n v="1251"/>
    <x v="98"/>
    <s v="Company 11"/>
    <s v="Miami"/>
    <x v="5"/>
    <x v="3"/>
    <x v="1"/>
    <s v="Category 2"/>
    <n v="10.199999999999999"/>
    <n v="78"/>
    <n v="795.59999999999991"/>
  </r>
  <r>
    <n v="1252"/>
    <x v="98"/>
    <s v="Company 11"/>
    <s v="Miami"/>
    <x v="5"/>
    <x v="3"/>
    <x v="10"/>
    <s v="Category 1"/>
    <n v="11"/>
    <n v="70"/>
    <n v="770"/>
  </r>
  <r>
    <n v="1253"/>
    <x v="99"/>
    <s v="Company 1"/>
    <s v="San Jose"/>
    <x v="2"/>
    <x v="2"/>
    <x v="4"/>
    <s v="Category 1"/>
    <n v="22.35"/>
    <n v="42"/>
    <n v="938.7"/>
  </r>
  <r>
    <n v="1254"/>
    <x v="99"/>
    <s v="Company 1"/>
    <s v="San Jose"/>
    <x v="2"/>
    <x v="2"/>
    <x v="5"/>
    <s v="Category 1"/>
    <n v="10.65"/>
    <n v="49"/>
    <n v="521.85"/>
  </r>
  <r>
    <n v="1255"/>
    <x v="99"/>
    <s v="Company 1"/>
    <s v="San Jose"/>
    <x v="2"/>
    <x v="2"/>
    <x v="10"/>
    <s v="Category 1"/>
    <n v="15"/>
    <n v="56"/>
    <n v="840"/>
  </r>
  <r>
    <n v="1256"/>
    <x v="100"/>
    <s v="Company 28"/>
    <s v="Austin"/>
    <x v="5"/>
    <x v="3"/>
    <x v="8"/>
    <s v="Category 5"/>
    <n v="13.75"/>
    <n v="20"/>
    <n v="275"/>
  </r>
  <r>
    <n v="1257"/>
    <x v="100"/>
    <s v="Company 28"/>
    <s v="Austin"/>
    <x v="5"/>
    <x v="3"/>
    <x v="13"/>
    <s v="Category 9"/>
    <n v="82"/>
    <n v="94"/>
    <n v="7708"/>
  </r>
  <r>
    <n v="1258"/>
    <x v="101"/>
    <s v="Company 9"/>
    <s v="Ohio"/>
    <x v="6"/>
    <x v="0"/>
    <x v="14"/>
    <s v="Category 10"/>
    <n v="8"/>
    <n v="88"/>
    <n v="704"/>
  </r>
  <r>
    <n v="1259"/>
    <x v="101"/>
    <s v="Company 9"/>
    <s v="Ohio"/>
    <x v="6"/>
    <x v="0"/>
    <x v="15"/>
    <s v="Category 11"/>
    <n v="35.799999999999997"/>
    <n v="23"/>
    <n v="823.4"/>
  </r>
  <r>
    <n v="1260"/>
    <x v="102"/>
    <s v="Company 6"/>
    <s v="Dallas"/>
    <x v="4"/>
    <x v="2"/>
    <x v="0"/>
    <s v="Category 1"/>
    <n v="11"/>
    <n v="82"/>
    <n v="902"/>
  </r>
  <r>
    <n v="1261"/>
    <x v="103"/>
    <s v="Company 8"/>
    <s v="Houston"/>
    <x v="2"/>
    <x v="2"/>
    <x v="9"/>
    <s v="Category 6"/>
    <n v="41"/>
    <n v="22"/>
    <n v="902"/>
  </r>
  <r>
    <n v="1262"/>
    <x v="103"/>
    <s v="Company 8"/>
    <s v="Houston"/>
    <x v="2"/>
    <x v="2"/>
    <x v="6"/>
    <s v="Category 3"/>
    <n v="4.5"/>
    <n v="59"/>
    <n v="265.5"/>
  </r>
  <r>
    <n v="1263"/>
    <x v="104"/>
    <s v="Company 25"/>
    <s v="Chicago"/>
    <x v="1"/>
    <x v="1"/>
    <x v="19"/>
    <s v="Category 3"/>
    <n v="41"/>
    <n v="68"/>
    <n v="2788"/>
  </r>
  <r>
    <n v="1264"/>
    <x v="105"/>
    <s v="Company 26"/>
    <s v="Miami"/>
    <x v="5"/>
    <x v="3"/>
    <x v="20"/>
    <s v="Category 13"/>
    <n v="47"/>
    <n v="79"/>
    <n v="3713"/>
  </r>
  <r>
    <n v="1265"/>
    <x v="105"/>
    <s v="Company 26"/>
    <s v="Miami"/>
    <x v="5"/>
    <x v="3"/>
    <x v="8"/>
    <s v="Category 5"/>
    <n v="10.65"/>
    <n v="38"/>
    <n v="404.7"/>
  </r>
  <r>
    <n v="1266"/>
    <x v="105"/>
    <s v="Company 26"/>
    <s v="Miami"/>
    <x v="5"/>
    <x v="3"/>
    <x v="13"/>
    <s v="Category 9"/>
    <n v="13.75"/>
    <n v="84"/>
    <n v="1155"/>
  </r>
  <r>
    <n v="1267"/>
    <x v="106"/>
    <s v="Company 29"/>
    <s v="Denver"/>
    <x v="3"/>
    <x v="0"/>
    <x v="0"/>
    <s v="Category 1"/>
    <n v="13.75"/>
    <n v="92"/>
    <n v="1265"/>
  </r>
  <r>
    <n v="1268"/>
    <x v="102"/>
    <s v="Company 6"/>
    <s v="Dallas"/>
    <x v="4"/>
    <x v="2"/>
    <x v="7"/>
    <s v="Category 4"/>
    <n v="23"/>
    <n v="22"/>
    <n v="506"/>
  </r>
  <r>
    <n v="1270"/>
    <x v="107"/>
    <s v="Company 4"/>
    <s v="Tucson"/>
    <x v="1"/>
    <x v="1"/>
    <x v="21"/>
    <s v="Category 7"/>
    <n v="10.199999999999999"/>
    <n v="75"/>
    <n v="765"/>
  </r>
  <r>
    <n v="1271"/>
    <x v="107"/>
    <s v="Company 4"/>
    <s v="Tucson"/>
    <x v="1"/>
    <x v="1"/>
    <x v="22"/>
    <s v="Category 14"/>
    <n v="4.5"/>
    <n v="92"/>
    <n v="414"/>
  </r>
  <r>
    <n v="1273"/>
    <x v="103"/>
    <s v="Company 8"/>
    <s v="Houston"/>
    <x v="2"/>
    <x v="2"/>
    <x v="15"/>
    <s v="Category 11"/>
    <n v="3.99"/>
    <n v="44"/>
    <n v="175.56"/>
  </r>
  <r>
    <n v="1276"/>
    <x v="108"/>
    <s v="Company 3"/>
    <s v="Los Angeles"/>
    <x v="0"/>
    <x v="0"/>
    <x v="23"/>
    <s v="Category 8"/>
    <n v="19"/>
    <n v="28"/>
    <n v="532"/>
  </r>
  <r>
    <n v="1277"/>
    <x v="108"/>
    <s v="Company 3"/>
    <s v="Los Angeles"/>
    <x v="0"/>
    <x v="0"/>
    <x v="9"/>
    <s v="Category 6"/>
    <n v="47"/>
    <n v="62"/>
    <n v="2914"/>
  </r>
  <r>
    <n v="1281"/>
    <x v="97"/>
    <s v="Company 10"/>
    <s v="Chicago"/>
    <x v="1"/>
    <x v="1"/>
    <x v="16"/>
    <s v="Category 2"/>
    <n v="3.99"/>
    <n v="74"/>
    <n v="295.26"/>
  </r>
  <r>
    <n v="1282"/>
    <x v="109"/>
    <s v="Company 6"/>
    <s v="Dallas"/>
    <x v="4"/>
    <x v="2"/>
    <x v="9"/>
    <s v="Category 6"/>
    <n v="10.65"/>
    <n v="96"/>
    <n v="1022.4000000000001"/>
  </r>
  <r>
    <n v="1283"/>
    <x v="110"/>
    <s v="Company 28"/>
    <s v="Austin"/>
    <x v="5"/>
    <x v="3"/>
    <x v="5"/>
    <s v="Category 1"/>
    <n v="35.799999999999997"/>
    <n v="20"/>
    <n v="716"/>
  </r>
  <r>
    <n v="1284"/>
    <x v="111"/>
    <s v="Company 8"/>
    <s v="Houston"/>
    <x v="2"/>
    <x v="2"/>
    <x v="7"/>
    <s v="Category 4"/>
    <n v="15"/>
    <n v="75"/>
    <n v="1125"/>
  </r>
  <r>
    <n v="1285"/>
    <x v="112"/>
    <s v="Company 10"/>
    <s v="Chicago"/>
    <x v="1"/>
    <x v="1"/>
    <x v="10"/>
    <s v="Category 1"/>
    <n v="41"/>
    <n v="39"/>
    <n v="1599"/>
  </r>
  <r>
    <n v="1286"/>
    <x v="113"/>
    <s v="Company 7"/>
    <s v="El Paso"/>
    <x v="2"/>
    <x v="2"/>
    <x v="5"/>
    <s v="Category 1"/>
    <n v="10.199999999999999"/>
    <n v="92"/>
    <n v="938.4"/>
  </r>
  <r>
    <n v="1287"/>
    <x v="112"/>
    <s v="Company 10"/>
    <s v="Chicago"/>
    <x v="1"/>
    <x v="1"/>
    <x v="11"/>
    <s v="Category 7"/>
    <n v="11"/>
    <n v="32"/>
    <n v="352"/>
  </r>
  <r>
    <n v="1288"/>
    <x v="112"/>
    <s v="Company 10"/>
    <s v="Chicago"/>
    <x v="1"/>
    <x v="1"/>
    <x v="12"/>
    <s v="Category 8"/>
    <n v="22.35"/>
    <n v="57"/>
    <n v="1273.95"/>
  </r>
  <r>
    <n v="1289"/>
    <x v="112"/>
    <s v="Company 10"/>
    <s v="Chicago"/>
    <x v="1"/>
    <x v="1"/>
    <x v="6"/>
    <s v="Category 3"/>
    <n v="10.65"/>
    <n v="36"/>
    <n v="383.40000000000003"/>
  </r>
  <r>
    <n v="1290"/>
    <x v="114"/>
    <s v="Company 11"/>
    <s v="Miami"/>
    <x v="5"/>
    <x v="3"/>
    <x v="1"/>
    <s v="Category 2"/>
    <n v="15"/>
    <n v="59"/>
    <n v="885"/>
  </r>
  <r>
    <n v="1291"/>
    <x v="114"/>
    <s v="Company 11"/>
    <s v="Miami"/>
    <x v="5"/>
    <x v="3"/>
    <x v="10"/>
    <s v="Category 1"/>
    <n v="13.75"/>
    <n v="43"/>
    <n v="591.25"/>
  </r>
  <r>
    <n v="1292"/>
    <x v="115"/>
    <s v="Company 1"/>
    <s v="San Jose"/>
    <x v="2"/>
    <x v="2"/>
    <x v="4"/>
    <s v="Category 1"/>
    <n v="82"/>
    <n v="29"/>
    <n v="2378"/>
  </r>
  <r>
    <n v="1293"/>
    <x v="115"/>
    <s v="Company 1"/>
    <s v="San Jose"/>
    <x v="2"/>
    <x v="2"/>
    <x v="5"/>
    <s v="Category 1"/>
    <n v="8"/>
    <n v="53"/>
    <n v="424"/>
  </r>
  <r>
    <n v="1294"/>
    <x v="115"/>
    <s v="Company 1"/>
    <s v="San Jose"/>
    <x v="2"/>
    <x v="2"/>
    <x v="10"/>
    <s v="Category 1"/>
    <n v="35.799999999999997"/>
    <n v="17"/>
    <n v="608.59999999999991"/>
  </r>
  <r>
    <n v="1295"/>
    <x v="110"/>
    <s v="Company 28"/>
    <s v="Austin"/>
    <x v="5"/>
    <x v="3"/>
    <x v="8"/>
    <s v="Category 5"/>
    <n v="11"/>
    <n v="32"/>
    <n v="352"/>
  </r>
  <r>
    <n v="1296"/>
    <x v="110"/>
    <s v="Company 28"/>
    <s v="Austin"/>
    <x v="5"/>
    <x v="3"/>
    <x v="13"/>
    <s v="Category 9"/>
    <n v="41"/>
    <n v="64"/>
    <n v="2624"/>
  </r>
  <r>
    <n v="1297"/>
    <x v="116"/>
    <s v="Company 9"/>
    <s v="Ohio"/>
    <x v="6"/>
    <x v="0"/>
    <x v="14"/>
    <s v="Category 10"/>
    <n v="4.5"/>
    <n v="37"/>
    <n v="166.5"/>
  </r>
  <r>
    <n v="1298"/>
    <x v="116"/>
    <s v="Company 9"/>
    <s v="Ohio"/>
    <x v="6"/>
    <x v="0"/>
    <x v="15"/>
    <s v="Category 11"/>
    <n v="41"/>
    <n v="62"/>
    <n v="2542"/>
  </r>
  <r>
    <n v="1299"/>
    <x v="109"/>
    <s v="Company 6"/>
    <s v="Dallas"/>
    <x v="4"/>
    <x v="2"/>
    <x v="0"/>
    <s v="Category 1"/>
    <n v="47"/>
    <n v="43"/>
    <n v="2021"/>
  </r>
  <r>
    <n v="1300"/>
    <x v="111"/>
    <s v="Company 8"/>
    <s v="Houston"/>
    <x v="2"/>
    <x v="2"/>
    <x v="9"/>
    <s v="Category 6"/>
    <n v="10.65"/>
    <n v="83"/>
    <n v="883.95"/>
  </r>
  <r>
    <n v="1301"/>
    <x v="111"/>
    <s v="Company 8"/>
    <s v="Houston"/>
    <x v="2"/>
    <x v="2"/>
    <x v="6"/>
    <s v="Category 3"/>
    <n v="15"/>
    <n v="24"/>
    <n v="360"/>
  </r>
  <r>
    <n v="1302"/>
    <x v="117"/>
    <s v="Company 25"/>
    <s v="Chicago"/>
    <x v="1"/>
    <x v="1"/>
    <x v="19"/>
    <s v="Category 3"/>
    <n v="4.5"/>
    <n v="61"/>
    <n v="274.5"/>
  </r>
  <r>
    <n v="1303"/>
    <x v="118"/>
    <s v="Company 26"/>
    <s v="Miami"/>
    <x v="5"/>
    <x v="3"/>
    <x v="20"/>
    <s v="Category 13"/>
    <n v="31"/>
    <n v="33"/>
    <n v="1023"/>
  </r>
  <r>
    <n v="1304"/>
    <x v="118"/>
    <s v="Company 26"/>
    <s v="Miami"/>
    <x v="5"/>
    <x v="3"/>
    <x v="8"/>
    <s v="Category 5"/>
    <n v="4.5"/>
    <n v="91"/>
    <n v="409.5"/>
  </r>
  <r>
    <n v="1305"/>
    <x v="118"/>
    <s v="Company 26"/>
    <s v="Miami"/>
    <x v="5"/>
    <x v="3"/>
    <x v="13"/>
    <s v="Category 9"/>
    <n v="19"/>
    <n v="42"/>
    <n v="798"/>
  </r>
  <r>
    <n v="1306"/>
    <x v="119"/>
    <s v="Company 29"/>
    <s v="Denver"/>
    <x v="3"/>
    <x v="0"/>
    <x v="0"/>
    <s v="Category 1"/>
    <n v="47"/>
    <n v="57"/>
    <n v="2679"/>
  </r>
  <r>
    <n v="1307"/>
    <x v="109"/>
    <s v="Company 6"/>
    <s v="Dallas"/>
    <x v="4"/>
    <x v="2"/>
    <x v="7"/>
    <s v="Category 4"/>
    <n v="10.199999999999999"/>
    <n v="61"/>
    <n v="622.19999999999993"/>
  </r>
  <r>
    <n v="1309"/>
    <x v="120"/>
    <s v="Company 4"/>
    <s v="Tucson"/>
    <x v="1"/>
    <x v="1"/>
    <x v="21"/>
    <s v="Category 7"/>
    <n v="10.199999999999999"/>
    <n v="39"/>
    <n v="397.79999999999995"/>
  </r>
  <r>
    <n v="1310"/>
    <x v="120"/>
    <s v="Company 4"/>
    <s v="Tucson"/>
    <x v="1"/>
    <x v="1"/>
    <x v="22"/>
    <s v="Category 14"/>
    <n v="13.75"/>
    <n v="44"/>
    <n v="605"/>
  </r>
  <r>
    <n v="1312"/>
    <x v="111"/>
    <s v="Company 8"/>
    <s v="Houston"/>
    <x v="2"/>
    <x v="2"/>
    <x v="15"/>
    <s v="Category 11"/>
    <n v="10.65"/>
    <n v="83"/>
    <n v="883.95"/>
  </r>
  <r>
    <n v="1315"/>
    <x v="121"/>
    <s v="Company 3"/>
    <s v="Los Angeles"/>
    <x v="0"/>
    <x v="0"/>
    <x v="23"/>
    <s v="Category 8"/>
    <n v="41"/>
    <n v="85"/>
    <n v="3485"/>
  </r>
  <r>
    <n v="1316"/>
    <x v="121"/>
    <s v="Company 3"/>
    <s v="Los Angeles"/>
    <x v="0"/>
    <x v="0"/>
    <x v="9"/>
    <s v="Category 6"/>
    <n v="47"/>
    <n v="60"/>
    <n v="2820"/>
  </r>
  <r>
    <n v="1320"/>
    <x v="112"/>
    <s v="Company 10"/>
    <s v="Chicago"/>
    <x v="1"/>
    <x v="1"/>
    <x v="16"/>
    <s v="Category 2"/>
    <n v="13.75"/>
    <n v="27"/>
    <n v="371.25"/>
  </r>
  <r>
    <n v="1322"/>
    <x v="112"/>
    <s v="Company 10"/>
    <s v="Chicago"/>
    <x v="1"/>
    <x v="1"/>
    <x v="1"/>
    <s v="Category 2"/>
    <n v="3.99"/>
    <n v="22"/>
    <n v="87.78"/>
  </r>
  <r>
    <n v="1323"/>
    <x v="114"/>
    <s v="Company 11"/>
    <s v="Miami"/>
    <x v="5"/>
    <x v="3"/>
    <x v="9"/>
    <s v="Category 6"/>
    <n v="47"/>
    <n v="33"/>
    <n v="1551"/>
  </r>
  <r>
    <n v="1324"/>
    <x v="115"/>
    <s v="Company 1"/>
    <s v="San Jose"/>
    <x v="2"/>
    <x v="2"/>
    <x v="13"/>
    <s v="Category 9"/>
    <n v="23"/>
    <n v="99"/>
    <n v="2277"/>
  </r>
  <r>
    <n v="1325"/>
    <x v="110"/>
    <s v="Company 28"/>
    <s v="Austin"/>
    <x v="5"/>
    <x v="3"/>
    <x v="5"/>
    <s v="Category 1"/>
    <n v="10.199999999999999"/>
    <n v="81"/>
    <n v="826.19999999999993"/>
  </r>
  <r>
    <n v="1326"/>
    <x v="116"/>
    <s v="Company 9"/>
    <s v="Ohio"/>
    <x v="6"/>
    <x v="0"/>
    <x v="8"/>
    <s v="Category 5"/>
    <n v="4.5"/>
    <n v="90"/>
    <n v="405"/>
  </r>
  <r>
    <n v="1327"/>
    <x v="109"/>
    <s v="Company 6"/>
    <s v="Dallas"/>
    <x v="4"/>
    <x v="2"/>
    <x v="7"/>
    <s v="Category 4"/>
    <n v="3.99"/>
    <n v="94"/>
    <n v="375.06"/>
  </r>
  <r>
    <n v="1328"/>
    <x v="111"/>
    <s v="Company 8"/>
    <s v="Houston"/>
    <x v="2"/>
    <x v="2"/>
    <x v="7"/>
    <s v="Category 4"/>
    <n v="19"/>
    <n v="76"/>
    <n v="1444"/>
  </r>
  <r>
    <n v="1329"/>
    <x v="122"/>
    <s v="Company 10"/>
    <s v="Chicago"/>
    <x v="1"/>
    <x v="1"/>
    <x v="12"/>
    <s v="Category 8"/>
    <n v="47"/>
    <n v="25"/>
    <n v="1175"/>
  </r>
  <r>
    <n v="1330"/>
    <x v="122"/>
    <s v="Company 10"/>
    <s v="Chicago"/>
    <x v="1"/>
    <x v="1"/>
    <x v="6"/>
    <s v="Category 3"/>
    <n v="3.99"/>
    <n v="66"/>
    <n v="263.34000000000003"/>
  </r>
  <r>
    <n v="1331"/>
    <x v="123"/>
    <s v="Company 11"/>
    <s v="Miami"/>
    <x v="5"/>
    <x v="3"/>
    <x v="1"/>
    <s v="Category 2"/>
    <n v="10.65"/>
    <n v="75"/>
    <n v="798.75"/>
  </r>
  <r>
    <n v="1332"/>
    <x v="123"/>
    <s v="Company 11"/>
    <s v="Miami"/>
    <x v="5"/>
    <x v="3"/>
    <x v="10"/>
    <s v="Category 1"/>
    <n v="35.799999999999997"/>
    <n v="44"/>
    <n v="1575.1999999999998"/>
  </r>
  <r>
    <n v="1333"/>
    <x v="124"/>
    <s v="Company 1"/>
    <s v="San Jose"/>
    <x v="2"/>
    <x v="2"/>
    <x v="4"/>
    <s v="Category 1"/>
    <n v="15"/>
    <n v="34"/>
    <n v="510"/>
  </r>
  <r>
    <n v="1334"/>
    <x v="124"/>
    <s v="Company 1"/>
    <s v="San Jose"/>
    <x v="2"/>
    <x v="2"/>
    <x v="5"/>
    <s v="Category 1"/>
    <n v="41"/>
    <n v="98"/>
    <n v="4018"/>
  </r>
  <r>
    <n v="1335"/>
    <x v="124"/>
    <s v="Company 1"/>
    <s v="San Jose"/>
    <x v="2"/>
    <x v="2"/>
    <x v="10"/>
    <s v="Category 1"/>
    <n v="10.199999999999999"/>
    <n v="99"/>
    <n v="1009.8"/>
  </r>
  <r>
    <n v="1336"/>
    <x v="125"/>
    <s v="Company 28"/>
    <s v="Austin"/>
    <x v="5"/>
    <x v="3"/>
    <x v="8"/>
    <s v="Category 5"/>
    <n v="11"/>
    <n v="71"/>
    <n v="781"/>
  </r>
  <r>
    <n v="1337"/>
    <x v="125"/>
    <s v="Company 28"/>
    <s v="Austin"/>
    <x v="5"/>
    <x v="3"/>
    <x v="13"/>
    <s v="Category 9"/>
    <n v="22.35"/>
    <n v="55"/>
    <n v="1229.25"/>
  </r>
  <r>
    <n v="1338"/>
    <x v="126"/>
    <s v="Company 9"/>
    <s v="Ohio"/>
    <x v="6"/>
    <x v="0"/>
    <x v="14"/>
    <s v="Category 10"/>
    <n v="10.65"/>
    <n v="77"/>
    <n v="820.05000000000007"/>
  </r>
  <r>
    <n v="1339"/>
    <x v="126"/>
    <s v="Company 9"/>
    <s v="Ohio"/>
    <x v="6"/>
    <x v="0"/>
    <x v="15"/>
    <s v="Category 11"/>
    <n v="15"/>
    <n v="85"/>
    <n v="1275"/>
  </r>
  <r>
    <n v="1340"/>
    <x v="127"/>
    <s v="Company 6"/>
    <s v="Dallas"/>
    <x v="4"/>
    <x v="2"/>
    <x v="0"/>
    <s v="Category 1"/>
    <n v="13.75"/>
    <n v="56"/>
    <n v="770"/>
  </r>
  <r>
    <n v="1341"/>
    <x v="128"/>
    <s v="Company 8"/>
    <s v="Houston"/>
    <x v="2"/>
    <x v="2"/>
    <x v="9"/>
    <s v="Category 6"/>
    <n v="82"/>
    <n v="23"/>
    <n v="1886"/>
  </r>
  <r>
    <n v="1342"/>
    <x v="128"/>
    <s v="Company 8"/>
    <s v="Houston"/>
    <x v="2"/>
    <x v="2"/>
    <x v="6"/>
    <s v="Category 3"/>
    <n v="8"/>
    <n v="32"/>
    <n v="256"/>
  </r>
  <r>
    <n v="1343"/>
    <x v="129"/>
    <s v="Company 25"/>
    <s v="Chicago"/>
    <x v="1"/>
    <x v="1"/>
    <x v="19"/>
    <s v="Category 3"/>
    <n v="35.799999999999997"/>
    <n v="51"/>
    <n v="1825.8"/>
  </r>
  <r>
    <n v="1344"/>
    <x v="130"/>
    <s v="Company 26"/>
    <s v="Miami"/>
    <x v="5"/>
    <x v="3"/>
    <x v="20"/>
    <s v="Category 13"/>
    <n v="11"/>
    <n v="39"/>
    <n v="429"/>
  </r>
  <r>
    <n v="1345"/>
    <x v="130"/>
    <s v="Company 26"/>
    <s v="Miami"/>
    <x v="5"/>
    <x v="3"/>
    <x v="8"/>
    <s v="Category 5"/>
    <n v="41"/>
    <n v="65"/>
    <n v="2665"/>
  </r>
  <r>
    <n v="1346"/>
    <x v="130"/>
    <s v="Company 26"/>
    <s v="Miami"/>
    <x v="5"/>
    <x v="3"/>
    <x v="13"/>
    <s v="Category 9"/>
    <n v="4.5"/>
    <n v="38"/>
    <n v="171"/>
  </r>
  <r>
    <n v="1347"/>
    <x v="131"/>
    <s v="Company 29"/>
    <s v="Denver"/>
    <x v="3"/>
    <x v="0"/>
    <x v="0"/>
    <s v="Category 1"/>
    <n v="41"/>
    <n v="48"/>
    <n v="1968"/>
  </r>
  <r>
    <n v="1348"/>
    <x v="127"/>
    <s v="Company 6"/>
    <s v="Dallas"/>
    <x v="4"/>
    <x v="2"/>
    <x v="7"/>
    <s v="Category 4"/>
    <n v="47"/>
    <n v="46"/>
    <n v="2162"/>
  </r>
  <r>
    <n v="1350"/>
    <x v="132"/>
    <s v="Company 4"/>
    <s v="Tucson"/>
    <x v="1"/>
    <x v="1"/>
    <x v="21"/>
    <s v="Category 7"/>
    <n v="10.65"/>
    <n v="22"/>
    <n v="234.3"/>
  </r>
  <r>
    <n v="1351"/>
    <x v="132"/>
    <s v="Company 4"/>
    <s v="Tucson"/>
    <x v="1"/>
    <x v="1"/>
    <x v="22"/>
    <s v="Category 14"/>
    <n v="13.75"/>
    <n v="22"/>
    <n v="302.5"/>
  </r>
  <r>
    <n v="1353"/>
    <x v="128"/>
    <s v="Company 8"/>
    <s v="Houston"/>
    <x v="2"/>
    <x v="2"/>
    <x v="15"/>
    <s v="Category 11"/>
    <n v="13.75"/>
    <n v="21"/>
    <n v="288.75"/>
  </r>
  <r>
    <n v="1356"/>
    <x v="133"/>
    <s v="Company 3"/>
    <s v="Los Angeles"/>
    <x v="0"/>
    <x v="0"/>
    <x v="23"/>
    <s v="Category 8"/>
    <n v="23"/>
    <n v="17"/>
    <n v="391"/>
  </r>
  <r>
    <n v="1357"/>
    <x v="133"/>
    <s v="Company 3"/>
    <s v="Los Angeles"/>
    <x v="0"/>
    <x v="0"/>
    <x v="9"/>
    <s v="Category 6"/>
    <n v="31"/>
    <n v="78"/>
    <n v="2418"/>
  </r>
  <r>
    <n v="1361"/>
    <x v="122"/>
    <s v="Company 10"/>
    <s v="Chicago"/>
    <x v="1"/>
    <x v="1"/>
    <x v="16"/>
    <s v="Category 2"/>
    <n v="37"/>
    <n v="58"/>
    <n v="2146"/>
  </r>
  <r>
    <n v="1363"/>
    <x v="122"/>
    <s v="Company 10"/>
    <s v="Chicago"/>
    <x v="1"/>
    <x v="1"/>
    <x v="1"/>
    <s v="Category 2"/>
    <n v="3.99"/>
    <n v="81"/>
    <n v="323.19"/>
  </r>
  <r>
    <n v="1364"/>
    <x v="123"/>
    <s v="Company 11"/>
    <s v="Miami"/>
    <x v="5"/>
    <x v="3"/>
    <x v="9"/>
    <s v="Category 6"/>
    <n v="40"/>
    <n v="75"/>
    <n v="3000"/>
  </r>
  <r>
    <n v="1365"/>
    <x v="124"/>
    <s v="Company 1"/>
    <s v="San Jose"/>
    <x v="2"/>
    <x v="2"/>
    <x v="13"/>
    <s v="Category 9"/>
    <n v="12"/>
    <n v="47"/>
    <n v="564"/>
  </r>
  <r>
    <n v="1366"/>
    <x v="125"/>
    <s v="Company 28"/>
    <s v="Austin"/>
    <x v="5"/>
    <x v="3"/>
    <x v="5"/>
    <s v="Category 1"/>
    <n v="46"/>
    <n v="64"/>
    <n v="2944"/>
  </r>
  <r>
    <n v="1367"/>
    <x v="126"/>
    <s v="Company 9"/>
    <s v="Ohio"/>
    <x v="6"/>
    <x v="0"/>
    <x v="8"/>
    <s v="Category 5"/>
    <n v="9.65"/>
    <n v="47"/>
    <n v="453.55"/>
  </r>
  <r>
    <n v="1368"/>
    <x v="134"/>
    <s v="Company 27"/>
    <s v="San Antonio"/>
    <x v="0"/>
    <x v="0"/>
    <x v="0"/>
    <s v="Category 1"/>
    <n v="14"/>
    <n v="38"/>
    <n v="532"/>
  </r>
  <r>
    <n v="1369"/>
    <x v="134"/>
    <s v="Company 27"/>
    <s v="San Antonio"/>
    <x v="0"/>
    <x v="0"/>
    <x v="1"/>
    <s v="Category 2"/>
    <n v="3.5"/>
    <n v="18"/>
    <n v="63"/>
  </r>
  <r>
    <n v="1370"/>
    <x v="135"/>
    <s v="Company 4"/>
    <s v="Tucson"/>
    <x v="1"/>
    <x v="1"/>
    <x v="2"/>
    <s v="Category 2"/>
    <n v="30"/>
    <n v="83"/>
    <n v="2490"/>
  </r>
  <r>
    <n v="1371"/>
    <x v="135"/>
    <s v="Company 4"/>
    <s v="Tucson"/>
    <x v="1"/>
    <x v="1"/>
    <x v="3"/>
    <s v="Category 2"/>
    <n v="49"/>
    <n v="74"/>
    <n v="3626"/>
  </r>
  <r>
    <n v="1372"/>
    <x v="135"/>
    <s v="Company 4"/>
    <s v="Tucson"/>
    <x v="1"/>
    <x v="1"/>
    <x v="1"/>
    <s v="Category 2"/>
    <n v="3.5"/>
    <n v="96"/>
    <n v="336"/>
  </r>
  <r>
    <n v="1373"/>
    <x v="136"/>
    <s v="Company 12"/>
    <s v="San Antonio"/>
    <x v="0"/>
    <x v="0"/>
    <x v="4"/>
    <s v="Category 1"/>
    <n v="18"/>
    <n v="29"/>
    <n v="522"/>
  </r>
  <r>
    <n v="1374"/>
    <x v="136"/>
    <s v="Company 12"/>
    <s v="San Antonio"/>
    <x v="0"/>
    <x v="0"/>
    <x v="5"/>
    <s v="Category 1"/>
    <n v="46"/>
    <n v="27"/>
    <n v="1242"/>
  </r>
  <r>
    <n v="1375"/>
    <x v="137"/>
    <s v="Company 8"/>
    <s v="Houston"/>
    <x v="2"/>
    <x v="2"/>
    <x v="6"/>
    <s v="Category 3"/>
    <n v="9.1999999999999993"/>
    <n v="38"/>
    <n v="349.59999999999997"/>
  </r>
  <r>
    <n v="1376"/>
    <x v="135"/>
    <s v="Company 4"/>
    <s v="Tucson"/>
    <x v="1"/>
    <x v="1"/>
    <x v="6"/>
    <s v="Category 3"/>
    <n v="9.1999999999999993"/>
    <n v="96"/>
    <n v="883.19999999999993"/>
  </r>
  <r>
    <n v="1377"/>
    <x v="138"/>
    <s v="Company 29"/>
    <s v="Denver"/>
    <x v="3"/>
    <x v="0"/>
    <x v="7"/>
    <s v="Category 4"/>
    <n v="12.75"/>
    <n v="84"/>
    <n v="1071"/>
  </r>
  <r>
    <n v="1378"/>
    <x v="139"/>
    <s v="Company 3"/>
    <s v="Los Angeles"/>
    <x v="0"/>
    <x v="0"/>
    <x v="8"/>
    <s v="Category 5"/>
    <n v="9.65"/>
    <n v="21"/>
    <n v="202.65"/>
  </r>
  <r>
    <n v="1379"/>
    <x v="140"/>
    <s v="Company 6"/>
    <s v="Dallas"/>
    <x v="4"/>
    <x v="2"/>
    <x v="9"/>
    <s v="Category 6"/>
    <n v="40"/>
    <n v="78"/>
    <n v="3120"/>
  </r>
  <r>
    <n v="1380"/>
    <x v="141"/>
    <s v="Company 28"/>
    <s v="Austin"/>
    <x v="5"/>
    <x v="3"/>
    <x v="5"/>
    <s v="Category 1"/>
    <n v="46"/>
    <n v="98"/>
    <n v="4508"/>
  </r>
  <r>
    <n v="1381"/>
    <x v="137"/>
    <s v="Company 8"/>
    <s v="Houston"/>
    <x v="2"/>
    <x v="2"/>
    <x v="7"/>
    <s v="Category 4"/>
    <n v="12.75"/>
    <n v="37"/>
    <n v="471.75"/>
  </r>
  <r>
    <n v="1382"/>
    <x v="142"/>
    <s v="Company 10"/>
    <s v="Chicago"/>
    <x v="1"/>
    <x v="1"/>
    <x v="10"/>
    <s v="Category 1"/>
    <n v="2.99"/>
    <n v="29"/>
    <n v="86.710000000000008"/>
  </r>
  <r>
    <n v="1383"/>
    <x v="143"/>
    <s v="Company 7"/>
    <s v="El Paso"/>
    <x v="2"/>
    <x v="2"/>
    <x v="5"/>
    <s v="Category 1"/>
    <n v="46"/>
    <n v="88"/>
    <n v="4048"/>
  </r>
  <r>
    <n v="1384"/>
    <x v="142"/>
    <s v="Company 10"/>
    <s v="Chicago"/>
    <x v="1"/>
    <x v="1"/>
    <x v="11"/>
    <s v="Category 7"/>
    <n v="15"/>
    <n v="74"/>
    <n v="1110"/>
  </r>
  <r>
    <n v="1385"/>
    <x v="142"/>
    <s v="Company 10"/>
    <s v="Chicago"/>
    <x v="1"/>
    <x v="1"/>
    <x v="12"/>
    <s v="Category 8"/>
    <n v="22"/>
    <n v="87"/>
    <n v="1914"/>
  </r>
  <r>
    <n v="1386"/>
    <x v="142"/>
    <s v="Company 10"/>
    <s v="Chicago"/>
    <x v="1"/>
    <x v="1"/>
    <x v="6"/>
    <s v="Category 3"/>
    <n v="9.1999999999999993"/>
    <n v="52"/>
    <n v="478.4"/>
  </r>
  <r>
    <n v="1387"/>
    <x v="144"/>
    <s v="Company 11"/>
    <s v="Miami"/>
    <x v="5"/>
    <x v="3"/>
    <x v="1"/>
    <s v="Category 2"/>
    <n v="3.5"/>
    <n v="67"/>
    <n v="234.5"/>
  </r>
  <r>
    <n v="1388"/>
    <x v="144"/>
    <s v="Company 11"/>
    <s v="Miami"/>
    <x v="5"/>
    <x v="3"/>
    <x v="10"/>
    <s v="Category 1"/>
    <n v="2.99"/>
    <n v="96"/>
    <n v="287.04000000000002"/>
  </r>
  <r>
    <n v="1389"/>
    <x v="145"/>
    <s v="Company 1"/>
    <s v="San Jose"/>
    <x v="2"/>
    <x v="2"/>
    <x v="4"/>
    <s v="Category 1"/>
    <n v="18"/>
    <n v="53"/>
    <n v="954"/>
  </r>
  <r>
    <n v="1390"/>
    <x v="145"/>
    <s v="Company 1"/>
    <s v="San Jose"/>
    <x v="2"/>
    <x v="2"/>
    <x v="5"/>
    <s v="Category 1"/>
    <n v="46"/>
    <n v="85"/>
    <n v="3910"/>
  </r>
  <r>
    <n v="1391"/>
    <x v="145"/>
    <s v="Company 1"/>
    <s v="San Jose"/>
    <x v="2"/>
    <x v="2"/>
    <x v="10"/>
    <s v="Category 1"/>
    <n v="2.99"/>
    <n v="73"/>
    <n v="218.27"/>
  </r>
  <r>
    <n v="1392"/>
    <x v="141"/>
    <s v="Company 28"/>
    <s v="Austin"/>
    <x v="5"/>
    <x v="3"/>
    <x v="8"/>
    <s v="Category 5"/>
    <n v="9.65"/>
    <n v="87"/>
    <n v="839.55000000000007"/>
  </r>
  <r>
    <n v="1393"/>
    <x v="141"/>
    <s v="Company 28"/>
    <s v="Austin"/>
    <x v="5"/>
    <x v="3"/>
    <x v="13"/>
    <s v="Category 9"/>
    <n v="12"/>
    <n v="49"/>
    <n v="588"/>
  </r>
  <r>
    <n v="1394"/>
    <x v="146"/>
    <s v="Company 9"/>
    <s v="Ohio"/>
    <x v="6"/>
    <x v="0"/>
    <x v="14"/>
    <s v="Category 10"/>
    <n v="21"/>
    <n v="43"/>
    <n v="903"/>
  </r>
  <r>
    <n v="1395"/>
    <x v="146"/>
    <s v="Company 9"/>
    <s v="Ohio"/>
    <x v="6"/>
    <x v="0"/>
    <x v="15"/>
    <s v="Category 11"/>
    <n v="34.799999999999997"/>
    <n v="85"/>
    <n v="2957.9999999999995"/>
  </r>
  <r>
    <n v="1396"/>
    <x v="140"/>
    <s v="Company 6"/>
    <s v="Dallas"/>
    <x v="4"/>
    <x v="2"/>
    <x v="0"/>
    <s v="Category 1"/>
    <n v="14"/>
    <n v="47"/>
    <n v="658"/>
  </r>
  <r>
    <n v="1397"/>
    <x v="137"/>
    <s v="Company 8"/>
    <s v="Houston"/>
    <x v="2"/>
    <x v="2"/>
    <x v="9"/>
    <s v="Category 6"/>
    <n v="40"/>
    <n v="20"/>
    <n v="800"/>
  </r>
  <r>
    <n v="1398"/>
    <x v="137"/>
    <s v="Company 8"/>
    <s v="Houston"/>
    <x v="2"/>
    <x v="2"/>
    <x v="6"/>
    <s v="Category 3"/>
    <n v="9.1999999999999993"/>
    <n v="71"/>
    <n v="653.19999999999993"/>
  </r>
  <r>
    <n v="1399"/>
    <x v="147"/>
    <s v="Company 25"/>
    <s v="Chicago"/>
    <x v="1"/>
    <x v="1"/>
    <x v="19"/>
    <s v="Category 3"/>
    <n v="10"/>
    <n v="90"/>
    <n v="900"/>
  </r>
  <r>
    <n v="1400"/>
    <x v="148"/>
    <s v="Company 26"/>
    <s v="Miami"/>
    <x v="5"/>
    <x v="3"/>
    <x v="20"/>
    <s v="Category 13"/>
    <n v="21.35"/>
    <n v="20"/>
    <n v="427"/>
  </r>
  <r>
    <n v="1401"/>
    <x v="148"/>
    <s v="Company 26"/>
    <s v="Miami"/>
    <x v="5"/>
    <x v="3"/>
    <x v="8"/>
    <s v="Category 5"/>
    <n v="9.65"/>
    <n v="20"/>
    <n v="193"/>
  </r>
  <r>
    <n v="1402"/>
    <x v="148"/>
    <s v="Company 26"/>
    <s v="Miami"/>
    <x v="5"/>
    <x v="3"/>
    <x v="13"/>
    <s v="Category 9"/>
    <n v="12"/>
    <n v="54"/>
    <n v="648"/>
  </r>
  <r>
    <n v="1403"/>
    <x v="138"/>
    <s v="Company 29"/>
    <s v="Denver"/>
    <x v="3"/>
    <x v="0"/>
    <x v="0"/>
    <s v="Category 1"/>
    <n v="14"/>
    <n v="96"/>
    <n v="1344"/>
  </r>
  <r>
    <n v="1404"/>
    <x v="140"/>
    <s v="Company 6"/>
    <s v="Dallas"/>
    <x v="4"/>
    <x v="2"/>
    <x v="7"/>
    <s v="Category 4"/>
    <n v="12.75"/>
    <n v="99"/>
    <n v="1262.25"/>
  </r>
  <r>
    <n v="1406"/>
    <x v="135"/>
    <s v="Company 4"/>
    <s v="Tucson"/>
    <x v="1"/>
    <x v="1"/>
    <x v="21"/>
    <s v="Category 7"/>
    <n v="81"/>
    <n v="94"/>
    <n v="7614"/>
  </r>
  <r>
    <n v="1407"/>
    <x v="135"/>
    <s v="Company 4"/>
    <s v="Tucson"/>
    <x v="1"/>
    <x v="1"/>
    <x v="22"/>
    <s v="Category 14"/>
    <n v="7"/>
    <n v="51"/>
    <n v="357"/>
  </r>
  <r>
    <n v="1409"/>
    <x v="137"/>
    <s v="Company 8"/>
    <s v="Houston"/>
    <x v="2"/>
    <x v="2"/>
    <x v="15"/>
    <s v="Category 11"/>
    <n v="34.799999999999997"/>
    <n v="38"/>
    <n v="1322.3999999999999"/>
  </r>
  <r>
    <n v="1412"/>
    <x v="139"/>
    <s v="Company 3"/>
    <s v="Los Angeles"/>
    <x v="0"/>
    <x v="0"/>
    <x v="23"/>
    <s v="Category 8"/>
    <n v="10"/>
    <n v="27"/>
    <n v="270"/>
  </r>
  <r>
    <n v="1413"/>
    <x v="139"/>
    <s v="Company 3"/>
    <s v="Los Angeles"/>
    <x v="0"/>
    <x v="0"/>
    <x v="9"/>
    <s v="Category 6"/>
    <n v="40"/>
    <n v="23"/>
    <n v="920"/>
  </r>
  <r>
    <n v="1417"/>
    <x v="142"/>
    <s v="Company 10"/>
    <s v="Chicago"/>
    <x v="1"/>
    <x v="1"/>
    <x v="16"/>
    <s v="Category 2"/>
    <n v="5"/>
    <n v="17"/>
    <n v="85"/>
  </r>
  <r>
    <n v="1419"/>
    <x v="142"/>
    <s v="Company 10"/>
    <s v="Chicago"/>
    <x v="1"/>
    <x v="1"/>
    <x v="1"/>
    <s v="Category 2"/>
    <n v="3.5"/>
    <n v="50"/>
    <n v="175"/>
  </r>
  <r>
    <n v="1420"/>
    <x v="144"/>
    <s v="Company 11"/>
    <s v="Miami"/>
    <x v="5"/>
    <x v="3"/>
    <x v="9"/>
    <s v="Category 6"/>
    <n v="40"/>
    <n v="53"/>
    <n v="2120"/>
  </r>
  <r>
    <n v="1421"/>
    <x v="145"/>
    <s v="Company 1"/>
    <s v="San Jose"/>
    <x v="2"/>
    <x v="2"/>
    <x v="13"/>
    <s v="Category 9"/>
    <n v="12"/>
    <n v="99"/>
    <n v="1188"/>
  </r>
  <r>
    <n v="1422"/>
    <x v="141"/>
    <s v="Company 28"/>
    <s v="Austin"/>
    <x v="5"/>
    <x v="3"/>
    <x v="5"/>
    <s v="Category 1"/>
    <n v="46"/>
    <n v="72"/>
    <n v="3312"/>
  </r>
  <r>
    <n v="1423"/>
    <x v="146"/>
    <s v="Company 9"/>
    <s v="Ohio"/>
    <x v="6"/>
    <x v="0"/>
    <x v="8"/>
    <s v="Category 5"/>
    <n v="9.65"/>
    <n v="96"/>
    <n v="926.40000000000009"/>
  </r>
  <r>
    <n v="1424"/>
    <x v="140"/>
    <s v="Company 6"/>
    <s v="Dallas"/>
    <x v="4"/>
    <x v="2"/>
    <x v="7"/>
    <s v="Category 4"/>
    <n v="12.75"/>
    <n v="42"/>
    <n v="535.5"/>
  </r>
  <r>
    <n v="1425"/>
    <x v="137"/>
    <s v="Company 8"/>
    <s v="Houston"/>
    <x v="2"/>
    <x v="2"/>
    <x v="7"/>
    <s v="Category 4"/>
    <n v="12.75"/>
    <n v="29"/>
    <n v="369.75"/>
  </r>
  <r>
    <n v="1426"/>
    <x v="147"/>
    <s v="Company 25"/>
    <s v="Chicago"/>
    <x v="1"/>
    <x v="1"/>
    <x v="12"/>
    <s v="Category 8"/>
    <n v="22"/>
    <n v="47"/>
    <n v="1034"/>
  </r>
  <r>
    <n v="1427"/>
    <x v="148"/>
    <s v="Company 26"/>
    <s v="Miami"/>
    <x v="5"/>
    <x v="3"/>
    <x v="11"/>
    <s v="Category 7"/>
    <n v="15"/>
    <n v="71"/>
    <n v="1065"/>
  </r>
  <r>
    <n v="1428"/>
    <x v="138"/>
    <s v="Company 29"/>
    <s v="Denver"/>
    <x v="3"/>
    <x v="0"/>
    <x v="17"/>
    <s v="Category 12"/>
    <n v="35"/>
    <n v="66"/>
    <n v="2310"/>
  </r>
  <r>
    <n v="1429"/>
    <x v="140"/>
    <s v="Company 6"/>
    <s v="Dallas"/>
    <x v="4"/>
    <x v="2"/>
    <x v="2"/>
    <s v="Category 2"/>
    <n v="30"/>
    <n v="19"/>
    <n v="570"/>
  </r>
  <r>
    <n v="1430"/>
    <x v="140"/>
    <s v="Company 6"/>
    <s v="Dallas"/>
    <x v="4"/>
    <x v="2"/>
    <x v="3"/>
    <s v="Category 2"/>
    <n v="49"/>
    <n v="33"/>
    <n v="1617"/>
  </r>
  <r>
    <n v="1431"/>
    <x v="135"/>
    <s v="Company 4"/>
    <s v="Tucson"/>
    <x v="1"/>
    <x v="1"/>
    <x v="18"/>
    <s v="Category 10"/>
    <n v="36"/>
    <n v="73"/>
    <n v="2628"/>
  </r>
  <r>
    <n v="1432"/>
    <x v="139"/>
    <s v="Company 3"/>
    <s v="Los Angeles"/>
    <x v="0"/>
    <x v="0"/>
    <x v="10"/>
    <s v="Category 1"/>
    <n v="2.99"/>
    <n v="30"/>
    <n v="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CB9808-400F-409F-A3EF-86A7CD9068C8}"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2">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8">
        <item x="4"/>
        <item h="1" x="1"/>
        <item h="1" x="6"/>
        <item h="1" x="3"/>
        <item h="1" x="0"/>
        <item h="1" x="5"/>
        <item h="1" x="2"/>
        <item t="default"/>
      </items>
    </pivotField>
    <pivotField showAll="0">
      <items count="5">
        <item h="1" x="1"/>
        <item x="2"/>
        <item h="1" x="3"/>
        <item h="1" x="0"/>
        <item t="default"/>
      </items>
    </pivotField>
    <pivotField showAll="0"/>
    <pivotField showAll="0"/>
    <pivotField numFmtId="165" showAll="0"/>
    <pivotField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B0B6C-2EC2-4A09-BF4E-4266C7A429A0}"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2">
    <pivotField showAll="0"/>
    <pivotField numFmtId="164" showAll="0"/>
    <pivotField showAll="0"/>
    <pivotField showAll="0"/>
    <pivotField axis="axisRow" showAll="0">
      <items count="8">
        <item x="4"/>
        <item x="1"/>
        <item x="6"/>
        <item x="3"/>
        <item x="0"/>
        <item x="5"/>
        <item x="2"/>
        <item t="default"/>
      </items>
    </pivotField>
    <pivotField showAll="0">
      <items count="5">
        <item h="1" x="1"/>
        <item x="2"/>
        <item h="1" x="3"/>
        <item h="1" x="0"/>
        <item t="default"/>
      </items>
    </pivotField>
    <pivotField showAll="0"/>
    <pivotField showAll="0"/>
    <pivotField numFmtId="165" showAll="0"/>
    <pivotField showAll="0"/>
    <pivotField dataField="1" numFmtId="165" showAll="0"/>
    <pivotField showAll="0" defaultSubtotal="0"/>
  </pivotFields>
  <rowFields count="1">
    <field x="4"/>
  </rowFields>
  <rowItems count="3">
    <i>
      <x/>
    </i>
    <i>
      <x v="6"/>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83488E-B344-40F3-8713-BEF54F00D432}"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6" firstHeaderRow="1" firstDataRow="2" firstDataCol="1"/>
  <pivotFields count="12">
    <pivotField showAll="0"/>
    <pivotField numFmtId="164" showAll="0"/>
    <pivotField showAll="0"/>
    <pivotField showAll="0"/>
    <pivotField axis="axisCol" showAll="0">
      <items count="8">
        <item x="4"/>
        <item x="1"/>
        <item x="6"/>
        <item x="3"/>
        <item x="0"/>
        <item x="5"/>
        <item x="2"/>
        <item t="default"/>
      </items>
    </pivotField>
    <pivotField axis="axisRow" showAll="0">
      <items count="5">
        <item h="1" x="1"/>
        <item x="2"/>
        <item h="1" x="3"/>
        <item h="1" x="0"/>
        <item t="default"/>
      </items>
    </pivotField>
    <pivotField showAll="0"/>
    <pivotField showAll="0"/>
    <pivotField numFmtId="165" showAll="0"/>
    <pivotField showAll="0"/>
    <pivotField dataField="1" numFmtId="165" showAll="0"/>
    <pivotField showAll="0" defaultSubtotal="0"/>
  </pivotFields>
  <rowFields count="1">
    <field x="5"/>
  </rowFields>
  <rowItems count="2">
    <i>
      <x v="1"/>
    </i>
    <i t="grand">
      <x/>
    </i>
  </rowItems>
  <colFields count="1">
    <field x="4"/>
  </colFields>
  <colItems count="3">
    <i>
      <x/>
    </i>
    <i>
      <x v="6"/>
    </i>
    <i t="grand">
      <x/>
    </i>
  </colItems>
  <dataFields count="1">
    <dataField name="Sum of Revenue" fld="10" baseField="0" baseItem="0"/>
  </dataFields>
  <chartFormats count="14">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6" format="3" series="1">
      <pivotArea type="data" outline="0" fieldPosition="0">
        <references count="2">
          <reference field="4294967294" count="1" selected="0">
            <x v="0"/>
          </reference>
          <reference field="4" count="1" selected="0">
            <x v="3"/>
          </reference>
        </references>
      </pivotArea>
    </chartFormat>
    <chartFormat chart="6" format="4" series="1">
      <pivotArea type="data" outline="0" fieldPosition="0">
        <references count="2">
          <reference field="4294967294" count="1" selected="0">
            <x v="0"/>
          </reference>
          <reference field="4" count="1" selected="0">
            <x v="4"/>
          </reference>
        </references>
      </pivotArea>
    </chartFormat>
    <chartFormat chart="6" format="5" series="1">
      <pivotArea type="data" outline="0" fieldPosition="0">
        <references count="2">
          <reference field="4294967294" count="1" selected="0">
            <x v="0"/>
          </reference>
          <reference field="4" count="1" selected="0">
            <x v="5"/>
          </reference>
        </references>
      </pivotArea>
    </chartFormat>
    <chartFormat chart="6" format="6" series="1">
      <pivotArea type="data" outline="0" fieldPosition="0">
        <references count="2">
          <reference field="4294967294" count="1" selected="0">
            <x v="0"/>
          </reference>
          <reference field="4" count="1" selected="0">
            <x v="6"/>
          </reference>
        </references>
      </pivotArea>
    </chartFormat>
    <chartFormat chart="2" format="21" series="1">
      <pivotArea type="data" outline="0" fieldPosition="0">
        <references count="2">
          <reference field="4294967294" count="1" selected="0">
            <x v="0"/>
          </reference>
          <reference field="4" count="1" selected="0">
            <x v="1"/>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0"/>
          </reference>
        </references>
      </pivotArea>
    </chartFormat>
    <chartFormat chart="2" format="24" series="1">
      <pivotArea type="data" outline="0" fieldPosition="0">
        <references count="2">
          <reference field="4294967294" count="1" selected="0">
            <x v="0"/>
          </reference>
          <reference field="4" count="1" selected="0">
            <x v="4"/>
          </reference>
        </references>
      </pivotArea>
    </chartFormat>
    <chartFormat chart="2" format="25" series="1">
      <pivotArea type="data" outline="0" fieldPosition="0">
        <references count="2">
          <reference field="4294967294" count="1" selected="0">
            <x v="0"/>
          </reference>
          <reference field="4" count="1" selected="0">
            <x v="2"/>
          </reference>
        </references>
      </pivotArea>
    </chartFormat>
    <chartFormat chart="2" format="26" series="1">
      <pivotArea type="data" outline="0" fieldPosition="0">
        <references count="2">
          <reference field="4294967294" count="1" selected="0">
            <x v="0"/>
          </reference>
          <reference field="4" count="1" selected="0">
            <x v="3"/>
          </reference>
        </references>
      </pivotArea>
    </chartFormat>
    <chartFormat chart="2" format="2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546E56-A9E3-4D85-B618-ECD6413B102C}"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12">
    <pivotField showAll="0"/>
    <pivotField numFmtId="164" showAll="0"/>
    <pivotField showAll="0"/>
    <pivotField showAll="0"/>
    <pivotField showAll="0"/>
    <pivotField showAll="0">
      <items count="5">
        <item h="1" x="1"/>
        <item x="2"/>
        <item h="1" x="3"/>
        <item h="1" x="0"/>
        <item t="default"/>
      </items>
    </pivotField>
    <pivotField axis="axisRow" showAll="0">
      <items count="25">
        <item x="11"/>
        <item x="16"/>
        <item x="13"/>
        <item x="17"/>
        <item x="3"/>
        <item x="14"/>
        <item x="18"/>
        <item x="1"/>
        <item x="19"/>
        <item x="7"/>
        <item x="21"/>
        <item x="5"/>
        <item x="0"/>
        <item x="8"/>
        <item x="6"/>
        <item x="10"/>
        <item x="20"/>
        <item x="12"/>
        <item x="2"/>
        <item x="22"/>
        <item x="23"/>
        <item x="4"/>
        <item x="9"/>
        <item x="15"/>
        <item t="default"/>
      </items>
    </pivotField>
    <pivotField showAll="0"/>
    <pivotField numFmtId="165" showAll="0"/>
    <pivotField showAll="0"/>
    <pivotField dataField="1" numFmtId="165" showAll="0"/>
    <pivotField showAll="0" defaultSubtotal="0"/>
  </pivotFields>
  <rowFields count="1">
    <field x="6"/>
  </rowFields>
  <rowItems count="12">
    <i>
      <x v="2"/>
    </i>
    <i>
      <x v="4"/>
    </i>
    <i>
      <x v="9"/>
    </i>
    <i>
      <x v="11"/>
    </i>
    <i>
      <x v="12"/>
    </i>
    <i>
      <x v="14"/>
    </i>
    <i>
      <x v="15"/>
    </i>
    <i>
      <x v="18"/>
    </i>
    <i>
      <x v="21"/>
    </i>
    <i>
      <x v="22"/>
    </i>
    <i>
      <x v="23"/>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D65575-03BF-4964-B20D-884FF9863A30}" sourceName="Region">
  <pivotTables>
    <pivotTable tabId="2" name="PivotTable1"/>
    <pivotTable tabId="4" name="PivotTable2"/>
    <pivotTable tabId="5" name="PivotTable3"/>
    <pivotTable tabId="6" name="PivotTable4"/>
  </pivotTables>
  <data>
    <tabular pivotCacheId="1173695760">
      <items count="4">
        <i x="1"/>
        <i x="2"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F173F02-044F-4981-9279-3762093884D8}" sourceName="Salesperson">
  <pivotTables>
    <pivotTable tabId="2" name="PivotTable1"/>
  </pivotTables>
  <data>
    <tabular pivotCacheId="1173695760">
      <items count="7">
        <i x="4" s="1"/>
        <i x="2"/>
        <i x="1" nd="1"/>
        <i x="6" nd="1"/>
        <i x="3" nd="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E82A18D-66A9-48D6-85B8-06EF26E29FDF}" cache="Slicer_Region" caption="Region" rowHeight="241300"/>
  <slicer name="Salesperson" xr10:uid="{8709C947-C88E-400C-8DF0-F884F776E86C}" cache="Slicer_Salesperson"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A90E-7A68-43F6-9E79-3196DC013EFC}">
  <dimension ref="A3:B16"/>
  <sheetViews>
    <sheetView workbookViewId="0">
      <selection activeCell="M18" sqref="M18"/>
    </sheetView>
  </sheetViews>
  <sheetFormatPr defaultRowHeight="15" x14ac:dyDescent="0.25"/>
  <cols>
    <col min="1" max="1" width="13.140625" bestFit="1" customWidth="1"/>
    <col min="2" max="2" width="15.5703125" bestFit="1" customWidth="1"/>
  </cols>
  <sheetData>
    <row r="3" spans="1:2" x14ac:dyDescent="0.25">
      <c r="A3" s="5" t="s">
        <v>73</v>
      </c>
      <c r="B3" t="s">
        <v>87</v>
      </c>
    </row>
    <row r="4" spans="1:2" x14ac:dyDescent="0.25">
      <c r="A4" s="6" t="s">
        <v>75</v>
      </c>
      <c r="B4" s="7">
        <v>5875</v>
      </c>
    </row>
    <row r="5" spans="1:2" x14ac:dyDescent="0.25">
      <c r="A5" s="6" t="s">
        <v>76</v>
      </c>
      <c r="B5" s="7">
        <v>3188.15</v>
      </c>
    </row>
    <row r="6" spans="1:2" x14ac:dyDescent="0.25">
      <c r="A6" s="6" t="s">
        <v>77</v>
      </c>
      <c r="B6" s="7">
        <v>3940.8</v>
      </c>
    </row>
    <row r="7" spans="1:2" x14ac:dyDescent="0.25">
      <c r="A7" s="6" t="s">
        <v>78</v>
      </c>
      <c r="B7" s="7">
        <v>3196</v>
      </c>
    </row>
    <row r="8" spans="1:2" x14ac:dyDescent="0.25">
      <c r="A8" s="6" t="s">
        <v>79</v>
      </c>
      <c r="B8" s="7">
        <v>1387.5900000000001</v>
      </c>
    </row>
    <row r="9" spans="1:2" x14ac:dyDescent="0.25">
      <c r="A9" s="6" t="s">
        <v>80</v>
      </c>
      <c r="B9" s="7">
        <v>7415.61</v>
      </c>
    </row>
    <row r="10" spans="1:2" x14ac:dyDescent="0.25">
      <c r="A10" s="6" t="s">
        <v>81</v>
      </c>
      <c r="B10" s="7">
        <v>3280.5</v>
      </c>
    </row>
    <row r="11" spans="1:2" x14ac:dyDescent="0.25">
      <c r="A11" s="6" t="s">
        <v>82</v>
      </c>
      <c r="B11" s="7">
        <v>2930.65</v>
      </c>
    </row>
    <row r="12" spans="1:2" x14ac:dyDescent="0.25">
      <c r="A12" s="6" t="s">
        <v>83</v>
      </c>
      <c r="B12" s="7">
        <v>1408</v>
      </c>
    </row>
    <row r="13" spans="1:2" x14ac:dyDescent="0.25">
      <c r="A13" s="6" t="s">
        <v>84</v>
      </c>
      <c r="B13" s="7">
        <v>4040.6600000000003</v>
      </c>
    </row>
    <row r="14" spans="1:2" x14ac:dyDescent="0.25">
      <c r="A14" s="6" t="s">
        <v>85</v>
      </c>
      <c r="B14" s="7">
        <v>2932</v>
      </c>
    </row>
    <row r="15" spans="1:2" x14ac:dyDescent="0.25">
      <c r="A15" s="6" t="s">
        <v>86</v>
      </c>
      <c r="B15" s="7">
        <v>7762.75</v>
      </c>
    </row>
    <row r="16" spans="1:2" x14ac:dyDescent="0.25">
      <c r="A16" s="6" t="s">
        <v>74</v>
      </c>
      <c r="B16" s="7">
        <v>47357.710000000006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BD1F-32C7-4BB0-9C8C-9C31E41C74DC}">
  <dimension ref="A1"/>
  <sheetViews>
    <sheetView tabSelected="1" topLeftCell="B1" workbookViewId="0">
      <selection activeCell="L39" sqref="L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5F54D-6020-4A46-9DB7-49E91B568F97}">
  <dimension ref="A3:B6"/>
  <sheetViews>
    <sheetView workbookViewId="0">
      <selection activeCell="O9" sqref="O9"/>
    </sheetView>
  </sheetViews>
  <sheetFormatPr defaultRowHeight="15" x14ac:dyDescent="0.25"/>
  <cols>
    <col min="1" max="1" width="13.140625" bestFit="1" customWidth="1"/>
    <col min="2" max="2" width="15.5703125" bestFit="1" customWidth="1"/>
  </cols>
  <sheetData>
    <row r="3" spans="1:2" x14ac:dyDescent="0.25">
      <c r="A3" s="5" t="s">
        <v>73</v>
      </c>
      <c r="B3" t="s">
        <v>87</v>
      </c>
    </row>
    <row r="4" spans="1:2" x14ac:dyDescent="0.25">
      <c r="A4" s="6" t="s">
        <v>39</v>
      </c>
      <c r="B4" s="7">
        <v>47357.710000000006</v>
      </c>
    </row>
    <row r="5" spans="1:2" x14ac:dyDescent="0.25">
      <c r="A5" s="6" t="s">
        <v>27</v>
      </c>
      <c r="B5" s="7">
        <v>86142.62999999999</v>
      </c>
    </row>
    <row r="6" spans="1:2" x14ac:dyDescent="0.25">
      <c r="A6" s="6" t="s">
        <v>74</v>
      </c>
      <c r="B6" s="7">
        <v>133500.34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26D41-5F19-4097-8E4A-4A2556AC9ED0}">
  <dimension ref="A3:D6"/>
  <sheetViews>
    <sheetView workbookViewId="0">
      <selection activeCell="L3" sqref="L3"/>
    </sheetView>
  </sheetViews>
  <sheetFormatPr defaultRowHeight="15" x14ac:dyDescent="0.25"/>
  <cols>
    <col min="1" max="1" width="15.5703125" bestFit="1" customWidth="1"/>
    <col min="2" max="2" width="16.28515625" bestFit="1" customWidth="1"/>
    <col min="3" max="3" width="9" bestFit="1" customWidth="1"/>
    <col min="4" max="5" width="11.28515625" bestFit="1" customWidth="1"/>
    <col min="6" max="7" width="10" bestFit="1" customWidth="1"/>
    <col min="8" max="8" width="9" bestFit="1" customWidth="1"/>
    <col min="9" max="9" width="11.28515625" bestFit="1" customWidth="1"/>
  </cols>
  <sheetData>
    <row r="3" spans="1:4" x14ac:dyDescent="0.25">
      <c r="A3" s="5" t="s">
        <v>87</v>
      </c>
      <c r="B3" s="5" t="s">
        <v>101</v>
      </c>
    </row>
    <row r="4" spans="1:4" x14ac:dyDescent="0.25">
      <c r="A4" s="5" t="s">
        <v>73</v>
      </c>
      <c r="B4" t="s">
        <v>39</v>
      </c>
      <c r="C4" t="s">
        <v>27</v>
      </c>
      <c r="D4" t="s">
        <v>74</v>
      </c>
    </row>
    <row r="5" spans="1:4" x14ac:dyDescent="0.25">
      <c r="A5" s="6" t="s">
        <v>28</v>
      </c>
      <c r="B5" s="7">
        <v>47357.710000000006</v>
      </c>
      <c r="C5" s="7">
        <v>86142.62999999999</v>
      </c>
      <c r="D5" s="7">
        <v>133500.34</v>
      </c>
    </row>
    <row r="6" spans="1:4" x14ac:dyDescent="0.25">
      <c r="A6" s="6" t="s">
        <v>74</v>
      </c>
      <c r="B6" s="7">
        <v>47357.710000000006</v>
      </c>
      <c r="C6" s="7">
        <v>86142.62999999999</v>
      </c>
      <c r="D6" s="7">
        <v>133500.34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F00F-30DA-41F3-A1CF-A26F5687FDAE}">
  <dimension ref="A3:B15"/>
  <sheetViews>
    <sheetView topLeftCell="A9" workbookViewId="0">
      <selection activeCell="J28" sqref="J28"/>
    </sheetView>
  </sheetViews>
  <sheetFormatPr defaultRowHeight="15" x14ac:dyDescent="0.25"/>
  <cols>
    <col min="1" max="1" width="16.5703125" bestFit="1" customWidth="1"/>
    <col min="2" max="2" width="15.5703125" bestFit="1" customWidth="1"/>
  </cols>
  <sheetData>
    <row r="3" spans="1:2" x14ac:dyDescent="0.25">
      <c r="A3" s="5" t="s">
        <v>73</v>
      </c>
      <c r="B3" t="s">
        <v>87</v>
      </c>
    </row>
    <row r="4" spans="1:2" x14ac:dyDescent="0.25">
      <c r="A4" s="6" t="s">
        <v>55</v>
      </c>
      <c r="B4" s="7">
        <v>11360.84</v>
      </c>
    </row>
    <row r="5" spans="1:2" x14ac:dyDescent="0.25">
      <c r="A5" s="6" t="s">
        <v>21</v>
      </c>
      <c r="B5" s="7">
        <v>7192.15</v>
      </c>
    </row>
    <row r="6" spans="1:2" x14ac:dyDescent="0.25">
      <c r="A6" s="6" t="s">
        <v>33</v>
      </c>
      <c r="B6" s="7">
        <v>20667.900000000001</v>
      </c>
    </row>
    <row r="7" spans="1:2" x14ac:dyDescent="0.25">
      <c r="A7" s="6" t="s">
        <v>24</v>
      </c>
      <c r="B7" s="7">
        <v>27919.4</v>
      </c>
    </row>
    <row r="8" spans="1:2" x14ac:dyDescent="0.25">
      <c r="A8" s="6" t="s">
        <v>15</v>
      </c>
      <c r="B8" s="7">
        <v>14479.689999999999</v>
      </c>
    </row>
    <row r="9" spans="1:2" x14ac:dyDescent="0.25">
      <c r="A9" s="6" t="s">
        <v>29</v>
      </c>
      <c r="B9" s="7">
        <v>8442.8099999999977</v>
      </c>
    </row>
    <row r="10" spans="1:2" x14ac:dyDescent="0.25">
      <c r="A10" s="6" t="s">
        <v>46</v>
      </c>
      <c r="B10" s="7">
        <v>9101.869999999999</v>
      </c>
    </row>
    <row r="11" spans="1:2" x14ac:dyDescent="0.25">
      <c r="A11" s="6" t="s">
        <v>20</v>
      </c>
      <c r="B11" s="7">
        <v>1262.0100000000002</v>
      </c>
    </row>
    <row r="12" spans="1:2" x14ac:dyDescent="0.25">
      <c r="A12" s="6" t="s">
        <v>23</v>
      </c>
      <c r="B12" s="7">
        <v>9016.09</v>
      </c>
    </row>
    <row r="13" spans="1:2" x14ac:dyDescent="0.25">
      <c r="A13" s="6" t="s">
        <v>40</v>
      </c>
      <c r="B13" s="7">
        <v>19047.169999999998</v>
      </c>
    </row>
    <row r="14" spans="1:2" x14ac:dyDescent="0.25">
      <c r="A14" s="6" t="s">
        <v>60</v>
      </c>
      <c r="B14" s="7">
        <v>5010.41</v>
      </c>
    </row>
    <row r="15" spans="1:2" x14ac:dyDescent="0.25">
      <c r="A15" s="6" t="s">
        <v>74</v>
      </c>
      <c r="B15" s="7">
        <v>133500.34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FD12F-422D-49CF-9A96-3B4C87F1BB0F}">
  <dimension ref="A1:K365"/>
  <sheetViews>
    <sheetView topLeftCell="A9" workbookViewId="0">
      <selection activeCell="P12" sqref="P11:P12"/>
    </sheetView>
  </sheetViews>
  <sheetFormatPr defaultRowHeight="15" x14ac:dyDescent="0.25"/>
  <cols>
    <col min="7" max="7" width="12.85546875" customWidth="1"/>
    <col min="8" max="8" width="12.42578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v>1001</v>
      </c>
      <c r="B2" s="2">
        <v>41666</v>
      </c>
      <c r="C2" t="s">
        <v>11</v>
      </c>
      <c r="D2" t="s">
        <v>12</v>
      </c>
      <c r="E2" t="s">
        <v>13</v>
      </c>
      <c r="F2" t="s">
        <v>14</v>
      </c>
      <c r="G2" t="s">
        <v>15</v>
      </c>
      <c r="H2" t="s">
        <v>88</v>
      </c>
      <c r="I2" s="3">
        <v>15</v>
      </c>
      <c r="J2">
        <v>63</v>
      </c>
      <c r="K2" s="4">
        <f>I2*J2</f>
        <v>945</v>
      </c>
    </row>
    <row r="3" spans="1:11" x14ac:dyDescent="0.25">
      <c r="A3">
        <v>1002</v>
      </c>
      <c r="B3" s="2">
        <v>41666</v>
      </c>
      <c r="C3" t="s">
        <v>11</v>
      </c>
      <c r="D3" t="s">
        <v>12</v>
      </c>
      <c r="E3" t="s">
        <v>13</v>
      </c>
      <c r="F3" t="s">
        <v>14</v>
      </c>
      <c r="G3" t="s">
        <v>16</v>
      </c>
      <c r="H3" t="s">
        <v>94</v>
      </c>
      <c r="I3" s="3">
        <v>4.5</v>
      </c>
      <c r="J3">
        <v>43</v>
      </c>
      <c r="K3" s="4">
        <f t="shared" ref="K3:K66" si="0">I3*J3</f>
        <v>193.5</v>
      </c>
    </row>
    <row r="4" spans="1:11" x14ac:dyDescent="0.25">
      <c r="A4">
        <v>1003</v>
      </c>
      <c r="B4" s="2">
        <v>41643</v>
      </c>
      <c r="C4" t="s">
        <v>17</v>
      </c>
      <c r="D4" t="s">
        <v>18</v>
      </c>
      <c r="E4" t="s">
        <v>71</v>
      </c>
      <c r="F4" t="s">
        <v>19</v>
      </c>
      <c r="G4" t="s">
        <v>20</v>
      </c>
      <c r="H4" t="s">
        <v>94</v>
      </c>
      <c r="I4" s="3">
        <v>31</v>
      </c>
      <c r="J4">
        <v>71</v>
      </c>
      <c r="K4" s="4">
        <f t="shared" si="0"/>
        <v>2201</v>
      </c>
    </row>
    <row r="5" spans="1:11" x14ac:dyDescent="0.25">
      <c r="A5">
        <v>1004</v>
      </c>
      <c r="B5" s="2">
        <v>41643</v>
      </c>
      <c r="C5" t="s">
        <v>17</v>
      </c>
      <c r="D5" t="s">
        <v>18</v>
      </c>
      <c r="E5" t="s">
        <v>71</v>
      </c>
      <c r="F5" t="s">
        <v>19</v>
      </c>
      <c r="G5" t="s">
        <v>21</v>
      </c>
      <c r="H5" t="s">
        <v>94</v>
      </c>
      <c r="I5" s="3">
        <v>4.5</v>
      </c>
      <c r="J5">
        <v>17</v>
      </c>
      <c r="K5" s="4">
        <f t="shared" si="0"/>
        <v>76.5</v>
      </c>
    </row>
    <row r="6" spans="1:11" x14ac:dyDescent="0.25">
      <c r="A6">
        <v>1005</v>
      </c>
      <c r="B6" s="2">
        <v>41643</v>
      </c>
      <c r="C6" t="s">
        <v>17</v>
      </c>
      <c r="D6" t="s">
        <v>18</v>
      </c>
      <c r="E6" t="s">
        <v>71</v>
      </c>
      <c r="F6" t="s">
        <v>19</v>
      </c>
      <c r="G6" t="s">
        <v>16</v>
      </c>
      <c r="H6" t="s">
        <v>94</v>
      </c>
      <c r="I6" s="3">
        <v>19</v>
      </c>
      <c r="J6">
        <v>94</v>
      </c>
      <c r="K6" s="4">
        <f t="shared" si="0"/>
        <v>1786</v>
      </c>
    </row>
    <row r="7" spans="1:11" x14ac:dyDescent="0.25">
      <c r="A7">
        <v>1006</v>
      </c>
      <c r="B7" s="2">
        <v>41651</v>
      </c>
      <c r="C7" t="s">
        <v>22</v>
      </c>
      <c r="D7" t="s">
        <v>12</v>
      </c>
      <c r="E7" t="s">
        <v>13</v>
      </c>
      <c r="F7" t="s">
        <v>14</v>
      </c>
      <c r="G7" t="s">
        <v>23</v>
      </c>
      <c r="H7" t="s">
        <v>88</v>
      </c>
      <c r="I7" s="3">
        <v>47</v>
      </c>
      <c r="J7">
        <v>18</v>
      </c>
      <c r="K7" s="4">
        <f t="shared" si="0"/>
        <v>846</v>
      </c>
    </row>
    <row r="8" spans="1:11" x14ac:dyDescent="0.25">
      <c r="A8">
        <v>1007</v>
      </c>
      <c r="B8" s="2">
        <v>41651</v>
      </c>
      <c r="C8" t="s">
        <v>22</v>
      </c>
      <c r="D8" t="s">
        <v>12</v>
      </c>
      <c r="E8" t="s">
        <v>13</v>
      </c>
      <c r="F8" t="s">
        <v>14</v>
      </c>
      <c r="G8" t="s">
        <v>24</v>
      </c>
      <c r="H8" t="s">
        <v>88</v>
      </c>
      <c r="I8" s="3">
        <v>10.199999999999999</v>
      </c>
      <c r="J8">
        <v>67</v>
      </c>
      <c r="K8" s="4">
        <f t="shared" si="0"/>
        <v>683.4</v>
      </c>
    </row>
    <row r="9" spans="1:11" x14ac:dyDescent="0.25">
      <c r="A9">
        <v>1008</v>
      </c>
      <c r="B9" s="2">
        <v>41647</v>
      </c>
      <c r="C9" t="s">
        <v>25</v>
      </c>
      <c r="D9" t="s">
        <v>26</v>
      </c>
      <c r="E9" t="s">
        <v>27</v>
      </c>
      <c r="F9" t="s">
        <v>28</v>
      </c>
      <c r="G9" t="s">
        <v>29</v>
      </c>
      <c r="H9" t="s">
        <v>96</v>
      </c>
      <c r="I9" s="3">
        <v>10.199999999999999</v>
      </c>
      <c r="J9">
        <v>37</v>
      </c>
      <c r="K9" s="4">
        <f t="shared" si="0"/>
        <v>377.4</v>
      </c>
    </row>
    <row r="10" spans="1:11" x14ac:dyDescent="0.25">
      <c r="A10">
        <v>1009</v>
      </c>
      <c r="B10" s="2">
        <v>41643</v>
      </c>
      <c r="C10" t="s">
        <v>17</v>
      </c>
      <c r="D10" t="s">
        <v>18</v>
      </c>
      <c r="E10" t="s">
        <v>71</v>
      </c>
      <c r="F10" t="s">
        <v>19</v>
      </c>
      <c r="G10" t="s">
        <v>29</v>
      </c>
      <c r="H10" t="s">
        <v>96</v>
      </c>
      <c r="I10" s="3">
        <v>13.75</v>
      </c>
      <c r="J10">
        <v>16</v>
      </c>
      <c r="K10" s="4">
        <f t="shared" si="0"/>
        <v>220</v>
      </c>
    </row>
    <row r="11" spans="1:11" x14ac:dyDescent="0.25">
      <c r="A11">
        <v>1010</v>
      </c>
      <c r="B11" s="2">
        <v>41668</v>
      </c>
      <c r="C11" t="s">
        <v>30</v>
      </c>
      <c r="D11" t="s">
        <v>31</v>
      </c>
      <c r="E11" t="s">
        <v>32</v>
      </c>
      <c r="F11" t="s">
        <v>14</v>
      </c>
      <c r="G11" t="s">
        <v>33</v>
      </c>
      <c r="H11" t="s">
        <v>97</v>
      </c>
      <c r="I11" s="3">
        <v>10.65</v>
      </c>
      <c r="J11">
        <v>71</v>
      </c>
      <c r="K11" s="4">
        <f t="shared" si="0"/>
        <v>756.15</v>
      </c>
    </row>
    <row r="12" spans="1:11" x14ac:dyDescent="0.25">
      <c r="A12">
        <v>1011</v>
      </c>
      <c r="B12" s="2">
        <v>41642</v>
      </c>
      <c r="C12" t="s">
        <v>34</v>
      </c>
      <c r="D12" t="s">
        <v>35</v>
      </c>
      <c r="E12" t="s">
        <v>13</v>
      </c>
      <c r="F12" t="s">
        <v>14</v>
      </c>
      <c r="G12" t="s">
        <v>36</v>
      </c>
      <c r="H12" t="s">
        <v>95</v>
      </c>
      <c r="I12" s="3">
        <v>41</v>
      </c>
      <c r="J12">
        <v>20</v>
      </c>
      <c r="K12" s="4">
        <f t="shared" si="0"/>
        <v>820</v>
      </c>
    </row>
    <row r="13" spans="1:11" x14ac:dyDescent="0.25">
      <c r="A13">
        <v>1012</v>
      </c>
      <c r="B13" s="2">
        <v>41645</v>
      </c>
      <c r="C13" t="s">
        <v>37</v>
      </c>
      <c r="D13" t="s">
        <v>38</v>
      </c>
      <c r="E13" t="s">
        <v>39</v>
      </c>
      <c r="F13" t="s">
        <v>28</v>
      </c>
      <c r="G13" t="s">
        <v>40</v>
      </c>
      <c r="H13" t="s">
        <v>99</v>
      </c>
      <c r="I13" s="3">
        <v>47</v>
      </c>
      <c r="J13">
        <v>37</v>
      </c>
      <c r="K13" s="4">
        <f t="shared" si="0"/>
        <v>1739</v>
      </c>
    </row>
    <row r="14" spans="1:11" x14ac:dyDescent="0.25">
      <c r="A14">
        <v>1013</v>
      </c>
      <c r="B14" s="2">
        <v>41667</v>
      </c>
      <c r="C14" t="s">
        <v>41</v>
      </c>
      <c r="D14" t="s">
        <v>42</v>
      </c>
      <c r="E14" t="s">
        <v>72</v>
      </c>
      <c r="F14" t="s">
        <v>43</v>
      </c>
      <c r="G14" t="s">
        <v>24</v>
      </c>
      <c r="H14" t="s">
        <v>88</v>
      </c>
      <c r="I14" s="3">
        <v>13.75</v>
      </c>
      <c r="J14">
        <v>65</v>
      </c>
      <c r="K14" s="4">
        <f t="shared" si="0"/>
        <v>893.75</v>
      </c>
    </row>
    <row r="15" spans="1:11" x14ac:dyDescent="0.25">
      <c r="A15">
        <v>1014</v>
      </c>
      <c r="B15" s="2">
        <v>41647</v>
      </c>
      <c r="C15" t="s">
        <v>25</v>
      </c>
      <c r="D15" t="s">
        <v>26</v>
      </c>
      <c r="E15" t="s">
        <v>27</v>
      </c>
      <c r="F15" t="s">
        <v>28</v>
      </c>
      <c r="G15" t="s">
        <v>33</v>
      </c>
      <c r="H15" t="s">
        <v>97</v>
      </c>
      <c r="I15" s="3">
        <v>3.99</v>
      </c>
      <c r="J15">
        <v>33</v>
      </c>
      <c r="K15" s="4">
        <f t="shared" si="0"/>
        <v>131.67000000000002</v>
      </c>
    </row>
    <row r="16" spans="1:11" x14ac:dyDescent="0.25">
      <c r="A16">
        <v>1015</v>
      </c>
      <c r="B16" s="2">
        <v>41649</v>
      </c>
      <c r="C16" t="s">
        <v>44</v>
      </c>
      <c r="D16" t="s">
        <v>45</v>
      </c>
      <c r="E16" t="s">
        <v>71</v>
      </c>
      <c r="F16" t="s">
        <v>19</v>
      </c>
      <c r="G16" t="s">
        <v>46</v>
      </c>
      <c r="H16" t="s">
        <v>88</v>
      </c>
      <c r="I16" s="3">
        <v>47</v>
      </c>
      <c r="J16">
        <v>60</v>
      </c>
      <c r="K16" s="4">
        <f t="shared" si="0"/>
        <v>2820</v>
      </c>
    </row>
    <row r="17" spans="1:11" x14ac:dyDescent="0.25">
      <c r="A17">
        <v>1016</v>
      </c>
      <c r="B17" s="2">
        <v>41646</v>
      </c>
      <c r="C17" t="s">
        <v>47</v>
      </c>
      <c r="D17" t="s">
        <v>48</v>
      </c>
      <c r="E17" t="s">
        <v>27</v>
      </c>
      <c r="F17" t="s">
        <v>28</v>
      </c>
      <c r="G17" t="s">
        <v>24</v>
      </c>
      <c r="H17" t="s">
        <v>88</v>
      </c>
      <c r="I17" s="3">
        <v>23</v>
      </c>
      <c r="J17">
        <v>34</v>
      </c>
      <c r="K17" s="4">
        <f t="shared" si="0"/>
        <v>782</v>
      </c>
    </row>
    <row r="18" spans="1:11" x14ac:dyDescent="0.25">
      <c r="A18">
        <v>1017</v>
      </c>
      <c r="B18" s="2">
        <v>41649</v>
      </c>
      <c r="C18" t="s">
        <v>44</v>
      </c>
      <c r="D18" t="s">
        <v>45</v>
      </c>
      <c r="E18" t="s">
        <v>71</v>
      </c>
      <c r="F18" t="s">
        <v>19</v>
      </c>
      <c r="G18" t="s">
        <v>49</v>
      </c>
      <c r="H18" t="s">
        <v>100</v>
      </c>
      <c r="I18" s="3">
        <v>10.199999999999999</v>
      </c>
      <c r="J18">
        <v>92</v>
      </c>
      <c r="K18" s="4">
        <f t="shared" si="0"/>
        <v>938.4</v>
      </c>
    </row>
    <row r="19" spans="1:11" x14ac:dyDescent="0.25">
      <c r="A19">
        <v>1018</v>
      </c>
      <c r="B19" s="2">
        <v>41649</v>
      </c>
      <c r="C19" t="s">
        <v>44</v>
      </c>
      <c r="D19" t="s">
        <v>45</v>
      </c>
      <c r="E19" t="s">
        <v>71</v>
      </c>
      <c r="F19" t="s">
        <v>19</v>
      </c>
      <c r="G19" t="s">
        <v>50</v>
      </c>
      <c r="H19" t="s">
        <v>98</v>
      </c>
      <c r="I19" s="3">
        <v>4.5</v>
      </c>
      <c r="J19">
        <v>86</v>
      </c>
      <c r="K19" s="4">
        <f t="shared" si="0"/>
        <v>387</v>
      </c>
    </row>
    <row r="20" spans="1:11" x14ac:dyDescent="0.25">
      <c r="A20">
        <v>1019</v>
      </c>
      <c r="B20" s="2">
        <v>41649</v>
      </c>
      <c r="C20" t="s">
        <v>44</v>
      </c>
      <c r="D20" t="s">
        <v>45</v>
      </c>
      <c r="E20" t="s">
        <v>71</v>
      </c>
      <c r="F20" t="s">
        <v>19</v>
      </c>
      <c r="G20" t="s">
        <v>29</v>
      </c>
      <c r="H20" t="s">
        <v>96</v>
      </c>
      <c r="I20" s="3">
        <v>3.99</v>
      </c>
      <c r="J20">
        <v>96</v>
      </c>
      <c r="K20" s="4">
        <f t="shared" si="0"/>
        <v>383.04</v>
      </c>
    </row>
    <row r="21" spans="1:11" x14ac:dyDescent="0.25">
      <c r="A21">
        <v>1020</v>
      </c>
      <c r="B21" s="2">
        <v>41650</v>
      </c>
      <c r="C21" t="s">
        <v>51</v>
      </c>
      <c r="D21" t="s">
        <v>52</v>
      </c>
      <c r="E21" t="s">
        <v>72</v>
      </c>
      <c r="F21" t="s">
        <v>43</v>
      </c>
      <c r="G21" t="s">
        <v>16</v>
      </c>
      <c r="H21" t="s">
        <v>94</v>
      </c>
      <c r="I21" s="3">
        <v>19</v>
      </c>
      <c r="J21">
        <v>42</v>
      </c>
      <c r="K21" s="4">
        <f t="shared" si="0"/>
        <v>798</v>
      </c>
    </row>
    <row r="22" spans="1:11" x14ac:dyDescent="0.25">
      <c r="A22">
        <v>1021</v>
      </c>
      <c r="B22" s="2">
        <v>41650</v>
      </c>
      <c r="C22" t="s">
        <v>51</v>
      </c>
      <c r="D22" t="s">
        <v>52</v>
      </c>
      <c r="E22" t="s">
        <v>72</v>
      </c>
      <c r="F22" t="s">
        <v>43</v>
      </c>
      <c r="G22" t="s">
        <v>46</v>
      </c>
      <c r="H22" t="s">
        <v>88</v>
      </c>
      <c r="I22" s="3">
        <v>47</v>
      </c>
      <c r="J22">
        <v>64</v>
      </c>
      <c r="K22" s="4">
        <f t="shared" si="0"/>
        <v>3008</v>
      </c>
    </row>
    <row r="23" spans="1:11" x14ac:dyDescent="0.25">
      <c r="A23">
        <v>1022</v>
      </c>
      <c r="B23" s="2">
        <v>41640</v>
      </c>
      <c r="C23" t="s">
        <v>53</v>
      </c>
      <c r="D23" t="s">
        <v>54</v>
      </c>
      <c r="E23" t="s">
        <v>27</v>
      </c>
      <c r="F23" t="s">
        <v>28</v>
      </c>
      <c r="G23" t="s">
        <v>23</v>
      </c>
      <c r="H23" t="s">
        <v>88</v>
      </c>
      <c r="I23" s="3">
        <v>3.99</v>
      </c>
      <c r="J23">
        <v>32</v>
      </c>
      <c r="K23" s="4">
        <f t="shared" si="0"/>
        <v>127.68</v>
      </c>
    </row>
    <row r="24" spans="1:11" x14ac:dyDescent="0.25">
      <c r="A24">
        <v>1023</v>
      </c>
      <c r="B24" s="2">
        <v>41640</v>
      </c>
      <c r="C24" t="s">
        <v>53</v>
      </c>
      <c r="D24" t="s">
        <v>54</v>
      </c>
      <c r="E24" t="s">
        <v>27</v>
      </c>
      <c r="F24" t="s">
        <v>28</v>
      </c>
      <c r="G24" t="s">
        <v>24</v>
      </c>
      <c r="H24" t="s">
        <v>88</v>
      </c>
      <c r="I24" s="3">
        <v>10.65</v>
      </c>
      <c r="J24">
        <v>81</v>
      </c>
      <c r="K24" s="4">
        <f t="shared" si="0"/>
        <v>862.65</v>
      </c>
    </row>
    <row r="25" spans="1:11" x14ac:dyDescent="0.25">
      <c r="A25">
        <v>1024</v>
      </c>
      <c r="B25" s="2">
        <v>41640</v>
      </c>
      <c r="C25" t="s">
        <v>53</v>
      </c>
      <c r="D25" t="s">
        <v>54</v>
      </c>
      <c r="E25" t="s">
        <v>27</v>
      </c>
      <c r="F25" t="s">
        <v>28</v>
      </c>
      <c r="G25" t="s">
        <v>46</v>
      </c>
      <c r="H25" t="s">
        <v>88</v>
      </c>
      <c r="I25" s="3">
        <v>35.799999999999997</v>
      </c>
      <c r="J25">
        <v>54</v>
      </c>
      <c r="K25" s="4">
        <f t="shared" si="0"/>
        <v>1933.1999999999998</v>
      </c>
    </row>
    <row r="26" spans="1:11" x14ac:dyDescent="0.25">
      <c r="A26">
        <v>1025</v>
      </c>
      <c r="B26" s="2">
        <v>41667</v>
      </c>
      <c r="C26" t="s">
        <v>41</v>
      </c>
      <c r="D26" t="s">
        <v>42</v>
      </c>
      <c r="E26" t="s">
        <v>72</v>
      </c>
      <c r="F26" t="s">
        <v>43</v>
      </c>
      <c r="G26" t="s">
        <v>36</v>
      </c>
      <c r="H26" t="s">
        <v>95</v>
      </c>
      <c r="I26" s="3">
        <v>15</v>
      </c>
      <c r="J26">
        <v>83</v>
      </c>
      <c r="K26" s="4">
        <f t="shared" si="0"/>
        <v>1245</v>
      </c>
    </row>
    <row r="27" spans="1:11" x14ac:dyDescent="0.25">
      <c r="A27">
        <v>1026</v>
      </c>
      <c r="B27" s="2">
        <v>41667</v>
      </c>
      <c r="C27" t="s">
        <v>41</v>
      </c>
      <c r="D27" t="s">
        <v>42</v>
      </c>
      <c r="E27" t="s">
        <v>72</v>
      </c>
      <c r="F27" t="s">
        <v>43</v>
      </c>
      <c r="G27" t="s">
        <v>55</v>
      </c>
      <c r="H27" t="s">
        <v>55</v>
      </c>
      <c r="I27" s="3">
        <v>41</v>
      </c>
      <c r="J27">
        <v>22</v>
      </c>
      <c r="K27" s="4">
        <f t="shared" si="0"/>
        <v>902</v>
      </c>
    </row>
    <row r="28" spans="1:11" x14ac:dyDescent="0.25">
      <c r="A28">
        <v>1027</v>
      </c>
      <c r="B28" s="2">
        <v>41648</v>
      </c>
      <c r="C28" t="s">
        <v>56</v>
      </c>
      <c r="D28" t="s">
        <v>57</v>
      </c>
      <c r="E28" t="s">
        <v>58</v>
      </c>
      <c r="F28" t="s">
        <v>14</v>
      </c>
      <c r="G28" t="s">
        <v>59</v>
      </c>
      <c r="H28" t="s">
        <v>89</v>
      </c>
      <c r="I28" s="3">
        <v>4.5</v>
      </c>
      <c r="J28">
        <v>96</v>
      </c>
      <c r="K28" s="4">
        <f t="shared" si="0"/>
        <v>432</v>
      </c>
    </row>
    <row r="29" spans="1:11" x14ac:dyDescent="0.25">
      <c r="A29">
        <v>1028</v>
      </c>
      <c r="B29" s="2">
        <v>41648</v>
      </c>
      <c r="C29" t="s">
        <v>56</v>
      </c>
      <c r="D29" t="s">
        <v>57</v>
      </c>
      <c r="E29" t="s">
        <v>58</v>
      </c>
      <c r="F29" t="s">
        <v>14</v>
      </c>
      <c r="G29" t="s">
        <v>60</v>
      </c>
      <c r="H29" t="s">
        <v>90</v>
      </c>
      <c r="I29" s="3">
        <v>41</v>
      </c>
      <c r="J29">
        <v>31</v>
      </c>
      <c r="K29" s="4">
        <f t="shared" si="0"/>
        <v>1271</v>
      </c>
    </row>
    <row r="30" spans="1:11" x14ac:dyDescent="0.25">
      <c r="A30">
        <v>1029</v>
      </c>
      <c r="B30" s="2">
        <v>41645</v>
      </c>
      <c r="C30" t="s">
        <v>37</v>
      </c>
      <c r="D30" t="s">
        <v>38</v>
      </c>
      <c r="E30" t="s">
        <v>39</v>
      </c>
      <c r="F30" t="s">
        <v>28</v>
      </c>
      <c r="G30" t="s">
        <v>15</v>
      </c>
      <c r="H30" t="s">
        <v>88</v>
      </c>
      <c r="I30" s="3">
        <v>47</v>
      </c>
      <c r="J30">
        <v>88</v>
      </c>
      <c r="K30" s="4">
        <f t="shared" si="0"/>
        <v>4136</v>
      </c>
    </row>
    <row r="31" spans="1:11" x14ac:dyDescent="0.25">
      <c r="A31">
        <v>1030</v>
      </c>
      <c r="B31" s="2">
        <v>41678</v>
      </c>
      <c r="C31" t="s">
        <v>25</v>
      </c>
      <c r="D31" t="s">
        <v>26</v>
      </c>
      <c r="E31" t="s">
        <v>27</v>
      </c>
      <c r="F31" t="s">
        <v>28</v>
      </c>
      <c r="G31" t="s">
        <v>40</v>
      </c>
      <c r="H31" t="s">
        <v>99</v>
      </c>
      <c r="I31" s="3">
        <v>10.65</v>
      </c>
      <c r="J31">
        <v>55</v>
      </c>
      <c r="K31" s="4">
        <f t="shared" si="0"/>
        <v>585.75</v>
      </c>
    </row>
    <row r="32" spans="1:11" x14ac:dyDescent="0.25">
      <c r="A32">
        <v>1036</v>
      </c>
      <c r="B32" s="2">
        <v>41680</v>
      </c>
      <c r="C32" t="s">
        <v>44</v>
      </c>
      <c r="D32" t="s">
        <v>45</v>
      </c>
      <c r="E32" t="s">
        <v>71</v>
      </c>
      <c r="F32" t="s">
        <v>19</v>
      </c>
      <c r="G32" t="s">
        <v>61</v>
      </c>
      <c r="H32" t="s">
        <v>94</v>
      </c>
      <c r="I32" s="3">
        <v>13.75</v>
      </c>
      <c r="J32">
        <v>36</v>
      </c>
      <c r="K32" s="4">
        <f t="shared" si="0"/>
        <v>495</v>
      </c>
    </row>
    <row r="33" spans="1:11" x14ac:dyDescent="0.25">
      <c r="A33">
        <v>1038</v>
      </c>
      <c r="B33" s="2">
        <v>41680</v>
      </c>
      <c r="C33" t="s">
        <v>44</v>
      </c>
      <c r="D33" t="s">
        <v>45</v>
      </c>
      <c r="E33" t="s">
        <v>71</v>
      </c>
      <c r="F33" t="s">
        <v>19</v>
      </c>
      <c r="G33" t="s">
        <v>16</v>
      </c>
      <c r="H33" t="s">
        <v>94</v>
      </c>
      <c r="I33" s="3">
        <v>13.75</v>
      </c>
      <c r="J33">
        <v>99</v>
      </c>
      <c r="K33" s="4">
        <f t="shared" si="0"/>
        <v>1361.25</v>
      </c>
    </row>
    <row r="34" spans="1:11" x14ac:dyDescent="0.25">
      <c r="A34">
        <v>1039</v>
      </c>
      <c r="B34" s="2">
        <v>41681</v>
      </c>
      <c r="C34" t="s">
        <v>51</v>
      </c>
      <c r="D34" t="s">
        <v>52</v>
      </c>
      <c r="E34" t="s">
        <v>72</v>
      </c>
      <c r="F34" t="s">
        <v>43</v>
      </c>
      <c r="G34" t="s">
        <v>40</v>
      </c>
      <c r="H34" t="s">
        <v>99</v>
      </c>
      <c r="I34" s="3">
        <v>23</v>
      </c>
      <c r="J34">
        <v>84</v>
      </c>
      <c r="K34" s="4">
        <f t="shared" si="0"/>
        <v>1932</v>
      </c>
    </row>
    <row r="35" spans="1:11" x14ac:dyDescent="0.25">
      <c r="A35">
        <v>1040</v>
      </c>
      <c r="B35" s="2">
        <v>41671</v>
      </c>
      <c r="C35" t="s">
        <v>53</v>
      </c>
      <c r="D35" t="s">
        <v>54</v>
      </c>
      <c r="E35" t="s">
        <v>27</v>
      </c>
      <c r="F35" t="s">
        <v>28</v>
      </c>
      <c r="G35" t="s">
        <v>55</v>
      </c>
      <c r="H35" t="s">
        <v>55</v>
      </c>
      <c r="I35" s="3">
        <v>31</v>
      </c>
      <c r="J35">
        <v>31</v>
      </c>
      <c r="K35" s="4">
        <f t="shared" si="0"/>
        <v>961</v>
      </c>
    </row>
    <row r="36" spans="1:11" x14ac:dyDescent="0.25">
      <c r="A36">
        <v>1041</v>
      </c>
      <c r="B36" s="2">
        <v>41698</v>
      </c>
      <c r="C36" t="s">
        <v>41</v>
      </c>
      <c r="D36" t="s">
        <v>42</v>
      </c>
      <c r="E36" t="s">
        <v>72</v>
      </c>
      <c r="F36" t="s">
        <v>43</v>
      </c>
      <c r="G36" t="s">
        <v>24</v>
      </c>
      <c r="H36" t="s">
        <v>88</v>
      </c>
      <c r="I36" s="3">
        <v>37</v>
      </c>
      <c r="J36">
        <v>92</v>
      </c>
      <c r="K36" s="4">
        <f t="shared" si="0"/>
        <v>3404</v>
      </c>
    </row>
    <row r="37" spans="1:11" x14ac:dyDescent="0.25">
      <c r="A37">
        <v>1042</v>
      </c>
      <c r="B37" s="2">
        <v>41679</v>
      </c>
      <c r="C37" t="s">
        <v>56</v>
      </c>
      <c r="D37" t="s">
        <v>57</v>
      </c>
      <c r="E37" t="s">
        <v>58</v>
      </c>
      <c r="F37" t="s">
        <v>14</v>
      </c>
      <c r="G37" t="s">
        <v>36</v>
      </c>
      <c r="H37" t="s">
        <v>95</v>
      </c>
      <c r="I37" s="3">
        <v>3.99</v>
      </c>
      <c r="J37">
        <v>36</v>
      </c>
      <c r="K37" s="4">
        <f t="shared" si="0"/>
        <v>143.64000000000001</v>
      </c>
    </row>
    <row r="38" spans="1:11" x14ac:dyDescent="0.25">
      <c r="A38">
        <v>1043</v>
      </c>
      <c r="B38" s="2">
        <v>41676</v>
      </c>
      <c r="C38" t="s">
        <v>37</v>
      </c>
      <c r="D38" t="s">
        <v>38</v>
      </c>
      <c r="E38" t="s">
        <v>39</v>
      </c>
      <c r="F38" t="s">
        <v>28</v>
      </c>
      <c r="G38" t="s">
        <v>33</v>
      </c>
      <c r="H38" t="s">
        <v>97</v>
      </c>
      <c r="I38" s="3">
        <v>35.799999999999997</v>
      </c>
      <c r="J38">
        <v>47</v>
      </c>
      <c r="K38" s="4">
        <f t="shared" si="0"/>
        <v>1682.6</v>
      </c>
    </row>
    <row r="39" spans="1:11" x14ac:dyDescent="0.25">
      <c r="A39">
        <v>1044</v>
      </c>
      <c r="B39" s="2">
        <v>41678</v>
      </c>
      <c r="C39" t="s">
        <v>25</v>
      </c>
      <c r="D39" t="s">
        <v>26</v>
      </c>
      <c r="E39" t="s">
        <v>27</v>
      </c>
      <c r="F39" t="s">
        <v>28</v>
      </c>
      <c r="G39" t="s">
        <v>33</v>
      </c>
      <c r="H39" t="s">
        <v>97</v>
      </c>
      <c r="I39" s="3">
        <v>15</v>
      </c>
      <c r="J39">
        <v>76</v>
      </c>
      <c r="K39" s="4">
        <f t="shared" si="0"/>
        <v>1140</v>
      </c>
    </row>
    <row r="40" spans="1:11" x14ac:dyDescent="0.25">
      <c r="A40">
        <v>1045</v>
      </c>
      <c r="B40" s="2">
        <v>41695</v>
      </c>
      <c r="C40" t="s">
        <v>62</v>
      </c>
      <c r="D40" t="s">
        <v>45</v>
      </c>
      <c r="E40" t="s">
        <v>71</v>
      </c>
      <c r="F40" t="s">
        <v>19</v>
      </c>
      <c r="G40" t="s">
        <v>50</v>
      </c>
      <c r="H40" t="s">
        <v>98</v>
      </c>
      <c r="I40" s="3">
        <v>41</v>
      </c>
      <c r="J40">
        <v>84</v>
      </c>
      <c r="K40" s="4">
        <f t="shared" si="0"/>
        <v>3444</v>
      </c>
    </row>
    <row r="41" spans="1:11" x14ac:dyDescent="0.25">
      <c r="A41">
        <v>1046</v>
      </c>
      <c r="B41" s="2">
        <v>41696</v>
      </c>
      <c r="C41" t="s">
        <v>63</v>
      </c>
      <c r="D41" t="s">
        <v>52</v>
      </c>
      <c r="E41" t="s">
        <v>72</v>
      </c>
      <c r="F41" t="s">
        <v>43</v>
      </c>
      <c r="G41" t="s">
        <v>49</v>
      </c>
      <c r="H41" t="s">
        <v>100</v>
      </c>
      <c r="I41" s="3">
        <v>10.199999999999999</v>
      </c>
      <c r="J41">
        <v>43</v>
      </c>
      <c r="K41" s="4">
        <f t="shared" si="0"/>
        <v>438.59999999999997</v>
      </c>
    </row>
    <row r="42" spans="1:11" x14ac:dyDescent="0.25">
      <c r="A42">
        <v>1047</v>
      </c>
      <c r="B42" s="2">
        <v>41699</v>
      </c>
      <c r="C42" t="s">
        <v>30</v>
      </c>
      <c r="D42" t="s">
        <v>31</v>
      </c>
      <c r="E42" t="s">
        <v>32</v>
      </c>
      <c r="F42" t="s">
        <v>14</v>
      </c>
      <c r="G42" t="s">
        <v>64</v>
      </c>
      <c r="H42" t="s">
        <v>91</v>
      </c>
      <c r="I42" s="3">
        <v>11</v>
      </c>
      <c r="J42">
        <v>57</v>
      </c>
      <c r="K42" s="4">
        <f t="shared" si="0"/>
        <v>627</v>
      </c>
    </row>
    <row r="43" spans="1:11" x14ac:dyDescent="0.25">
      <c r="A43">
        <v>1048</v>
      </c>
      <c r="B43" s="2">
        <v>41676</v>
      </c>
      <c r="C43" t="s">
        <v>37</v>
      </c>
      <c r="D43" t="s">
        <v>38</v>
      </c>
      <c r="E43" t="s">
        <v>39</v>
      </c>
      <c r="F43" t="s">
        <v>28</v>
      </c>
      <c r="G43" t="s">
        <v>20</v>
      </c>
      <c r="H43" t="s">
        <v>94</v>
      </c>
      <c r="I43" s="3">
        <v>22.35</v>
      </c>
      <c r="J43">
        <v>24</v>
      </c>
      <c r="K43" s="4">
        <f t="shared" si="0"/>
        <v>536.40000000000009</v>
      </c>
    </row>
    <row r="44" spans="1:11" x14ac:dyDescent="0.25">
      <c r="A44">
        <v>1049</v>
      </c>
      <c r="B44" s="2">
        <v>41676</v>
      </c>
      <c r="C44" t="s">
        <v>37</v>
      </c>
      <c r="D44" t="s">
        <v>38</v>
      </c>
      <c r="E44" t="s">
        <v>39</v>
      </c>
      <c r="F44" t="s">
        <v>28</v>
      </c>
      <c r="G44" t="s">
        <v>21</v>
      </c>
      <c r="H44" t="s">
        <v>94</v>
      </c>
      <c r="I44" s="3">
        <v>10.65</v>
      </c>
      <c r="J44">
        <v>91</v>
      </c>
      <c r="K44" s="4">
        <f t="shared" si="0"/>
        <v>969.15</v>
      </c>
    </row>
    <row r="45" spans="1:11" x14ac:dyDescent="0.25">
      <c r="A45">
        <v>1050</v>
      </c>
      <c r="B45" s="2">
        <v>41674</v>
      </c>
      <c r="C45" t="s">
        <v>17</v>
      </c>
      <c r="D45" t="s">
        <v>18</v>
      </c>
      <c r="E45" t="s">
        <v>71</v>
      </c>
      <c r="F45" t="s">
        <v>19</v>
      </c>
      <c r="G45" t="s">
        <v>65</v>
      </c>
      <c r="H45" t="s">
        <v>89</v>
      </c>
      <c r="I45" s="3">
        <v>15</v>
      </c>
      <c r="J45">
        <v>35</v>
      </c>
      <c r="K45" s="4">
        <f t="shared" si="0"/>
        <v>525</v>
      </c>
    </row>
    <row r="46" spans="1:11" x14ac:dyDescent="0.25">
      <c r="A46">
        <v>1051</v>
      </c>
      <c r="B46" s="2">
        <v>41673</v>
      </c>
      <c r="C46" t="s">
        <v>34</v>
      </c>
      <c r="D46" t="s">
        <v>35</v>
      </c>
      <c r="E46" t="s">
        <v>13</v>
      </c>
      <c r="F46" t="s">
        <v>14</v>
      </c>
      <c r="G46" t="s">
        <v>46</v>
      </c>
      <c r="H46" t="s">
        <v>88</v>
      </c>
      <c r="I46" s="3">
        <v>13.75</v>
      </c>
      <c r="J46">
        <v>22</v>
      </c>
      <c r="K46" s="4">
        <f t="shared" si="0"/>
        <v>302.5</v>
      </c>
    </row>
    <row r="47" spans="1:11" x14ac:dyDescent="0.25">
      <c r="A47">
        <v>1052</v>
      </c>
      <c r="B47" s="2">
        <v>41707</v>
      </c>
      <c r="C47" t="s">
        <v>56</v>
      </c>
      <c r="D47" t="s">
        <v>57</v>
      </c>
      <c r="E47" t="s">
        <v>58</v>
      </c>
      <c r="F47" t="s">
        <v>14</v>
      </c>
      <c r="G47" t="s">
        <v>59</v>
      </c>
      <c r="H47" t="s">
        <v>89</v>
      </c>
      <c r="I47" s="3">
        <v>82</v>
      </c>
      <c r="J47">
        <v>19</v>
      </c>
      <c r="K47" s="4">
        <f t="shared" si="0"/>
        <v>1558</v>
      </c>
    </row>
    <row r="48" spans="1:11" x14ac:dyDescent="0.25">
      <c r="A48">
        <v>1053</v>
      </c>
      <c r="B48" s="2">
        <v>41707</v>
      </c>
      <c r="C48" t="s">
        <v>56</v>
      </c>
      <c r="D48" t="s">
        <v>57</v>
      </c>
      <c r="E48" t="s">
        <v>58</v>
      </c>
      <c r="F48" t="s">
        <v>14</v>
      </c>
      <c r="G48" t="s">
        <v>60</v>
      </c>
      <c r="H48" t="s">
        <v>90</v>
      </c>
      <c r="I48" s="3">
        <v>8</v>
      </c>
      <c r="J48">
        <v>91</v>
      </c>
      <c r="K48" s="4">
        <f t="shared" si="0"/>
        <v>728</v>
      </c>
    </row>
    <row r="49" spans="1:11" x14ac:dyDescent="0.25">
      <c r="A49">
        <v>1054</v>
      </c>
      <c r="B49" s="2">
        <v>41704</v>
      </c>
      <c r="C49" t="s">
        <v>37</v>
      </c>
      <c r="D49" t="s">
        <v>38</v>
      </c>
      <c r="E49" t="s">
        <v>39</v>
      </c>
      <c r="F49" t="s">
        <v>28</v>
      </c>
      <c r="G49" t="s">
        <v>15</v>
      </c>
      <c r="H49" t="s">
        <v>88</v>
      </c>
      <c r="I49" s="3">
        <v>35.799999999999997</v>
      </c>
      <c r="J49">
        <v>51</v>
      </c>
      <c r="K49" s="4">
        <f t="shared" si="0"/>
        <v>1825.8</v>
      </c>
    </row>
    <row r="50" spans="1:11" x14ac:dyDescent="0.25">
      <c r="A50">
        <v>1055</v>
      </c>
      <c r="B50" s="2">
        <v>41706</v>
      </c>
      <c r="C50" t="s">
        <v>25</v>
      </c>
      <c r="D50" t="s">
        <v>26</v>
      </c>
      <c r="E50" t="s">
        <v>27</v>
      </c>
      <c r="F50" t="s">
        <v>28</v>
      </c>
      <c r="G50" t="s">
        <v>40</v>
      </c>
      <c r="H50" t="s">
        <v>99</v>
      </c>
      <c r="I50" s="3">
        <v>11</v>
      </c>
      <c r="J50">
        <v>24</v>
      </c>
      <c r="K50" s="4">
        <f t="shared" si="0"/>
        <v>264</v>
      </c>
    </row>
    <row r="51" spans="1:11" x14ac:dyDescent="0.25">
      <c r="A51">
        <v>1056</v>
      </c>
      <c r="B51" s="2">
        <v>41706</v>
      </c>
      <c r="C51" t="s">
        <v>25</v>
      </c>
      <c r="D51" t="s">
        <v>26</v>
      </c>
      <c r="E51" t="s">
        <v>27</v>
      </c>
      <c r="F51" t="s">
        <v>28</v>
      </c>
      <c r="G51" t="s">
        <v>29</v>
      </c>
      <c r="H51" t="s">
        <v>96</v>
      </c>
      <c r="I51" s="3">
        <v>41</v>
      </c>
      <c r="J51">
        <v>32</v>
      </c>
      <c r="K51" s="4">
        <f t="shared" si="0"/>
        <v>1312</v>
      </c>
    </row>
    <row r="52" spans="1:11" x14ac:dyDescent="0.25">
      <c r="A52">
        <v>1057</v>
      </c>
      <c r="B52" s="2">
        <v>41723</v>
      </c>
      <c r="C52" t="s">
        <v>62</v>
      </c>
      <c r="D52" t="s">
        <v>45</v>
      </c>
      <c r="E52" t="s">
        <v>71</v>
      </c>
      <c r="F52" t="s">
        <v>19</v>
      </c>
      <c r="G52" t="s">
        <v>66</v>
      </c>
      <c r="H52" t="s">
        <v>96</v>
      </c>
      <c r="I52" s="3">
        <v>4.5</v>
      </c>
      <c r="J52">
        <v>40</v>
      </c>
      <c r="K52" s="4">
        <f t="shared" si="0"/>
        <v>180</v>
      </c>
    </row>
    <row r="53" spans="1:11" x14ac:dyDescent="0.25">
      <c r="A53">
        <v>1058</v>
      </c>
      <c r="B53" s="2">
        <v>41724</v>
      </c>
      <c r="C53" t="s">
        <v>63</v>
      </c>
      <c r="D53" t="s">
        <v>52</v>
      </c>
      <c r="E53" t="s">
        <v>72</v>
      </c>
      <c r="F53" t="s">
        <v>43</v>
      </c>
      <c r="G53" t="s">
        <v>67</v>
      </c>
      <c r="H53" t="s">
        <v>92</v>
      </c>
      <c r="I53" s="3">
        <v>41</v>
      </c>
      <c r="J53">
        <v>85</v>
      </c>
      <c r="K53" s="4">
        <f t="shared" si="0"/>
        <v>3485</v>
      </c>
    </row>
    <row r="54" spans="1:11" x14ac:dyDescent="0.25">
      <c r="A54">
        <v>1059</v>
      </c>
      <c r="B54" s="2">
        <v>41724</v>
      </c>
      <c r="C54" t="s">
        <v>63</v>
      </c>
      <c r="D54" t="s">
        <v>52</v>
      </c>
      <c r="E54" t="s">
        <v>72</v>
      </c>
      <c r="F54" t="s">
        <v>43</v>
      </c>
      <c r="G54" t="s">
        <v>36</v>
      </c>
      <c r="H54" t="s">
        <v>95</v>
      </c>
      <c r="I54" s="3">
        <v>47</v>
      </c>
      <c r="J54">
        <v>93</v>
      </c>
      <c r="K54" s="4">
        <f t="shared" si="0"/>
        <v>4371</v>
      </c>
    </row>
    <row r="55" spans="1:11" x14ac:dyDescent="0.25">
      <c r="A55">
        <v>1060</v>
      </c>
      <c r="B55" s="2">
        <v>41724</v>
      </c>
      <c r="C55" t="s">
        <v>63</v>
      </c>
      <c r="D55" t="s">
        <v>52</v>
      </c>
      <c r="E55" t="s">
        <v>72</v>
      </c>
      <c r="F55" t="s">
        <v>43</v>
      </c>
      <c r="G55" t="s">
        <v>55</v>
      </c>
      <c r="H55" t="s">
        <v>55</v>
      </c>
      <c r="I55" s="3">
        <v>4.5</v>
      </c>
      <c r="J55">
        <v>98</v>
      </c>
      <c r="K55" s="4">
        <f t="shared" si="0"/>
        <v>441</v>
      </c>
    </row>
    <row r="56" spans="1:11" x14ac:dyDescent="0.25">
      <c r="A56">
        <v>1061</v>
      </c>
      <c r="B56" s="2">
        <v>41727</v>
      </c>
      <c r="C56" t="s">
        <v>30</v>
      </c>
      <c r="D56" t="s">
        <v>31</v>
      </c>
      <c r="E56" t="s">
        <v>32</v>
      </c>
      <c r="F56" t="s">
        <v>14</v>
      </c>
      <c r="G56" t="s">
        <v>15</v>
      </c>
      <c r="H56" t="s">
        <v>88</v>
      </c>
      <c r="I56" s="3">
        <v>19</v>
      </c>
      <c r="J56">
        <v>58</v>
      </c>
      <c r="K56" s="4">
        <f t="shared" si="0"/>
        <v>1102</v>
      </c>
    </row>
    <row r="57" spans="1:11" x14ac:dyDescent="0.25">
      <c r="A57">
        <v>1062</v>
      </c>
      <c r="B57" s="2">
        <v>41704</v>
      </c>
      <c r="C57" t="s">
        <v>37</v>
      </c>
      <c r="D57" t="s">
        <v>38</v>
      </c>
      <c r="E57" t="s">
        <v>39</v>
      </c>
      <c r="F57" t="s">
        <v>28</v>
      </c>
      <c r="G57" t="s">
        <v>33</v>
      </c>
      <c r="H57" t="s">
        <v>97</v>
      </c>
      <c r="I57" s="3">
        <v>47</v>
      </c>
      <c r="J57">
        <v>45</v>
      </c>
      <c r="K57" s="4">
        <f t="shared" si="0"/>
        <v>2115</v>
      </c>
    </row>
    <row r="58" spans="1:11" x14ac:dyDescent="0.25">
      <c r="A58">
        <v>1064</v>
      </c>
      <c r="B58" s="2">
        <v>41702</v>
      </c>
      <c r="C58" t="s">
        <v>17</v>
      </c>
      <c r="D58" t="s">
        <v>18</v>
      </c>
      <c r="E58" t="s">
        <v>71</v>
      </c>
      <c r="F58" t="s">
        <v>19</v>
      </c>
      <c r="G58" t="s">
        <v>68</v>
      </c>
      <c r="H58" t="s">
        <v>100</v>
      </c>
      <c r="I58" s="3">
        <v>10.199999999999999</v>
      </c>
      <c r="J58">
        <v>51</v>
      </c>
      <c r="K58" s="4">
        <f t="shared" si="0"/>
        <v>520.19999999999993</v>
      </c>
    </row>
    <row r="59" spans="1:11" x14ac:dyDescent="0.25">
      <c r="A59">
        <v>1065</v>
      </c>
      <c r="B59" s="2">
        <v>41702</v>
      </c>
      <c r="C59" t="s">
        <v>17</v>
      </c>
      <c r="D59" t="s">
        <v>18</v>
      </c>
      <c r="E59" t="s">
        <v>71</v>
      </c>
      <c r="F59" t="s">
        <v>19</v>
      </c>
      <c r="G59" t="s">
        <v>69</v>
      </c>
      <c r="H59" t="s">
        <v>93</v>
      </c>
      <c r="I59" s="3">
        <v>10.199999999999999</v>
      </c>
      <c r="J59">
        <v>44</v>
      </c>
      <c r="K59" s="4">
        <f t="shared" si="0"/>
        <v>448.79999999999995</v>
      </c>
    </row>
    <row r="60" spans="1:11" x14ac:dyDescent="0.25">
      <c r="A60">
        <v>1067</v>
      </c>
      <c r="B60" s="2">
        <v>41706</v>
      </c>
      <c r="C60" t="s">
        <v>25</v>
      </c>
      <c r="D60" t="s">
        <v>26</v>
      </c>
      <c r="E60" t="s">
        <v>27</v>
      </c>
      <c r="F60" t="s">
        <v>28</v>
      </c>
      <c r="G60" t="s">
        <v>60</v>
      </c>
      <c r="H60" t="s">
        <v>90</v>
      </c>
      <c r="I60" s="3">
        <v>13.75</v>
      </c>
      <c r="J60">
        <v>54</v>
      </c>
      <c r="K60" s="4">
        <f t="shared" si="0"/>
        <v>742.5</v>
      </c>
    </row>
    <row r="61" spans="1:11" x14ac:dyDescent="0.25">
      <c r="A61">
        <v>1070</v>
      </c>
      <c r="B61" s="2">
        <v>41701</v>
      </c>
      <c r="C61" t="s">
        <v>34</v>
      </c>
      <c r="D61" t="s">
        <v>35</v>
      </c>
      <c r="E61" t="s">
        <v>13</v>
      </c>
      <c r="F61" t="s">
        <v>14</v>
      </c>
      <c r="G61" t="s">
        <v>70</v>
      </c>
      <c r="H61" t="s">
        <v>98</v>
      </c>
      <c r="I61" s="3">
        <v>10.65</v>
      </c>
      <c r="J61">
        <v>74</v>
      </c>
      <c r="K61" s="4">
        <f t="shared" si="0"/>
        <v>788.1</v>
      </c>
    </row>
    <row r="62" spans="1:11" x14ac:dyDescent="0.25">
      <c r="A62">
        <v>1071</v>
      </c>
      <c r="B62" s="2">
        <v>41701</v>
      </c>
      <c r="C62" t="s">
        <v>34</v>
      </c>
      <c r="D62" t="s">
        <v>35</v>
      </c>
      <c r="E62" t="s">
        <v>13</v>
      </c>
      <c r="F62" t="s">
        <v>14</v>
      </c>
      <c r="G62" t="s">
        <v>40</v>
      </c>
      <c r="H62" t="s">
        <v>99</v>
      </c>
      <c r="I62" s="3">
        <v>41</v>
      </c>
      <c r="J62">
        <v>81</v>
      </c>
      <c r="K62" s="4">
        <f t="shared" si="0"/>
        <v>3321</v>
      </c>
    </row>
    <row r="63" spans="1:11" x14ac:dyDescent="0.25">
      <c r="A63">
        <v>1075</v>
      </c>
      <c r="B63" s="2">
        <v>41708</v>
      </c>
      <c r="C63" t="s">
        <v>44</v>
      </c>
      <c r="D63" t="s">
        <v>45</v>
      </c>
      <c r="E63" t="s">
        <v>71</v>
      </c>
      <c r="F63" t="s">
        <v>19</v>
      </c>
      <c r="G63" t="s">
        <v>61</v>
      </c>
      <c r="H63" t="s">
        <v>94</v>
      </c>
      <c r="I63" s="3">
        <v>47</v>
      </c>
      <c r="J63">
        <v>32</v>
      </c>
      <c r="K63" s="4">
        <f t="shared" si="0"/>
        <v>1504</v>
      </c>
    </row>
    <row r="64" spans="1:11" x14ac:dyDescent="0.25">
      <c r="A64">
        <v>1077</v>
      </c>
      <c r="B64" s="2">
        <v>41708</v>
      </c>
      <c r="C64" t="s">
        <v>44</v>
      </c>
      <c r="D64" t="s">
        <v>45</v>
      </c>
      <c r="E64" t="s">
        <v>71</v>
      </c>
      <c r="F64" t="s">
        <v>19</v>
      </c>
      <c r="G64" t="s">
        <v>16</v>
      </c>
      <c r="H64" t="s">
        <v>94</v>
      </c>
      <c r="I64" s="3">
        <v>13.75</v>
      </c>
      <c r="J64">
        <v>94</v>
      </c>
      <c r="K64" s="4">
        <f t="shared" si="0"/>
        <v>1292.5</v>
      </c>
    </row>
    <row r="65" spans="1:11" x14ac:dyDescent="0.25">
      <c r="A65">
        <v>1078</v>
      </c>
      <c r="B65" s="2">
        <v>41709</v>
      </c>
      <c r="C65" t="s">
        <v>51</v>
      </c>
      <c r="D65" t="s">
        <v>52</v>
      </c>
      <c r="E65" t="s">
        <v>72</v>
      </c>
      <c r="F65" t="s">
        <v>43</v>
      </c>
      <c r="G65" t="s">
        <v>40</v>
      </c>
      <c r="H65" t="s">
        <v>99</v>
      </c>
      <c r="I65" s="3">
        <v>3.99</v>
      </c>
      <c r="J65">
        <v>38</v>
      </c>
      <c r="K65" s="4">
        <f t="shared" si="0"/>
        <v>151.62</v>
      </c>
    </row>
    <row r="66" spans="1:11" x14ac:dyDescent="0.25">
      <c r="A66">
        <v>1079</v>
      </c>
      <c r="B66" s="2">
        <v>41699</v>
      </c>
      <c r="C66" t="s">
        <v>53</v>
      </c>
      <c r="D66" t="s">
        <v>54</v>
      </c>
      <c r="E66" t="s">
        <v>27</v>
      </c>
      <c r="F66" t="s">
        <v>28</v>
      </c>
      <c r="G66" t="s">
        <v>55</v>
      </c>
      <c r="H66" t="s">
        <v>55</v>
      </c>
      <c r="I66" s="3">
        <v>47</v>
      </c>
      <c r="J66">
        <v>74</v>
      </c>
      <c r="K66" s="4">
        <f t="shared" si="0"/>
        <v>3478</v>
      </c>
    </row>
    <row r="67" spans="1:11" x14ac:dyDescent="0.25">
      <c r="A67">
        <v>1080</v>
      </c>
      <c r="B67" s="2">
        <v>41726</v>
      </c>
      <c r="C67" t="s">
        <v>41</v>
      </c>
      <c r="D67" t="s">
        <v>42</v>
      </c>
      <c r="E67" t="s">
        <v>72</v>
      </c>
      <c r="F67" t="s">
        <v>43</v>
      </c>
      <c r="G67" t="s">
        <v>24</v>
      </c>
      <c r="H67" t="s">
        <v>88</v>
      </c>
      <c r="I67" s="3">
        <v>23</v>
      </c>
      <c r="J67">
        <v>26</v>
      </c>
      <c r="K67" s="4">
        <f t="shared" ref="K67:K130" si="1">I67*J67</f>
        <v>598</v>
      </c>
    </row>
    <row r="68" spans="1:11" x14ac:dyDescent="0.25">
      <c r="A68">
        <v>1081</v>
      </c>
      <c r="B68" s="2">
        <v>41733</v>
      </c>
      <c r="C68" t="s">
        <v>17</v>
      </c>
      <c r="D68" t="s">
        <v>18</v>
      </c>
      <c r="E68" t="s">
        <v>71</v>
      </c>
      <c r="F68" t="s">
        <v>19</v>
      </c>
      <c r="G68" t="s">
        <v>16</v>
      </c>
      <c r="H68" t="s">
        <v>94</v>
      </c>
      <c r="I68" s="3">
        <v>10.199999999999999</v>
      </c>
      <c r="J68">
        <v>96</v>
      </c>
      <c r="K68" s="4">
        <f t="shared" si="1"/>
        <v>979.19999999999993</v>
      </c>
    </row>
    <row r="69" spans="1:11" x14ac:dyDescent="0.25">
      <c r="A69">
        <v>1082</v>
      </c>
      <c r="B69" s="2">
        <v>41741</v>
      </c>
      <c r="C69" t="s">
        <v>22</v>
      </c>
      <c r="D69" t="s">
        <v>12</v>
      </c>
      <c r="E69" t="s">
        <v>13</v>
      </c>
      <c r="F69" t="s">
        <v>14</v>
      </c>
      <c r="G69" t="s">
        <v>23</v>
      </c>
      <c r="H69" t="s">
        <v>88</v>
      </c>
      <c r="I69" s="3">
        <v>4.5</v>
      </c>
      <c r="J69">
        <v>41</v>
      </c>
      <c r="K69" s="4">
        <f t="shared" si="1"/>
        <v>184.5</v>
      </c>
    </row>
    <row r="70" spans="1:11" x14ac:dyDescent="0.25">
      <c r="A70">
        <v>1083</v>
      </c>
      <c r="B70" s="2">
        <v>41741</v>
      </c>
      <c r="C70" t="s">
        <v>22</v>
      </c>
      <c r="D70" t="s">
        <v>12</v>
      </c>
      <c r="E70" t="s">
        <v>13</v>
      </c>
      <c r="F70" t="s">
        <v>14</v>
      </c>
      <c r="G70" t="s">
        <v>24</v>
      </c>
      <c r="H70" t="s">
        <v>88</v>
      </c>
      <c r="I70" s="3">
        <v>3.99</v>
      </c>
      <c r="J70">
        <v>42</v>
      </c>
      <c r="K70" s="4">
        <f t="shared" si="1"/>
        <v>167.58</v>
      </c>
    </row>
    <row r="71" spans="1:11" x14ac:dyDescent="0.25">
      <c r="A71">
        <v>1084</v>
      </c>
      <c r="B71" s="2">
        <v>41737</v>
      </c>
      <c r="C71" t="s">
        <v>25</v>
      </c>
      <c r="D71" t="s">
        <v>26</v>
      </c>
      <c r="E71" t="s">
        <v>27</v>
      </c>
      <c r="F71" t="s">
        <v>28</v>
      </c>
      <c r="G71" t="s">
        <v>29</v>
      </c>
      <c r="H71" t="s">
        <v>96</v>
      </c>
      <c r="I71" s="3">
        <v>19</v>
      </c>
      <c r="J71">
        <v>51</v>
      </c>
      <c r="K71" s="4">
        <f t="shared" si="1"/>
        <v>969</v>
      </c>
    </row>
    <row r="72" spans="1:11" x14ac:dyDescent="0.25">
      <c r="A72">
        <v>1085</v>
      </c>
      <c r="B72" s="2">
        <v>41733</v>
      </c>
      <c r="C72" t="s">
        <v>17</v>
      </c>
      <c r="D72" t="s">
        <v>18</v>
      </c>
      <c r="E72" t="s">
        <v>71</v>
      </c>
      <c r="F72" t="s">
        <v>19</v>
      </c>
      <c r="G72" t="s">
        <v>29</v>
      </c>
      <c r="H72" t="s">
        <v>96</v>
      </c>
      <c r="I72" s="3">
        <v>13.75</v>
      </c>
      <c r="J72">
        <v>61</v>
      </c>
      <c r="K72" s="4">
        <f t="shared" si="1"/>
        <v>838.75</v>
      </c>
    </row>
    <row r="73" spans="1:11" x14ac:dyDescent="0.25">
      <c r="A73">
        <v>1086</v>
      </c>
      <c r="B73" s="2">
        <v>41758</v>
      </c>
      <c r="C73" t="s">
        <v>30</v>
      </c>
      <c r="D73" t="s">
        <v>31</v>
      </c>
      <c r="E73" t="s">
        <v>32</v>
      </c>
      <c r="F73" t="s">
        <v>14</v>
      </c>
      <c r="G73" t="s">
        <v>33</v>
      </c>
      <c r="H73" t="s">
        <v>97</v>
      </c>
      <c r="I73" s="3">
        <v>10.65</v>
      </c>
      <c r="J73">
        <v>59</v>
      </c>
      <c r="K73" s="4">
        <f t="shared" si="1"/>
        <v>628.35</v>
      </c>
    </row>
    <row r="74" spans="1:11" x14ac:dyDescent="0.25">
      <c r="A74">
        <v>1087</v>
      </c>
      <c r="B74" s="2">
        <v>41732</v>
      </c>
      <c r="C74" t="s">
        <v>34</v>
      </c>
      <c r="D74" t="s">
        <v>35</v>
      </c>
      <c r="E74" t="s">
        <v>13</v>
      </c>
      <c r="F74" t="s">
        <v>14</v>
      </c>
      <c r="G74" t="s">
        <v>36</v>
      </c>
      <c r="H74" t="s">
        <v>95</v>
      </c>
      <c r="I74" s="3">
        <v>41</v>
      </c>
      <c r="J74">
        <v>88</v>
      </c>
      <c r="K74" s="4">
        <f t="shared" si="1"/>
        <v>3608</v>
      </c>
    </row>
    <row r="75" spans="1:11" x14ac:dyDescent="0.25">
      <c r="A75">
        <v>1088</v>
      </c>
      <c r="B75" s="2">
        <v>41735</v>
      </c>
      <c r="C75" t="s">
        <v>37</v>
      </c>
      <c r="D75" t="s">
        <v>38</v>
      </c>
      <c r="E75" t="s">
        <v>39</v>
      </c>
      <c r="F75" t="s">
        <v>28</v>
      </c>
      <c r="G75" t="s">
        <v>40</v>
      </c>
      <c r="H75" t="s">
        <v>99</v>
      </c>
      <c r="I75" s="3">
        <v>47</v>
      </c>
      <c r="J75">
        <v>68</v>
      </c>
      <c r="K75" s="4">
        <f t="shared" si="1"/>
        <v>3196</v>
      </c>
    </row>
    <row r="76" spans="1:11" x14ac:dyDescent="0.25">
      <c r="A76">
        <v>1089</v>
      </c>
      <c r="B76" s="2">
        <v>41757</v>
      </c>
      <c r="C76" t="s">
        <v>41</v>
      </c>
      <c r="D76" t="s">
        <v>42</v>
      </c>
      <c r="E76" t="s">
        <v>72</v>
      </c>
      <c r="F76" t="s">
        <v>43</v>
      </c>
      <c r="G76" t="s">
        <v>24</v>
      </c>
      <c r="H76" t="s">
        <v>88</v>
      </c>
      <c r="I76" s="3">
        <v>13.75</v>
      </c>
      <c r="J76">
        <v>66</v>
      </c>
      <c r="K76" s="4">
        <f t="shared" si="1"/>
        <v>907.5</v>
      </c>
    </row>
    <row r="77" spans="1:11" x14ac:dyDescent="0.25">
      <c r="A77">
        <v>1090</v>
      </c>
      <c r="B77" s="2">
        <v>41737</v>
      </c>
      <c r="C77" t="s">
        <v>25</v>
      </c>
      <c r="D77" t="s">
        <v>26</v>
      </c>
      <c r="E77" t="s">
        <v>27</v>
      </c>
      <c r="F77" t="s">
        <v>28</v>
      </c>
      <c r="G77" t="s">
        <v>33</v>
      </c>
      <c r="H77" t="s">
        <v>97</v>
      </c>
      <c r="I77" s="3">
        <v>3.99</v>
      </c>
      <c r="J77">
        <v>58</v>
      </c>
      <c r="K77" s="4">
        <f t="shared" si="1"/>
        <v>231.42000000000002</v>
      </c>
    </row>
    <row r="78" spans="1:11" x14ac:dyDescent="0.25">
      <c r="A78">
        <v>1091</v>
      </c>
      <c r="B78" s="2">
        <v>41739</v>
      </c>
      <c r="C78" t="s">
        <v>44</v>
      </c>
      <c r="D78" t="s">
        <v>45</v>
      </c>
      <c r="E78" t="s">
        <v>71</v>
      </c>
      <c r="F78" t="s">
        <v>19</v>
      </c>
      <c r="G78" t="s">
        <v>46</v>
      </c>
      <c r="H78" t="s">
        <v>88</v>
      </c>
      <c r="I78" s="3">
        <v>47</v>
      </c>
      <c r="J78">
        <v>95</v>
      </c>
      <c r="K78" s="4">
        <f t="shared" si="1"/>
        <v>4465</v>
      </c>
    </row>
    <row r="79" spans="1:11" x14ac:dyDescent="0.25">
      <c r="A79">
        <v>1092</v>
      </c>
      <c r="B79" s="2">
        <v>41736</v>
      </c>
      <c r="C79" t="s">
        <v>47</v>
      </c>
      <c r="D79" t="s">
        <v>48</v>
      </c>
      <c r="E79" t="s">
        <v>27</v>
      </c>
      <c r="F79" t="s">
        <v>28</v>
      </c>
      <c r="G79" t="s">
        <v>24</v>
      </c>
      <c r="H79" t="s">
        <v>88</v>
      </c>
      <c r="I79" s="3">
        <v>23</v>
      </c>
      <c r="J79">
        <v>88</v>
      </c>
      <c r="K79" s="4">
        <f t="shared" si="1"/>
        <v>2024</v>
      </c>
    </row>
    <row r="80" spans="1:11" x14ac:dyDescent="0.25">
      <c r="A80">
        <v>1093</v>
      </c>
      <c r="B80" s="2">
        <v>41739</v>
      </c>
      <c r="C80" t="s">
        <v>44</v>
      </c>
      <c r="D80" t="s">
        <v>45</v>
      </c>
      <c r="E80" t="s">
        <v>71</v>
      </c>
      <c r="F80" t="s">
        <v>19</v>
      </c>
      <c r="G80" t="s">
        <v>49</v>
      </c>
      <c r="H80" t="s">
        <v>100</v>
      </c>
      <c r="I80" s="3">
        <v>10.199999999999999</v>
      </c>
      <c r="J80">
        <v>51</v>
      </c>
      <c r="K80" s="4">
        <f t="shared" si="1"/>
        <v>520.19999999999993</v>
      </c>
    </row>
    <row r="81" spans="1:11" x14ac:dyDescent="0.25">
      <c r="A81">
        <v>1094</v>
      </c>
      <c r="B81" s="2">
        <v>41739</v>
      </c>
      <c r="C81" t="s">
        <v>44</v>
      </c>
      <c r="D81" t="s">
        <v>45</v>
      </c>
      <c r="E81" t="s">
        <v>71</v>
      </c>
      <c r="F81" t="s">
        <v>19</v>
      </c>
      <c r="G81" t="s">
        <v>50</v>
      </c>
      <c r="H81" t="s">
        <v>98</v>
      </c>
      <c r="I81" s="3">
        <v>4.5</v>
      </c>
      <c r="J81">
        <v>48</v>
      </c>
      <c r="K81" s="4">
        <f t="shared" si="1"/>
        <v>216</v>
      </c>
    </row>
    <row r="82" spans="1:11" x14ac:dyDescent="0.25">
      <c r="A82">
        <v>1095</v>
      </c>
      <c r="B82" s="2">
        <v>41739</v>
      </c>
      <c r="C82" t="s">
        <v>44</v>
      </c>
      <c r="D82" t="s">
        <v>45</v>
      </c>
      <c r="E82" t="s">
        <v>71</v>
      </c>
      <c r="F82" t="s">
        <v>19</v>
      </c>
      <c r="G82" t="s">
        <v>29</v>
      </c>
      <c r="H82" t="s">
        <v>96</v>
      </c>
      <c r="I82" s="3">
        <v>3.99</v>
      </c>
      <c r="J82">
        <v>28</v>
      </c>
      <c r="K82" s="4">
        <f t="shared" si="1"/>
        <v>111.72</v>
      </c>
    </row>
    <row r="83" spans="1:11" x14ac:dyDescent="0.25">
      <c r="A83">
        <v>1096</v>
      </c>
      <c r="B83" s="2">
        <v>41740</v>
      </c>
      <c r="C83" t="s">
        <v>51</v>
      </c>
      <c r="D83" t="s">
        <v>52</v>
      </c>
      <c r="E83" t="s">
        <v>72</v>
      </c>
      <c r="F83" t="s">
        <v>43</v>
      </c>
      <c r="G83" t="s">
        <v>16</v>
      </c>
      <c r="H83" t="s">
        <v>94</v>
      </c>
      <c r="I83" s="3">
        <v>19</v>
      </c>
      <c r="J83">
        <v>54</v>
      </c>
      <c r="K83" s="4">
        <f t="shared" si="1"/>
        <v>1026</v>
      </c>
    </row>
    <row r="84" spans="1:11" x14ac:dyDescent="0.25">
      <c r="A84">
        <v>1097</v>
      </c>
      <c r="B84" s="2">
        <v>41740</v>
      </c>
      <c r="C84" t="s">
        <v>51</v>
      </c>
      <c r="D84" t="s">
        <v>52</v>
      </c>
      <c r="E84" t="s">
        <v>72</v>
      </c>
      <c r="F84" t="s">
        <v>43</v>
      </c>
      <c r="G84" t="s">
        <v>46</v>
      </c>
      <c r="H84" t="s">
        <v>88</v>
      </c>
      <c r="I84" s="3">
        <v>47</v>
      </c>
      <c r="J84">
        <v>82</v>
      </c>
      <c r="K84" s="4">
        <f t="shared" si="1"/>
        <v>3854</v>
      </c>
    </row>
    <row r="85" spans="1:11" x14ac:dyDescent="0.25">
      <c r="A85">
        <v>1098</v>
      </c>
      <c r="B85" s="2">
        <v>41730</v>
      </c>
      <c r="C85" t="s">
        <v>53</v>
      </c>
      <c r="D85" t="s">
        <v>54</v>
      </c>
      <c r="E85" t="s">
        <v>27</v>
      </c>
      <c r="F85" t="s">
        <v>28</v>
      </c>
      <c r="G85" t="s">
        <v>23</v>
      </c>
      <c r="H85" t="s">
        <v>88</v>
      </c>
      <c r="I85" s="3">
        <v>3.99</v>
      </c>
      <c r="J85">
        <v>69</v>
      </c>
      <c r="K85" s="4">
        <f t="shared" si="1"/>
        <v>275.31</v>
      </c>
    </row>
    <row r="86" spans="1:11" x14ac:dyDescent="0.25">
      <c r="A86">
        <v>1099</v>
      </c>
      <c r="B86" s="2">
        <v>41788</v>
      </c>
      <c r="C86" t="s">
        <v>30</v>
      </c>
      <c r="D86" t="s">
        <v>31</v>
      </c>
      <c r="E86" t="s">
        <v>32</v>
      </c>
      <c r="F86" t="s">
        <v>14</v>
      </c>
      <c r="G86" t="s">
        <v>33</v>
      </c>
      <c r="H86" t="s">
        <v>97</v>
      </c>
      <c r="I86" s="3">
        <v>10.65</v>
      </c>
      <c r="J86">
        <v>41</v>
      </c>
      <c r="K86" s="4">
        <f t="shared" si="1"/>
        <v>436.65000000000003</v>
      </c>
    </row>
    <row r="87" spans="1:11" x14ac:dyDescent="0.25">
      <c r="A87">
        <v>1100</v>
      </c>
      <c r="B87" s="2">
        <v>41762</v>
      </c>
      <c r="C87" t="s">
        <v>34</v>
      </c>
      <c r="D87" t="s">
        <v>35</v>
      </c>
      <c r="E87" t="s">
        <v>13</v>
      </c>
      <c r="F87" t="s">
        <v>14</v>
      </c>
      <c r="G87" t="s">
        <v>36</v>
      </c>
      <c r="H87" t="s">
        <v>95</v>
      </c>
      <c r="I87" s="3">
        <v>35.799999999999997</v>
      </c>
      <c r="J87">
        <v>16</v>
      </c>
      <c r="K87" s="4">
        <f t="shared" si="1"/>
        <v>572.79999999999995</v>
      </c>
    </row>
    <row r="88" spans="1:11" x14ac:dyDescent="0.25">
      <c r="A88">
        <v>1101</v>
      </c>
      <c r="B88" s="2">
        <v>41765</v>
      </c>
      <c r="C88" t="s">
        <v>37</v>
      </c>
      <c r="D88" t="s">
        <v>38</v>
      </c>
      <c r="E88" t="s">
        <v>39</v>
      </c>
      <c r="F88" t="s">
        <v>28</v>
      </c>
      <c r="G88" t="s">
        <v>40</v>
      </c>
      <c r="H88" t="s">
        <v>99</v>
      </c>
      <c r="I88" s="3">
        <v>15</v>
      </c>
      <c r="J88">
        <v>45</v>
      </c>
      <c r="K88" s="4">
        <f t="shared" si="1"/>
        <v>675</v>
      </c>
    </row>
    <row r="89" spans="1:11" x14ac:dyDescent="0.25">
      <c r="A89">
        <v>1102</v>
      </c>
      <c r="B89" s="2">
        <v>41787</v>
      </c>
      <c r="C89" t="s">
        <v>41</v>
      </c>
      <c r="D89" t="s">
        <v>42</v>
      </c>
      <c r="E89" t="s">
        <v>72</v>
      </c>
      <c r="F89" t="s">
        <v>43</v>
      </c>
      <c r="G89" t="s">
        <v>24</v>
      </c>
      <c r="H89" t="s">
        <v>88</v>
      </c>
      <c r="I89" s="3">
        <v>41</v>
      </c>
      <c r="J89">
        <v>26</v>
      </c>
      <c r="K89" s="4">
        <f t="shared" si="1"/>
        <v>1066</v>
      </c>
    </row>
    <row r="90" spans="1:11" x14ac:dyDescent="0.25">
      <c r="A90">
        <v>1103</v>
      </c>
      <c r="B90" s="2">
        <v>41767</v>
      </c>
      <c r="C90" t="s">
        <v>25</v>
      </c>
      <c r="D90" t="s">
        <v>26</v>
      </c>
      <c r="E90" t="s">
        <v>27</v>
      </c>
      <c r="F90" t="s">
        <v>28</v>
      </c>
      <c r="G90" t="s">
        <v>33</v>
      </c>
      <c r="H90" t="s">
        <v>97</v>
      </c>
      <c r="I90" s="3">
        <v>10.199999999999999</v>
      </c>
      <c r="J90">
        <v>16</v>
      </c>
      <c r="K90" s="4">
        <f t="shared" si="1"/>
        <v>163.19999999999999</v>
      </c>
    </row>
    <row r="91" spans="1:11" x14ac:dyDescent="0.25">
      <c r="A91">
        <v>1104</v>
      </c>
      <c r="B91" s="2">
        <v>41769</v>
      </c>
      <c r="C91" t="s">
        <v>44</v>
      </c>
      <c r="D91" t="s">
        <v>45</v>
      </c>
      <c r="E91" t="s">
        <v>71</v>
      </c>
      <c r="F91" t="s">
        <v>19</v>
      </c>
      <c r="G91" t="s">
        <v>46</v>
      </c>
      <c r="H91" t="s">
        <v>88</v>
      </c>
      <c r="I91" s="3">
        <v>11</v>
      </c>
      <c r="J91">
        <v>19</v>
      </c>
      <c r="K91" s="4">
        <f t="shared" si="1"/>
        <v>209</v>
      </c>
    </row>
    <row r="92" spans="1:11" x14ac:dyDescent="0.25">
      <c r="A92">
        <v>1105</v>
      </c>
      <c r="B92" s="2">
        <v>41766</v>
      </c>
      <c r="C92" t="s">
        <v>47</v>
      </c>
      <c r="D92" t="s">
        <v>48</v>
      </c>
      <c r="E92" t="s">
        <v>27</v>
      </c>
      <c r="F92" t="s">
        <v>28</v>
      </c>
      <c r="G92" t="s">
        <v>24</v>
      </c>
      <c r="H92" t="s">
        <v>88</v>
      </c>
      <c r="I92" s="3">
        <v>22.35</v>
      </c>
      <c r="J92">
        <v>65</v>
      </c>
      <c r="K92" s="4">
        <f t="shared" si="1"/>
        <v>1452.75</v>
      </c>
    </row>
    <row r="93" spans="1:11" x14ac:dyDescent="0.25">
      <c r="A93">
        <v>1106</v>
      </c>
      <c r="B93" s="2">
        <v>41769</v>
      </c>
      <c r="C93" t="s">
        <v>44</v>
      </c>
      <c r="D93" t="s">
        <v>45</v>
      </c>
      <c r="E93" t="s">
        <v>71</v>
      </c>
      <c r="F93" t="s">
        <v>19</v>
      </c>
      <c r="G93" t="s">
        <v>49</v>
      </c>
      <c r="H93" t="s">
        <v>100</v>
      </c>
      <c r="I93" s="3">
        <v>10.65</v>
      </c>
      <c r="J93">
        <v>71</v>
      </c>
      <c r="K93" s="4">
        <f t="shared" si="1"/>
        <v>756.15</v>
      </c>
    </row>
    <row r="94" spans="1:11" x14ac:dyDescent="0.25">
      <c r="A94">
        <v>1107</v>
      </c>
      <c r="B94" s="2">
        <v>41769</v>
      </c>
      <c r="C94" t="s">
        <v>44</v>
      </c>
      <c r="D94" t="s">
        <v>45</v>
      </c>
      <c r="E94" t="s">
        <v>71</v>
      </c>
      <c r="F94" t="s">
        <v>19</v>
      </c>
      <c r="G94" t="s">
        <v>50</v>
      </c>
      <c r="H94" t="s">
        <v>98</v>
      </c>
      <c r="I94" s="3">
        <v>15</v>
      </c>
      <c r="J94">
        <v>39</v>
      </c>
      <c r="K94" s="4">
        <f t="shared" si="1"/>
        <v>585</v>
      </c>
    </row>
    <row r="95" spans="1:11" x14ac:dyDescent="0.25">
      <c r="A95">
        <v>1108</v>
      </c>
      <c r="B95" s="2">
        <v>41769</v>
      </c>
      <c r="C95" t="s">
        <v>44</v>
      </c>
      <c r="D95" t="s">
        <v>45</v>
      </c>
      <c r="E95" t="s">
        <v>71</v>
      </c>
      <c r="F95" t="s">
        <v>19</v>
      </c>
      <c r="G95" t="s">
        <v>29</v>
      </c>
      <c r="H95" t="s">
        <v>96</v>
      </c>
      <c r="I95" s="3">
        <v>13.75</v>
      </c>
      <c r="J95">
        <v>28</v>
      </c>
      <c r="K95" s="4">
        <f t="shared" si="1"/>
        <v>385</v>
      </c>
    </row>
    <row r="96" spans="1:11" x14ac:dyDescent="0.25">
      <c r="A96">
        <v>1109</v>
      </c>
      <c r="B96" s="2">
        <v>41770</v>
      </c>
      <c r="C96" t="s">
        <v>51</v>
      </c>
      <c r="D96" t="s">
        <v>52</v>
      </c>
      <c r="E96" t="s">
        <v>72</v>
      </c>
      <c r="F96" t="s">
        <v>43</v>
      </c>
      <c r="G96" t="s">
        <v>16</v>
      </c>
      <c r="H96" t="s">
        <v>94</v>
      </c>
      <c r="I96" s="3">
        <v>82</v>
      </c>
      <c r="J96">
        <v>52</v>
      </c>
      <c r="K96" s="4">
        <f t="shared" si="1"/>
        <v>4264</v>
      </c>
    </row>
    <row r="97" spans="1:11" x14ac:dyDescent="0.25">
      <c r="A97">
        <v>1110</v>
      </c>
      <c r="B97" s="2">
        <v>41770</v>
      </c>
      <c r="C97" t="s">
        <v>51</v>
      </c>
      <c r="D97" t="s">
        <v>52</v>
      </c>
      <c r="E97" t="s">
        <v>72</v>
      </c>
      <c r="F97" t="s">
        <v>43</v>
      </c>
      <c r="G97" t="s">
        <v>46</v>
      </c>
      <c r="H97" t="s">
        <v>88</v>
      </c>
      <c r="I97" s="3">
        <v>8</v>
      </c>
      <c r="J97">
        <v>30</v>
      </c>
      <c r="K97" s="4">
        <f t="shared" si="1"/>
        <v>240</v>
      </c>
    </row>
    <row r="98" spans="1:11" x14ac:dyDescent="0.25">
      <c r="A98">
        <v>1111</v>
      </c>
      <c r="B98" s="2">
        <v>41760</v>
      </c>
      <c r="C98" t="s">
        <v>53</v>
      </c>
      <c r="D98" t="s">
        <v>54</v>
      </c>
      <c r="E98" t="s">
        <v>27</v>
      </c>
      <c r="F98" t="s">
        <v>28</v>
      </c>
      <c r="G98" t="s">
        <v>23</v>
      </c>
      <c r="H98" t="s">
        <v>88</v>
      </c>
      <c r="I98" s="3">
        <v>35.799999999999997</v>
      </c>
      <c r="J98">
        <v>30</v>
      </c>
      <c r="K98" s="4">
        <f t="shared" si="1"/>
        <v>1074</v>
      </c>
    </row>
    <row r="99" spans="1:11" x14ac:dyDescent="0.25">
      <c r="A99">
        <v>1112</v>
      </c>
      <c r="B99" s="2">
        <v>41760</v>
      </c>
      <c r="C99" t="s">
        <v>53</v>
      </c>
      <c r="D99" t="s">
        <v>54</v>
      </c>
      <c r="E99" t="s">
        <v>27</v>
      </c>
      <c r="F99" t="s">
        <v>28</v>
      </c>
      <c r="G99" t="s">
        <v>24</v>
      </c>
      <c r="H99" t="s">
        <v>88</v>
      </c>
      <c r="I99" s="3">
        <v>11</v>
      </c>
      <c r="J99">
        <v>42</v>
      </c>
      <c r="K99" s="4">
        <f t="shared" si="1"/>
        <v>462</v>
      </c>
    </row>
    <row r="100" spans="1:11" x14ac:dyDescent="0.25">
      <c r="A100">
        <v>1113</v>
      </c>
      <c r="B100" s="2">
        <v>41760</v>
      </c>
      <c r="C100" t="s">
        <v>53</v>
      </c>
      <c r="D100" t="s">
        <v>54</v>
      </c>
      <c r="E100" t="s">
        <v>27</v>
      </c>
      <c r="F100" t="s">
        <v>28</v>
      </c>
      <c r="G100" t="s">
        <v>46</v>
      </c>
      <c r="H100" t="s">
        <v>88</v>
      </c>
      <c r="I100" s="3">
        <v>41</v>
      </c>
      <c r="J100">
        <v>58</v>
      </c>
      <c r="K100" s="4">
        <f t="shared" si="1"/>
        <v>2378</v>
      </c>
    </row>
    <row r="101" spans="1:11" x14ac:dyDescent="0.25">
      <c r="A101">
        <v>1114</v>
      </c>
      <c r="B101" s="2">
        <v>41787</v>
      </c>
      <c r="C101" t="s">
        <v>41</v>
      </c>
      <c r="D101" t="s">
        <v>42</v>
      </c>
      <c r="E101" t="s">
        <v>72</v>
      </c>
      <c r="F101" t="s">
        <v>43</v>
      </c>
      <c r="G101" t="s">
        <v>36</v>
      </c>
      <c r="H101" t="s">
        <v>95</v>
      </c>
      <c r="I101" s="3">
        <v>47</v>
      </c>
      <c r="J101">
        <v>69</v>
      </c>
      <c r="K101" s="4">
        <f t="shared" si="1"/>
        <v>3243</v>
      </c>
    </row>
    <row r="102" spans="1:11" x14ac:dyDescent="0.25">
      <c r="A102">
        <v>1115</v>
      </c>
      <c r="B102" s="2">
        <v>41787</v>
      </c>
      <c r="C102" t="s">
        <v>41</v>
      </c>
      <c r="D102" t="s">
        <v>42</v>
      </c>
      <c r="E102" t="s">
        <v>72</v>
      </c>
      <c r="F102" t="s">
        <v>43</v>
      </c>
      <c r="G102" t="s">
        <v>55</v>
      </c>
      <c r="H102" t="s">
        <v>55</v>
      </c>
      <c r="I102" s="3">
        <v>23</v>
      </c>
      <c r="J102">
        <v>31</v>
      </c>
      <c r="K102" s="4">
        <f t="shared" si="1"/>
        <v>713</v>
      </c>
    </row>
    <row r="103" spans="1:11" x14ac:dyDescent="0.25">
      <c r="A103">
        <v>1116</v>
      </c>
      <c r="B103" s="2">
        <v>41768</v>
      </c>
      <c r="C103" t="s">
        <v>56</v>
      </c>
      <c r="D103" t="s">
        <v>57</v>
      </c>
      <c r="E103" t="s">
        <v>58</v>
      </c>
      <c r="F103" t="s">
        <v>14</v>
      </c>
      <c r="G103" t="s">
        <v>59</v>
      </c>
      <c r="H103" t="s">
        <v>89</v>
      </c>
      <c r="I103" s="3">
        <v>10.199999999999999</v>
      </c>
      <c r="J103">
        <v>34</v>
      </c>
      <c r="K103" s="4">
        <f t="shared" si="1"/>
        <v>346.79999999999995</v>
      </c>
    </row>
    <row r="104" spans="1:11" x14ac:dyDescent="0.25">
      <c r="A104">
        <v>1117</v>
      </c>
      <c r="B104" s="2">
        <v>41768</v>
      </c>
      <c r="C104" t="s">
        <v>56</v>
      </c>
      <c r="D104" t="s">
        <v>57</v>
      </c>
      <c r="E104" t="s">
        <v>58</v>
      </c>
      <c r="F104" t="s">
        <v>14</v>
      </c>
      <c r="G104" t="s">
        <v>60</v>
      </c>
      <c r="H104" t="s">
        <v>90</v>
      </c>
      <c r="I104" s="3">
        <v>4.5</v>
      </c>
      <c r="J104">
        <v>76</v>
      </c>
      <c r="K104" s="4">
        <f t="shared" si="1"/>
        <v>342</v>
      </c>
    </row>
    <row r="105" spans="1:11" x14ac:dyDescent="0.25">
      <c r="A105">
        <v>1118</v>
      </c>
      <c r="B105" s="2">
        <v>41765</v>
      </c>
      <c r="C105" t="s">
        <v>37</v>
      </c>
      <c r="D105" t="s">
        <v>38</v>
      </c>
      <c r="E105" t="s">
        <v>39</v>
      </c>
      <c r="F105" t="s">
        <v>28</v>
      </c>
      <c r="G105" t="s">
        <v>15</v>
      </c>
      <c r="H105" t="s">
        <v>88</v>
      </c>
      <c r="I105" s="3">
        <v>3.99</v>
      </c>
      <c r="J105">
        <v>61</v>
      </c>
      <c r="K105" s="4">
        <f t="shared" si="1"/>
        <v>243.39000000000001</v>
      </c>
    </row>
    <row r="106" spans="1:11" x14ac:dyDescent="0.25">
      <c r="A106">
        <v>1119</v>
      </c>
      <c r="B106" s="2">
        <v>41767</v>
      </c>
      <c r="C106" t="s">
        <v>25</v>
      </c>
      <c r="D106" t="s">
        <v>26</v>
      </c>
      <c r="E106" t="s">
        <v>27</v>
      </c>
      <c r="F106" t="s">
        <v>28</v>
      </c>
      <c r="G106" t="s">
        <v>40</v>
      </c>
      <c r="H106" t="s">
        <v>99</v>
      </c>
      <c r="I106" s="3">
        <v>19</v>
      </c>
      <c r="J106">
        <v>31</v>
      </c>
      <c r="K106" s="4">
        <f t="shared" si="1"/>
        <v>589</v>
      </c>
    </row>
    <row r="107" spans="1:11" x14ac:dyDescent="0.25">
      <c r="A107">
        <v>1120</v>
      </c>
      <c r="B107" s="2">
        <v>41767</v>
      </c>
      <c r="C107" t="s">
        <v>25</v>
      </c>
      <c r="D107" t="s">
        <v>26</v>
      </c>
      <c r="E107" t="s">
        <v>27</v>
      </c>
      <c r="F107" t="s">
        <v>28</v>
      </c>
      <c r="G107" t="s">
        <v>29</v>
      </c>
      <c r="H107" t="s">
        <v>96</v>
      </c>
      <c r="I107" s="3">
        <v>47</v>
      </c>
      <c r="J107">
        <v>52</v>
      </c>
      <c r="K107" s="4">
        <f t="shared" si="1"/>
        <v>2444</v>
      </c>
    </row>
    <row r="108" spans="1:11" x14ac:dyDescent="0.25">
      <c r="A108">
        <v>1121</v>
      </c>
      <c r="B108" s="2">
        <v>41784</v>
      </c>
      <c r="C108" t="s">
        <v>62</v>
      </c>
      <c r="D108" t="s">
        <v>45</v>
      </c>
      <c r="E108" t="s">
        <v>71</v>
      </c>
      <c r="F108" t="s">
        <v>19</v>
      </c>
      <c r="G108" t="s">
        <v>66</v>
      </c>
      <c r="H108" t="s">
        <v>96</v>
      </c>
      <c r="I108" s="3">
        <v>3.99</v>
      </c>
      <c r="J108">
        <v>39</v>
      </c>
      <c r="K108" s="4">
        <f t="shared" si="1"/>
        <v>155.61000000000001</v>
      </c>
    </row>
    <row r="109" spans="1:11" x14ac:dyDescent="0.25">
      <c r="A109">
        <v>1122</v>
      </c>
      <c r="B109" s="2">
        <v>41785</v>
      </c>
      <c r="C109" t="s">
        <v>63</v>
      </c>
      <c r="D109" t="s">
        <v>52</v>
      </c>
      <c r="E109" t="s">
        <v>72</v>
      </c>
      <c r="F109" t="s">
        <v>43</v>
      </c>
      <c r="G109" t="s">
        <v>67</v>
      </c>
      <c r="H109" t="s">
        <v>92</v>
      </c>
      <c r="I109" s="3">
        <v>10.65</v>
      </c>
      <c r="J109">
        <v>48</v>
      </c>
      <c r="K109" s="4">
        <f t="shared" si="1"/>
        <v>511.20000000000005</v>
      </c>
    </row>
    <row r="110" spans="1:11" x14ac:dyDescent="0.25">
      <c r="A110">
        <v>1123</v>
      </c>
      <c r="B110" s="2">
        <v>41785</v>
      </c>
      <c r="C110" t="s">
        <v>63</v>
      </c>
      <c r="D110" t="s">
        <v>52</v>
      </c>
      <c r="E110" t="s">
        <v>72</v>
      </c>
      <c r="F110" t="s">
        <v>43</v>
      </c>
      <c r="G110" t="s">
        <v>36</v>
      </c>
      <c r="H110" t="s">
        <v>95</v>
      </c>
      <c r="I110" s="3">
        <v>35.799999999999997</v>
      </c>
      <c r="J110">
        <v>93</v>
      </c>
      <c r="K110" s="4">
        <f t="shared" si="1"/>
        <v>3329.3999999999996</v>
      </c>
    </row>
    <row r="111" spans="1:11" x14ac:dyDescent="0.25">
      <c r="A111">
        <v>1124</v>
      </c>
      <c r="B111" s="2">
        <v>41785</v>
      </c>
      <c r="C111" t="s">
        <v>63</v>
      </c>
      <c r="D111" t="s">
        <v>52</v>
      </c>
      <c r="E111" t="s">
        <v>72</v>
      </c>
      <c r="F111" t="s">
        <v>43</v>
      </c>
      <c r="G111" t="s">
        <v>55</v>
      </c>
      <c r="H111" t="s">
        <v>55</v>
      </c>
      <c r="I111" s="3">
        <v>15</v>
      </c>
      <c r="J111">
        <v>51</v>
      </c>
      <c r="K111" s="4">
        <f t="shared" si="1"/>
        <v>765</v>
      </c>
    </row>
    <row r="112" spans="1:11" x14ac:dyDescent="0.25">
      <c r="A112">
        <v>1125</v>
      </c>
      <c r="B112" s="2">
        <v>41788</v>
      </c>
      <c r="C112" t="s">
        <v>30</v>
      </c>
      <c r="D112" t="s">
        <v>31</v>
      </c>
      <c r="E112" t="s">
        <v>32</v>
      </c>
      <c r="F112" t="s">
        <v>14</v>
      </c>
      <c r="G112" t="s">
        <v>15</v>
      </c>
      <c r="H112" t="s">
        <v>88</v>
      </c>
      <c r="I112" s="3">
        <v>41</v>
      </c>
      <c r="J112">
        <v>17</v>
      </c>
      <c r="K112" s="4">
        <f t="shared" si="1"/>
        <v>697</v>
      </c>
    </row>
    <row r="113" spans="1:11" x14ac:dyDescent="0.25">
      <c r="A113">
        <v>1126</v>
      </c>
      <c r="B113" s="2">
        <v>41765</v>
      </c>
      <c r="C113" t="s">
        <v>37</v>
      </c>
      <c r="D113" t="s">
        <v>38</v>
      </c>
      <c r="E113" t="s">
        <v>39</v>
      </c>
      <c r="F113" t="s">
        <v>28</v>
      </c>
      <c r="G113" t="s">
        <v>33</v>
      </c>
      <c r="H113" t="s">
        <v>97</v>
      </c>
      <c r="I113" s="3">
        <v>10.199999999999999</v>
      </c>
      <c r="J113">
        <v>46</v>
      </c>
      <c r="K113" s="4">
        <f t="shared" si="1"/>
        <v>469.2</v>
      </c>
    </row>
    <row r="114" spans="1:11" x14ac:dyDescent="0.25">
      <c r="A114">
        <v>1128</v>
      </c>
      <c r="B114" s="2">
        <v>41763</v>
      </c>
      <c r="C114" t="s">
        <v>17</v>
      </c>
      <c r="D114" t="s">
        <v>18</v>
      </c>
      <c r="E114" t="s">
        <v>71</v>
      </c>
      <c r="F114" t="s">
        <v>19</v>
      </c>
      <c r="G114" t="s">
        <v>68</v>
      </c>
      <c r="H114" t="s">
        <v>100</v>
      </c>
      <c r="I114" s="3">
        <v>11</v>
      </c>
      <c r="J114">
        <v>28</v>
      </c>
      <c r="K114" s="4">
        <f t="shared" si="1"/>
        <v>308</v>
      </c>
    </row>
    <row r="115" spans="1:11" x14ac:dyDescent="0.25">
      <c r="A115">
        <v>1129</v>
      </c>
      <c r="B115" s="2">
        <v>41763</v>
      </c>
      <c r="C115" t="s">
        <v>17</v>
      </c>
      <c r="D115" t="s">
        <v>18</v>
      </c>
      <c r="E115" t="s">
        <v>71</v>
      </c>
      <c r="F115" t="s">
        <v>19</v>
      </c>
      <c r="G115" t="s">
        <v>69</v>
      </c>
      <c r="H115" t="s">
        <v>93</v>
      </c>
      <c r="I115" s="3">
        <v>22.35</v>
      </c>
      <c r="J115">
        <v>27</v>
      </c>
      <c r="K115" s="4">
        <f t="shared" si="1"/>
        <v>603.45000000000005</v>
      </c>
    </row>
    <row r="116" spans="1:11" x14ac:dyDescent="0.25">
      <c r="A116">
        <v>1131</v>
      </c>
      <c r="B116" s="2">
        <v>41767</v>
      </c>
      <c r="C116" t="s">
        <v>25</v>
      </c>
      <c r="D116" t="s">
        <v>26</v>
      </c>
      <c r="E116" t="s">
        <v>27</v>
      </c>
      <c r="F116" t="s">
        <v>28</v>
      </c>
      <c r="G116" t="s">
        <v>60</v>
      </c>
      <c r="H116" t="s">
        <v>90</v>
      </c>
      <c r="I116" s="3">
        <v>10.65</v>
      </c>
      <c r="J116">
        <v>25</v>
      </c>
      <c r="K116" s="4">
        <f t="shared" si="1"/>
        <v>266.25</v>
      </c>
    </row>
    <row r="117" spans="1:11" x14ac:dyDescent="0.25">
      <c r="A117">
        <v>1134</v>
      </c>
      <c r="B117" s="2">
        <v>41762</v>
      </c>
      <c r="C117" t="s">
        <v>34</v>
      </c>
      <c r="D117" t="s">
        <v>35</v>
      </c>
      <c r="E117" t="s">
        <v>13</v>
      </c>
      <c r="F117" t="s">
        <v>14</v>
      </c>
      <c r="G117" t="s">
        <v>70</v>
      </c>
      <c r="H117" t="s">
        <v>98</v>
      </c>
      <c r="I117" s="3">
        <v>15</v>
      </c>
      <c r="J117">
        <v>48</v>
      </c>
      <c r="K117" s="4">
        <f t="shared" si="1"/>
        <v>720</v>
      </c>
    </row>
    <row r="118" spans="1:11" x14ac:dyDescent="0.25">
      <c r="A118">
        <v>1135</v>
      </c>
      <c r="B118" s="2">
        <v>41762</v>
      </c>
      <c r="C118" t="s">
        <v>34</v>
      </c>
      <c r="D118" t="s">
        <v>35</v>
      </c>
      <c r="E118" t="s">
        <v>13</v>
      </c>
      <c r="F118" t="s">
        <v>14</v>
      </c>
      <c r="G118" t="s">
        <v>40</v>
      </c>
      <c r="H118" t="s">
        <v>99</v>
      </c>
      <c r="I118" s="3">
        <v>13.75</v>
      </c>
      <c r="J118">
        <v>74</v>
      </c>
      <c r="K118" s="4">
        <f t="shared" si="1"/>
        <v>1017.5</v>
      </c>
    </row>
    <row r="119" spans="1:11" x14ac:dyDescent="0.25">
      <c r="A119">
        <v>1138</v>
      </c>
      <c r="B119" s="2">
        <v>41797</v>
      </c>
      <c r="C119" t="s">
        <v>47</v>
      </c>
      <c r="D119" t="s">
        <v>48</v>
      </c>
      <c r="E119" t="s">
        <v>27</v>
      </c>
      <c r="F119" t="s">
        <v>28</v>
      </c>
      <c r="G119" t="s">
        <v>24</v>
      </c>
      <c r="H119" t="s">
        <v>88</v>
      </c>
      <c r="I119" s="3">
        <v>82</v>
      </c>
      <c r="J119">
        <v>29</v>
      </c>
      <c r="K119" s="4">
        <f t="shared" si="1"/>
        <v>2378</v>
      </c>
    </row>
    <row r="120" spans="1:11" x14ac:dyDescent="0.25">
      <c r="A120">
        <v>1139</v>
      </c>
      <c r="B120" s="2">
        <v>41800</v>
      </c>
      <c r="C120" t="s">
        <v>44</v>
      </c>
      <c r="D120" t="s">
        <v>45</v>
      </c>
      <c r="E120" t="s">
        <v>71</v>
      </c>
      <c r="F120" t="s">
        <v>19</v>
      </c>
      <c r="G120" t="s">
        <v>49</v>
      </c>
      <c r="H120" t="s">
        <v>100</v>
      </c>
      <c r="I120" s="3">
        <v>8</v>
      </c>
      <c r="J120">
        <v>24</v>
      </c>
      <c r="K120" s="4">
        <f t="shared" si="1"/>
        <v>192</v>
      </c>
    </row>
    <row r="121" spans="1:11" x14ac:dyDescent="0.25">
      <c r="A121">
        <v>1140</v>
      </c>
      <c r="B121" s="2">
        <v>41800</v>
      </c>
      <c r="C121" t="s">
        <v>44</v>
      </c>
      <c r="D121" t="s">
        <v>45</v>
      </c>
      <c r="E121" t="s">
        <v>71</v>
      </c>
      <c r="F121" t="s">
        <v>19</v>
      </c>
      <c r="G121" t="s">
        <v>50</v>
      </c>
      <c r="H121" t="s">
        <v>98</v>
      </c>
      <c r="I121" s="3">
        <v>35.799999999999997</v>
      </c>
      <c r="J121">
        <v>15</v>
      </c>
      <c r="K121" s="4">
        <f t="shared" si="1"/>
        <v>537</v>
      </c>
    </row>
    <row r="122" spans="1:11" x14ac:dyDescent="0.25">
      <c r="A122">
        <v>1141</v>
      </c>
      <c r="B122" s="2">
        <v>41800</v>
      </c>
      <c r="C122" t="s">
        <v>44</v>
      </c>
      <c r="D122" t="s">
        <v>45</v>
      </c>
      <c r="E122" t="s">
        <v>71</v>
      </c>
      <c r="F122" t="s">
        <v>19</v>
      </c>
      <c r="G122" t="s">
        <v>29</v>
      </c>
      <c r="H122" t="s">
        <v>96</v>
      </c>
      <c r="I122" s="3">
        <v>11</v>
      </c>
      <c r="J122">
        <v>39</v>
      </c>
      <c r="K122" s="4">
        <f t="shared" si="1"/>
        <v>429</v>
      </c>
    </row>
    <row r="123" spans="1:11" x14ac:dyDescent="0.25">
      <c r="A123">
        <v>1142</v>
      </c>
      <c r="B123" s="2">
        <v>41801</v>
      </c>
      <c r="C123" t="s">
        <v>51</v>
      </c>
      <c r="D123" t="s">
        <v>52</v>
      </c>
      <c r="E123" t="s">
        <v>72</v>
      </c>
      <c r="F123" t="s">
        <v>43</v>
      </c>
      <c r="G123" t="s">
        <v>16</v>
      </c>
      <c r="H123" t="s">
        <v>94</v>
      </c>
      <c r="I123" s="3">
        <v>41</v>
      </c>
      <c r="J123">
        <v>87</v>
      </c>
      <c r="K123" s="4">
        <f t="shared" si="1"/>
        <v>3567</v>
      </c>
    </row>
    <row r="124" spans="1:11" x14ac:dyDescent="0.25">
      <c r="A124">
        <v>1143</v>
      </c>
      <c r="B124" s="2">
        <v>41801</v>
      </c>
      <c r="C124" t="s">
        <v>51</v>
      </c>
      <c r="D124" t="s">
        <v>52</v>
      </c>
      <c r="E124" t="s">
        <v>72</v>
      </c>
      <c r="F124" t="s">
        <v>43</v>
      </c>
      <c r="G124" t="s">
        <v>46</v>
      </c>
      <c r="H124" t="s">
        <v>88</v>
      </c>
      <c r="I124" s="3">
        <v>4.5</v>
      </c>
      <c r="J124">
        <v>36</v>
      </c>
      <c r="K124" s="4">
        <f t="shared" si="1"/>
        <v>162</v>
      </c>
    </row>
    <row r="125" spans="1:11" x14ac:dyDescent="0.25">
      <c r="A125">
        <v>1144</v>
      </c>
      <c r="B125" s="2">
        <v>41791</v>
      </c>
      <c r="C125" t="s">
        <v>53</v>
      </c>
      <c r="D125" t="s">
        <v>54</v>
      </c>
      <c r="E125" t="s">
        <v>27</v>
      </c>
      <c r="F125" t="s">
        <v>28</v>
      </c>
      <c r="G125" t="s">
        <v>23</v>
      </c>
      <c r="H125" t="s">
        <v>88</v>
      </c>
      <c r="I125" s="3">
        <v>41</v>
      </c>
      <c r="J125">
        <v>21</v>
      </c>
      <c r="K125" s="4">
        <f t="shared" si="1"/>
        <v>861</v>
      </c>
    </row>
    <row r="126" spans="1:11" x14ac:dyDescent="0.25">
      <c r="A126">
        <v>1145</v>
      </c>
      <c r="B126" s="2">
        <v>41791</v>
      </c>
      <c r="C126" t="s">
        <v>53</v>
      </c>
      <c r="D126" t="s">
        <v>54</v>
      </c>
      <c r="E126" t="s">
        <v>27</v>
      </c>
      <c r="F126" t="s">
        <v>28</v>
      </c>
      <c r="G126" t="s">
        <v>24</v>
      </c>
      <c r="H126" t="s">
        <v>88</v>
      </c>
      <c r="I126" s="3">
        <v>47</v>
      </c>
      <c r="J126">
        <v>72</v>
      </c>
      <c r="K126" s="4">
        <f t="shared" si="1"/>
        <v>3384</v>
      </c>
    </row>
    <row r="127" spans="1:11" x14ac:dyDescent="0.25">
      <c r="A127">
        <v>1146</v>
      </c>
      <c r="B127" s="2">
        <v>41791</v>
      </c>
      <c r="C127" t="s">
        <v>53</v>
      </c>
      <c r="D127" t="s">
        <v>54</v>
      </c>
      <c r="E127" t="s">
        <v>27</v>
      </c>
      <c r="F127" t="s">
        <v>28</v>
      </c>
      <c r="G127" t="s">
        <v>46</v>
      </c>
      <c r="H127" t="s">
        <v>88</v>
      </c>
      <c r="I127" s="3">
        <v>10.65</v>
      </c>
      <c r="J127">
        <v>90</v>
      </c>
      <c r="K127" s="4">
        <f t="shared" si="1"/>
        <v>958.5</v>
      </c>
    </row>
    <row r="128" spans="1:11" x14ac:dyDescent="0.25">
      <c r="A128">
        <v>1147</v>
      </c>
      <c r="B128" s="2">
        <v>41818</v>
      </c>
      <c r="C128" t="s">
        <v>41</v>
      </c>
      <c r="D128" t="s">
        <v>42</v>
      </c>
      <c r="E128" t="s">
        <v>72</v>
      </c>
      <c r="F128" t="s">
        <v>43</v>
      </c>
      <c r="G128" t="s">
        <v>36</v>
      </c>
      <c r="H128" t="s">
        <v>95</v>
      </c>
      <c r="I128" s="3">
        <v>13.75</v>
      </c>
      <c r="J128">
        <v>77</v>
      </c>
      <c r="K128" s="4">
        <f t="shared" si="1"/>
        <v>1058.75</v>
      </c>
    </row>
    <row r="129" spans="1:11" x14ac:dyDescent="0.25">
      <c r="A129">
        <v>1148</v>
      </c>
      <c r="B129" s="2">
        <v>41818</v>
      </c>
      <c r="C129" t="s">
        <v>41</v>
      </c>
      <c r="D129" t="s">
        <v>42</v>
      </c>
      <c r="E129" t="s">
        <v>72</v>
      </c>
      <c r="F129" t="s">
        <v>43</v>
      </c>
      <c r="G129" t="s">
        <v>55</v>
      </c>
      <c r="H129" t="s">
        <v>55</v>
      </c>
      <c r="I129" s="3">
        <v>13.75</v>
      </c>
      <c r="J129">
        <v>24</v>
      </c>
      <c r="K129" s="4">
        <f t="shared" si="1"/>
        <v>330</v>
      </c>
    </row>
    <row r="130" spans="1:11" x14ac:dyDescent="0.25">
      <c r="A130">
        <v>1149</v>
      </c>
      <c r="B130" s="2">
        <v>41799</v>
      </c>
      <c r="C130" t="s">
        <v>56</v>
      </c>
      <c r="D130" t="s">
        <v>57</v>
      </c>
      <c r="E130" t="s">
        <v>58</v>
      </c>
      <c r="F130" t="s">
        <v>14</v>
      </c>
      <c r="G130" t="s">
        <v>59</v>
      </c>
      <c r="H130" t="s">
        <v>89</v>
      </c>
      <c r="I130" s="3">
        <v>23</v>
      </c>
      <c r="J130">
        <v>61</v>
      </c>
      <c r="K130" s="4">
        <f t="shared" si="1"/>
        <v>1403</v>
      </c>
    </row>
    <row r="131" spans="1:11" x14ac:dyDescent="0.25">
      <c r="A131">
        <v>1150</v>
      </c>
      <c r="B131" s="2">
        <v>41799</v>
      </c>
      <c r="C131" t="s">
        <v>56</v>
      </c>
      <c r="D131" t="s">
        <v>57</v>
      </c>
      <c r="E131" t="s">
        <v>58</v>
      </c>
      <c r="F131" t="s">
        <v>14</v>
      </c>
      <c r="G131" t="s">
        <v>60</v>
      </c>
      <c r="H131" t="s">
        <v>90</v>
      </c>
      <c r="I131" s="3">
        <v>31</v>
      </c>
      <c r="J131">
        <v>91</v>
      </c>
      <c r="K131" s="4">
        <f t="shared" ref="K131:K194" si="2">I131*J131</f>
        <v>2821</v>
      </c>
    </row>
    <row r="132" spans="1:11" x14ac:dyDescent="0.25">
      <c r="A132">
        <v>1151</v>
      </c>
      <c r="B132" s="2">
        <v>41796</v>
      </c>
      <c r="C132" t="s">
        <v>37</v>
      </c>
      <c r="D132" t="s">
        <v>38</v>
      </c>
      <c r="E132" t="s">
        <v>39</v>
      </c>
      <c r="F132" t="s">
        <v>28</v>
      </c>
      <c r="G132" t="s">
        <v>15</v>
      </c>
      <c r="H132" t="s">
        <v>88</v>
      </c>
      <c r="I132" s="3">
        <v>37</v>
      </c>
      <c r="J132">
        <v>30</v>
      </c>
      <c r="K132" s="4">
        <f t="shared" si="2"/>
        <v>1110</v>
      </c>
    </row>
    <row r="133" spans="1:11" x14ac:dyDescent="0.25">
      <c r="A133">
        <v>1152</v>
      </c>
      <c r="B133" s="2">
        <v>41798</v>
      </c>
      <c r="C133" t="s">
        <v>25</v>
      </c>
      <c r="D133" t="s">
        <v>26</v>
      </c>
      <c r="E133" t="s">
        <v>27</v>
      </c>
      <c r="F133" t="s">
        <v>28</v>
      </c>
      <c r="G133" t="s">
        <v>40</v>
      </c>
      <c r="H133" t="s">
        <v>99</v>
      </c>
      <c r="I133" s="3">
        <v>3.99</v>
      </c>
      <c r="J133">
        <v>53</v>
      </c>
      <c r="K133" s="4">
        <f t="shared" si="2"/>
        <v>211.47</v>
      </c>
    </row>
    <row r="134" spans="1:11" x14ac:dyDescent="0.25">
      <c r="A134">
        <v>1153</v>
      </c>
      <c r="B134" s="2">
        <v>41798</v>
      </c>
      <c r="C134" t="s">
        <v>25</v>
      </c>
      <c r="D134" t="s">
        <v>26</v>
      </c>
      <c r="E134" t="s">
        <v>27</v>
      </c>
      <c r="F134" t="s">
        <v>28</v>
      </c>
      <c r="G134" t="s">
        <v>29</v>
      </c>
      <c r="H134" t="s">
        <v>96</v>
      </c>
      <c r="I134" s="3">
        <v>3.99</v>
      </c>
      <c r="J134">
        <v>29</v>
      </c>
      <c r="K134" s="4">
        <f t="shared" si="2"/>
        <v>115.71000000000001</v>
      </c>
    </row>
    <row r="135" spans="1:11" x14ac:dyDescent="0.25">
      <c r="A135">
        <v>1154</v>
      </c>
      <c r="B135" s="2">
        <v>41815</v>
      </c>
      <c r="C135" t="s">
        <v>62</v>
      </c>
      <c r="D135" t="s">
        <v>45</v>
      </c>
      <c r="E135" t="s">
        <v>71</v>
      </c>
      <c r="F135" t="s">
        <v>19</v>
      </c>
      <c r="G135" t="s">
        <v>66</v>
      </c>
      <c r="H135" t="s">
        <v>96</v>
      </c>
      <c r="I135" s="3">
        <v>10.65</v>
      </c>
      <c r="J135">
        <v>42</v>
      </c>
      <c r="K135" s="4">
        <f t="shared" si="2"/>
        <v>447.3</v>
      </c>
    </row>
    <row r="136" spans="1:11" x14ac:dyDescent="0.25">
      <c r="A136">
        <v>1155</v>
      </c>
      <c r="B136" s="2">
        <v>41816</v>
      </c>
      <c r="C136" t="s">
        <v>63</v>
      </c>
      <c r="D136" t="s">
        <v>52</v>
      </c>
      <c r="E136" t="s">
        <v>72</v>
      </c>
      <c r="F136" t="s">
        <v>43</v>
      </c>
      <c r="G136" t="s">
        <v>67</v>
      </c>
      <c r="H136" t="s">
        <v>92</v>
      </c>
      <c r="I136" s="3">
        <v>35.799999999999997</v>
      </c>
      <c r="J136">
        <v>65</v>
      </c>
      <c r="K136" s="4">
        <f t="shared" si="2"/>
        <v>2327</v>
      </c>
    </row>
    <row r="137" spans="1:11" x14ac:dyDescent="0.25">
      <c r="A137">
        <v>1156</v>
      </c>
      <c r="B137" s="2">
        <v>41816</v>
      </c>
      <c r="C137" t="s">
        <v>63</v>
      </c>
      <c r="D137" t="s">
        <v>52</v>
      </c>
      <c r="E137" t="s">
        <v>72</v>
      </c>
      <c r="F137" t="s">
        <v>43</v>
      </c>
      <c r="G137" t="s">
        <v>36</v>
      </c>
      <c r="H137" t="s">
        <v>95</v>
      </c>
      <c r="I137" s="3">
        <v>15</v>
      </c>
      <c r="J137">
        <v>43</v>
      </c>
      <c r="K137" s="4">
        <f t="shared" si="2"/>
        <v>645</v>
      </c>
    </row>
    <row r="138" spans="1:11" x14ac:dyDescent="0.25">
      <c r="A138">
        <v>1157</v>
      </c>
      <c r="B138" s="2">
        <v>41816</v>
      </c>
      <c r="C138" t="s">
        <v>63</v>
      </c>
      <c r="D138" t="s">
        <v>52</v>
      </c>
      <c r="E138" t="s">
        <v>72</v>
      </c>
      <c r="F138" t="s">
        <v>43</v>
      </c>
      <c r="G138" t="s">
        <v>55</v>
      </c>
      <c r="H138" t="s">
        <v>55</v>
      </c>
      <c r="I138" s="3">
        <v>41</v>
      </c>
      <c r="J138">
        <v>90</v>
      </c>
      <c r="K138" s="4">
        <f t="shared" si="2"/>
        <v>3690</v>
      </c>
    </row>
    <row r="139" spans="1:11" x14ac:dyDescent="0.25">
      <c r="A139">
        <v>1158</v>
      </c>
      <c r="B139" s="2">
        <v>41819</v>
      </c>
      <c r="C139" t="s">
        <v>30</v>
      </c>
      <c r="D139" t="s">
        <v>31</v>
      </c>
      <c r="E139" t="s">
        <v>32</v>
      </c>
      <c r="F139" t="s">
        <v>14</v>
      </c>
      <c r="G139" t="s">
        <v>15</v>
      </c>
      <c r="H139" t="s">
        <v>88</v>
      </c>
      <c r="I139" s="3">
        <v>10.199999999999999</v>
      </c>
      <c r="J139">
        <v>22</v>
      </c>
      <c r="K139" s="4">
        <f t="shared" si="2"/>
        <v>224.39999999999998</v>
      </c>
    </row>
    <row r="140" spans="1:11" x14ac:dyDescent="0.25">
      <c r="A140">
        <v>1159</v>
      </c>
      <c r="B140" s="2">
        <v>41796</v>
      </c>
      <c r="C140" t="s">
        <v>37</v>
      </c>
      <c r="D140" t="s">
        <v>38</v>
      </c>
      <c r="E140" t="s">
        <v>39</v>
      </c>
      <c r="F140" t="s">
        <v>28</v>
      </c>
      <c r="G140" t="s">
        <v>33</v>
      </c>
      <c r="H140" t="s">
        <v>97</v>
      </c>
      <c r="I140" s="3">
        <v>11</v>
      </c>
      <c r="J140">
        <v>72</v>
      </c>
      <c r="K140" s="4">
        <f t="shared" si="2"/>
        <v>792</v>
      </c>
    </row>
    <row r="141" spans="1:11" x14ac:dyDescent="0.25">
      <c r="A141">
        <v>1161</v>
      </c>
      <c r="B141" s="2">
        <v>41794</v>
      </c>
      <c r="C141" t="s">
        <v>17</v>
      </c>
      <c r="D141" t="s">
        <v>18</v>
      </c>
      <c r="E141" t="s">
        <v>71</v>
      </c>
      <c r="F141" t="s">
        <v>19</v>
      </c>
      <c r="G141" t="s">
        <v>68</v>
      </c>
      <c r="H141" t="s">
        <v>100</v>
      </c>
      <c r="I141" s="3">
        <v>22.35</v>
      </c>
      <c r="J141">
        <v>25</v>
      </c>
      <c r="K141" s="4">
        <f t="shared" si="2"/>
        <v>558.75</v>
      </c>
    </row>
    <row r="142" spans="1:11" x14ac:dyDescent="0.25">
      <c r="A142">
        <v>1162</v>
      </c>
      <c r="B142" s="2">
        <v>41794</v>
      </c>
      <c r="C142" t="s">
        <v>17</v>
      </c>
      <c r="D142" t="s">
        <v>18</v>
      </c>
      <c r="E142" t="s">
        <v>71</v>
      </c>
      <c r="F142" t="s">
        <v>19</v>
      </c>
      <c r="G142" t="s">
        <v>69</v>
      </c>
      <c r="H142" t="s">
        <v>93</v>
      </c>
      <c r="I142" s="3">
        <v>10.65</v>
      </c>
      <c r="J142">
        <v>30</v>
      </c>
      <c r="K142" s="4">
        <f t="shared" si="2"/>
        <v>319.5</v>
      </c>
    </row>
    <row r="143" spans="1:11" x14ac:dyDescent="0.25">
      <c r="A143">
        <v>1164</v>
      </c>
      <c r="B143" s="2">
        <v>41798</v>
      </c>
      <c r="C143" t="s">
        <v>25</v>
      </c>
      <c r="D143" t="s">
        <v>26</v>
      </c>
      <c r="E143" t="s">
        <v>27</v>
      </c>
      <c r="F143" t="s">
        <v>28</v>
      </c>
      <c r="G143" t="s">
        <v>60</v>
      </c>
      <c r="H143" t="s">
        <v>90</v>
      </c>
      <c r="I143" s="3">
        <v>15</v>
      </c>
      <c r="J143">
        <v>77</v>
      </c>
      <c r="K143" s="4">
        <f t="shared" si="2"/>
        <v>1155</v>
      </c>
    </row>
    <row r="144" spans="1:11" x14ac:dyDescent="0.25">
      <c r="A144">
        <v>1167</v>
      </c>
      <c r="B144" s="2">
        <v>41793</v>
      </c>
      <c r="C144" t="s">
        <v>34</v>
      </c>
      <c r="D144" t="s">
        <v>35</v>
      </c>
      <c r="E144" t="s">
        <v>13</v>
      </c>
      <c r="F144" t="s">
        <v>14</v>
      </c>
      <c r="G144" t="s">
        <v>70</v>
      </c>
      <c r="H144" t="s">
        <v>98</v>
      </c>
      <c r="I144" s="3">
        <v>13.75</v>
      </c>
      <c r="J144">
        <v>47</v>
      </c>
      <c r="K144" s="4">
        <f t="shared" si="2"/>
        <v>646.25</v>
      </c>
    </row>
    <row r="145" spans="1:11" x14ac:dyDescent="0.25">
      <c r="A145">
        <v>1168</v>
      </c>
      <c r="B145" s="2">
        <v>41793</v>
      </c>
      <c r="C145" t="s">
        <v>34</v>
      </c>
      <c r="D145" t="s">
        <v>35</v>
      </c>
      <c r="E145" t="s">
        <v>13</v>
      </c>
      <c r="F145" t="s">
        <v>14</v>
      </c>
      <c r="G145" t="s">
        <v>40</v>
      </c>
      <c r="H145" t="s">
        <v>99</v>
      </c>
      <c r="I145" s="3">
        <v>82</v>
      </c>
      <c r="J145">
        <v>41</v>
      </c>
      <c r="K145" s="4">
        <f t="shared" si="2"/>
        <v>3362</v>
      </c>
    </row>
    <row r="146" spans="1:11" x14ac:dyDescent="0.25">
      <c r="A146">
        <v>1172</v>
      </c>
      <c r="B146" s="2">
        <v>41800</v>
      </c>
      <c r="C146" t="s">
        <v>44</v>
      </c>
      <c r="D146" t="s">
        <v>45</v>
      </c>
      <c r="E146" t="s">
        <v>71</v>
      </c>
      <c r="F146" t="s">
        <v>19</v>
      </c>
      <c r="G146" t="s">
        <v>61</v>
      </c>
      <c r="H146" t="s">
        <v>94</v>
      </c>
      <c r="I146" s="3">
        <v>8</v>
      </c>
      <c r="J146">
        <v>27</v>
      </c>
      <c r="K146" s="4">
        <f t="shared" si="2"/>
        <v>216</v>
      </c>
    </row>
    <row r="147" spans="1:11" x14ac:dyDescent="0.25">
      <c r="A147">
        <v>1174</v>
      </c>
      <c r="B147" s="2">
        <v>41800</v>
      </c>
      <c r="C147" t="s">
        <v>44</v>
      </c>
      <c r="D147" t="s">
        <v>45</v>
      </c>
      <c r="E147" t="s">
        <v>71</v>
      </c>
      <c r="F147" t="s">
        <v>19</v>
      </c>
      <c r="G147" t="s">
        <v>16</v>
      </c>
      <c r="H147" t="s">
        <v>94</v>
      </c>
      <c r="I147" s="3">
        <v>35.799999999999997</v>
      </c>
      <c r="J147">
        <v>54</v>
      </c>
      <c r="K147" s="4">
        <f t="shared" si="2"/>
        <v>1933.1999999999998</v>
      </c>
    </row>
    <row r="148" spans="1:11" x14ac:dyDescent="0.25">
      <c r="A148">
        <v>1175</v>
      </c>
      <c r="B148" s="2">
        <v>41801</v>
      </c>
      <c r="C148" t="s">
        <v>51</v>
      </c>
      <c r="D148" t="s">
        <v>52</v>
      </c>
      <c r="E148" t="s">
        <v>72</v>
      </c>
      <c r="F148" t="s">
        <v>43</v>
      </c>
      <c r="G148" t="s">
        <v>40</v>
      </c>
      <c r="H148" t="s">
        <v>99</v>
      </c>
      <c r="I148" s="3">
        <v>11</v>
      </c>
      <c r="J148">
        <v>25</v>
      </c>
      <c r="K148" s="4">
        <f t="shared" si="2"/>
        <v>275</v>
      </c>
    </row>
    <row r="149" spans="1:11" x14ac:dyDescent="0.25">
      <c r="A149">
        <v>1176</v>
      </c>
      <c r="B149" s="2">
        <v>41791</v>
      </c>
      <c r="C149" t="s">
        <v>53</v>
      </c>
      <c r="D149" t="s">
        <v>54</v>
      </c>
      <c r="E149" t="s">
        <v>27</v>
      </c>
      <c r="F149" t="s">
        <v>28</v>
      </c>
      <c r="G149" t="s">
        <v>55</v>
      </c>
      <c r="H149" t="s">
        <v>55</v>
      </c>
      <c r="I149" s="3">
        <v>41</v>
      </c>
      <c r="J149">
        <v>69</v>
      </c>
      <c r="K149" s="4">
        <f t="shared" si="2"/>
        <v>2829</v>
      </c>
    </row>
    <row r="150" spans="1:11" x14ac:dyDescent="0.25">
      <c r="A150">
        <v>1177</v>
      </c>
      <c r="B150" s="2">
        <v>41818</v>
      </c>
      <c r="C150" t="s">
        <v>41</v>
      </c>
      <c r="D150" t="s">
        <v>42</v>
      </c>
      <c r="E150" t="s">
        <v>72</v>
      </c>
      <c r="F150" t="s">
        <v>43</v>
      </c>
      <c r="G150" t="s">
        <v>24</v>
      </c>
      <c r="H150" t="s">
        <v>88</v>
      </c>
      <c r="I150" s="3">
        <v>4.5</v>
      </c>
      <c r="J150">
        <v>52</v>
      </c>
      <c r="K150" s="4">
        <f t="shared" si="2"/>
        <v>234</v>
      </c>
    </row>
    <row r="151" spans="1:11" x14ac:dyDescent="0.25">
      <c r="A151">
        <v>1178</v>
      </c>
      <c r="B151" s="2">
        <v>41799</v>
      </c>
      <c r="C151" t="s">
        <v>56</v>
      </c>
      <c r="D151" t="s">
        <v>57</v>
      </c>
      <c r="E151" t="s">
        <v>58</v>
      </c>
      <c r="F151" t="s">
        <v>14</v>
      </c>
      <c r="G151" t="s">
        <v>36</v>
      </c>
      <c r="H151" t="s">
        <v>95</v>
      </c>
      <c r="I151" s="3">
        <v>41</v>
      </c>
      <c r="J151">
        <v>75</v>
      </c>
      <c r="K151" s="4">
        <f t="shared" si="2"/>
        <v>3075</v>
      </c>
    </row>
    <row r="152" spans="1:11" x14ac:dyDescent="0.25">
      <c r="A152">
        <v>1179</v>
      </c>
      <c r="B152" s="2">
        <v>41796</v>
      </c>
      <c r="C152" t="s">
        <v>37</v>
      </c>
      <c r="D152" t="s">
        <v>38</v>
      </c>
      <c r="E152" t="s">
        <v>39</v>
      </c>
      <c r="F152" t="s">
        <v>28</v>
      </c>
      <c r="G152" t="s">
        <v>33</v>
      </c>
      <c r="H152" t="s">
        <v>97</v>
      </c>
      <c r="I152" s="3">
        <v>47</v>
      </c>
      <c r="J152">
        <v>16</v>
      </c>
      <c r="K152" s="4">
        <f t="shared" si="2"/>
        <v>752</v>
      </c>
    </row>
    <row r="153" spans="1:11" x14ac:dyDescent="0.25">
      <c r="A153">
        <v>1180</v>
      </c>
      <c r="B153" s="2">
        <v>41798</v>
      </c>
      <c r="C153" t="s">
        <v>25</v>
      </c>
      <c r="D153" t="s">
        <v>26</v>
      </c>
      <c r="E153" t="s">
        <v>27</v>
      </c>
      <c r="F153" t="s">
        <v>28</v>
      </c>
      <c r="G153" t="s">
        <v>33</v>
      </c>
      <c r="H153" t="s">
        <v>97</v>
      </c>
      <c r="I153" s="3">
        <v>10.65</v>
      </c>
      <c r="J153">
        <v>49</v>
      </c>
      <c r="K153" s="4">
        <f t="shared" si="2"/>
        <v>521.85</v>
      </c>
    </row>
    <row r="154" spans="1:11" x14ac:dyDescent="0.25">
      <c r="A154">
        <v>1181</v>
      </c>
      <c r="B154" s="2">
        <v>41815</v>
      </c>
      <c r="C154" t="s">
        <v>62</v>
      </c>
      <c r="D154" t="s">
        <v>45</v>
      </c>
      <c r="E154" t="s">
        <v>71</v>
      </c>
      <c r="F154" t="s">
        <v>19</v>
      </c>
      <c r="G154" t="s">
        <v>50</v>
      </c>
      <c r="H154" t="s">
        <v>98</v>
      </c>
      <c r="I154" s="3">
        <v>13.75</v>
      </c>
      <c r="J154">
        <v>34</v>
      </c>
      <c r="K154" s="4">
        <f t="shared" si="2"/>
        <v>467.5</v>
      </c>
    </row>
    <row r="155" spans="1:11" x14ac:dyDescent="0.25">
      <c r="A155">
        <v>1182</v>
      </c>
      <c r="B155" s="2">
        <v>41816</v>
      </c>
      <c r="C155" t="s">
        <v>63</v>
      </c>
      <c r="D155" t="s">
        <v>52</v>
      </c>
      <c r="E155" t="s">
        <v>72</v>
      </c>
      <c r="F155" t="s">
        <v>43</v>
      </c>
      <c r="G155" t="s">
        <v>49</v>
      </c>
      <c r="H155" t="s">
        <v>100</v>
      </c>
      <c r="I155" s="3">
        <v>47</v>
      </c>
      <c r="J155">
        <v>62</v>
      </c>
      <c r="K155" s="4">
        <f t="shared" si="2"/>
        <v>2914</v>
      </c>
    </row>
    <row r="156" spans="1:11" x14ac:dyDescent="0.25">
      <c r="A156">
        <v>1183</v>
      </c>
      <c r="B156" s="2">
        <v>41819</v>
      </c>
      <c r="C156" t="s">
        <v>30</v>
      </c>
      <c r="D156" t="s">
        <v>31</v>
      </c>
      <c r="E156" t="s">
        <v>32</v>
      </c>
      <c r="F156" t="s">
        <v>14</v>
      </c>
      <c r="G156" t="s">
        <v>64</v>
      </c>
      <c r="H156" t="s">
        <v>91</v>
      </c>
      <c r="I156" s="3">
        <v>13.75</v>
      </c>
      <c r="J156">
        <v>75</v>
      </c>
      <c r="K156" s="4">
        <f t="shared" si="2"/>
        <v>1031.25</v>
      </c>
    </row>
    <row r="157" spans="1:11" x14ac:dyDescent="0.25">
      <c r="A157">
        <v>1184</v>
      </c>
      <c r="B157" s="2">
        <v>41796</v>
      </c>
      <c r="C157" t="s">
        <v>37</v>
      </c>
      <c r="D157" t="s">
        <v>38</v>
      </c>
      <c r="E157" t="s">
        <v>39</v>
      </c>
      <c r="F157" t="s">
        <v>28</v>
      </c>
      <c r="G157" t="s">
        <v>20</v>
      </c>
      <c r="H157" t="s">
        <v>94</v>
      </c>
      <c r="I157" s="3">
        <v>3.99</v>
      </c>
      <c r="J157">
        <v>39</v>
      </c>
      <c r="K157" s="4">
        <f t="shared" si="2"/>
        <v>155.61000000000001</v>
      </c>
    </row>
    <row r="158" spans="1:11" x14ac:dyDescent="0.25">
      <c r="A158">
        <v>1185</v>
      </c>
      <c r="B158" s="2">
        <v>41796</v>
      </c>
      <c r="C158" t="s">
        <v>37</v>
      </c>
      <c r="D158" t="s">
        <v>38</v>
      </c>
      <c r="E158" t="s">
        <v>39</v>
      </c>
      <c r="F158" t="s">
        <v>28</v>
      </c>
      <c r="G158" t="s">
        <v>21</v>
      </c>
      <c r="H158" t="s">
        <v>94</v>
      </c>
      <c r="I158" s="3">
        <v>47</v>
      </c>
      <c r="J158">
        <v>98</v>
      </c>
      <c r="K158" s="4">
        <f t="shared" si="2"/>
        <v>4606</v>
      </c>
    </row>
    <row r="159" spans="1:11" x14ac:dyDescent="0.25">
      <c r="A159">
        <v>1186</v>
      </c>
      <c r="B159" s="2">
        <v>41794</v>
      </c>
      <c r="C159" t="s">
        <v>17</v>
      </c>
      <c r="D159" t="s">
        <v>18</v>
      </c>
      <c r="E159" t="s">
        <v>71</v>
      </c>
      <c r="F159" t="s">
        <v>19</v>
      </c>
      <c r="G159" t="s">
        <v>65</v>
      </c>
      <c r="H159" t="s">
        <v>89</v>
      </c>
      <c r="I159" s="3">
        <v>23</v>
      </c>
      <c r="J159">
        <v>20</v>
      </c>
      <c r="K159" s="4">
        <f t="shared" si="2"/>
        <v>460</v>
      </c>
    </row>
    <row r="160" spans="1:11" x14ac:dyDescent="0.25">
      <c r="A160">
        <v>1187</v>
      </c>
      <c r="B160" s="2">
        <v>41793</v>
      </c>
      <c r="C160" t="s">
        <v>34</v>
      </c>
      <c r="D160" t="s">
        <v>35</v>
      </c>
      <c r="E160" t="s">
        <v>13</v>
      </c>
      <c r="F160" t="s">
        <v>14</v>
      </c>
      <c r="G160" t="s">
        <v>46</v>
      </c>
      <c r="H160" t="s">
        <v>88</v>
      </c>
      <c r="I160" s="3">
        <v>10.199999999999999</v>
      </c>
      <c r="J160">
        <v>54</v>
      </c>
      <c r="K160" s="4">
        <f t="shared" si="2"/>
        <v>550.79999999999995</v>
      </c>
    </row>
    <row r="161" spans="1:11" x14ac:dyDescent="0.25">
      <c r="A161">
        <v>1188</v>
      </c>
      <c r="B161" s="2">
        <v>41821</v>
      </c>
      <c r="C161" t="s">
        <v>53</v>
      </c>
      <c r="D161" t="s">
        <v>54</v>
      </c>
      <c r="E161" t="s">
        <v>27</v>
      </c>
      <c r="F161" t="s">
        <v>28</v>
      </c>
      <c r="G161" t="s">
        <v>46</v>
      </c>
      <c r="H161" t="s">
        <v>88</v>
      </c>
      <c r="I161" s="3">
        <v>4.5</v>
      </c>
      <c r="J161">
        <v>29</v>
      </c>
      <c r="K161" s="4">
        <f t="shared" si="2"/>
        <v>130.5</v>
      </c>
    </row>
    <row r="162" spans="1:11" x14ac:dyDescent="0.25">
      <c r="A162">
        <v>1189</v>
      </c>
      <c r="B162" s="2">
        <v>41848</v>
      </c>
      <c r="C162" t="s">
        <v>41</v>
      </c>
      <c r="D162" t="s">
        <v>42</v>
      </c>
      <c r="E162" t="s">
        <v>72</v>
      </c>
      <c r="F162" t="s">
        <v>43</v>
      </c>
      <c r="G162" t="s">
        <v>36</v>
      </c>
      <c r="H162" t="s">
        <v>95</v>
      </c>
      <c r="I162" s="3">
        <v>3.99</v>
      </c>
      <c r="J162">
        <v>88</v>
      </c>
      <c r="K162" s="4">
        <f t="shared" si="2"/>
        <v>351.12</v>
      </c>
    </row>
    <row r="163" spans="1:11" x14ac:dyDescent="0.25">
      <c r="A163">
        <v>1190</v>
      </c>
      <c r="B163" s="2">
        <v>41848</v>
      </c>
      <c r="C163" t="s">
        <v>41</v>
      </c>
      <c r="D163" t="s">
        <v>42</v>
      </c>
      <c r="E163" t="s">
        <v>72</v>
      </c>
      <c r="F163" t="s">
        <v>43</v>
      </c>
      <c r="G163" t="s">
        <v>55</v>
      </c>
      <c r="H163" t="s">
        <v>55</v>
      </c>
      <c r="I163" s="3">
        <v>19</v>
      </c>
      <c r="J163">
        <v>94</v>
      </c>
      <c r="K163" s="4">
        <f t="shared" si="2"/>
        <v>1786</v>
      </c>
    </row>
    <row r="164" spans="1:11" x14ac:dyDescent="0.25">
      <c r="A164">
        <v>1191</v>
      </c>
      <c r="B164" s="2">
        <v>41829</v>
      </c>
      <c r="C164" t="s">
        <v>56</v>
      </c>
      <c r="D164" t="s">
        <v>57</v>
      </c>
      <c r="E164" t="s">
        <v>58</v>
      </c>
      <c r="F164" t="s">
        <v>14</v>
      </c>
      <c r="G164" t="s">
        <v>59</v>
      </c>
      <c r="H164" t="s">
        <v>89</v>
      </c>
      <c r="I164" s="3">
        <v>47</v>
      </c>
      <c r="J164">
        <v>81</v>
      </c>
      <c r="K164" s="4">
        <f t="shared" si="2"/>
        <v>3807</v>
      </c>
    </row>
    <row r="165" spans="1:11" x14ac:dyDescent="0.25">
      <c r="A165">
        <v>1192</v>
      </c>
      <c r="B165" s="2">
        <v>41829</v>
      </c>
      <c r="C165" t="s">
        <v>56</v>
      </c>
      <c r="D165" t="s">
        <v>57</v>
      </c>
      <c r="E165" t="s">
        <v>58</v>
      </c>
      <c r="F165" t="s">
        <v>14</v>
      </c>
      <c r="G165" t="s">
        <v>60</v>
      </c>
      <c r="H165" t="s">
        <v>90</v>
      </c>
      <c r="I165" s="3">
        <v>3.99</v>
      </c>
      <c r="J165">
        <v>85</v>
      </c>
      <c r="K165" s="4">
        <f t="shared" si="2"/>
        <v>339.15000000000003</v>
      </c>
    </row>
    <row r="166" spans="1:11" x14ac:dyDescent="0.25">
      <c r="A166">
        <v>1193</v>
      </c>
      <c r="B166" s="2">
        <v>41826</v>
      </c>
      <c r="C166" t="s">
        <v>37</v>
      </c>
      <c r="D166" t="s">
        <v>38</v>
      </c>
      <c r="E166" t="s">
        <v>39</v>
      </c>
      <c r="F166" t="s">
        <v>28</v>
      </c>
      <c r="G166" t="s">
        <v>15</v>
      </c>
      <c r="H166" t="s">
        <v>88</v>
      </c>
      <c r="I166" s="3">
        <v>10.65</v>
      </c>
      <c r="J166">
        <v>70</v>
      </c>
      <c r="K166" s="4">
        <f t="shared" si="2"/>
        <v>745.5</v>
      </c>
    </row>
    <row r="167" spans="1:11" x14ac:dyDescent="0.25">
      <c r="A167">
        <v>1194</v>
      </c>
      <c r="B167" s="2">
        <v>41828</v>
      </c>
      <c r="C167" t="s">
        <v>25</v>
      </c>
      <c r="D167" t="s">
        <v>26</v>
      </c>
      <c r="E167" t="s">
        <v>27</v>
      </c>
      <c r="F167" t="s">
        <v>28</v>
      </c>
      <c r="G167" t="s">
        <v>40</v>
      </c>
      <c r="H167" t="s">
        <v>99</v>
      </c>
      <c r="I167" s="3">
        <v>35.799999999999997</v>
      </c>
      <c r="J167">
        <v>52</v>
      </c>
      <c r="K167" s="4">
        <f t="shared" si="2"/>
        <v>1861.6</v>
      </c>
    </row>
    <row r="168" spans="1:11" x14ac:dyDescent="0.25">
      <c r="A168">
        <v>1195</v>
      </c>
      <c r="B168" s="2">
        <v>41828</v>
      </c>
      <c r="C168" t="s">
        <v>25</v>
      </c>
      <c r="D168" t="s">
        <v>26</v>
      </c>
      <c r="E168" t="s">
        <v>27</v>
      </c>
      <c r="F168" t="s">
        <v>28</v>
      </c>
      <c r="G168" t="s">
        <v>29</v>
      </c>
      <c r="H168" t="s">
        <v>96</v>
      </c>
      <c r="I168" s="3">
        <v>15</v>
      </c>
      <c r="J168">
        <v>54</v>
      </c>
      <c r="K168" s="4">
        <f t="shared" si="2"/>
        <v>810</v>
      </c>
    </row>
    <row r="169" spans="1:11" x14ac:dyDescent="0.25">
      <c r="A169">
        <v>1196</v>
      </c>
      <c r="B169" s="2">
        <v>41845</v>
      </c>
      <c r="C169" t="s">
        <v>62</v>
      </c>
      <c r="D169" t="s">
        <v>45</v>
      </c>
      <c r="E169" t="s">
        <v>71</v>
      </c>
      <c r="F169" t="s">
        <v>19</v>
      </c>
      <c r="G169" t="s">
        <v>66</v>
      </c>
      <c r="H169" t="s">
        <v>96</v>
      </c>
      <c r="I169" s="3">
        <v>41</v>
      </c>
      <c r="J169">
        <v>29</v>
      </c>
      <c r="K169" s="4">
        <f t="shared" si="2"/>
        <v>1189</v>
      </c>
    </row>
    <row r="170" spans="1:11" x14ac:dyDescent="0.25">
      <c r="A170">
        <v>1197</v>
      </c>
      <c r="B170" s="2">
        <v>41846</v>
      </c>
      <c r="C170" t="s">
        <v>63</v>
      </c>
      <c r="D170" t="s">
        <v>52</v>
      </c>
      <c r="E170" t="s">
        <v>72</v>
      </c>
      <c r="F170" t="s">
        <v>43</v>
      </c>
      <c r="G170" t="s">
        <v>67</v>
      </c>
      <c r="H170" t="s">
        <v>92</v>
      </c>
      <c r="I170" s="3">
        <v>10.199999999999999</v>
      </c>
      <c r="J170">
        <v>64</v>
      </c>
      <c r="K170" s="4">
        <f t="shared" si="2"/>
        <v>652.79999999999995</v>
      </c>
    </row>
    <row r="171" spans="1:11" x14ac:dyDescent="0.25">
      <c r="A171">
        <v>1198</v>
      </c>
      <c r="B171" s="2">
        <v>41846</v>
      </c>
      <c r="C171" t="s">
        <v>63</v>
      </c>
      <c r="D171" t="s">
        <v>52</v>
      </c>
      <c r="E171" t="s">
        <v>72</v>
      </c>
      <c r="F171" t="s">
        <v>43</v>
      </c>
      <c r="G171" t="s">
        <v>36</v>
      </c>
      <c r="H171" t="s">
        <v>95</v>
      </c>
      <c r="I171" s="3">
        <v>11</v>
      </c>
      <c r="J171">
        <v>77</v>
      </c>
      <c r="K171" s="4">
        <f t="shared" si="2"/>
        <v>847</v>
      </c>
    </row>
    <row r="172" spans="1:11" x14ac:dyDescent="0.25">
      <c r="A172">
        <v>1199</v>
      </c>
      <c r="B172" s="2">
        <v>41846</v>
      </c>
      <c r="C172" t="s">
        <v>63</v>
      </c>
      <c r="D172" t="s">
        <v>52</v>
      </c>
      <c r="E172" t="s">
        <v>72</v>
      </c>
      <c r="F172" t="s">
        <v>43</v>
      </c>
      <c r="G172" t="s">
        <v>55</v>
      </c>
      <c r="H172" t="s">
        <v>55</v>
      </c>
      <c r="I172" s="3">
        <v>22.35</v>
      </c>
      <c r="J172">
        <v>36</v>
      </c>
      <c r="K172" s="4">
        <f t="shared" si="2"/>
        <v>804.6</v>
      </c>
    </row>
    <row r="173" spans="1:11" x14ac:dyDescent="0.25">
      <c r="A173">
        <v>1200</v>
      </c>
      <c r="B173" s="2">
        <v>41849</v>
      </c>
      <c r="C173" t="s">
        <v>30</v>
      </c>
      <c r="D173" t="s">
        <v>31</v>
      </c>
      <c r="E173" t="s">
        <v>32</v>
      </c>
      <c r="F173" t="s">
        <v>14</v>
      </c>
      <c r="G173" t="s">
        <v>15</v>
      </c>
      <c r="H173" t="s">
        <v>88</v>
      </c>
      <c r="I173" s="3">
        <v>10.65</v>
      </c>
      <c r="J173">
        <v>83</v>
      </c>
      <c r="K173" s="4">
        <f t="shared" si="2"/>
        <v>883.95</v>
      </c>
    </row>
    <row r="174" spans="1:11" x14ac:dyDescent="0.25">
      <c r="A174">
        <v>1201</v>
      </c>
      <c r="B174" s="2">
        <v>41826</v>
      </c>
      <c r="C174" t="s">
        <v>37</v>
      </c>
      <c r="D174" t="s">
        <v>38</v>
      </c>
      <c r="E174" t="s">
        <v>39</v>
      </c>
      <c r="F174" t="s">
        <v>28</v>
      </c>
      <c r="G174" t="s">
        <v>33</v>
      </c>
      <c r="H174" t="s">
        <v>97</v>
      </c>
      <c r="I174" s="3">
        <v>15</v>
      </c>
      <c r="J174">
        <v>93</v>
      </c>
      <c r="K174" s="4">
        <f t="shared" si="2"/>
        <v>1395</v>
      </c>
    </row>
    <row r="175" spans="1:11" x14ac:dyDescent="0.25">
      <c r="A175">
        <v>1203</v>
      </c>
      <c r="B175" s="2">
        <v>41824</v>
      </c>
      <c r="C175" t="s">
        <v>17</v>
      </c>
      <c r="D175" t="s">
        <v>18</v>
      </c>
      <c r="E175" t="s">
        <v>71</v>
      </c>
      <c r="F175" t="s">
        <v>19</v>
      </c>
      <c r="G175" t="s">
        <v>68</v>
      </c>
      <c r="H175" t="s">
        <v>100</v>
      </c>
      <c r="I175" s="3">
        <v>13.75</v>
      </c>
      <c r="J175">
        <v>88</v>
      </c>
      <c r="K175" s="4">
        <f t="shared" si="2"/>
        <v>1210</v>
      </c>
    </row>
    <row r="176" spans="1:11" x14ac:dyDescent="0.25">
      <c r="A176">
        <v>1204</v>
      </c>
      <c r="B176" s="2">
        <v>41824</v>
      </c>
      <c r="C176" t="s">
        <v>17</v>
      </c>
      <c r="D176" t="s">
        <v>18</v>
      </c>
      <c r="E176" t="s">
        <v>71</v>
      </c>
      <c r="F176" t="s">
        <v>19</v>
      </c>
      <c r="G176" t="s">
        <v>69</v>
      </c>
      <c r="H176" t="s">
        <v>93</v>
      </c>
      <c r="I176" s="3">
        <v>82</v>
      </c>
      <c r="J176">
        <v>95</v>
      </c>
      <c r="K176" s="4">
        <f t="shared" si="2"/>
        <v>7790</v>
      </c>
    </row>
    <row r="177" spans="1:11" x14ac:dyDescent="0.25">
      <c r="A177">
        <v>1206</v>
      </c>
      <c r="B177" s="2">
        <v>41828</v>
      </c>
      <c r="C177" t="s">
        <v>25</v>
      </c>
      <c r="D177" t="s">
        <v>26</v>
      </c>
      <c r="E177" t="s">
        <v>27</v>
      </c>
      <c r="F177" t="s">
        <v>28</v>
      </c>
      <c r="G177" t="s">
        <v>60</v>
      </c>
      <c r="H177" t="s">
        <v>90</v>
      </c>
      <c r="I177" s="3">
        <v>8</v>
      </c>
      <c r="J177">
        <v>22</v>
      </c>
      <c r="K177" s="4">
        <f t="shared" si="2"/>
        <v>176</v>
      </c>
    </row>
    <row r="178" spans="1:11" x14ac:dyDescent="0.25">
      <c r="A178">
        <v>1209</v>
      </c>
      <c r="B178" s="2">
        <v>41823</v>
      </c>
      <c r="C178" t="s">
        <v>34</v>
      </c>
      <c r="D178" t="s">
        <v>35</v>
      </c>
      <c r="E178" t="s">
        <v>13</v>
      </c>
      <c r="F178" t="s">
        <v>14</v>
      </c>
      <c r="G178" t="s">
        <v>70</v>
      </c>
      <c r="H178" t="s">
        <v>98</v>
      </c>
      <c r="I178" s="3">
        <v>10.199999999999999</v>
      </c>
      <c r="J178">
        <v>66</v>
      </c>
      <c r="K178" s="4">
        <f t="shared" si="2"/>
        <v>673.19999999999993</v>
      </c>
    </row>
    <row r="179" spans="1:11" x14ac:dyDescent="0.25">
      <c r="A179">
        <v>1210</v>
      </c>
      <c r="B179" s="2">
        <v>41823</v>
      </c>
      <c r="C179" t="s">
        <v>34</v>
      </c>
      <c r="D179" t="s">
        <v>35</v>
      </c>
      <c r="E179" t="s">
        <v>13</v>
      </c>
      <c r="F179" t="s">
        <v>14</v>
      </c>
      <c r="G179" t="s">
        <v>40</v>
      </c>
      <c r="H179" t="s">
        <v>99</v>
      </c>
      <c r="I179" s="3">
        <v>4.5</v>
      </c>
      <c r="J179">
        <v>16</v>
      </c>
      <c r="K179" s="4">
        <f t="shared" si="2"/>
        <v>72</v>
      </c>
    </row>
    <row r="180" spans="1:11" x14ac:dyDescent="0.25">
      <c r="A180">
        <v>1214</v>
      </c>
      <c r="B180" s="2">
        <v>41830</v>
      </c>
      <c r="C180" t="s">
        <v>44</v>
      </c>
      <c r="D180" t="s">
        <v>45</v>
      </c>
      <c r="E180" t="s">
        <v>71</v>
      </c>
      <c r="F180" t="s">
        <v>19</v>
      </c>
      <c r="G180" t="s">
        <v>61</v>
      </c>
      <c r="H180" t="s">
        <v>94</v>
      </c>
      <c r="I180" s="3">
        <v>3.99</v>
      </c>
      <c r="J180">
        <v>92</v>
      </c>
      <c r="K180" s="4">
        <f t="shared" si="2"/>
        <v>367.08000000000004</v>
      </c>
    </row>
    <row r="181" spans="1:11" x14ac:dyDescent="0.25">
      <c r="A181">
        <v>1216</v>
      </c>
      <c r="B181" s="2">
        <v>41830</v>
      </c>
      <c r="C181" t="s">
        <v>44</v>
      </c>
      <c r="D181" t="s">
        <v>45</v>
      </c>
      <c r="E181" t="s">
        <v>71</v>
      </c>
      <c r="F181" t="s">
        <v>19</v>
      </c>
      <c r="G181" t="s">
        <v>16</v>
      </c>
      <c r="H181" t="s">
        <v>94</v>
      </c>
      <c r="I181" s="3">
        <v>19</v>
      </c>
      <c r="J181">
        <v>60</v>
      </c>
      <c r="K181" s="4">
        <f t="shared" si="2"/>
        <v>1140</v>
      </c>
    </row>
    <row r="182" spans="1:11" x14ac:dyDescent="0.25">
      <c r="A182">
        <v>1217</v>
      </c>
      <c r="B182" s="2">
        <v>41831</v>
      </c>
      <c r="C182" t="s">
        <v>51</v>
      </c>
      <c r="D182" t="s">
        <v>52</v>
      </c>
      <c r="E182" t="s">
        <v>72</v>
      </c>
      <c r="F182" t="s">
        <v>43</v>
      </c>
      <c r="G182" t="s">
        <v>40</v>
      </c>
      <c r="H182" t="s">
        <v>99</v>
      </c>
      <c r="I182" s="3">
        <v>47</v>
      </c>
      <c r="J182">
        <v>40</v>
      </c>
      <c r="K182" s="4">
        <f t="shared" si="2"/>
        <v>1880</v>
      </c>
    </row>
    <row r="183" spans="1:11" x14ac:dyDescent="0.25">
      <c r="A183">
        <v>1218</v>
      </c>
      <c r="B183" s="2">
        <v>41821</v>
      </c>
      <c r="C183" t="s">
        <v>53</v>
      </c>
      <c r="D183" t="s">
        <v>54</v>
      </c>
      <c r="E183" t="s">
        <v>27</v>
      </c>
      <c r="F183" t="s">
        <v>28</v>
      </c>
      <c r="G183" t="s">
        <v>55</v>
      </c>
      <c r="H183" t="s">
        <v>55</v>
      </c>
      <c r="I183" s="3">
        <v>3.99</v>
      </c>
      <c r="J183">
        <v>16</v>
      </c>
      <c r="K183" s="4">
        <f t="shared" si="2"/>
        <v>63.84</v>
      </c>
    </row>
    <row r="184" spans="1:11" x14ac:dyDescent="0.25">
      <c r="A184">
        <v>1219</v>
      </c>
      <c r="B184" s="2">
        <v>41848</v>
      </c>
      <c r="C184" t="s">
        <v>41</v>
      </c>
      <c r="D184" t="s">
        <v>42</v>
      </c>
      <c r="E184" t="s">
        <v>72</v>
      </c>
      <c r="F184" t="s">
        <v>43</v>
      </c>
      <c r="G184" t="s">
        <v>24</v>
      </c>
      <c r="H184" t="s">
        <v>88</v>
      </c>
      <c r="I184" s="3">
        <v>10.65</v>
      </c>
      <c r="J184">
        <v>42</v>
      </c>
      <c r="K184" s="4">
        <f t="shared" si="2"/>
        <v>447.3</v>
      </c>
    </row>
    <row r="185" spans="1:11" x14ac:dyDescent="0.25">
      <c r="A185">
        <v>1220</v>
      </c>
      <c r="B185" s="2">
        <v>41829</v>
      </c>
      <c r="C185" t="s">
        <v>56</v>
      </c>
      <c r="D185" t="s">
        <v>57</v>
      </c>
      <c r="E185" t="s">
        <v>58</v>
      </c>
      <c r="F185" t="s">
        <v>14</v>
      </c>
      <c r="G185" t="s">
        <v>36</v>
      </c>
      <c r="H185" t="s">
        <v>95</v>
      </c>
      <c r="I185" s="3">
        <v>35.799999999999997</v>
      </c>
      <c r="J185">
        <v>57</v>
      </c>
      <c r="K185" s="4">
        <f t="shared" si="2"/>
        <v>2040.6</v>
      </c>
    </row>
    <row r="186" spans="1:11" x14ac:dyDescent="0.25">
      <c r="A186">
        <v>1221</v>
      </c>
      <c r="B186" s="2">
        <v>41826</v>
      </c>
      <c r="C186" t="s">
        <v>37</v>
      </c>
      <c r="D186" t="s">
        <v>38</v>
      </c>
      <c r="E186" t="s">
        <v>39</v>
      </c>
      <c r="F186" t="s">
        <v>28</v>
      </c>
      <c r="G186" t="s">
        <v>33</v>
      </c>
      <c r="H186" t="s">
        <v>97</v>
      </c>
      <c r="I186" s="3">
        <v>15</v>
      </c>
      <c r="J186">
        <v>76</v>
      </c>
      <c r="K186" s="4">
        <f t="shared" si="2"/>
        <v>1140</v>
      </c>
    </row>
    <row r="187" spans="1:11" x14ac:dyDescent="0.25">
      <c r="A187">
        <v>1222</v>
      </c>
      <c r="B187" s="2">
        <v>41879</v>
      </c>
      <c r="C187" t="s">
        <v>41</v>
      </c>
      <c r="D187" t="s">
        <v>42</v>
      </c>
      <c r="E187" t="s">
        <v>72</v>
      </c>
      <c r="F187" t="s">
        <v>43</v>
      </c>
      <c r="G187" t="s">
        <v>24</v>
      </c>
      <c r="H187" t="s">
        <v>88</v>
      </c>
      <c r="I187" s="3">
        <v>41</v>
      </c>
      <c r="J187">
        <v>86</v>
      </c>
      <c r="K187" s="4">
        <f t="shared" si="2"/>
        <v>3526</v>
      </c>
    </row>
    <row r="188" spans="1:11" x14ac:dyDescent="0.25">
      <c r="A188">
        <v>1223</v>
      </c>
      <c r="B188" s="2">
        <v>41859</v>
      </c>
      <c r="C188" t="s">
        <v>25</v>
      </c>
      <c r="D188" t="s">
        <v>26</v>
      </c>
      <c r="E188" t="s">
        <v>27</v>
      </c>
      <c r="F188" t="s">
        <v>28</v>
      </c>
      <c r="G188" t="s">
        <v>33</v>
      </c>
      <c r="H188" t="s">
        <v>97</v>
      </c>
      <c r="I188" s="3">
        <v>10.199999999999999</v>
      </c>
      <c r="J188">
        <v>39</v>
      </c>
      <c r="K188" s="4">
        <f t="shared" si="2"/>
        <v>397.79999999999995</v>
      </c>
    </row>
    <row r="189" spans="1:11" x14ac:dyDescent="0.25">
      <c r="A189">
        <v>1224</v>
      </c>
      <c r="B189" s="2">
        <v>41861</v>
      </c>
      <c r="C189" t="s">
        <v>44</v>
      </c>
      <c r="D189" t="s">
        <v>45</v>
      </c>
      <c r="E189" t="s">
        <v>71</v>
      </c>
      <c r="F189" t="s">
        <v>19</v>
      </c>
      <c r="G189" t="s">
        <v>46</v>
      </c>
      <c r="H189" t="s">
        <v>88</v>
      </c>
      <c r="I189" s="3">
        <v>11</v>
      </c>
      <c r="J189">
        <v>54</v>
      </c>
      <c r="K189" s="4">
        <f t="shared" si="2"/>
        <v>594</v>
      </c>
    </row>
    <row r="190" spans="1:11" x14ac:dyDescent="0.25">
      <c r="A190">
        <v>1225</v>
      </c>
      <c r="B190" s="2">
        <v>41858</v>
      </c>
      <c r="C190" t="s">
        <v>47</v>
      </c>
      <c r="D190" t="s">
        <v>48</v>
      </c>
      <c r="E190" t="s">
        <v>27</v>
      </c>
      <c r="F190" t="s">
        <v>28</v>
      </c>
      <c r="G190" t="s">
        <v>24</v>
      </c>
      <c r="H190" t="s">
        <v>88</v>
      </c>
      <c r="I190" s="3">
        <v>22.35</v>
      </c>
      <c r="J190">
        <v>85</v>
      </c>
      <c r="K190" s="4">
        <f t="shared" si="2"/>
        <v>1899.7500000000002</v>
      </c>
    </row>
    <row r="191" spans="1:11" x14ac:dyDescent="0.25">
      <c r="A191">
        <v>1226</v>
      </c>
      <c r="B191" s="2">
        <v>41861</v>
      </c>
      <c r="C191" t="s">
        <v>44</v>
      </c>
      <c r="D191" t="s">
        <v>45</v>
      </c>
      <c r="E191" t="s">
        <v>71</v>
      </c>
      <c r="F191" t="s">
        <v>19</v>
      </c>
      <c r="G191" t="s">
        <v>49</v>
      </c>
      <c r="H191" t="s">
        <v>100</v>
      </c>
      <c r="I191" s="3">
        <v>10.65</v>
      </c>
      <c r="J191">
        <v>79</v>
      </c>
      <c r="K191" s="4">
        <f t="shared" si="2"/>
        <v>841.35</v>
      </c>
    </row>
    <row r="192" spans="1:11" x14ac:dyDescent="0.25">
      <c r="A192">
        <v>1227</v>
      </c>
      <c r="B192" s="2">
        <v>41861</v>
      </c>
      <c r="C192" t="s">
        <v>44</v>
      </c>
      <c r="D192" t="s">
        <v>45</v>
      </c>
      <c r="E192" t="s">
        <v>71</v>
      </c>
      <c r="F192" t="s">
        <v>19</v>
      </c>
      <c r="G192" t="s">
        <v>50</v>
      </c>
      <c r="H192" t="s">
        <v>98</v>
      </c>
      <c r="I192" s="3">
        <v>15</v>
      </c>
      <c r="J192">
        <v>81</v>
      </c>
      <c r="K192" s="4">
        <f t="shared" si="2"/>
        <v>1215</v>
      </c>
    </row>
    <row r="193" spans="1:11" x14ac:dyDescent="0.25">
      <c r="A193">
        <v>1228</v>
      </c>
      <c r="B193" s="2">
        <v>41861</v>
      </c>
      <c r="C193" t="s">
        <v>44</v>
      </c>
      <c r="D193" t="s">
        <v>45</v>
      </c>
      <c r="E193" t="s">
        <v>71</v>
      </c>
      <c r="F193" t="s">
        <v>19</v>
      </c>
      <c r="G193" t="s">
        <v>29</v>
      </c>
      <c r="H193" t="s">
        <v>96</v>
      </c>
      <c r="I193" s="3">
        <v>13.75</v>
      </c>
      <c r="J193">
        <v>91</v>
      </c>
      <c r="K193" s="4">
        <f t="shared" si="2"/>
        <v>1251.25</v>
      </c>
    </row>
    <row r="194" spans="1:11" x14ac:dyDescent="0.25">
      <c r="A194">
        <v>1229</v>
      </c>
      <c r="B194" s="2">
        <v>41862</v>
      </c>
      <c r="C194" t="s">
        <v>51</v>
      </c>
      <c r="D194" t="s">
        <v>52</v>
      </c>
      <c r="E194" t="s">
        <v>72</v>
      </c>
      <c r="F194" t="s">
        <v>43</v>
      </c>
      <c r="G194" t="s">
        <v>16</v>
      </c>
      <c r="H194" t="s">
        <v>94</v>
      </c>
      <c r="I194" s="3">
        <v>82</v>
      </c>
      <c r="J194">
        <v>64</v>
      </c>
      <c r="K194" s="4">
        <f t="shared" si="2"/>
        <v>5248</v>
      </c>
    </row>
    <row r="195" spans="1:11" x14ac:dyDescent="0.25">
      <c r="A195">
        <v>1230</v>
      </c>
      <c r="B195" s="2">
        <v>41862</v>
      </c>
      <c r="C195" t="s">
        <v>51</v>
      </c>
      <c r="D195" t="s">
        <v>52</v>
      </c>
      <c r="E195" t="s">
        <v>72</v>
      </c>
      <c r="F195" t="s">
        <v>43</v>
      </c>
      <c r="G195" t="s">
        <v>46</v>
      </c>
      <c r="H195" t="s">
        <v>88</v>
      </c>
      <c r="I195" s="3">
        <v>8</v>
      </c>
      <c r="J195">
        <v>49</v>
      </c>
      <c r="K195" s="4">
        <f t="shared" ref="K195:K258" si="3">I195*J195</f>
        <v>392</v>
      </c>
    </row>
    <row r="196" spans="1:11" x14ac:dyDescent="0.25">
      <c r="A196">
        <v>1231</v>
      </c>
      <c r="B196" s="2">
        <v>41852</v>
      </c>
      <c r="C196" t="s">
        <v>53</v>
      </c>
      <c r="D196" t="s">
        <v>54</v>
      </c>
      <c r="E196" t="s">
        <v>27</v>
      </c>
      <c r="F196" t="s">
        <v>28</v>
      </c>
      <c r="G196" t="s">
        <v>23</v>
      </c>
      <c r="H196" t="s">
        <v>88</v>
      </c>
      <c r="I196" s="3">
        <v>35.799999999999997</v>
      </c>
      <c r="J196">
        <v>53</v>
      </c>
      <c r="K196" s="4">
        <f t="shared" si="3"/>
        <v>1897.3999999999999</v>
      </c>
    </row>
    <row r="197" spans="1:11" x14ac:dyDescent="0.25">
      <c r="A197">
        <v>1232</v>
      </c>
      <c r="B197" s="2">
        <v>41852</v>
      </c>
      <c r="C197" t="s">
        <v>53</v>
      </c>
      <c r="D197" t="s">
        <v>54</v>
      </c>
      <c r="E197" t="s">
        <v>27</v>
      </c>
      <c r="F197" t="s">
        <v>28</v>
      </c>
      <c r="G197" t="s">
        <v>24</v>
      </c>
      <c r="H197" t="s">
        <v>88</v>
      </c>
      <c r="I197" s="3">
        <v>11</v>
      </c>
      <c r="J197">
        <v>74</v>
      </c>
      <c r="K197" s="4">
        <f t="shared" si="3"/>
        <v>814</v>
      </c>
    </row>
    <row r="198" spans="1:11" x14ac:dyDescent="0.25">
      <c r="A198">
        <v>1233</v>
      </c>
      <c r="B198" s="2">
        <v>41852</v>
      </c>
      <c r="C198" t="s">
        <v>53</v>
      </c>
      <c r="D198" t="s">
        <v>54</v>
      </c>
      <c r="E198" t="s">
        <v>27</v>
      </c>
      <c r="F198" t="s">
        <v>28</v>
      </c>
      <c r="G198" t="s">
        <v>46</v>
      </c>
      <c r="H198" t="s">
        <v>88</v>
      </c>
      <c r="I198" s="3">
        <v>41</v>
      </c>
      <c r="J198">
        <v>25</v>
      </c>
      <c r="K198" s="4">
        <f t="shared" si="3"/>
        <v>1025</v>
      </c>
    </row>
    <row r="199" spans="1:11" x14ac:dyDescent="0.25">
      <c r="A199">
        <v>1234</v>
      </c>
      <c r="B199" s="2">
        <v>41879</v>
      </c>
      <c r="C199" t="s">
        <v>41</v>
      </c>
      <c r="D199" t="s">
        <v>42</v>
      </c>
      <c r="E199" t="s">
        <v>72</v>
      </c>
      <c r="F199" t="s">
        <v>43</v>
      </c>
      <c r="G199" t="s">
        <v>36</v>
      </c>
      <c r="H199" t="s">
        <v>95</v>
      </c>
      <c r="I199" s="3">
        <v>41</v>
      </c>
      <c r="J199">
        <v>26</v>
      </c>
      <c r="K199" s="4">
        <f t="shared" si="3"/>
        <v>1066</v>
      </c>
    </row>
    <row r="200" spans="1:11" x14ac:dyDescent="0.25">
      <c r="A200">
        <v>1235</v>
      </c>
      <c r="B200" s="2">
        <v>41879</v>
      </c>
      <c r="C200" t="s">
        <v>41</v>
      </c>
      <c r="D200" t="s">
        <v>42</v>
      </c>
      <c r="E200" t="s">
        <v>72</v>
      </c>
      <c r="F200" t="s">
        <v>43</v>
      </c>
      <c r="G200" t="s">
        <v>55</v>
      </c>
      <c r="H200" t="s">
        <v>55</v>
      </c>
      <c r="I200" s="3">
        <v>47</v>
      </c>
      <c r="J200">
        <v>76</v>
      </c>
      <c r="K200" s="4">
        <f t="shared" si="3"/>
        <v>3572</v>
      </c>
    </row>
    <row r="201" spans="1:11" x14ac:dyDescent="0.25">
      <c r="A201">
        <v>1236</v>
      </c>
      <c r="B201" s="2">
        <v>41860</v>
      </c>
      <c r="C201" t="s">
        <v>56</v>
      </c>
      <c r="D201" t="s">
        <v>57</v>
      </c>
      <c r="E201" t="s">
        <v>58</v>
      </c>
      <c r="F201" t="s">
        <v>14</v>
      </c>
      <c r="G201" t="s">
        <v>59</v>
      </c>
      <c r="H201" t="s">
        <v>89</v>
      </c>
      <c r="I201" s="3">
        <v>13.75</v>
      </c>
      <c r="J201">
        <v>85</v>
      </c>
      <c r="K201" s="4">
        <f t="shared" si="3"/>
        <v>1168.75</v>
      </c>
    </row>
    <row r="202" spans="1:11" x14ac:dyDescent="0.25">
      <c r="A202">
        <v>1237</v>
      </c>
      <c r="B202" s="2">
        <v>41860</v>
      </c>
      <c r="C202" t="s">
        <v>56</v>
      </c>
      <c r="D202" t="s">
        <v>57</v>
      </c>
      <c r="E202" t="s">
        <v>58</v>
      </c>
      <c r="F202" t="s">
        <v>14</v>
      </c>
      <c r="G202" t="s">
        <v>60</v>
      </c>
      <c r="H202" t="s">
        <v>90</v>
      </c>
      <c r="I202" s="3">
        <v>3.99</v>
      </c>
      <c r="J202">
        <v>89</v>
      </c>
      <c r="K202" s="4">
        <f t="shared" si="3"/>
        <v>355.11</v>
      </c>
    </row>
    <row r="203" spans="1:11" x14ac:dyDescent="0.25">
      <c r="A203">
        <v>1238</v>
      </c>
      <c r="B203" s="2">
        <v>41857</v>
      </c>
      <c r="C203" t="s">
        <v>37</v>
      </c>
      <c r="D203" t="s">
        <v>38</v>
      </c>
      <c r="E203" t="s">
        <v>39</v>
      </c>
      <c r="F203" t="s">
        <v>28</v>
      </c>
      <c r="G203" t="s">
        <v>15</v>
      </c>
      <c r="H203" t="s">
        <v>88</v>
      </c>
      <c r="I203" s="3">
        <v>47</v>
      </c>
      <c r="J203">
        <v>44</v>
      </c>
      <c r="K203" s="4">
        <f t="shared" si="3"/>
        <v>2068</v>
      </c>
    </row>
    <row r="204" spans="1:11" x14ac:dyDescent="0.25">
      <c r="A204">
        <v>1239</v>
      </c>
      <c r="B204" s="2">
        <v>41859</v>
      </c>
      <c r="C204" t="s">
        <v>25</v>
      </c>
      <c r="D204" t="s">
        <v>26</v>
      </c>
      <c r="E204" t="s">
        <v>27</v>
      </c>
      <c r="F204" t="s">
        <v>28</v>
      </c>
      <c r="G204" t="s">
        <v>40</v>
      </c>
      <c r="H204" t="s">
        <v>99</v>
      </c>
      <c r="I204" s="3">
        <v>23</v>
      </c>
      <c r="J204">
        <v>57</v>
      </c>
      <c r="K204" s="4">
        <f t="shared" si="3"/>
        <v>1311</v>
      </c>
    </row>
    <row r="205" spans="1:11" x14ac:dyDescent="0.25">
      <c r="A205">
        <v>1240</v>
      </c>
      <c r="B205" s="2">
        <v>41859</v>
      </c>
      <c r="C205" t="s">
        <v>25</v>
      </c>
      <c r="D205" t="s">
        <v>26</v>
      </c>
      <c r="E205" t="s">
        <v>27</v>
      </c>
      <c r="F205" t="s">
        <v>28</v>
      </c>
      <c r="G205" t="s">
        <v>29</v>
      </c>
      <c r="H205" t="s">
        <v>96</v>
      </c>
      <c r="I205" s="3">
        <v>10.199999999999999</v>
      </c>
      <c r="J205">
        <v>52</v>
      </c>
      <c r="K205" s="4">
        <f t="shared" si="3"/>
        <v>530.4</v>
      </c>
    </row>
    <row r="206" spans="1:11" x14ac:dyDescent="0.25">
      <c r="A206">
        <v>1241</v>
      </c>
      <c r="B206" s="2">
        <v>41876</v>
      </c>
      <c r="C206" t="s">
        <v>62</v>
      </c>
      <c r="D206" t="s">
        <v>45</v>
      </c>
      <c r="E206" t="s">
        <v>71</v>
      </c>
      <c r="F206" t="s">
        <v>19</v>
      </c>
      <c r="G206" t="s">
        <v>66</v>
      </c>
      <c r="H206" t="s">
        <v>96</v>
      </c>
      <c r="I206" s="3">
        <v>4.5</v>
      </c>
      <c r="J206">
        <v>24</v>
      </c>
      <c r="K206" s="4">
        <f t="shared" si="3"/>
        <v>108</v>
      </c>
    </row>
    <row r="207" spans="1:11" x14ac:dyDescent="0.25">
      <c r="A207">
        <v>1242</v>
      </c>
      <c r="B207" s="2">
        <v>41877</v>
      </c>
      <c r="C207" t="s">
        <v>63</v>
      </c>
      <c r="D207" t="s">
        <v>52</v>
      </c>
      <c r="E207" t="s">
        <v>72</v>
      </c>
      <c r="F207" t="s">
        <v>43</v>
      </c>
      <c r="G207" t="s">
        <v>67</v>
      </c>
      <c r="H207" t="s">
        <v>92</v>
      </c>
      <c r="I207" s="3">
        <v>3.99</v>
      </c>
      <c r="J207">
        <v>19</v>
      </c>
      <c r="K207" s="4">
        <f t="shared" si="3"/>
        <v>75.81</v>
      </c>
    </row>
    <row r="208" spans="1:11" x14ac:dyDescent="0.25">
      <c r="A208">
        <v>1243</v>
      </c>
      <c r="B208" s="2">
        <v>41877</v>
      </c>
      <c r="C208" t="s">
        <v>63</v>
      </c>
      <c r="D208" t="s">
        <v>52</v>
      </c>
      <c r="E208" t="s">
        <v>72</v>
      </c>
      <c r="F208" t="s">
        <v>43</v>
      </c>
      <c r="G208" t="s">
        <v>36</v>
      </c>
      <c r="H208" t="s">
        <v>95</v>
      </c>
      <c r="I208" s="3">
        <v>19</v>
      </c>
      <c r="J208">
        <v>72</v>
      </c>
      <c r="K208" s="4">
        <f t="shared" si="3"/>
        <v>1368</v>
      </c>
    </row>
    <row r="209" spans="1:11" x14ac:dyDescent="0.25">
      <c r="A209">
        <v>1244</v>
      </c>
      <c r="B209" s="2">
        <v>41877</v>
      </c>
      <c r="C209" t="s">
        <v>63</v>
      </c>
      <c r="D209" t="s">
        <v>52</v>
      </c>
      <c r="E209" t="s">
        <v>72</v>
      </c>
      <c r="F209" t="s">
        <v>43</v>
      </c>
      <c r="G209" t="s">
        <v>55</v>
      </c>
      <c r="H209" t="s">
        <v>55</v>
      </c>
      <c r="I209" s="3">
        <v>47</v>
      </c>
      <c r="J209">
        <v>32</v>
      </c>
      <c r="K209" s="4">
        <f t="shared" si="3"/>
        <v>1504</v>
      </c>
    </row>
    <row r="210" spans="1:11" x14ac:dyDescent="0.25">
      <c r="A210">
        <v>1245</v>
      </c>
      <c r="B210" s="2">
        <v>41880</v>
      </c>
      <c r="C210" t="s">
        <v>30</v>
      </c>
      <c r="D210" t="s">
        <v>31</v>
      </c>
      <c r="E210" t="s">
        <v>32</v>
      </c>
      <c r="F210" t="s">
        <v>14</v>
      </c>
      <c r="G210" t="s">
        <v>15</v>
      </c>
      <c r="H210" t="s">
        <v>88</v>
      </c>
      <c r="I210" s="3">
        <v>3.99</v>
      </c>
      <c r="J210">
        <v>72</v>
      </c>
      <c r="K210" s="4">
        <f t="shared" si="3"/>
        <v>287.28000000000003</v>
      </c>
    </row>
    <row r="211" spans="1:11" x14ac:dyDescent="0.25">
      <c r="A211">
        <v>1246</v>
      </c>
      <c r="B211" s="2">
        <v>41857</v>
      </c>
      <c r="C211" t="s">
        <v>37</v>
      </c>
      <c r="D211" t="s">
        <v>38</v>
      </c>
      <c r="E211" t="s">
        <v>39</v>
      </c>
      <c r="F211" t="s">
        <v>28</v>
      </c>
      <c r="G211" t="s">
        <v>33</v>
      </c>
      <c r="H211" t="s">
        <v>97</v>
      </c>
      <c r="I211" s="3">
        <v>10.65</v>
      </c>
      <c r="J211">
        <v>81</v>
      </c>
      <c r="K211" s="4">
        <f t="shared" si="3"/>
        <v>862.65</v>
      </c>
    </row>
    <row r="212" spans="1:11" x14ac:dyDescent="0.25">
      <c r="A212">
        <v>1248</v>
      </c>
      <c r="B212" s="2">
        <v>41855</v>
      </c>
      <c r="C212" t="s">
        <v>17</v>
      </c>
      <c r="D212" t="s">
        <v>18</v>
      </c>
      <c r="E212" t="s">
        <v>71</v>
      </c>
      <c r="F212" t="s">
        <v>19</v>
      </c>
      <c r="G212" t="s">
        <v>68</v>
      </c>
      <c r="H212" t="s">
        <v>100</v>
      </c>
      <c r="I212" s="3">
        <v>35.799999999999997</v>
      </c>
      <c r="J212">
        <v>19</v>
      </c>
      <c r="K212" s="4">
        <f t="shared" si="3"/>
        <v>680.19999999999993</v>
      </c>
    </row>
    <row r="213" spans="1:11" x14ac:dyDescent="0.25">
      <c r="A213">
        <v>1249</v>
      </c>
      <c r="B213" s="2">
        <v>41855</v>
      </c>
      <c r="C213" t="s">
        <v>17</v>
      </c>
      <c r="D213" t="s">
        <v>18</v>
      </c>
      <c r="E213" t="s">
        <v>71</v>
      </c>
      <c r="F213" t="s">
        <v>19</v>
      </c>
      <c r="G213" t="s">
        <v>69</v>
      </c>
      <c r="H213" t="s">
        <v>93</v>
      </c>
      <c r="I213" s="3">
        <v>15</v>
      </c>
      <c r="J213">
        <v>29</v>
      </c>
      <c r="K213" s="4">
        <f t="shared" si="3"/>
        <v>435</v>
      </c>
    </row>
    <row r="214" spans="1:11" x14ac:dyDescent="0.25">
      <c r="A214">
        <v>1250</v>
      </c>
      <c r="B214" s="2">
        <v>41892</v>
      </c>
      <c r="C214" t="s">
        <v>44</v>
      </c>
      <c r="D214" t="s">
        <v>45</v>
      </c>
      <c r="E214" t="s">
        <v>71</v>
      </c>
      <c r="F214" t="s">
        <v>19</v>
      </c>
      <c r="G214" t="s">
        <v>29</v>
      </c>
      <c r="H214" t="s">
        <v>96</v>
      </c>
      <c r="I214" s="3">
        <v>41</v>
      </c>
      <c r="J214">
        <v>44</v>
      </c>
      <c r="K214" s="4">
        <f t="shared" si="3"/>
        <v>1804</v>
      </c>
    </row>
    <row r="215" spans="1:11" x14ac:dyDescent="0.25">
      <c r="A215">
        <v>1251</v>
      </c>
      <c r="B215" s="2">
        <v>41893</v>
      </c>
      <c r="C215" t="s">
        <v>51</v>
      </c>
      <c r="D215" t="s">
        <v>52</v>
      </c>
      <c r="E215" t="s">
        <v>72</v>
      </c>
      <c r="F215" t="s">
        <v>43</v>
      </c>
      <c r="G215" t="s">
        <v>16</v>
      </c>
      <c r="H215" t="s">
        <v>94</v>
      </c>
      <c r="I215" s="3">
        <v>10.199999999999999</v>
      </c>
      <c r="J215">
        <v>78</v>
      </c>
      <c r="K215" s="4">
        <f t="shared" si="3"/>
        <v>795.59999999999991</v>
      </c>
    </row>
    <row r="216" spans="1:11" x14ac:dyDescent="0.25">
      <c r="A216">
        <v>1252</v>
      </c>
      <c r="B216" s="2">
        <v>41893</v>
      </c>
      <c r="C216" t="s">
        <v>51</v>
      </c>
      <c r="D216" t="s">
        <v>52</v>
      </c>
      <c r="E216" t="s">
        <v>72</v>
      </c>
      <c r="F216" t="s">
        <v>43</v>
      </c>
      <c r="G216" t="s">
        <v>46</v>
      </c>
      <c r="H216" t="s">
        <v>88</v>
      </c>
      <c r="I216" s="3">
        <v>11</v>
      </c>
      <c r="J216">
        <v>70</v>
      </c>
      <c r="K216" s="4">
        <f t="shared" si="3"/>
        <v>770</v>
      </c>
    </row>
    <row r="217" spans="1:11" x14ac:dyDescent="0.25">
      <c r="A217">
        <v>1253</v>
      </c>
      <c r="B217" s="2">
        <v>41883</v>
      </c>
      <c r="C217" t="s">
        <v>53</v>
      </c>
      <c r="D217" t="s">
        <v>54</v>
      </c>
      <c r="E217" t="s">
        <v>27</v>
      </c>
      <c r="F217" t="s">
        <v>28</v>
      </c>
      <c r="G217" t="s">
        <v>23</v>
      </c>
      <c r="H217" t="s">
        <v>88</v>
      </c>
      <c r="I217" s="3">
        <v>22.35</v>
      </c>
      <c r="J217">
        <v>42</v>
      </c>
      <c r="K217" s="4">
        <f t="shared" si="3"/>
        <v>938.7</v>
      </c>
    </row>
    <row r="218" spans="1:11" x14ac:dyDescent="0.25">
      <c r="A218">
        <v>1254</v>
      </c>
      <c r="B218" s="2">
        <v>41883</v>
      </c>
      <c r="C218" t="s">
        <v>53</v>
      </c>
      <c r="D218" t="s">
        <v>54</v>
      </c>
      <c r="E218" t="s">
        <v>27</v>
      </c>
      <c r="F218" t="s">
        <v>28</v>
      </c>
      <c r="G218" t="s">
        <v>24</v>
      </c>
      <c r="H218" t="s">
        <v>88</v>
      </c>
      <c r="I218" s="3">
        <v>10.65</v>
      </c>
      <c r="J218">
        <v>49</v>
      </c>
      <c r="K218" s="4">
        <f t="shared" si="3"/>
        <v>521.85</v>
      </c>
    </row>
    <row r="219" spans="1:11" x14ac:dyDescent="0.25">
      <c r="A219">
        <v>1255</v>
      </c>
      <c r="B219" s="2">
        <v>41883</v>
      </c>
      <c r="C219" t="s">
        <v>53</v>
      </c>
      <c r="D219" t="s">
        <v>54</v>
      </c>
      <c r="E219" t="s">
        <v>27</v>
      </c>
      <c r="F219" t="s">
        <v>28</v>
      </c>
      <c r="G219" t="s">
        <v>46</v>
      </c>
      <c r="H219" t="s">
        <v>88</v>
      </c>
      <c r="I219" s="3">
        <v>15</v>
      </c>
      <c r="J219">
        <v>56</v>
      </c>
      <c r="K219" s="4">
        <f t="shared" si="3"/>
        <v>840</v>
      </c>
    </row>
    <row r="220" spans="1:11" x14ac:dyDescent="0.25">
      <c r="A220">
        <v>1256</v>
      </c>
      <c r="B220" s="2">
        <v>41910</v>
      </c>
      <c r="C220" t="s">
        <v>41</v>
      </c>
      <c r="D220" t="s">
        <v>42</v>
      </c>
      <c r="E220" t="s">
        <v>72</v>
      </c>
      <c r="F220" t="s">
        <v>43</v>
      </c>
      <c r="G220" t="s">
        <v>36</v>
      </c>
      <c r="H220" t="s">
        <v>95</v>
      </c>
      <c r="I220" s="3">
        <v>13.75</v>
      </c>
      <c r="J220">
        <v>20</v>
      </c>
      <c r="K220" s="4">
        <f t="shared" si="3"/>
        <v>275</v>
      </c>
    </row>
    <row r="221" spans="1:11" x14ac:dyDescent="0.25">
      <c r="A221">
        <v>1257</v>
      </c>
      <c r="B221" s="2">
        <v>41910</v>
      </c>
      <c r="C221" t="s">
        <v>41</v>
      </c>
      <c r="D221" t="s">
        <v>42</v>
      </c>
      <c r="E221" t="s">
        <v>72</v>
      </c>
      <c r="F221" t="s">
        <v>43</v>
      </c>
      <c r="G221" t="s">
        <v>55</v>
      </c>
      <c r="H221" t="s">
        <v>55</v>
      </c>
      <c r="I221" s="3">
        <v>82</v>
      </c>
      <c r="J221">
        <v>94</v>
      </c>
      <c r="K221" s="4">
        <f t="shared" si="3"/>
        <v>7708</v>
      </c>
    </row>
    <row r="222" spans="1:11" x14ac:dyDescent="0.25">
      <c r="A222">
        <v>1258</v>
      </c>
      <c r="B222" s="2">
        <v>41891</v>
      </c>
      <c r="C222" t="s">
        <v>56</v>
      </c>
      <c r="D222" t="s">
        <v>57</v>
      </c>
      <c r="E222" t="s">
        <v>58</v>
      </c>
      <c r="F222" t="s">
        <v>14</v>
      </c>
      <c r="G222" t="s">
        <v>59</v>
      </c>
      <c r="H222" t="s">
        <v>89</v>
      </c>
      <c r="I222" s="3">
        <v>8</v>
      </c>
      <c r="J222">
        <v>88</v>
      </c>
      <c r="K222" s="4">
        <f t="shared" si="3"/>
        <v>704</v>
      </c>
    </row>
    <row r="223" spans="1:11" x14ac:dyDescent="0.25">
      <c r="A223">
        <v>1259</v>
      </c>
      <c r="B223" s="2">
        <v>41891</v>
      </c>
      <c r="C223" t="s">
        <v>56</v>
      </c>
      <c r="D223" t="s">
        <v>57</v>
      </c>
      <c r="E223" t="s">
        <v>58</v>
      </c>
      <c r="F223" t="s">
        <v>14</v>
      </c>
      <c r="G223" t="s">
        <v>60</v>
      </c>
      <c r="H223" t="s">
        <v>90</v>
      </c>
      <c r="I223" s="3">
        <v>35.799999999999997</v>
      </c>
      <c r="J223">
        <v>23</v>
      </c>
      <c r="K223" s="4">
        <f t="shared" si="3"/>
        <v>823.4</v>
      </c>
    </row>
    <row r="224" spans="1:11" x14ac:dyDescent="0.25">
      <c r="A224">
        <v>1260</v>
      </c>
      <c r="B224" s="2">
        <v>41888</v>
      </c>
      <c r="C224" t="s">
        <v>37</v>
      </c>
      <c r="D224" t="s">
        <v>38</v>
      </c>
      <c r="E224" t="s">
        <v>39</v>
      </c>
      <c r="F224" t="s">
        <v>28</v>
      </c>
      <c r="G224" t="s">
        <v>15</v>
      </c>
      <c r="H224" t="s">
        <v>88</v>
      </c>
      <c r="I224" s="3">
        <v>11</v>
      </c>
      <c r="J224">
        <v>82</v>
      </c>
      <c r="K224" s="4">
        <f t="shared" si="3"/>
        <v>902</v>
      </c>
    </row>
    <row r="225" spans="1:11" x14ac:dyDescent="0.25">
      <c r="A225">
        <v>1261</v>
      </c>
      <c r="B225" s="2">
        <v>41890</v>
      </c>
      <c r="C225" t="s">
        <v>25</v>
      </c>
      <c r="D225" t="s">
        <v>26</v>
      </c>
      <c r="E225" t="s">
        <v>27</v>
      </c>
      <c r="F225" t="s">
        <v>28</v>
      </c>
      <c r="G225" t="s">
        <v>40</v>
      </c>
      <c r="H225" t="s">
        <v>99</v>
      </c>
      <c r="I225" s="3">
        <v>41</v>
      </c>
      <c r="J225">
        <v>22</v>
      </c>
      <c r="K225" s="4">
        <f t="shared" si="3"/>
        <v>902</v>
      </c>
    </row>
    <row r="226" spans="1:11" x14ac:dyDescent="0.25">
      <c r="A226">
        <v>1262</v>
      </c>
      <c r="B226" s="2">
        <v>41890</v>
      </c>
      <c r="C226" t="s">
        <v>25</v>
      </c>
      <c r="D226" t="s">
        <v>26</v>
      </c>
      <c r="E226" t="s">
        <v>27</v>
      </c>
      <c r="F226" t="s">
        <v>28</v>
      </c>
      <c r="G226" t="s">
        <v>29</v>
      </c>
      <c r="H226" t="s">
        <v>96</v>
      </c>
      <c r="I226" s="3">
        <v>4.5</v>
      </c>
      <c r="J226">
        <v>59</v>
      </c>
      <c r="K226" s="4">
        <f t="shared" si="3"/>
        <v>265.5</v>
      </c>
    </row>
    <row r="227" spans="1:11" x14ac:dyDescent="0.25">
      <c r="A227">
        <v>1263</v>
      </c>
      <c r="B227" s="2">
        <v>41907</v>
      </c>
      <c r="C227" t="s">
        <v>62</v>
      </c>
      <c r="D227" t="s">
        <v>45</v>
      </c>
      <c r="E227" t="s">
        <v>71</v>
      </c>
      <c r="F227" t="s">
        <v>19</v>
      </c>
      <c r="G227" t="s">
        <v>66</v>
      </c>
      <c r="H227" t="s">
        <v>96</v>
      </c>
      <c r="I227" s="3">
        <v>41</v>
      </c>
      <c r="J227">
        <v>68</v>
      </c>
      <c r="K227" s="4">
        <f t="shared" si="3"/>
        <v>2788</v>
      </c>
    </row>
    <row r="228" spans="1:11" x14ac:dyDescent="0.25">
      <c r="A228">
        <v>1264</v>
      </c>
      <c r="B228" s="2">
        <v>41908</v>
      </c>
      <c r="C228" t="s">
        <v>63</v>
      </c>
      <c r="D228" t="s">
        <v>52</v>
      </c>
      <c r="E228" t="s">
        <v>72</v>
      </c>
      <c r="F228" t="s">
        <v>43</v>
      </c>
      <c r="G228" t="s">
        <v>67</v>
      </c>
      <c r="H228" t="s">
        <v>92</v>
      </c>
      <c r="I228" s="3">
        <v>47</v>
      </c>
      <c r="J228">
        <v>79</v>
      </c>
      <c r="K228" s="4">
        <f t="shared" si="3"/>
        <v>3713</v>
      </c>
    </row>
    <row r="229" spans="1:11" x14ac:dyDescent="0.25">
      <c r="A229">
        <v>1265</v>
      </c>
      <c r="B229" s="2">
        <v>41908</v>
      </c>
      <c r="C229" t="s">
        <v>63</v>
      </c>
      <c r="D229" t="s">
        <v>52</v>
      </c>
      <c r="E229" t="s">
        <v>72</v>
      </c>
      <c r="F229" t="s">
        <v>43</v>
      </c>
      <c r="G229" t="s">
        <v>36</v>
      </c>
      <c r="H229" t="s">
        <v>95</v>
      </c>
      <c r="I229" s="3">
        <v>10.65</v>
      </c>
      <c r="J229">
        <v>38</v>
      </c>
      <c r="K229" s="4">
        <f t="shared" si="3"/>
        <v>404.7</v>
      </c>
    </row>
    <row r="230" spans="1:11" x14ac:dyDescent="0.25">
      <c r="A230">
        <v>1266</v>
      </c>
      <c r="B230" s="2">
        <v>41908</v>
      </c>
      <c r="C230" t="s">
        <v>63</v>
      </c>
      <c r="D230" t="s">
        <v>52</v>
      </c>
      <c r="E230" t="s">
        <v>72</v>
      </c>
      <c r="F230" t="s">
        <v>43</v>
      </c>
      <c r="G230" t="s">
        <v>55</v>
      </c>
      <c r="H230" t="s">
        <v>55</v>
      </c>
      <c r="I230" s="3">
        <v>13.75</v>
      </c>
      <c r="J230">
        <v>84</v>
      </c>
      <c r="K230" s="4">
        <f t="shared" si="3"/>
        <v>1155</v>
      </c>
    </row>
    <row r="231" spans="1:11" x14ac:dyDescent="0.25">
      <c r="A231">
        <v>1267</v>
      </c>
      <c r="B231" s="2">
        <v>41911</v>
      </c>
      <c r="C231" t="s">
        <v>30</v>
      </c>
      <c r="D231" t="s">
        <v>31</v>
      </c>
      <c r="E231" t="s">
        <v>32</v>
      </c>
      <c r="F231" t="s">
        <v>14</v>
      </c>
      <c r="G231" t="s">
        <v>15</v>
      </c>
      <c r="H231" t="s">
        <v>88</v>
      </c>
      <c r="I231" s="3">
        <v>13.75</v>
      </c>
      <c r="J231">
        <v>92</v>
      </c>
      <c r="K231" s="4">
        <f t="shared" si="3"/>
        <v>1265</v>
      </c>
    </row>
    <row r="232" spans="1:11" x14ac:dyDescent="0.25">
      <c r="A232">
        <v>1268</v>
      </c>
      <c r="B232" s="2">
        <v>41888</v>
      </c>
      <c r="C232" t="s">
        <v>37</v>
      </c>
      <c r="D232" t="s">
        <v>38</v>
      </c>
      <c r="E232" t="s">
        <v>39</v>
      </c>
      <c r="F232" t="s">
        <v>28</v>
      </c>
      <c r="G232" t="s">
        <v>33</v>
      </c>
      <c r="H232" t="s">
        <v>97</v>
      </c>
      <c r="I232" s="3">
        <v>23</v>
      </c>
      <c r="J232">
        <v>22</v>
      </c>
      <c r="K232" s="4">
        <f t="shared" si="3"/>
        <v>506</v>
      </c>
    </row>
    <row r="233" spans="1:11" x14ac:dyDescent="0.25">
      <c r="A233">
        <v>1270</v>
      </c>
      <c r="B233" s="2">
        <v>41886</v>
      </c>
      <c r="C233" t="s">
        <v>17</v>
      </c>
      <c r="D233" t="s">
        <v>18</v>
      </c>
      <c r="E233" t="s">
        <v>71</v>
      </c>
      <c r="F233" t="s">
        <v>19</v>
      </c>
      <c r="G233" t="s">
        <v>68</v>
      </c>
      <c r="H233" t="s">
        <v>100</v>
      </c>
      <c r="I233" s="3">
        <v>10.199999999999999</v>
      </c>
      <c r="J233">
        <v>75</v>
      </c>
      <c r="K233" s="4">
        <f t="shared" si="3"/>
        <v>765</v>
      </c>
    </row>
    <row r="234" spans="1:11" x14ac:dyDescent="0.25">
      <c r="A234">
        <v>1271</v>
      </c>
      <c r="B234" s="2">
        <v>41886</v>
      </c>
      <c r="C234" t="s">
        <v>17</v>
      </c>
      <c r="D234" t="s">
        <v>18</v>
      </c>
      <c r="E234" t="s">
        <v>71</v>
      </c>
      <c r="F234" t="s">
        <v>19</v>
      </c>
      <c r="G234" t="s">
        <v>69</v>
      </c>
      <c r="H234" t="s">
        <v>93</v>
      </c>
      <c r="I234" s="3">
        <v>4.5</v>
      </c>
      <c r="J234">
        <v>92</v>
      </c>
      <c r="K234" s="4">
        <f t="shared" si="3"/>
        <v>414</v>
      </c>
    </row>
    <row r="235" spans="1:11" x14ac:dyDescent="0.25">
      <c r="A235">
        <v>1273</v>
      </c>
      <c r="B235" s="2">
        <v>41890</v>
      </c>
      <c r="C235" t="s">
        <v>25</v>
      </c>
      <c r="D235" t="s">
        <v>26</v>
      </c>
      <c r="E235" t="s">
        <v>27</v>
      </c>
      <c r="F235" t="s">
        <v>28</v>
      </c>
      <c r="G235" t="s">
        <v>60</v>
      </c>
      <c r="H235" t="s">
        <v>90</v>
      </c>
      <c r="I235" s="3">
        <v>3.99</v>
      </c>
      <c r="J235">
        <v>44</v>
      </c>
      <c r="K235" s="4">
        <f t="shared" si="3"/>
        <v>175.56</v>
      </c>
    </row>
    <row r="236" spans="1:11" x14ac:dyDescent="0.25">
      <c r="A236">
        <v>1276</v>
      </c>
      <c r="B236" s="2">
        <v>41885</v>
      </c>
      <c r="C236" t="s">
        <v>34</v>
      </c>
      <c r="D236" t="s">
        <v>35</v>
      </c>
      <c r="E236" t="s">
        <v>13</v>
      </c>
      <c r="F236" t="s">
        <v>14</v>
      </c>
      <c r="G236" t="s">
        <v>70</v>
      </c>
      <c r="H236" t="s">
        <v>98</v>
      </c>
      <c r="I236" s="3">
        <v>19</v>
      </c>
      <c r="J236">
        <v>28</v>
      </c>
      <c r="K236" s="4">
        <f t="shared" si="3"/>
        <v>532</v>
      </c>
    </row>
    <row r="237" spans="1:11" x14ac:dyDescent="0.25">
      <c r="A237">
        <v>1277</v>
      </c>
      <c r="B237" s="2">
        <v>41885</v>
      </c>
      <c r="C237" t="s">
        <v>34</v>
      </c>
      <c r="D237" t="s">
        <v>35</v>
      </c>
      <c r="E237" t="s">
        <v>13</v>
      </c>
      <c r="F237" t="s">
        <v>14</v>
      </c>
      <c r="G237" t="s">
        <v>40</v>
      </c>
      <c r="H237" t="s">
        <v>99</v>
      </c>
      <c r="I237" s="3">
        <v>47</v>
      </c>
      <c r="J237">
        <v>62</v>
      </c>
      <c r="K237" s="4">
        <f t="shared" si="3"/>
        <v>2914</v>
      </c>
    </row>
    <row r="238" spans="1:11" x14ac:dyDescent="0.25">
      <c r="A238">
        <v>1281</v>
      </c>
      <c r="B238" s="2">
        <v>41892</v>
      </c>
      <c r="C238" t="s">
        <v>44</v>
      </c>
      <c r="D238" t="s">
        <v>45</v>
      </c>
      <c r="E238" t="s">
        <v>71</v>
      </c>
      <c r="F238" t="s">
        <v>19</v>
      </c>
      <c r="G238" t="s">
        <v>61</v>
      </c>
      <c r="H238" t="s">
        <v>94</v>
      </c>
      <c r="I238" s="3">
        <v>3.99</v>
      </c>
      <c r="J238">
        <v>74</v>
      </c>
      <c r="K238" s="4">
        <f t="shared" si="3"/>
        <v>295.26</v>
      </c>
    </row>
    <row r="239" spans="1:11" x14ac:dyDescent="0.25">
      <c r="A239">
        <v>1282</v>
      </c>
      <c r="B239" s="2">
        <v>41918</v>
      </c>
      <c r="C239" t="s">
        <v>37</v>
      </c>
      <c r="D239" t="s">
        <v>38</v>
      </c>
      <c r="E239" t="s">
        <v>39</v>
      </c>
      <c r="F239" t="s">
        <v>28</v>
      </c>
      <c r="G239" t="s">
        <v>40</v>
      </c>
      <c r="H239" t="s">
        <v>99</v>
      </c>
      <c r="I239" s="3">
        <v>10.65</v>
      </c>
      <c r="J239">
        <v>96</v>
      </c>
      <c r="K239" s="4">
        <f t="shared" si="3"/>
        <v>1022.4000000000001</v>
      </c>
    </row>
    <row r="240" spans="1:11" x14ac:dyDescent="0.25">
      <c r="A240">
        <v>1283</v>
      </c>
      <c r="B240" s="2">
        <v>41940</v>
      </c>
      <c r="C240" t="s">
        <v>41</v>
      </c>
      <c r="D240" t="s">
        <v>42</v>
      </c>
      <c r="E240" t="s">
        <v>72</v>
      </c>
      <c r="F240" t="s">
        <v>43</v>
      </c>
      <c r="G240" t="s">
        <v>24</v>
      </c>
      <c r="H240" t="s">
        <v>88</v>
      </c>
      <c r="I240" s="3">
        <v>35.799999999999997</v>
      </c>
      <c r="J240">
        <v>20</v>
      </c>
      <c r="K240" s="4">
        <f t="shared" si="3"/>
        <v>716</v>
      </c>
    </row>
    <row r="241" spans="1:11" x14ac:dyDescent="0.25">
      <c r="A241">
        <v>1284</v>
      </c>
      <c r="B241" s="2">
        <v>41920</v>
      </c>
      <c r="C241" t="s">
        <v>25</v>
      </c>
      <c r="D241" t="s">
        <v>26</v>
      </c>
      <c r="E241" t="s">
        <v>27</v>
      </c>
      <c r="F241" t="s">
        <v>28</v>
      </c>
      <c r="G241" t="s">
        <v>33</v>
      </c>
      <c r="H241" t="s">
        <v>97</v>
      </c>
      <c r="I241" s="3">
        <v>15</v>
      </c>
      <c r="J241">
        <v>75</v>
      </c>
      <c r="K241" s="4">
        <f t="shared" si="3"/>
        <v>1125</v>
      </c>
    </row>
    <row r="242" spans="1:11" x14ac:dyDescent="0.25">
      <c r="A242">
        <v>1285</v>
      </c>
      <c r="B242" s="2">
        <v>41922</v>
      </c>
      <c r="C242" t="s">
        <v>44</v>
      </c>
      <c r="D242" t="s">
        <v>45</v>
      </c>
      <c r="E242" t="s">
        <v>71</v>
      </c>
      <c r="F242" t="s">
        <v>19</v>
      </c>
      <c r="G242" t="s">
        <v>46</v>
      </c>
      <c r="H242" t="s">
        <v>88</v>
      </c>
      <c r="I242" s="3">
        <v>41</v>
      </c>
      <c r="J242">
        <v>39</v>
      </c>
      <c r="K242" s="4">
        <f t="shared" si="3"/>
        <v>1599</v>
      </c>
    </row>
    <row r="243" spans="1:11" x14ac:dyDescent="0.25">
      <c r="A243">
        <v>1286</v>
      </c>
      <c r="B243" s="2">
        <v>41919</v>
      </c>
      <c r="C243" t="s">
        <v>47</v>
      </c>
      <c r="D243" t="s">
        <v>48</v>
      </c>
      <c r="E243" t="s">
        <v>27</v>
      </c>
      <c r="F243" t="s">
        <v>28</v>
      </c>
      <c r="G243" t="s">
        <v>24</v>
      </c>
      <c r="H243" t="s">
        <v>88</v>
      </c>
      <c r="I243" s="3">
        <v>10.199999999999999</v>
      </c>
      <c r="J243">
        <v>92</v>
      </c>
      <c r="K243" s="4">
        <f t="shared" si="3"/>
        <v>938.4</v>
      </c>
    </row>
    <row r="244" spans="1:11" x14ac:dyDescent="0.25">
      <c r="A244">
        <v>1287</v>
      </c>
      <c r="B244" s="2">
        <v>41922</v>
      </c>
      <c r="C244" t="s">
        <v>44</v>
      </c>
      <c r="D244" t="s">
        <v>45</v>
      </c>
      <c r="E244" t="s">
        <v>71</v>
      </c>
      <c r="F244" t="s">
        <v>19</v>
      </c>
      <c r="G244" t="s">
        <v>49</v>
      </c>
      <c r="H244" t="s">
        <v>100</v>
      </c>
      <c r="I244" s="3">
        <v>11</v>
      </c>
      <c r="J244">
        <v>32</v>
      </c>
      <c r="K244" s="4">
        <f t="shared" si="3"/>
        <v>352</v>
      </c>
    </row>
    <row r="245" spans="1:11" x14ac:dyDescent="0.25">
      <c r="A245">
        <v>1288</v>
      </c>
      <c r="B245" s="2">
        <v>41922</v>
      </c>
      <c r="C245" t="s">
        <v>44</v>
      </c>
      <c r="D245" t="s">
        <v>45</v>
      </c>
      <c r="E245" t="s">
        <v>71</v>
      </c>
      <c r="F245" t="s">
        <v>19</v>
      </c>
      <c r="G245" t="s">
        <v>50</v>
      </c>
      <c r="H245" t="s">
        <v>98</v>
      </c>
      <c r="I245" s="3">
        <v>22.35</v>
      </c>
      <c r="J245">
        <v>57</v>
      </c>
      <c r="K245" s="4">
        <f t="shared" si="3"/>
        <v>1273.95</v>
      </c>
    </row>
    <row r="246" spans="1:11" x14ac:dyDescent="0.25">
      <c r="A246">
        <v>1289</v>
      </c>
      <c r="B246" s="2">
        <v>41922</v>
      </c>
      <c r="C246" t="s">
        <v>44</v>
      </c>
      <c r="D246" t="s">
        <v>45</v>
      </c>
      <c r="E246" t="s">
        <v>71</v>
      </c>
      <c r="F246" t="s">
        <v>19</v>
      </c>
      <c r="G246" t="s">
        <v>29</v>
      </c>
      <c r="H246" t="s">
        <v>96</v>
      </c>
      <c r="I246" s="3">
        <v>10.65</v>
      </c>
      <c r="J246">
        <v>36</v>
      </c>
      <c r="K246" s="4">
        <f t="shared" si="3"/>
        <v>383.40000000000003</v>
      </c>
    </row>
    <row r="247" spans="1:11" x14ac:dyDescent="0.25">
      <c r="A247">
        <v>1290</v>
      </c>
      <c r="B247" s="2">
        <v>41923</v>
      </c>
      <c r="C247" t="s">
        <v>51</v>
      </c>
      <c r="D247" t="s">
        <v>52</v>
      </c>
      <c r="E247" t="s">
        <v>72</v>
      </c>
      <c r="F247" t="s">
        <v>43</v>
      </c>
      <c r="G247" t="s">
        <v>16</v>
      </c>
      <c r="H247" t="s">
        <v>94</v>
      </c>
      <c r="I247" s="3">
        <v>15</v>
      </c>
      <c r="J247">
        <v>59</v>
      </c>
      <c r="K247" s="4">
        <f t="shared" si="3"/>
        <v>885</v>
      </c>
    </row>
    <row r="248" spans="1:11" x14ac:dyDescent="0.25">
      <c r="A248">
        <v>1291</v>
      </c>
      <c r="B248" s="2">
        <v>41923</v>
      </c>
      <c r="C248" t="s">
        <v>51</v>
      </c>
      <c r="D248" t="s">
        <v>52</v>
      </c>
      <c r="E248" t="s">
        <v>72</v>
      </c>
      <c r="F248" t="s">
        <v>43</v>
      </c>
      <c r="G248" t="s">
        <v>46</v>
      </c>
      <c r="H248" t="s">
        <v>88</v>
      </c>
      <c r="I248" s="3">
        <v>13.75</v>
      </c>
      <c r="J248">
        <v>43</v>
      </c>
      <c r="K248" s="4">
        <f t="shared" si="3"/>
        <v>591.25</v>
      </c>
    </row>
    <row r="249" spans="1:11" x14ac:dyDescent="0.25">
      <c r="A249">
        <v>1292</v>
      </c>
      <c r="B249" s="2">
        <v>41913</v>
      </c>
      <c r="C249" t="s">
        <v>53</v>
      </c>
      <c r="D249" t="s">
        <v>54</v>
      </c>
      <c r="E249" t="s">
        <v>27</v>
      </c>
      <c r="F249" t="s">
        <v>28</v>
      </c>
      <c r="G249" t="s">
        <v>23</v>
      </c>
      <c r="H249" t="s">
        <v>88</v>
      </c>
      <c r="I249" s="3">
        <v>82</v>
      </c>
      <c r="J249">
        <v>29</v>
      </c>
      <c r="K249" s="4">
        <f t="shared" si="3"/>
        <v>2378</v>
      </c>
    </row>
    <row r="250" spans="1:11" x14ac:dyDescent="0.25">
      <c r="A250">
        <v>1293</v>
      </c>
      <c r="B250" s="2">
        <v>41913</v>
      </c>
      <c r="C250" t="s">
        <v>53</v>
      </c>
      <c r="D250" t="s">
        <v>54</v>
      </c>
      <c r="E250" t="s">
        <v>27</v>
      </c>
      <c r="F250" t="s">
        <v>28</v>
      </c>
      <c r="G250" t="s">
        <v>24</v>
      </c>
      <c r="H250" t="s">
        <v>88</v>
      </c>
      <c r="I250" s="3">
        <v>8</v>
      </c>
      <c r="J250">
        <v>53</v>
      </c>
      <c r="K250" s="4">
        <f t="shared" si="3"/>
        <v>424</v>
      </c>
    </row>
    <row r="251" spans="1:11" x14ac:dyDescent="0.25">
      <c r="A251">
        <v>1294</v>
      </c>
      <c r="B251" s="2">
        <v>41913</v>
      </c>
      <c r="C251" t="s">
        <v>53</v>
      </c>
      <c r="D251" t="s">
        <v>54</v>
      </c>
      <c r="E251" t="s">
        <v>27</v>
      </c>
      <c r="F251" t="s">
        <v>28</v>
      </c>
      <c r="G251" t="s">
        <v>46</v>
      </c>
      <c r="H251" t="s">
        <v>88</v>
      </c>
      <c r="I251" s="3">
        <v>35.799999999999997</v>
      </c>
      <c r="J251">
        <v>17</v>
      </c>
      <c r="K251" s="4">
        <f t="shared" si="3"/>
        <v>608.59999999999991</v>
      </c>
    </row>
    <row r="252" spans="1:11" x14ac:dyDescent="0.25">
      <c r="A252">
        <v>1295</v>
      </c>
      <c r="B252" s="2">
        <v>41940</v>
      </c>
      <c r="C252" t="s">
        <v>41</v>
      </c>
      <c r="D252" t="s">
        <v>42</v>
      </c>
      <c r="E252" t="s">
        <v>72</v>
      </c>
      <c r="F252" t="s">
        <v>43</v>
      </c>
      <c r="G252" t="s">
        <v>36</v>
      </c>
      <c r="H252" t="s">
        <v>95</v>
      </c>
      <c r="I252" s="3">
        <v>11</v>
      </c>
      <c r="J252">
        <v>32</v>
      </c>
      <c r="K252" s="4">
        <f t="shared" si="3"/>
        <v>352</v>
      </c>
    </row>
    <row r="253" spans="1:11" x14ac:dyDescent="0.25">
      <c r="A253">
        <v>1296</v>
      </c>
      <c r="B253" s="2">
        <v>41940</v>
      </c>
      <c r="C253" t="s">
        <v>41</v>
      </c>
      <c r="D253" t="s">
        <v>42</v>
      </c>
      <c r="E253" t="s">
        <v>72</v>
      </c>
      <c r="F253" t="s">
        <v>43</v>
      </c>
      <c r="G253" t="s">
        <v>55</v>
      </c>
      <c r="H253" t="s">
        <v>55</v>
      </c>
      <c r="I253" s="3">
        <v>41</v>
      </c>
      <c r="J253">
        <v>64</v>
      </c>
      <c r="K253" s="4">
        <f t="shared" si="3"/>
        <v>2624</v>
      </c>
    </row>
    <row r="254" spans="1:11" x14ac:dyDescent="0.25">
      <c r="A254">
        <v>1297</v>
      </c>
      <c r="B254" s="2">
        <v>41921</v>
      </c>
      <c r="C254" t="s">
        <v>56</v>
      </c>
      <c r="D254" t="s">
        <v>57</v>
      </c>
      <c r="E254" t="s">
        <v>58</v>
      </c>
      <c r="F254" t="s">
        <v>14</v>
      </c>
      <c r="G254" t="s">
        <v>59</v>
      </c>
      <c r="H254" t="s">
        <v>89</v>
      </c>
      <c r="I254" s="3">
        <v>4.5</v>
      </c>
      <c r="J254">
        <v>37</v>
      </c>
      <c r="K254" s="4">
        <f t="shared" si="3"/>
        <v>166.5</v>
      </c>
    </row>
    <row r="255" spans="1:11" x14ac:dyDescent="0.25">
      <c r="A255">
        <v>1298</v>
      </c>
      <c r="B255" s="2">
        <v>41921</v>
      </c>
      <c r="C255" t="s">
        <v>56</v>
      </c>
      <c r="D255" t="s">
        <v>57</v>
      </c>
      <c r="E255" t="s">
        <v>58</v>
      </c>
      <c r="F255" t="s">
        <v>14</v>
      </c>
      <c r="G255" t="s">
        <v>60</v>
      </c>
      <c r="H255" t="s">
        <v>90</v>
      </c>
      <c r="I255" s="3">
        <v>41</v>
      </c>
      <c r="J255">
        <v>62</v>
      </c>
      <c r="K255" s="4">
        <f t="shared" si="3"/>
        <v>2542</v>
      </c>
    </row>
    <row r="256" spans="1:11" x14ac:dyDescent="0.25">
      <c r="A256">
        <v>1299</v>
      </c>
      <c r="B256" s="2">
        <v>41918</v>
      </c>
      <c r="C256" t="s">
        <v>37</v>
      </c>
      <c r="D256" t="s">
        <v>38</v>
      </c>
      <c r="E256" t="s">
        <v>39</v>
      </c>
      <c r="F256" t="s">
        <v>28</v>
      </c>
      <c r="G256" t="s">
        <v>15</v>
      </c>
      <c r="H256" t="s">
        <v>88</v>
      </c>
      <c r="I256" s="3">
        <v>47</v>
      </c>
      <c r="J256">
        <v>43</v>
      </c>
      <c r="K256" s="4">
        <f t="shared" si="3"/>
        <v>2021</v>
      </c>
    </row>
    <row r="257" spans="1:11" x14ac:dyDescent="0.25">
      <c r="A257">
        <v>1300</v>
      </c>
      <c r="B257" s="2">
        <v>41920</v>
      </c>
      <c r="C257" t="s">
        <v>25</v>
      </c>
      <c r="D257" t="s">
        <v>26</v>
      </c>
      <c r="E257" t="s">
        <v>27</v>
      </c>
      <c r="F257" t="s">
        <v>28</v>
      </c>
      <c r="G257" t="s">
        <v>40</v>
      </c>
      <c r="H257" t="s">
        <v>99</v>
      </c>
      <c r="I257" s="3">
        <v>10.65</v>
      </c>
      <c r="J257">
        <v>83</v>
      </c>
      <c r="K257" s="4">
        <f t="shared" si="3"/>
        <v>883.95</v>
      </c>
    </row>
    <row r="258" spans="1:11" x14ac:dyDescent="0.25">
      <c r="A258">
        <v>1301</v>
      </c>
      <c r="B258" s="2">
        <v>41920</v>
      </c>
      <c r="C258" t="s">
        <v>25</v>
      </c>
      <c r="D258" t="s">
        <v>26</v>
      </c>
      <c r="E258" t="s">
        <v>27</v>
      </c>
      <c r="F258" t="s">
        <v>28</v>
      </c>
      <c r="G258" t="s">
        <v>29</v>
      </c>
      <c r="H258" t="s">
        <v>96</v>
      </c>
      <c r="I258" s="3">
        <v>15</v>
      </c>
      <c r="J258">
        <v>24</v>
      </c>
      <c r="K258" s="4">
        <f t="shared" si="3"/>
        <v>360</v>
      </c>
    </row>
    <row r="259" spans="1:11" x14ac:dyDescent="0.25">
      <c r="A259">
        <v>1302</v>
      </c>
      <c r="B259" s="2">
        <v>41937</v>
      </c>
      <c r="C259" t="s">
        <v>62</v>
      </c>
      <c r="D259" t="s">
        <v>45</v>
      </c>
      <c r="E259" t="s">
        <v>71</v>
      </c>
      <c r="F259" t="s">
        <v>19</v>
      </c>
      <c r="G259" t="s">
        <v>66</v>
      </c>
      <c r="H259" t="s">
        <v>96</v>
      </c>
      <c r="I259" s="3">
        <v>4.5</v>
      </c>
      <c r="J259">
        <v>61</v>
      </c>
      <c r="K259" s="4">
        <f t="shared" ref="K259:K322" si="4">I259*J259</f>
        <v>274.5</v>
      </c>
    </row>
    <row r="260" spans="1:11" x14ac:dyDescent="0.25">
      <c r="A260">
        <v>1303</v>
      </c>
      <c r="B260" s="2">
        <v>41938</v>
      </c>
      <c r="C260" t="s">
        <v>63</v>
      </c>
      <c r="D260" t="s">
        <v>52</v>
      </c>
      <c r="E260" t="s">
        <v>72</v>
      </c>
      <c r="F260" t="s">
        <v>43</v>
      </c>
      <c r="G260" t="s">
        <v>67</v>
      </c>
      <c r="H260" t="s">
        <v>92</v>
      </c>
      <c r="I260" s="3">
        <v>31</v>
      </c>
      <c r="J260">
        <v>33</v>
      </c>
      <c r="K260" s="4">
        <f t="shared" si="4"/>
        <v>1023</v>
      </c>
    </row>
    <row r="261" spans="1:11" x14ac:dyDescent="0.25">
      <c r="A261">
        <v>1304</v>
      </c>
      <c r="B261" s="2">
        <v>41938</v>
      </c>
      <c r="C261" t="s">
        <v>63</v>
      </c>
      <c r="D261" t="s">
        <v>52</v>
      </c>
      <c r="E261" t="s">
        <v>72</v>
      </c>
      <c r="F261" t="s">
        <v>43</v>
      </c>
      <c r="G261" t="s">
        <v>36</v>
      </c>
      <c r="H261" t="s">
        <v>95</v>
      </c>
      <c r="I261" s="3">
        <v>4.5</v>
      </c>
      <c r="J261">
        <v>91</v>
      </c>
      <c r="K261" s="4">
        <f t="shared" si="4"/>
        <v>409.5</v>
      </c>
    </row>
    <row r="262" spans="1:11" x14ac:dyDescent="0.25">
      <c r="A262">
        <v>1305</v>
      </c>
      <c r="B262" s="2">
        <v>41938</v>
      </c>
      <c r="C262" t="s">
        <v>63</v>
      </c>
      <c r="D262" t="s">
        <v>52</v>
      </c>
      <c r="E262" t="s">
        <v>72</v>
      </c>
      <c r="F262" t="s">
        <v>43</v>
      </c>
      <c r="G262" t="s">
        <v>55</v>
      </c>
      <c r="H262" t="s">
        <v>55</v>
      </c>
      <c r="I262" s="3">
        <v>19</v>
      </c>
      <c r="J262">
        <v>42</v>
      </c>
      <c r="K262" s="4">
        <f t="shared" si="4"/>
        <v>798</v>
      </c>
    </row>
    <row r="263" spans="1:11" x14ac:dyDescent="0.25">
      <c r="A263">
        <v>1306</v>
      </c>
      <c r="B263" s="2">
        <v>41941</v>
      </c>
      <c r="C263" t="s">
        <v>30</v>
      </c>
      <c r="D263" t="s">
        <v>31</v>
      </c>
      <c r="E263" t="s">
        <v>32</v>
      </c>
      <c r="F263" t="s">
        <v>14</v>
      </c>
      <c r="G263" t="s">
        <v>15</v>
      </c>
      <c r="H263" t="s">
        <v>88</v>
      </c>
      <c r="I263" s="3">
        <v>47</v>
      </c>
      <c r="J263">
        <v>57</v>
      </c>
      <c r="K263" s="4">
        <f t="shared" si="4"/>
        <v>2679</v>
      </c>
    </row>
    <row r="264" spans="1:11" x14ac:dyDescent="0.25">
      <c r="A264">
        <v>1307</v>
      </c>
      <c r="B264" s="2">
        <v>41918</v>
      </c>
      <c r="C264" t="s">
        <v>37</v>
      </c>
      <c r="D264" t="s">
        <v>38</v>
      </c>
      <c r="E264" t="s">
        <v>39</v>
      </c>
      <c r="F264" t="s">
        <v>28</v>
      </c>
      <c r="G264" t="s">
        <v>33</v>
      </c>
      <c r="H264" t="s">
        <v>97</v>
      </c>
      <c r="I264" s="3">
        <v>10.199999999999999</v>
      </c>
      <c r="J264">
        <v>61</v>
      </c>
      <c r="K264" s="4">
        <f t="shared" si="4"/>
        <v>622.19999999999993</v>
      </c>
    </row>
    <row r="265" spans="1:11" x14ac:dyDescent="0.25">
      <c r="A265">
        <v>1309</v>
      </c>
      <c r="B265" s="2">
        <v>41916</v>
      </c>
      <c r="C265" t="s">
        <v>17</v>
      </c>
      <c r="D265" t="s">
        <v>18</v>
      </c>
      <c r="E265" t="s">
        <v>71</v>
      </c>
      <c r="F265" t="s">
        <v>19</v>
      </c>
      <c r="G265" t="s">
        <v>68</v>
      </c>
      <c r="H265" t="s">
        <v>100</v>
      </c>
      <c r="I265" s="3">
        <v>10.199999999999999</v>
      </c>
      <c r="J265">
        <v>39</v>
      </c>
      <c r="K265" s="4">
        <f t="shared" si="4"/>
        <v>397.79999999999995</v>
      </c>
    </row>
    <row r="266" spans="1:11" x14ac:dyDescent="0.25">
      <c r="A266">
        <v>1310</v>
      </c>
      <c r="B266" s="2">
        <v>41916</v>
      </c>
      <c r="C266" t="s">
        <v>17</v>
      </c>
      <c r="D266" t="s">
        <v>18</v>
      </c>
      <c r="E266" t="s">
        <v>71</v>
      </c>
      <c r="F266" t="s">
        <v>19</v>
      </c>
      <c r="G266" t="s">
        <v>69</v>
      </c>
      <c r="H266" t="s">
        <v>93</v>
      </c>
      <c r="I266" s="3">
        <v>13.75</v>
      </c>
      <c r="J266">
        <v>44</v>
      </c>
      <c r="K266" s="4">
        <f t="shared" si="4"/>
        <v>605</v>
      </c>
    </row>
    <row r="267" spans="1:11" x14ac:dyDescent="0.25">
      <c r="A267">
        <v>1312</v>
      </c>
      <c r="B267" s="2">
        <v>41920</v>
      </c>
      <c r="C267" t="s">
        <v>25</v>
      </c>
      <c r="D267" t="s">
        <v>26</v>
      </c>
      <c r="E267" t="s">
        <v>27</v>
      </c>
      <c r="F267" t="s">
        <v>28</v>
      </c>
      <c r="G267" t="s">
        <v>60</v>
      </c>
      <c r="H267" t="s">
        <v>90</v>
      </c>
      <c r="I267" s="3">
        <v>10.65</v>
      </c>
      <c r="J267">
        <v>83</v>
      </c>
      <c r="K267" s="4">
        <f t="shared" si="4"/>
        <v>883.95</v>
      </c>
    </row>
    <row r="268" spans="1:11" x14ac:dyDescent="0.25">
      <c r="A268">
        <v>1315</v>
      </c>
      <c r="B268" s="2">
        <v>41915</v>
      </c>
      <c r="C268" t="s">
        <v>34</v>
      </c>
      <c r="D268" t="s">
        <v>35</v>
      </c>
      <c r="E268" t="s">
        <v>13</v>
      </c>
      <c r="F268" t="s">
        <v>14</v>
      </c>
      <c r="G268" t="s">
        <v>70</v>
      </c>
      <c r="H268" t="s">
        <v>98</v>
      </c>
      <c r="I268" s="3">
        <v>41</v>
      </c>
      <c r="J268">
        <v>85</v>
      </c>
      <c r="K268" s="4">
        <f t="shared" si="4"/>
        <v>3485</v>
      </c>
    </row>
    <row r="269" spans="1:11" x14ac:dyDescent="0.25">
      <c r="A269">
        <v>1316</v>
      </c>
      <c r="B269" s="2">
        <v>41915</v>
      </c>
      <c r="C269" t="s">
        <v>34</v>
      </c>
      <c r="D269" t="s">
        <v>35</v>
      </c>
      <c r="E269" t="s">
        <v>13</v>
      </c>
      <c r="F269" t="s">
        <v>14</v>
      </c>
      <c r="G269" t="s">
        <v>40</v>
      </c>
      <c r="H269" t="s">
        <v>99</v>
      </c>
      <c r="I269" s="3">
        <v>47</v>
      </c>
      <c r="J269">
        <v>60</v>
      </c>
      <c r="K269" s="4">
        <f t="shared" si="4"/>
        <v>2820</v>
      </c>
    </row>
    <row r="270" spans="1:11" x14ac:dyDescent="0.25">
      <c r="A270">
        <v>1320</v>
      </c>
      <c r="B270" s="2">
        <v>41922</v>
      </c>
      <c r="C270" t="s">
        <v>44</v>
      </c>
      <c r="D270" t="s">
        <v>45</v>
      </c>
      <c r="E270" t="s">
        <v>71</v>
      </c>
      <c r="F270" t="s">
        <v>19</v>
      </c>
      <c r="G270" t="s">
        <v>61</v>
      </c>
      <c r="H270" t="s">
        <v>94</v>
      </c>
      <c r="I270" s="3">
        <v>13.75</v>
      </c>
      <c r="J270">
        <v>27</v>
      </c>
      <c r="K270" s="4">
        <f t="shared" si="4"/>
        <v>371.25</v>
      </c>
    </row>
    <row r="271" spans="1:11" x14ac:dyDescent="0.25">
      <c r="A271">
        <v>1322</v>
      </c>
      <c r="B271" s="2">
        <v>41922</v>
      </c>
      <c r="C271" t="s">
        <v>44</v>
      </c>
      <c r="D271" t="s">
        <v>45</v>
      </c>
      <c r="E271" t="s">
        <v>71</v>
      </c>
      <c r="F271" t="s">
        <v>19</v>
      </c>
      <c r="G271" t="s">
        <v>16</v>
      </c>
      <c r="H271" t="s">
        <v>94</v>
      </c>
      <c r="I271" s="3">
        <v>3.99</v>
      </c>
      <c r="J271">
        <v>22</v>
      </c>
      <c r="K271" s="4">
        <f t="shared" si="4"/>
        <v>87.78</v>
      </c>
    </row>
    <row r="272" spans="1:11" x14ac:dyDescent="0.25">
      <c r="A272">
        <v>1323</v>
      </c>
      <c r="B272" s="2">
        <v>41923</v>
      </c>
      <c r="C272" t="s">
        <v>51</v>
      </c>
      <c r="D272" t="s">
        <v>52</v>
      </c>
      <c r="E272" t="s">
        <v>72</v>
      </c>
      <c r="F272" t="s">
        <v>43</v>
      </c>
      <c r="G272" t="s">
        <v>40</v>
      </c>
      <c r="H272" t="s">
        <v>99</v>
      </c>
      <c r="I272" s="3">
        <v>47</v>
      </c>
      <c r="J272">
        <v>33</v>
      </c>
      <c r="K272" s="4">
        <f t="shared" si="4"/>
        <v>1551</v>
      </c>
    </row>
    <row r="273" spans="1:11" x14ac:dyDescent="0.25">
      <c r="A273">
        <v>1324</v>
      </c>
      <c r="B273" s="2">
        <v>41913</v>
      </c>
      <c r="C273" t="s">
        <v>53</v>
      </c>
      <c r="D273" t="s">
        <v>54</v>
      </c>
      <c r="E273" t="s">
        <v>27</v>
      </c>
      <c r="F273" t="s">
        <v>28</v>
      </c>
      <c r="G273" t="s">
        <v>55</v>
      </c>
      <c r="H273" t="s">
        <v>55</v>
      </c>
      <c r="I273" s="3">
        <v>23</v>
      </c>
      <c r="J273">
        <v>99</v>
      </c>
      <c r="K273" s="4">
        <f t="shared" si="4"/>
        <v>2277</v>
      </c>
    </row>
    <row r="274" spans="1:11" x14ac:dyDescent="0.25">
      <c r="A274">
        <v>1325</v>
      </c>
      <c r="B274" s="2">
        <v>41940</v>
      </c>
      <c r="C274" t="s">
        <v>41</v>
      </c>
      <c r="D274" t="s">
        <v>42</v>
      </c>
      <c r="E274" t="s">
        <v>72</v>
      </c>
      <c r="F274" t="s">
        <v>43</v>
      </c>
      <c r="G274" t="s">
        <v>24</v>
      </c>
      <c r="H274" t="s">
        <v>88</v>
      </c>
      <c r="I274" s="3">
        <v>10.199999999999999</v>
      </c>
      <c r="J274">
        <v>81</v>
      </c>
      <c r="K274" s="4">
        <f t="shared" si="4"/>
        <v>826.19999999999993</v>
      </c>
    </row>
    <row r="275" spans="1:11" x14ac:dyDescent="0.25">
      <c r="A275">
        <v>1326</v>
      </c>
      <c r="B275" s="2">
        <v>41921</v>
      </c>
      <c r="C275" t="s">
        <v>56</v>
      </c>
      <c r="D275" t="s">
        <v>57</v>
      </c>
      <c r="E275" t="s">
        <v>58</v>
      </c>
      <c r="F275" t="s">
        <v>14</v>
      </c>
      <c r="G275" t="s">
        <v>36</v>
      </c>
      <c r="H275" t="s">
        <v>95</v>
      </c>
      <c r="I275" s="3">
        <v>4.5</v>
      </c>
      <c r="J275">
        <v>90</v>
      </c>
      <c r="K275" s="4">
        <f t="shared" si="4"/>
        <v>405</v>
      </c>
    </row>
    <row r="276" spans="1:11" x14ac:dyDescent="0.25">
      <c r="A276">
        <v>1327</v>
      </c>
      <c r="B276" s="2">
        <v>41918</v>
      </c>
      <c r="C276" t="s">
        <v>37</v>
      </c>
      <c r="D276" t="s">
        <v>38</v>
      </c>
      <c r="E276" t="s">
        <v>39</v>
      </c>
      <c r="F276" t="s">
        <v>28</v>
      </c>
      <c r="G276" t="s">
        <v>33</v>
      </c>
      <c r="H276" t="s">
        <v>97</v>
      </c>
      <c r="I276" s="3">
        <v>3.99</v>
      </c>
      <c r="J276">
        <v>94</v>
      </c>
      <c r="K276" s="4">
        <f t="shared" si="4"/>
        <v>375.06</v>
      </c>
    </row>
    <row r="277" spans="1:11" x14ac:dyDescent="0.25">
      <c r="A277">
        <v>1328</v>
      </c>
      <c r="B277" s="2">
        <v>41920</v>
      </c>
      <c r="C277" t="s">
        <v>25</v>
      </c>
      <c r="D277" t="s">
        <v>26</v>
      </c>
      <c r="E277" t="s">
        <v>27</v>
      </c>
      <c r="F277" t="s">
        <v>28</v>
      </c>
      <c r="G277" t="s">
        <v>33</v>
      </c>
      <c r="H277" t="s">
        <v>97</v>
      </c>
      <c r="I277" s="3">
        <v>19</v>
      </c>
      <c r="J277">
        <v>76</v>
      </c>
      <c r="K277" s="4">
        <f t="shared" si="4"/>
        <v>1444</v>
      </c>
    </row>
    <row r="278" spans="1:11" x14ac:dyDescent="0.25">
      <c r="A278">
        <v>1329</v>
      </c>
      <c r="B278" s="2">
        <v>41953</v>
      </c>
      <c r="C278" t="s">
        <v>44</v>
      </c>
      <c r="D278" t="s">
        <v>45</v>
      </c>
      <c r="E278" t="s">
        <v>71</v>
      </c>
      <c r="F278" t="s">
        <v>19</v>
      </c>
      <c r="G278" t="s">
        <v>50</v>
      </c>
      <c r="H278" t="s">
        <v>98</v>
      </c>
      <c r="I278" s="3">
        <v>47</v>
      </c>
      <c r="J278">
        <v>25</v>
      </c>
      <c r="K278" s="4">
        <f t="shared" si="4"/>
        <v>1175</v>
      </c>
    </row>
    <row r="279" spans="1:11" x14ac:dyDescent="0.25">
      <c r="A279">
        <v>1330</v>
      </c>
      <c r="B279" s="2">
        <v>41953</v>
      </c>
      <c r="C279" t="s">
        <v>44</v>
      </c>
      <c r="D279" t="s">
        <v>45</v>
      </c>
      <c r="E279" t="s">
        <v>71</v>
      </c>
      <c r="F279" t="s">
        <v>19</v>
      </c>
      <c r="G279" t="s">
        <v>29</v>
      </c>
      <c r="H279" t="s">
        <v>96</v>
      </c>
      <c r="I279" s="3">
        <v>3.99</v>
      </c>
      <c r="J279">
        <v>66</v>
      </c>
      <c r="K279" s="4">
        <f t="shared" si="4"/>
        <v>263.34000000000003</v>
      </c>
    </row>
    <row r="280" spans="1:11" x14ac:dyDescent="0.25">
      <c r="A280">
        <v>1331</v>
      </c>
      <c r="B280" s="2">
        <v>41954</v>
      </c>
      <c r="C280" t="s">
        <v>51</v>
      </c>
      <c r="D280" t="s">
        <v>52</v>
      </c>
      <c r="E280" t="s">
        <v>72</v>
      </c>
      <c r="F280" t="s">
        <v>43</v>
      </c>
      <c r="G280" t="s">
        <v>16</v>
      </c>
      <c r="H280" t="s">
        <v>94</v>
      </c>
      <c r="I280" s="3">
        <v>10.65</v>
      </c>
      <c r="J280">
        <v>75</v>
      </c>
      <c r="K280" s="4">
        <f t="shared" si="4"/>
        <v>798.75</v>
      </c>
    </row>
    <row r="281" spans="1:11" x14ac:dyDescent="0.25">
      <c r="A281">
        <v>1332</v>
      </c>
      <c r="B281" s="2">
        <v>41954</v>
      </c>
      <c r="C281" t="s">
        <v>51</v>
      </c>
      <c r="D281" t="s">
        <v>52</v>
      </c>
      <c r="E281" t="s">
        <v>72</v>
      </c>
      <c r="F281" t="s">
        <v>43</v>
      </c>
      <c r="G281" t="s">
        <v>46</v>
      </c>
      <c r="H281" t="s">
        <v>88</v>
      </c>
      <c r="I281" s="3">
        <v>35.799999999999997</v>
      </c>
      <c r="J281">
        <v>44</v>
      </c>
      <c r="K281" s="4">
        <f t="shared" si="4"/>
        <v>1575.1999999999998</v>
      </c>
    </row>
    <row r="282" spans="1:11" x14ac:dyDescent="0.25">
      <c r="A282">
        <v>1333</v>
      </c>
      <c r="B282" s="2">
        <v>41944</v>
      </c>
      <c r="C282" t="s">
        <v>53</v>
      </c>
      <c r="D282" t="s">
        <v>54</v>
      </c>
      <c r="E282" t="s">
        <v>27</v>
      </c>
      <c r="F282" t="s">
        <v>28</v>
      </c>
      <c r="G282" t="s">
        <v>23</v>
      </c>
      <c r="H282" t="s">
        <v>88</v>
      </c>
      <c r="I282" s="3">
        <v>15</v>
      </c>
      <c r="J282">
        <v>34</v>
      </c>
      <c r="K282" s="4">
        <f t="shared" si="4"/>
        <v>510</v>
      </c>
    </row>
    <row r="283" spans="1:11" x14ac:dyDescent="0.25">
      <c r="A283">
        <v>1334</v>
      </c>
      <c r="B283" s="2">
        <v>41944</v>
      </c>
      <c r="C283" t="s">
        <v>53</v>
      </c>
      <c r="D283" t="s">
        <v>54</v>
      </c>
      <c r="E283" t="s">
        <v>27</v>
      </c>
      <c r="F283" t="s">
        <v>28</v>
      </c>
      <c r="G283" t="s">
        <v>24</v>
      </c>
      <c r="H283" t="s">
        <v>88</v>
      </c>
      <c r="I283" s="3">
        <v>41</v>
      </c>
      <c r="J283">
        <v>98</v>
      </c>
      <c r="K283" s="4">
        <f t="shared" si="4"/>
        <v>4018</v>
      </c>
    </row>
    <row r="284" spans="1:11" x14ac:dyDescent="0.25">
      <c r="A284">
        <v>1335</v>
      </c>
      <c r="B284" s="2">
        <v>41944</v>
      </c>
      <c r="C284" t="s">
        <v>53</v>
      </c>
      <c r="D284" t="s">
        <v>54</v>
      </c>
      <c r="E284" t="s">
        <v>27</v>
      </c>
      <c r="F284" t="s">
        <v>28</v>
      </c>
      <c r="G284" t="s">
        <v>46</v>
      </c>
      <c r="H284" t="s">
        <v>88</v>
      </c>
      <c r="I284" s="3">
        <v>10.199999999999999</v>
      </c>
      <c r="J284">
        <v>99</v>
      </c>
      <c r="K284" s="4">
        <f t="shared" si="4"/>
        <v>1009.8</v>
      </c>
    </row>
    <row r="285" spans="1:11" x14ac:dyDescent="0.25">
      <c r="A285">
        <v>1336</v>
      </c>
      <c r="B285" s="2">
        <v>41971</v>
      </c>
      <c r="C285" t="s">
        <v>41</v>
      </c>
      <c r="D285" t="s">
        <v>42</v>
      </c>
      <c r="E285" t="s">
        <v>72</v>
      </c>
      <c r="F285" t="s">
        <v>43</v>
      </c>
      <c r="G285" t="s">
        <v>36</v>
      </c>
      <c r="H285" t="s">
        <v>95</v>
      </c>
      <c r="I285" s="3">
        <v>11</v>
      </c>
      <c r="J285">
        <v>71</v>
      </c>
      <c r="K285" s="4">
        <f t="shared" si="4"/>
        <v>781</v>
      </c>
    </row>
    <row r="286" spans="1:11" x14ac:dyDescent="0.25">
      <c r="A286">
        <v>1337</v>
      </c>
      <c r="B286" s="2">
        <v>41971</v>
      </c>
      <c r="C286" t="s">
        <v>41</v>
      </c>
      <c r="D286" t="s">
        <v>42</v>
      </c>
      <c r="E286" t="s">
        <v>72</v>
      </c>
      <c r="F286" t="s">
        <v>43</v>
      </c>
      <c r="G286" t="s">
        <v>55</v>
      </c>
      <c r="H286" t="s">
        <v>55</v>
      </c>
      <c r="I286" s="3">
        <v>22.35</v>
      </c>
      <c r="J286">
        <v>55</v>
      </c>
      <c r="K286" s="4">
        <f t="shared" si="4"/>
        <v>1229.25</v>
      </c>
    </row>
    <row r="287" spans="1:11" x14ac:dyDescent="0.25">
      <c r="A287">
        <v>1338</v>
      </c>
      <c r="B287" s="2">
        <v>41952</v>
      </c>
      <c r="C287" t="s">
        <v>56</v>
      </c>
      <c r="D287" t="s">
        <v>57</v>
      </c>
      <c r="E287" t="s">
        <v>58</v>
      </c>
      <c r="F287" t="s">
        <v>14</v>
      </c>
      <c r="G287" t="s">
        <v>59</v>
      </c>
      <c r="H287" t="s">
        <v>89</v>
      </c>
      <c r="I287" s="3">
        <v>10.65</v>
      </c>
      <c r="J287">
        <v>77</v>
      </c>
      <c r="K287" s="4">
        <f t="shared" si="4"/>
        <v>820.05000000000007</v>
      </c>
    </row>
    <row r="288" spans="1:11" x14ac:dyDescent="0.25">
      <c r="A288">
        <v>1339</v>
      </c>
      <c r="B288" s="2">
        <v>41952</v>
      </c>
      <c r="C288" t="s">
        <v>56</v>
      </c>
      <c r="D288" t="s">
        <v>57</v>
      </c>
      <c r="E288" t="s">
        <v>58</v>
      </c>
      <c r="F288" t="s">
        <v>14</v>
      </c>
      <c r="G288" t="s">
        <v>60</v>
      </c>
      <c r="H288" t="s">
        <v>90</v>
      </c>
      <c r="I288" s="3">
        <v>15</v>
      </c>
      <c r="J288">
        <v>85</v>
      </c>
      <c r="K288" s="4">
        <f t="shared" si="4"/>
        <v>1275</v>
      </c>
    </row>
    <row r="289" spans="1:11" x14ac:dyDescent="0.25">
      <c r="A289">
        <v>1340</v>
      </c>
      <c r="B289" s="2">
        <v>41949</v>
      </c>
      <c r="C289" t="s">
        <v>37</v>
      </c>
      <c r="D289" t="s">
        <v>38</v>
      </c>
      <c r="E289" t="s">
        <v>39</v>
      </c>
      <c r="F289" t="s">
        <v>28</v>
      </c>
      <c r="G289" t="s">
        <v>15</v>
      </c>
      <c r="H289" t="s">
        <v>88</v>
      </c>
      <c r="I289" s="3">
        <v>13.75</v>
      </c>
      <c r="J289">
        <v>56</v>
      </c>
      <c r="K289" s="4">
        <f t="shared" si="4"/>
        <v>770</v>
      </c>
    </row>
    <row r="290" spans="1:11" x14ac:dyDescent="0.25">
      <c r="A290">
        <v>1341</v>
      </c>
      <c r="B290" s="2">
        <v>41951</v>
      </c>
      <c r="C290" t="s">
        <v>25</v>
      </c>
      <c r="D290" t="s">
        <v>26</v>
      </c>
      <c r="E290" t="s">
        <v>27</v>
      </c>
      <c r="F290" t="s">
        <v>28</v>
      </c>
      <c r="G290" t="s">
        <v>40</v>
      </c>
      <c r="H290" t="s">
        <v>99</v>
      </c>
      <c r="I290" s="3">
        <v>82</v>
      </c>
      <c r="J290">
        <v>23</v>
      </c>
      <c r="K290" s="4">
        <f t="shared" si="4"/>
        <v>1886</v>
      </c>
    </row>
    <row r="291" spans="1:11" x14ac:dyDescent="0.25">
      <c r="A291">
        <v>1342</v>
      </c>
      <c r="B291" s="2">
        <v>41951</v>
      </c>
      <c r="C291" t="s">
        <v>25</v>
      </c>
      <c r="D291" t="s">
        <v>26</v>
      </c>
      <c r="E291" t="s">
        <v>27</v>
      </c>
      <c r="F291" t="s">
        <v>28</v>
      </c>
      <c r="G291" t="s">
        <v>29</v>
      </c>
      <c r="H291" t="s">
        <v>96</v>
      </c>
      <c r="I291" s="3">
        <v>8</v>
      </c>
      <c r="J291">
        <v>32</v>
      </c>
      <c r="K291" s="4">
        <f t="shared" si="4"/>
        <v>256</v>
      </c>
    </row>
    <row r="292" spans="1:11" x14ac:dyDescent="0.25">
      <c r="A292">
        <v>1343</v>
      </c>
      <c r="B292" s="2">
        <v>41968</v>
      </c>
      <c r="C292" t="s">
        <v>62</v>
      </c>
      <c r="D292" t="s">
        <v>45</v>
      </c>
      <c r="E292" t="s">
        <v>71</v>
      </c>
      <c r="F292" t="s">
        <v>19</v>
      </c>
      <c r="G292" t="s">
        <v>66</v>
      </c>
      <c r="H292" t="s">
        <v>96</v>
      </c>
      <c r="I292" s="3">
        <v>35.799999999999997</v>
      </c>
      <c r="J292">
        <v>51</v>
      </c>
      <c r="K292" s="4">
        <f t="shared" si="4"/>
        <v>1825.8</v>
      </c>
    </row>
    <row r="293" spans="1:11" x14ac:dyDescent="0.25">
      <c r="A293">
        <v>1344</v>
      </c>
      <c r="B293" s="2">
        <v>41969</v>
      </c>
      <c r="C293" t="s">
        <v>63</v>
      </c>
      <c r="D293" t="s">
        <v>52</v>
      </c>
      <c r="E293" t="s">
        <v>72</v>
      </c>
      <c r="F293" t="s">
        <v>43</v>
      </c>
      <c r="G293" t="s">
        <v>67</v>
      </c>
      <c r="H293" t="s">
        <v>92</v>
      </c>
      <c r="I293" s="3">
        <v>11</v>
      </c>
      <c r="J293">
        <v>39</v>
      </c>
      <c r="K293" s="4">
        <f t="shared" si="4"/>
        <v>429</v>
      </c>
    </row>
    <row r="294" spans="1:11" x14ac:dyDescent="0.25">
      <c r="A294">
        <v>1345</v>
      </c>
      <c r="B294" s="2">
        <v>41969</v>
      </c>
      <c r="C294" t="s">
        <v>63</v>
      </c>
      <c r="D294" t="s">
        <v>52</v>
      </c>
      <c r="E294" t="s">
        <v>72</v>
      </c>
      <c r="F294" t="s">
        <v>43</v>
      </c>
      <c r="G294" t="s">
        <v>36</v>
      </c>
      <c r="H294" t="s">
        <v>95</v>
      </c>
      <c r="I294" s="3">
        <v>41</v>
      </c>
      <c r="J294">
        <v>65</v>
      </c>
      <c r="K294" s="4">
        <f t="shared" si="4"/>
        <v>2665</v>
      </c>
    </row>
    <row r="295" spans="1:11" x14ac:dyDescent="0.25">
      <c r="A295">
        <v>1346</v>
      </c>
      <c r="B295" s="2">
        <v>41969</v>
      </c>
      <c r="C295" t="s">
        <v>63</v>
      </c>
      <c r="D295" t="s">
        <v>52</v>
      </c>
      <c r="E295" t="s">
        <v>72</v>
      </c>
      <c r="F295" t="s">
        <v>43</v>
      </c>
      <c r="G295" t="s">
        <v>55</v>
      </c>
      <c r="H295" t="s">
        <v>55</v>
      </c>
      <c r="I295" s="3">
        <v>4.5</v>
      </c>
      <c r="J295">
        <v>38</v>
      </c>
      <c r="K295" s="4">
        <f t="shared" si="4"/>
        <v>171</v>
      </c>
    </row>
    <row r="296" spans="1:11" x14ac:dyDescent="0.25">
      <c r="A296">
        <v>1347</v>
      </c>
      <c r="B296" s="2">
        <v>41972</v>
      </c>
      <c r="C296" t="s">
        <v>30</v>
      </c>
      <c r="D296" t="s">
        <v>31</v>
      </c>
      <c r="E296" t="s">
        <v>32</v>
      </c>
      <c r="F296" t="s">
        <v>14</v>
      </c>
      <c r="G296" t="s">
        <v>15</v>
      </c>
      <c r="H296" t="s">
        <v>88</v>
      </c>
      <c r="I296" s="3">
        <v>41</v>
      </c>
      <c r="J296">
        <v>48</v>
      </c>
      <c r="K296" s="4">
        <f t="shared" si="4"/>
        <v>1968</v>
      </c>
    </row>
    <row r="297" spans="1:11" x14ac:dyDescent="0.25">
      <c r="A297">
        <v>1348</v>
      </c>
      <c r="B297" s="2">
        <v>41949</v>
      </c>
      <c r="C297" t="s">
        <v>37</v>
      </c>
      <c r="D297" t="s">
        <v>38</v>
      </c>
      <c r="E297" t="s">
        <v>39</v>
      </c>
      <c r="F297" t="s">
        <v>28</v>
      </c>
      <c r="G297" t="s">
        <v>33</v>
      </c>
      <c r="H297" t="s">
        <v>97</v>
      </c>
      <c r="I297" s="3">
        <v>47</v>
      </c>
      <c r="J297">
        <v>46</v>
      </c>
      <c r="K297" s="4">
        <f t="shared" si="4"/>
        <v>2162</v>
      </c>
    </row>
    <row r="298" spans="1:11" x14ac:dyDescent="0.25">
      <c r="A298">
        <v>1350</v>
      </c>
      <c r="B298" s="2">
        <v>41947</v>
      </c>
      <c r="C298" t="s">
        <v>17</v>
      </c>
      <c r="D298" t="s">
        <v>18</v>
      </c>
      <c r="E298" t="s">
        <v>71</v>
      </c>
      <c r="F298" t="s">
        <v>19</v>
      </c>
      <c r="G298" t="s">
        <v>68</v>
      </c>
      <c r="H298" t="s">
        <v>100</v>
      </c>
      <c r="I298" s="3">
        <v>10.65</v>
      </c>
      <c r="J298">
        <v>22</v>
      </c>
      <c r="K298" s="4">
        <f t="shared" si="4"/>
        <v>234.3</v>
      </c>
    </row>
    <row r="299" spans="1:11" x14ac:dyDescent="0.25">
      <c r="A299">
        <v>1351</v>
      </c>
      <c r="B299" s="2">
        <v>41947</v>
      </c>
      <c r="C299" t="s">
        <v>17</v>
      </c>
      <c r="D299" t="s">
        <v>18</v>
      </c>
      <c r="E299" t="s">
        <v>71</v>
      </c>
      <c r="F299" t="s">
        <v>19</v>
      </c>
      <c r="G299" t="s">
        <v>69</v>
      </c>
      <c r="H299" t="s">
        <v>93</v>
      </c>
      <c r="I299" s="3">
        <v>13.75</v>
      </c>
      <c r="J299">
        <v>22</v>
      </c>
      <c r="K299" s="4">
        <f t="shared" si="4"/>
        <v>302.5</v>
      </c>
    </row>
    <row r="300" spans="1:11" x14ac:dyDescent="0.25">
      <c r="A300">
        <v>1353</v>
      </c>
      <c r="B300" s="2">
        <v>41951</v>
      </c>
      <c r="C300" t="s">
        <v>25</v>
      </c>
      <c r="D300" t="s">
        <v>26</v>
      </c>
      <c r="E300" t="s">
        <v>27</v>
      </c>
      <c r="F300" t="s">
        <v>28</v>
      </c>
      <c r="G300" t="s">
        <v>60</v>
      </c>
      <c r="H300" t="s">
        <v>90</v>
      </c>
      <c r="I300" s="3">
        <v>13.75</v>
      </c>
      <c r="J300">
        <v>21</v>
      </c>
      <c r="K300" s="4">
        <f t="shared" si="4"/>
        <v>288.75</v>
      </c>
    </row>
    <row r="301" spans="1:11" x14ac:dyDescent="0.25">
      <c r="A301">
        <v>1356</v>
      </c>
      <c r="B301" s="2">
        <v>41946</v>
      </c>
      <c r="C301" t="s">
        <v>34</v>
      </c>
      <c r="D301" t="s">
        <v>35</v>
      </c>
      <c r="E301" t="s">
        <v>13</v>
      </c>
      <c r="F301" t="s">
        <v>14</v>
      </c>
      <c r="G301" t="s">
        <v>70</v>
      </c>
      <c r="H301" t="s">
        <v>98</v>
      </c>
      <c r="I301" s="3">
        <v>23</v>
      </c>
      <c r="J301">
        <v>17</v>
      </c>
      <c r="K301" s="4">
        <f t="shared" si="4"/>
        <v>391</v>
      </c>
    </row>
    <row r="302" spans="1:11" x14ac:dyDescent="0.25">
      <c r="A302">
        <v>1357</v>
      </c>
      <c r="B302" s="2">
        <v>41946</v>
      </c>
      <c r="C302" t="s">
        <v>34</v>
      </c>
      <c r="D302" t="s">
        <v>35</v>
      </c>
      <c r="E302" t="s">
        <v>13</v>
      </c>
      <c r="F302" t="s">
        <v>14</v>
      </c>
      <c r="G302" t="s">
        <v>40</v>
      </c>
      <c r="H302" t="s">
        <v>99</v>
      </c>
      <c r="I302" s="3">
        <v>31</v>
      </c>
      <c r="J302">
        <v>78</v>
      </c>
      <c r="K302" s="4">
        <f t="shared" si="4"/>
        <v>2418</v>
      </c>
    </row>
    <row r="303" spans="1:11" x14ac:dyDescent="0.25">
      <c r="A303">
        <v>1361</v>
      </c>
      <c r="B303" s="2">
        <v>41953</v>
      </c>
      <c r="C303" t="s">
        <v>44</v>
      </c>
      <c r="D303" t="s">
        <v>45</v>
      </c>
      <c r="E303" t="s">
        <v>71</v>
      </c>
      <c r="F303" t="s">
        <v>19</v>
      </c>
      <c r="G303" t="s">
        <v>61</v>
      </c>
      <c r="H303" t="s">
        <v>94</v>
      </c>
      <c r="I303" s="3">
        <v>37</v>
      </c>
      <c r="J303">
        <v>58</v>
      </c>
      <c r="K303" s="4">
        <f t="shared" si="4"/>
        <v>2146</v>
      </c>
    </row>
    <row r="304" spans="1:11" x14ac:dyDescent="0.25">
      <c r="A304">
        <v>1363</v>
      </c>
      <c r="B304" s="2">
        <v>41953</v>
      </c>
      <c r="C304" t="s">
        <v>44</v>
      </c>
      <c r="D304" t="s">
        <v>45</v>
      </c>
      <c r="E304" t="s">
        <v>71</v>
      </c>
      <c r="F304" t="s">
        <v>19</v>
      </c>
      <c r="G304" t="s">
        <v>16</v>
      </c>
      <c r="H304" t="s">
        <v>94</v>
      </c>
      <c r="I304" s="3">
        <v>3.99</v>
      </c>
      <c r="J304">
        <v>81</v>
      </c>
      <c r="K304" s="4">
        <f t="shared" si="4"/>
        <v>323.19</v>
      </c>
    </row>
    <row r="305" spans="1:11" x14ac:dyDescent="0.25">
      <c r="A305">
        <v>1364</v>
      </c>
      <c r="B305" s="2">
        <v>41954</v>
      </c>
      <c r="C305" t="s">
        <v>51</v>
      </c>
      <c r="D305" t="s">
        <v>52</v>
      </c>
      <c r="E305" t="s">
        <v>72</v>
      </c>
      <c r="F305" t="s">
        <v>43</v>
      </c>
      <c r="G305" t="s">
        <v>40</v>
      </c>
      <c r="H305" t="s">
        <v>99</v>
      </c>
      <c r="I305" s="3">
        <v>40</v>
      </c>
      <c r="J305">
        <v>75</v>
      </c>
      <c r="K305" s="4">
        <f t="shared" si="4"/>
        <v>3000</v>
      </c>
    </row>
    <row r="306" spans="1:11" x14ac:dyDescent="0.25">
      <c r="A306">
        <v>1365</v>
      </c>
      <c r="B306" s="2">
        <v>41944</v>
      </c>
      <c r="C306" t="s">
        <v>53</v>
      </c>
      <c r="D306" t="s">
        <v>54</v>
      </c>
      <c r="E306" t="s">
        <v>27</v>
      </c>
      <c r="F306" t="s">
        <v>28</v>
      </c>
      <c r="G306" t="s">
        <v>55</v>
      </c>
      <c r="H306" t="s">
        <v>55</v>
      </c>
      <c r="I306" s="3">
        <v>12</v>
      </c>
      <c r="J306">
        <v>47</v>
      </c>
      <c r="K306" s="4">
        <f t="shared" si="4"/>
        <v>564</v>
      </c>
    </row>
    <row r="307" spans="1:11" x14ac:dyDescent="0.25">
      <c r="A307">
        <v>1366</v>
      </c>
      <c r="B307" s="2">
        <v>41971</v>
      </c>
      <c r="C307" t="s">
        <v>41</v>
      </c>
      <c r="D307" t="s">
        <v>42</v>
      </c>
      <c r="E307" t="s">
        <v>72</v>
      </c>
      <c r="F307" t="s">
        <v>43</v>
      </c>
      <c r="G307" t="s">
        <v>24</v>
      </c>
      <c r="H307" t="s">
        <v>88</v>
      </c>
      <c r="I307" s="3">
        <v>46</v>
      </c>
      <c r="J307">
        <v>64</v>
      </c>
      <c r="K307" s="4">
        <f t="shared" si="4"/>
        <v>2944</v>
      </c>
    </row>
    <row r="308" spans="1:11" x14ac:dyDescent="0.25">
      <c r="A308">
        <v>1367</v>
      </c>
      <c r="B308" s="2">
        <v>41952</v>
      </c>
      <c r="C308" t="s">
        <v>56</v>
      </c>
      <c r="D308" t="s">
        <v>57</v>
      </c>
      <c r="E308" t="s">
        <v>58</v>
      </c>
      <c r="F308" t="s">
        <v>14</v>
      </c>
      <c r="G308" t="s">
        <v>36</v>
      </c>
      <c r="H308" t="s">
        <v>95</v>
      </c>
      <c r="I308" s="3">
        <v>9.65</v>
      </c>
      <c r="J308">
        <v>47</v>
      </c>
      <c r="K308" s="4">
        <f t="shared" si="4"/>
        <v>453.55</v>
      </c>
    </row>
    <row r="309" spans="1:11" x14ac:dyDescent="0.25">
      <c r="A309">
        <v>1368</v>
      </c>
      <c r="B309" s="2">
        <v>42000</v>
      </c>
      <c r="C309" t="s">
        <v>11</v>
      </c>
      <c r="D309" t="s">
        <v>12</v>
      </c>
      <c r="E309" t="s">
        <v>13</v>
      </c>
      <c r="F309" t="s">
        <v>14</v>
      </c>
      <c r="G309" t="s">
        <v>15</v>
      </c>
      <c r="H309" t="s">
        <v>88</v>
      </c>
      <c r="I309" s="3">
        <v>14</v>
      </c>
      <c r="J309">
        <v>38</v>
      </c>
      <c r="K309" s="4">
        <f t="shared" si="4"/>
        <v>532</v>
      </c>
    </row>
    <row r="310" spans="1:11" x14ac:dyDescent="0.25">
      <c r="A310">
        <v>1369</v>
      </c>
      <c r="B310" s="2">
        <v>42000</v>
      </c>
      <c r="C310" t="s">
        <v>11</v>
      </c>
      <c r="D310" t="s">
        <v>12</v>
      </c>
      <c r="E310" t="s">
        <v>13</v>
      </c>
      <c r="F310" t="s">
        <v>14</v>
      </c>
      <c r="G310" t="s">
        <v>16</v>
      </c>
      <c r="H310" t="s">
        <v>94</v>
      </c>
      <c r="I310" s="3">
        <v>3.5</v>
      </c>
      <c r="J310">
        <v>18</v>
      </c>
      <c r="K310" s="4">
        <f t="shared" si="4"/>
        <v>63</v>
      </c>
    </row>
    <row r="311" spans="1:11" x14ac:dyDescent="0.25">
      <c r="A311">
        <v>1370</v>
      </c>
      <c r="B311" s="2">
        <v>41977</v>
      </c>
      <c r="C311" t="s">
        <v>17</v>
      </c>
      <c r="D311" t="s">
        <v>18</v>
      </c>
      <c r="E311" t="s">
        <v>71</v>
      </c>
      <c r="F311" t="s">
        <v>19</v>
      </c>
      <c r="G311" t="s">
        <v>20</v>
      </c>
      <c r="H311" t="s">
        <v>94</v>
      </c>
      <c r="I311" s="3">
        <v>30</v>
      </c>
      <c r="J311">
        <v>83</v>
      </c>
      <c r="K311" s="4">
        <f t="shared" si="4"/>
        <v>2490</v>
      </c>
    </row>
    <row r="312" spans="1:11" x14ac:dyDescent="0.25">
      <c r="A312">
        <v>1371</v>
      </c>
      <c r="B312" s="2">
        <v>41977</v>
      </c>
      <c r="C312" t="s">
        <v>17</v>
      </c>
      <c r="D312" t="s">
        <v>18</v>
      </c>
      <c r="E312" t="s">
        <v>71</v>
      </c>
      <c r="F312" t="s">
        <v>19</v>
      </c>
      <c r="G312" t="s">
        <v>21</v>
      </c>
      <c r="H312" t="s">
        <v>94</v>
      </c>
      <c r="I312" s="3">
        <v>49</v>
      </c>
      <c r="J312">
        <v>74</v>
      </c>
      <c r="K312" s="4">
        <f t="shared" si="4"/>
        <v>3626</v>
      </c>
    </row>
    <row r="313" spans="1:11" x14ac:dyDescent="0.25">
      <c r="A313">
        <v>1372</v>
      </c>
      <c r="B313" s="2">
        <v>41977</v>
      </c>
      <c r="C313" t="s">
        <v>17</v>
      </c>
      <c r="D313" t="s">
        <v>18</v>
      </c>
      <c r="E313" t="s">
        <v>71</v>
      </c>
      <c r="F313" t="s">
        <v>19</v>
      </c>
      <c r="G313" t="s">
        <v>16</v>
      </c>
      <c r="H313" t="s">
        <v>94</v>
      </c>
      <c r="I313" s="3">
        <v>3.5</v>
      </c>
      <c r="J313">
        <v>96</v>
      </c>
      <c r="K313" s="4">
        <f t="shared" si="4"/>
        <v>336</v>
      </c>
    </row>
    <row r="314" spans="1:11" x14ac:dyDescent="0.25">
      <c r="A314">
        <v>1373</v>
      </c>
      <c r="B314" s="2">
        <v>41985</v>
      </c>
      <c r="C314" t="s">
        <v>22</v>
      </c>
      <c r="D314" t="s">
        <v>12</v>
      </c>
      <c r="E314" t="s">
        <v>13</v>
      </c>
      <c r="F314" t="s">
        <v>14</v>
      </c>
      <c r="G314" t="s">
        <v>23</v>
      </c>
      <c r="H314" t="s">
        <v>88</v>
      </c>
      <c r="I314" s="3">
        <v>18</v>
      </c>
      <c r="J314">
        <v>29</v>
      </c>
      <c r="K314" s="4">
        <f t="shared" si="4"/>
        <v>522</v>
      </c>
    </row>
    <row r="315" spans="1:11" x14ac:dyDescent="0.25">
      <c r="A315">
        <v>1374</v>
      </c>
      <c r="B315" s="2">
        <v>41985</v>
      </c>
      <c r="C315" t="s">
        <v>22</v>
      </c>
      <c r="D315" t="s">
        <v>12</v>
      </c>
      <c r="E315" t="s">
        <v>13</v>
      </c>
      <c r="F315" t="s">
        <v>14</v>
      </c>
      <c r="G315" t="s">
        <v>24</v>
      </c>
      <c r="H315" t="s">
        <v>88</v>
      </c>
      <c r="I315" s="3">
        <v>46</v>
      </c>
      <c r="J315">
        <v>27</v>
      </c>
      <c r="K315" s="4">
        <f t="shared" si="4"/>
        <v>1242</v>
      </c>
    </row>
    <row r="316" spans="1:11" x14ac:dyDescent="0.25">
      <c r="A316">
        <v>1375</v>
      </c>
      <c r="B316" s="2">
        <v>41981</v>
      </c>
      <c r="C316" t="s">
        <v>25</v>
      </c>
      <c r="D316" t="s">
        <v>26</v>
      </c>
      <c r="E316" t="s">
        <v>27</v>
      </c>
      <c r="F316" t="s">
        <v>28</v>
      </c>
      <c r="G316" t="s">
        <v>29</v>
      </c>
      <c r="H316" t="s">
        <v>96</v>
      </c>
      <c r="I316" s="3">
        <v>9.1999999999999993</v>
      </c>
      <c r="J316">
        <v>38</v>
      </c>
      <c r="K316" s="4">
        <f t="shared" si="4"/>
        <v>349.59999999999997</v>
      </c>
    </row>
    <row r="317" spans="1:11" x14ac:dyDescent="0.25">
      <c r="A317">
        <v>1376</v>
      </c>
      <c r="B317" s="2">
        <v>41977</v>
      </c>
      <c r="C317" t="s">
        <v>17</v>
      </c>
      <c r="D317" t="s">
        <v>18</v>
      </c>
      <c r="E317" t="s">
        <v>71</v>
      </c>
      <c r="F317" t="s">
        <v>19</v>
      </c>
      <c r="G317" t="s">
        <v>29</v>
      </c>
      <c r="H317" t="s">
        <v>96</v>
      </c>
      <c r="I317" s="3">
        <v>9.1999999999999993</v>
      </c>
      <c r="J317">
        <v>96</v>
      </c>
      <c r="K317" s="4">
        <f t="shared" si="4"/>
        <v>883.19999999999993</v>
      </c>
    </row>
    <row r="318" spans="1:11" x14ac:dyDescent="0.25">
      <c r="A318">
        <v>1377</v>
      </c>
      <c r="B318" s="2">
        <v>42002</v>
      </c>
      <c r="C318" t="s">
        <v>30</v>
      </c>
      <c r="D318" t="s">
        <v>31</v>
      </c>
      <c r="E318" t="s">
        <v>32</v>
      </c>
      <c r="F318" t="s">
        <v>14</v>
      </c>
      <c r="G318" t="s">
        <v>33</v>
      </c>
      <c r="H318" t="s">
        <v>97</v>
      </c>
      <c r="I318" s="3">
        <v>12.75</v>
      </c>
      <c r="J318">
        <v>84</v>
      </c>
      <c r="K318" s="4">
        <f t="shared" si="4"/>
        <v>1071</v>
      </c>
    </row>
    <row r="319" spans="1:11" x14ac:dyDescent="0.25">
      <c r="A319">
        <v>1378</v>
      </c>
      <c r="B319" s="2">
        <v>41976</v>
      </c>
      <c r="C319" t="s">
        <v>34</v>
      </c>
      <c r="D319" t="s">
        <v>35</v>
      </c>
      <c r="E319" t="s">
        <v>13</v>
      </c>
      <c r="F319" t="s">
        <v>14</v>
      </c>
      <c r="G319" t="s">
        <v>36</v>
      </c>
      <c r="H319" t="s">
        <v>95</v>
      </c>
      <c r="I319" s="3">
        <v>9.65</v>
      </c>
      <c r="J319">
        <v>21</v>
      </c>
      <c r="K319" s="4">
        <f t="shared" si="4"/>
        <v>202.65</v>
      </c>
    </row>
    <row r="320" spans="1:11" x14ac:dyDescent="0.25">
      <c r="A320">
        <v>1379</v>
      </c>
      <c r="B320" s="2">
        <v>41979</v>
      </c>
      <c r="C320" t="s">
        <v>37</v>
      </c>
      <c r="D320" t="s">
        <v>38</v>
      </c>
      <c r="E320" t="s">
        <v>39</v>
      </c>
      <c r="F320" t="s">
        <v>28</v>
      </c>
      <c r="G320" t="s">
        <v>40</v>
      </c>
      <c r="H320" t="s">
        <v>99</v>
      </c>
      <c r="I320" s="3">
        <v>40</v>
      </c>
      <c r="J320">
        <v>78</v>
      </c>
      <c r="K320" s="4">
        <f t="shared" si="4"/>
        <v>3120</v>
      </c>
    </row>
    <row r="321" spans="1:11" x14ac:dyDescent="0.25">
      <c r="A321">
        <v>1380</v>
      </c>
      <c r="B321" s="2">
        <v>42001</v>
      </c>
      <c r="C321" t="s">
        <v>41</v>
      </c>
      <c r="D321" t="s">
        <v>42</v>
      </c>
      <c r="E321" t="s">
        <v>72</v>
      </c>
      <c r="F321" t="s">
        <v>43</v>
      </c>
      <c r="G321" t="s">
        <v>24</v>
      </c>
      <c r="H321" t="s">
        <v>88</v>
      </c>
      <c r="I321" s="3">
        <v>46</v>
      </c>
      <c r="J321">
        <v>98</v>
      </c>
      <c r="K321" s="4">
        <f t="shared" si="4"/>
        <v>4508</v>
      </c>
    </row>
    <row r="322" spans="1:11" x14ac:dyDescent="0.25">
      <c r="A322">
        <v>1381</v>
      </c>
      <c r="B322" s="2">
        <v>41981</v>
      </c>
      <c r="C322" t="s">
        <v>25</v>
      </c>
      <c r="D322" t="s">
        <v>26</v>
      </c>
      <c r="E322" t="s">
        <v>27</v>
      </c>
      <c r="F322" t="s">
        <v>28</v>
      </c>
      <c r="G322" t="s">
        <v>33</v>
      </c>
      <c r="H322" t="s">
        <v>97</v>
      </c>
      <c r="I322" s="3">
        <v>12.75</v>
      </c>
      <c r="J322">
        <v>37</v>
      </c>
      <c r="K322" s="4">
        <f t="shared" si="4"/>
        <v>471.75</v>
      </c>
    </row>
    <row r="323" spans="1:11" x14ac:dyDescent="0.25">
      <c r="A323">
        <v>1382</v>
      </c>
      <c r="B323" s="2">
        <v>41983</v>
      </c>
      <c r="C323" t="s">
        <v>44</v>
      </c>
      <c r="D323" t="s">
        <v>45</v>
      </c>
      <c r="E323" t="s">
        <v>71</v>
      </c>
      <c r="F323" t="s">
        <v>19</v>
      </c>
      <c r="G323" t="s">
        <v>46</v>
      </c>
      <c r="H323" t="s">
        <v>88</v>
      </c>
      <c r="I323" s="3">
        <v>2.99</v>
      </c>
      <c r="J323">
        <v>29</v>
      </c>
      <c r="K323" s="4">
        <f t="shared" ref="K323:K365" si="5">I323*J323</f>
        <v>86.710000000000008</v>
      </c>
    </row>
    <row r="324" spans="1:11" x14ac:dyDescent="0.25">
      <c r="A324">
        <v>1383</v>
      </c>
      <c r="B324" s="2">
        <v>41980</v>
      </c>
      <c r="C324" t="s">
        <v>47</v>
      </c>
      <c r="D324" t="s">
        <v>48</v>
      </c>
      <c r="E324" t="s">
        <v>27</v>
      </c>
      <c r="F324" t="s">
        <v>28</v>
      </c>
      <c r="G324" t="s">
        <v>24</v>
      </c>
      <c r="H324" t="s">
        <v>88</v>
      </c>
      <c r="I324" s="3">
        <v>46</v>
      </c>
      <c r="J324">
        <v>88</v>
      </c>
      <c r="K324" s="4">
        <f t="shared" si="5"/>
        <v>4048</v>
      </c>
    </row>
    <row r="325" spans="1:11" x14ac:dyDescent="0.25">
      <c r="A325">
        <v>1384</v>
      </c>
      <c r="B325" s="2">
        <v>41983</v>
      </c>
      <c r="C325" t="s">
        <v>44</v>
      </c>
      <c r="D325" t="s">
        <v>45</v>
      </c>
      <c r="E325" t="s">
        <v>71</v>
      </c>
      <c r="F325" t="s">
        <v>19</v>
      </c>
      <c r="G325" t="s">
        <v>49</v>
      </c>
      <c r="H325" t="s">
        <v>100</v>
      </c>
      <c r="I325" s="3">
        <v>15</v>
      </c>
      <c r="J325">
        <v>74</v>
      </c>
      <c r="K325" s="4">
        <f t="shared" si="5"/>
        <v>1110</v>
      </c>
    </row>
    <row r="326" spans="1:11" x14ac:dyDescent="0.25">
      <c r="A326">
        <v>1385</v>
      </c>
      <c r="B326" s="2">
        <v>41983</v>
      </c>
      <c r="C326" t="s">
        <v>44</v>
      </c>
      <c r="D326" t="s">
        <v>45</v>
      </c>
      <c r="E326" t="s">
        <v>71</v>
      </c>
      <c r="F326" t="s">
        <v>19</v>
      </c>
      <c r="G326" t="s">
        <v>50</v>
      </c>
      <c r="H326" t="s">
        <v>98</v>
      </c>
      <c r="I326" s="3">
        <v>22</v>
      </c>
      <c r="J326">
        <v>87</v>
      </c>
      <c r="K326" s="4">
        <f t="shared" si="5"/>
        <v>1914</v>
      </c>
    </row>
    <row r="327" spans="1:11" x14ac:dyDescent="0.25">
      <c r="A327">
        <v>1386</v>
      </c>
      <c r="B327" s="2">
        <v>41983</v>
      </c>
      <c r="C327" t="s">
        <v>44</v>
      </c>
      <c r="D327" t="s">
        <v>45</v>
      </c>
      <c r="E327" t="s">
        <v>71</v>
      </c>
      <c r="F327" t="s">
        <v>19</v>
      </c>
      <c r="G327" t="s">
        <v>29</v>
      </c>
      <c r="H327" t="s">
        <v>96</v>
      </c>
      <c r="I327" s="3">
        <v>9.1999999999999993</v>
      </c>
      <c r="J327">
        <v>52</v>
      </c>
      <c r="K327" s="4">
        <f t="shared" si="5"/>
        <v>478.4</v>
      </c>
    </row>
    <row r="328" spans="1:11" x14ac:dyDescent="0.25">
      <c r="A328">
        <v>1387</v>
      </c>
      <c r="B328" s="2">
        <v>41984</v>
      </c>
      <c r="C328" t="s">
        <v>51</v>
      </c>
      <c r="D328" t="s">
        <v>52</v>
      </c>
      <c r="E328" t="s">
        <v>72</v>
      </c>
      <c r="F328" t="s">
        <v>43</v>
      </c>
      <c r="G328" t="s">
        <v>16</v>
      </c>
      <c r="H328" t="s">
        <v>94</v>
      </c>
      <c r="I328" s="3">
        <v>3.5</v>
      </c>
      <c r="J328">
        <v>67</v>
      </c>
      <c r="K328" s="4">
        <f t="shared" si="5"/>
        <v>234.5</v>
      </c>
    </row>
    <row r="329" spans="1:11" x14ac:dyDescent="0.25">
      <c r="A329">
        <v>1388</v>
      </c>
      <c r="B329" s="2">
        <v>41984</v>
      </c>
      <c r="C329" t="s">
        <v>51</v>
      </c>
      <c r="D329" t="s">
        <v>52</v>
      </c>
      <c r="E329" t="s">
        <v>72</v>
      </c>
      <c r="F329" t="s">
        <v>43</v>
      </c>
      <c r="G329" t="s">
        <v>46</v>
      </c>
      <c r="H329" t="s">
        <v>88</v>
      </c>
      <c r="I329" s="3">
        <v>2.99</v>
      </c>
      <c r="J329">
        <v>96</v>
      </c>
      <c r="K329" s="4">
        <f t="shared" si="5"/>
        <v>287.04000000000002</v>
      </c>
    </row>
    <row r="330" spans="1:11" x14ac:dyDescent="0.25">
      <c r="A330">
        <v>1389</v>
      </c>
      <c r="B330" s="2">
        <v>41974</v>
      </c>
      <c r="C330" t="s">
        <v>53</v>
      </c>
      <c r="D330" t="s">
        <v>54</v>
      </c>
      <c r="E330" t="s">
        <v>27</v>
      </c>
      <c r="F330" t="s">
        <v>28</v>
      </c>
      <c r="G330" t="s">
        <v>23</v>
      </c>
      <c r="H330" t="s">
        <v>88</v>
      </c>
      <c r="I330" s="3">
        <v>18</v>
      </c>
      <c r="J330">
        <v>53</v>
      </c>
      <c r="K330" s="4">
        <f t="shared" si="5"/>
        <v>954</v>
      </c>
    </row>
    <row r="331" spans="1:11" x14ac:dyDescent="0.25">
      <c r="A331">
        <v>1390</v>
      </c>
      <c r="B331" s="2">
        <v>41974</v>
      </c>
      <c r="C331" t="s">
        <v>53</v>
      </c>
      <c r="D331" t="s">
        <v>54</v>
      </c>
      <c r="E331" t="s">
        <v>27</v>
      </c>
      <c r="F331" t="s">
        <v>28</v>
      </c>
      <c r="G331" t="s">
        <v>24</v>
      </c>
      <c r="H331" t="s">
        <v>88</v>
      </c>
      <c r="I331" s="3">
        <v>46</v>
      </c>
      <c r="J331">
        <v>85</v>
      </c>
      <c r="K331" s="4">
        <f t="shared" si="5"/>
        <v>3910</v>
      </c>
    </row>
    <row r="332" spans="1:11" x14ac:dyDescent="0.25">
      <c r="A332">
        <v>1391</v>
      </c>
      <c r="B332" s="2">
        <v>41974</v>
      </c>
      <c r="C332" t="s">
        <v>53</v>
      </c>
      <c r="D332" t="s">
        <v>54</v>
      </c>
      <c r="E332" t="s">
        <v>27</v>
      </c>
      <c r="F332" t="s">
        <v>28</v>
      </c>
      <c r="G332" t="s">
        <v>46</v>
      </c>
      <c r="H332" t="s">
        <v>88</v>
      </c>
      <c r="I332" s="3">
        <v>2.99</v>
      </c>
      <c r="J332">
        <v>73</v>
      </c>
      <c r="K332" s="4">
        <f t="shared" si="5"/>
        <v>218.27</v>
      </c>
    </row>
    <row r="333" spans="1:11" x14ac:dyDescent="0.25">
      <c r="A333">
        <v>1392</v>
      </c>
      <c r="B333" s="2">
        <v>42001</v>
      </c>
      <c r="C333" t="s">
        <v>41</v>
      </c>
      <c r="D333" t="s">
        <v>42</v>
      </c>
      <c r="E333" t="s">
        <v>72</v>
      </c>
      <c r="F333" t="s">
        <v>43</v>
      </c>
      <c r="G333" t="s">
        <v>36</v>
      </c>
      <c r="H333" t="s">
        <v>95</v>
      </c>
      <c r="I333" s="3">
        <v>9.65</v>
      </c>
      <c r="J333">
        <v>87</v>
      </c>
      <c r="K333" s="4">
        <f t="shared" si="5"/>
        <v>839.55000000000007</v>
      </c>
    </row>
    <row r="334" spans="1:11" x14ac:dyDescent="0.25">
      <c r="A334">
        <v>1393</v>
      </c>
      <c r="B334" s="2">
        <v>42001</v>
      </c>
      <c r="C334" t="s">
        <v>41</v>
      </c>
      <c r="D334" t="s">
        <v>42</v>
      </c>
      <c r="E334" t="s">
        <v>72</v>
      </c>
      <c r="F334" t="s">
        <v>43</v>
      </c>
      <c r="G334" t="s">
        <v>55</v>
      </c>
      <c r="H334" t="s">
        <v>55</v>
      </c>
      <c r="I334" s="3">
        <v>12</v>
      </c>
      <c r="J334">
        <v>49</v>
      </c>
      <c r="K334" s="4">
        <f t="shared" si="5"/>
        <v>588</v>
      </c>
    </row>
    <row r="335" spans="1:11" x14ac:dyDescent="0.25">
      <c r="A335">
        <v>1394</v>
      </c>
      <c r="B335" s="2">
        <v>41982</v>
      </c>
      <c r="C335" t="s">
        <v>56</v>
      </c>
      <c r="D335" t="s">
        <v>57</v>
      </c>
      <c r="E335" t="s">
        <v>58</v>
      </c>
      <c r="F335" t="s">
        <v>14</v>
      </c>
      <c r="G335" t="s">
        <v>59</v>
      </c>
      <c r="H335" t="s">
        <v>89</v>
      </c>
      <c r="I335" s="3">
        <v>21</v>
      </c>
      <c r="J335">
        <v>43</v>
      </c>
      <c r="K335" s="4">
        <f t="shared" si="5"/>
        <v>903</v>
      </c>
    </row>
    <row r="336" spans="1:11" x14ac:dyDescent="0.25">
      <c r="A336">
        <v>1395</v>
      </c>
      <c r="B336" s="2">
        <v>41982</v>
      </c>
      <c r="C336" t="s">
        <v>56</v>
      </c>
      <c r="D336" t="s">
        <v>57</v>
      </c>
      <c r="E336" t="s">
        <v>58</v>
      </c>
      <c r="F336" t="s">
        <v>14</v>
      </c>
      <c r="G336" t="s">
        <v>60</v>
      </c>
      <c r="H336" t="s">
        <v>90</v>
      </c>
      <c r="I336" s="3">
        <v>34.799999999999997</v>
      </c>
      <c r="J336">
        <v>85</v>
      </c>
      <c r="K336" s="4">
        <f t="shared" si="5"/>
        <v>2957.9999999999995</v>
      </c>
    </row>
    <row r="337" spans="1:11" x14ac:dyDescent="0.25">
      <c r="A337">
        <v>1396</v>
      </c>
      <c r="B337" s="2">
        <v>41979</v>
      </c>
      <c r="C337" t="s">
        <v>37</v>
      </c>
      <c r="D337" t="s">
        <v>38</v>
      </c>
      <c r="E337" t="s">
        <v>39</v>
      </c>
      <c r="F337" t="s">
        <v>28</v>
      </c>
      <c r="G337" t="s">
        <v>15</v>
      </c>
      <c r="H337" t="s">
        <v>88</v>
      </c>
      <c r="I337" s="3">
        <v>14</v>
      </c>
      <c r="J337">
        <v>47</v>
      </c>
      <c r="K337" s="4">
        <f t="shared" si="5"/>
        <v>658</v>
      </c>
    </row>
    <row r="338" spans="1:11" x14ac:dyDescent="0.25">
      <c r="A338">
        <v>1397</v>
      </c>
      <c r="B338" s="2">
        <v>41981</v>
      </c>
      <c r="C338" t="s">
        <v>25</v>
      </c>
      <c r="D338" t="s">
        <v>26</v>
      </c>
      <c r="E338" t="s">
        <v>27</v>
      </c>
      <c r="F338" t="s">
        <v>28</v>
      </c>
      <c r="G338" t="s">
        <v>40</v>
      </c>
      <c r="H338" t="s">
        <v>99</v>
      </c>
      <c r="I338" s="3">
        <v>40</v>
      </c>
      <c r="J338">
        <v>20</v>
      </c>
      <c r="K338" s="4">
        <f t="shared" si="5"/>
        <v>800</v>
      </c>
    </row>
    <row r="339" spans="1:11" x14ac:dyDescent="0.25">
      <c r="A339">
        <v>1398</v>
      </c>
      <c r="B339" s="2">
        <v>41981</v>
      </c>
      <c r="C339" t="s">
        <v>25</v>
      </c>
      <c r="D339" t="s">
        <v>26</v>
      </c>
      <c r="E339" t="s">
        <v>27</v>
      </c>
      <c r="F339" t="s">
        <v>28</v>
      </c>
      <c r="G339" t="s">
        <v>29</v>
      </c>
      <c r="H339" t="s">
        <v>96</v>
      </c>
      <c r="I339" s="3">
        <v>9.1999999999999993</v>
      </c>
      <c r="J339">
        <v>71</v>
      </c>
      <c r="K339" s="4">
        <f t="shared" si="5"/>
        <v>653.19999999999993</v>
      </c>
    </row>
    <row r="340" spans="1:11" x14ac:dyDescent="0.25">
      <c r="A340">
        <v>1399</v>
      </c>
      <c r="B340" s="2">
        <v>41998</v>
      </c>
      <c r="C340" t="s">
        <v>62</v>
      </c>
      <c r="D340" t="s">
        <v>45</v>
      </c>
      <c r="E340" t="s">
        <v>71</v>
      </c>
      <c r="F340" t="s">
        <v>19</v>
      </c>
      <c r="G340" t="s">
        <v>66</v>
      </c>
      <c r="H340" t="s">
        <v>96</v>
      </c>
      <c r="I340" s="3">
        <v>10</v>
      </c>
      <c r="J340">
        <v>90</v>
      </c>
      <c r="K340" s="4">
        <f t="shared" si="5"/>
        <v>900</v>
      </c>
    </row>
    <row r="341" spans="1:11" x14ac:dyDescent="0.25">
      <c r="A341">
        <v>1400</v>
      </c>
      <c r="B341" s="2">
        <v>41999</v>
      </c>
      <c r="C341" t="s">
        <v>63</v>
      </c>
      <c r="D341" t="s">
        <v>52</v>
      </c>
      <c r="E341" t="s">
        <v>72</v>
      </c>
      <c r="F341" t="s">
        <v>43</v>
      </c>
      <c r="G341" t="s">
        <v>67</v>
      </c>
      <c r="H341" t="s">
        <v>92</v>
      </c>
      <c r="I341" s="3">
        <v>21.35</v>
      </c>
      <c r="J341">
        <v>20</v>
      </c>
      <c r="K341" s="4">
        <f t="shared" si="5"/>
        <v>427</v>
      </c>
    </row>
    <row r="342" spans="1:11" x14ac:dyDescent="0.25">
      <c r="A342">
        <v>1401</v>
      </c>
      <c r="B342" s="2">
        <v>41999</v>
      </c>
      <c r="C342" t="s">
        <v>63</v>
      </c>
      <c r="D342" t="s">
        <v>52</v>
      </c>
      <c r="E342" t="s">
        <v>72</v>
      </c>
      <c r="F342" t="s">
        <v>43</v>
      </c>
      <c r="G342" t="s">
        <v>36</v>
      </c>
      <c r="H342" t="s">
        <v>95</v>
      </c>
      <c r="I342" s="3">
        <v>9.65</v>
      </c>
      <c r="J342">
        <v>20</v>
      </c>
      <c r="K342" s="4">
        <f t="shared" si="5"/>
        <v>193</v>
      </c>
    </row>
    <row r="343" spans="1:11" x14ac:dyDescent="0.25">
      <c r="A343">
        <v>1402</v>
      </c>
      <c r="B343" s="2">
        <v>41999</v>
      </c>
      <c r="C343" t="s">
        <v>63</v>
      </c>
      <c r="D343" t="s">
        <v>52</v>
      </c>
      <c r="E343" t="s">
        <v>72</v>
      </c>
      <c r="F343" t="s">
        <v>43</v>
      </c>
      <c r="G343" t="s">
        <v>55</v>
      </c>
      <c r="H343" t="s">
        <v>55</v>
      </c>
      <c r="I343" s="3">
        <v>12</v>
      </c>
      <c r="J343">
        <v>54</v>
      </c>
      <c r="K343" s="4">
        <f t="shared" si="5"/>
        <v>648</v>
      </c>
    </row>
    <row r="344" spans="1:11" x14ac:dyDescent="0.25">
      <c r="A344">
        <v>1403</v>
      </c>
      <c r="B344" s="2">
        <v>42002</v>
      </c>
      <c r="C344" t="s">
        <v>30</v>
      </c>
      <c r="D344" t="s">
        <v>31</v>
      </c>
      <c r="E344" t="s">
        <v>32</v>
      </c>
      <c r="F344" t="s">
        <v>14</v>
      </c>
      <c r="G344" t="s">
        <v>15</v>
      </c>
      <c r="H344" t="s">
        <v>88</v>
      </c>
      <c r="I344" s="3">
        <v>14</v>
      </c>
      <c r="J344">
        <v>96</v>
      </c>
      <c r="K344" s="4">
        <f t="shared" si="5"/>
        <v>1344</v>
      </c>
    </row>
    <row r="345" spans="1:11" x14ac:dyDescent="0.25">
      <c r="A345">
        <v>1404</v>
      </c>
      <c r="B345" s="2">
        <v>41979</v>
      </c>
      <c r="C345" t="s">
        <v>37</v>
      </c>
      <c r="D345" t="s">
        <v>38</v>
      </c>
      <c r="E345" t="s">
        <v>39</v>
      </c>
      <c r="F345" t="s">
        <v>28</v>
      </c>
      <c r="G345" t="s">
        <v>33</v>
      </c>
      <c r="H345" t="s">
        <v>97</v>
      </c>
      <c r="I345" s="3">
        <v>12.75</v>
      </c>
      <c r="J345">
        <v>99</v>
      </c>
      <c r="K345" s="4">
        <f t="shared" si="5"/>
        <v>1262.25</v>
      </c>
    </row>
    <row r="346" spans="1:11" x14ac:dyDescent="0.25">
      <c r="A346">
        <v>1406</v>
      </c>
      <c r="B346" s="2">
        <v>41977</v>
      </c>
      <c r="C346" t="s">
        <v>17</v>
      </c>
      <c r="D346" t="s">
        <v>18</v>
      </c>
      <c r="E346" t="s">
        <v>71</v>
      </c>
      <c r="F346" t="s">
        <v>19</v>
      </c>
      <c r="G346" t="s">
        <v>68</v>
      </c>
      <c r="H346" t="s">
        <v>100</v>
      </c>
      <c r="I346" s="3">
        <v>81</v>
      </c>
      <c r="J346">
        <v>94</v>
      </c>
      <c r="K346" s="4">
        <f t="shared" si="5"/>
        <v>7614</v>
      </c>
    </row>
    <row r="347" spans="1:11" x14ac:dyDescent="0.25">
      <c r="A347">
        <v>1407</v>
      </c>
      <c r="B347" s="2">
        <v>41977</v>
      </c>
      <c r="C347" t="s">
        <v>17</v>
      </c>
      <c r="D347" t="s">
        <v>18</v>
      </c>
      <c r="E347" t="s">
        <v>71</v>
      </c>
      <c r="F347" t="s">
        <v>19</v>
      </c>
      <c r="G347" t="s">
        <v>69</v>
      </c>
      <c r="H347" t="s">
        <v>93</v>
      </c>
      <c r="I347" s="3">
        <v>7</v>
      </c>
      <c r="J347">
        <v>51</v>
      </c>
      <c r="K347" s="4">
        <f t="shared" si="5"/>
        <v>357</v>
      </c>
    </row>
    <row r="348" spans="1:11" x14ac:dyDescent="0.25">
      <c r="A348">
        <v>1409</v>
      </c>
      <c r="B348" s="2">
        <v>41981</v>
      </c>
      <c r="C348" t="s">
        <v>25</v>
      </c>
      <c r="D348" t="s">
        <v>26</v>
      </c>
      <c r="E348" t="s">
        <v>27</v>
      </c>
      <c r="F348" t="s">
        <v>28</v>
      </c>
      <c r="G348" t="s">
        <v>60</v>
      </c>
      <c r="H348" t="s">
        <v>90</v>
      </c>
      <c r="I348" s="3">
        <v>34.799999999999997</v>
      </c>
      <c r="J348">
        <v>38</v>
      </c>
      <c r="K348" s="4">
        <f t="shared" si="5"/>
        <v>1322.3999999999999</v>
      </c>
    </row>
    <row r="349" spans="1:11" x14ac:dyDescent="0.25">
      <c r="A349">
        <v>1412</v>
      </c>
      <c r="B349" s="2">
        <v>41976</v>
      </c>
      <c r="C349" t="s">
        <v>34</v>
      </c>
      <c r="D349" t="s">
        <v>35</v>
      </c>
      <c r="E349" t="s">
        <v>13</v>
      </c>
      <c r="F349" t="s">
        <v>14</v>
      </c>
      <c r="G349" t="s">
        <v>70</v>
      </c>
      <c r="H349" t="s">
        <v>98</v>
      </c>
      <c r="I349" s="3">
        <v>10</v>
      </c>
      <c r="J349">
        <v>27</v>
      </c>
      <c r="K349" s="4">
        <f t="shared" si="5"/>
        <v>270</v>
      </c>
    </row>
    <row r="350" spans="1:11" x14ac:dyDescent="0.25">
      <c r="A350">
        <v>1413</v>
      </c>
      <c r="B350" s="2">
        <v>41976</v>
      </c>
      <c r="C350" t="s">
        <v>34</v>
      </c>
      <c r="D350" t="s">
        <v>35</v>
      </c>
      <c r="E350" t="s">
        <v>13</v>
      </c>
      <c r="F350" t="s">
        <v>14</v>
      </c>
      <c r="G350" t="s">
        <v>40</v>
      </c>
      <c r="H350" t="s">
        <v>99</v>
      </c>
      <c r="I350" s="3">
        <v>40</v>
      </c>
      <c r="J350">
        <v>23</v>
      </c>
      <c r="K350" s="4">
        <f t="shared" si="5"/>
        <v>920</v>
      </c>
    </row>
    <row r="351" spans="1:11" x14ac:dyDescent="0.25">
      <c r="A351">
        <v>1417</v>
      </c>
      <c r="B351" s="2">
        <v>41983</v>
      </c>
      <c r="C351" t="s">
        <v>44</v>
      </c>
      <c r="D351" t="s">
        <v>45</v>
      </c>
      <c r="E351" t="s">
        <v>71</v>
      </c>
      <c r="F351" t="s">
        <v>19</v>
      </c>
      <c r="G351" t="s">
        <v>61</v>
      </c>
      <c r="H351" t="s">
        <v>94</v>
      </c>
      <c r="I351" s="3">
        <v>5</v>
      </c>
      <c r="J351">
        <v>17</v>
      </c>
      <c r="K351" s="4">
        <f t="shared" si="5"/>
        <v>85</v>
      </c>
    </row>
    <row r="352" spans="1:11" x14ac:dyDescent="0.25">
      <c r="A352">
        <v>1419</v>
      </c>
      <c r="B352" s="2">
        <v>41983</v>
      </c>
      <c r="C352" t="s">
        <v>44</v>
      </c>
      <c r="D352" t="s">
        <v>45</v>
      </c>
      <c r="E352" t="s">
        <v>71</v>
      </c>
      <c r="F352" t="s">
        <v>19</v>
      </c>
      <c r="G352" t="s">
        <v>16</v>
      </c>
      <c r="H352" t="s">
        <v>94</v>
      </c>
      <c r="I352" s="3">
        <v>3.5</v>
      </c>
      <c r="J352">
        <v>50</v>
      </c>
      <c r="K352" s="4">
        <f t="shared" si="5"/>
        <v>175</v>
      </c>
    </row>
    <row r="353" spans="1:11" x14ac:dyDescent="0.25">
      <c r="A353">
        <v>1420</v>
      </c>
      <c r="B353" s="2">
        <v>41984</v>
      </c>
      <c r="C353" t="s">
        <v>51</v>
      </c>
      <c r="D353" t="s">
        <v>52</v>
      </c>
      <c r="E353" t="s">
        <v>72</v>
      </c>
      <c r="F353" t="s">
        <v>43</v>
      </c>
      <c r="G353" t="s">
        <v>40</v>
      </c>
      <c r="H353" t="s">
        <v>99</v>
      </c>
      <c r="I353" s="3">
        <v>40</v>
      </c>
      <c r="J353">
        <v>53</v>
      </c>
      <c r="K353" s="4">
        <f t="shared" si="5"/>
        <v>2120</v>
      </c>
    </row>
    <row r="354" spans="1:11" x14ac:dyDescent="0.25">
      <c r="A354">
        <v>1421</v>
      </c>
      <c r="B354" s="2">
        <v>41974</v>
      </c>
      <c r="C354" t="s">
        <v>53</v>
      </c>
      <c r="D354" t="s">
        <v>54</v>
      </c>
      <c r="E354" t="s">
        <v>27</v>
      </c>
      <c r="F354" t="s">
        <v>28</v>
      </c>
      <c r="G354" t="s">
        <v>55</v>
      </c>
      <c r="H354" t="s">
        <v>55</v>
      </c>
      <c r="I354" s="3">
        <v>12</v>
      </c>
      <c r="J354">
        <v>99</v>
      </c>
      <c r="K354" s="4">
        <f t="shared" si="5"/>
        <v>1188</v>
      </c>
    </row>
    <row r="355" spans="1:11" x14ac:dyDescent="0.25">
      <c r="A355">
        <v>1422</v>
      </c>
      <c r="B355" s="2">
        <v>42001</v>
      </c>
      <c r="C355" t="s">
        <v>41</v>
      </c>
      <c r="D355" t="s">
        <v>42</v>
      </c>
      <c r="E355" t="s">
        <v>72</v>
      </c>
      <c r="F355" t="s">
        <v>43</v>
      </c>
      <c r="G355" t="s">
        <v>24</v>
      </c>
      <c r="H355" t="s">
        <v>88</v>
      </c>
      <c r="I355" s="3">
        <v>46</v>
      </c>
      <c r="J355">
        <v>72</v>
      </c>
      <c r="K355" s="4">
        <f t="shared" si="5"/>
        <v>3312</v>
      </c>
    </row>
    <row r="356" spans="1:11" x14ac:dyDescent="0.25">
      <c r="A356">
        <v>1423</v>
      </c>
      <c r="B356" s="2">
        <v>41982</v>
      </c>
      <c r="C356" t="s">
        <v>56</v>
      </c>
      <c r="D356" t="s">
        <v>57</v>
      </c>
      <c r="E356" t="s">
        <v>58</v>
      </c>
      <c r="F356" t="s">
        <v>14</v>
      </c>
      <c r="G356" t="s">
        <v>36</v>
      </c>
      <c r="H356" t="s">
        <v>95</v>
      </c>
      <c r="I356" s="3">
        <v>9.65</v>
      </c>
      <c r="J356">
        <v>96</v>
      </c>
      <c r="K356" s="4">
        <f t="shared" si="5"/>
        <v>926.40000000000009</v>
      </c>
    </row>
    <row r="357" spans="1:11" x14ac:dyDescent="0.25">
      <c r="A357">
        <v>1424</v>
      </c>
      <c r="B357" s="2">
        <v>41979</v>
      </c>
      <c r="C357" t="s">
        <v>37</v>
      </c>
      <c r="D357" t="s">
        <v>38</v>
      </c>
      <c r="E357" t="s">
        <v>39</v>
      </c>
      <c r="F357" t="s">
        <v>28</v>
      </c>
      <c r="G357" t="s">
        <v>33</v>
      </c>
      <c r="H357" t="s">
        <v>97</v>
      </c>
      <c r="I357" s="3">
        <v>12.75</v>
      </c>
      <c r="J357">
        <v>42</v>
      </c>
      <c r="K357" s="4">
        <f t="shared" si="5"/>
        <v>535.5</v>
      </c>
    </row>
    <row r="358" spans="1:11" x14ac:dyDescent="0.25">
      <c r="A358">
        <v>1425</v>
      </c>
      <c r="B358" s="2">
        <v>41981</v>
      </c>
      <c r="C358" t="s">
        <v>25</v>
      </c>
      <c r="D358" t="s">
        <v>26</v>
      </c>
      <c r="E358" t="s">
        <v>27</v>
      </c>
      <c r="F358" t="s">
        <v>28</v>
      </c>
      <c r="G358" t="s">
        <v>33</v>
      </c>
      <c r="H358" t="s">
        <v>97</v>
      </c>
      <c r="I358" s="3">
        <v>12.75</v>
      </c>
      <c r="J358">
        <v>29</v>
      </c>
      <c r="K358" s="4">
        <f t="shared" si="5"/>
        <v>369.75</v>
      </c>
    </row>
    <row r="359" spans="1:11" x14ac:dyDescent="0.25">
      <c r="A359">
        <v>1426</v>
      </c>
      <c r="B359" s="2">
        <v>41998</v>
      </c>
      <c r="C359" t="s">
        <v>62</v>
      </c>
      <c r="D359" t="s">
        <v>45</v>
      </c>
      <c r="E359" t="s">
        <v>71</v>
      </c>
      <c r="F359" t="s">
        <v>19</v>
      </c>
      <c r="G359" t="s">
        <v>50</v>
      </c>
      <c r="H359" t="s">
        <v>98</v>
      </c>
      <c r="I359" s="3">
        <v>22</v>
      </c>
      <c r="J359">
        <v>47</v>
      </c>
      <c r="K359" s="4">
        <f t="shared" si="5"/>
        <v>1034</v>
      </c>
    </row>
    <row r="360" spans="1:11" x14ac:dyDescent="0.25">
      <c r="A360">
        <v>1427</v>
      </c>
      <c r="B360" s="2">
        <v>41999</v>
      </c>
      <c r="C360" t="s">
        <v>63</v>
      </c>
      <c r="D360" t="s">
        <v>52</v>
      </c>
      <c r="E360" t="s">
        <v>72</v>
      </c>
      <c r="F360" t="s">
        <v>43</v>
      </c>
      <c r="G360" t="s">
        <v>49</v>
      </c>
      <c r="H360" t="s">
        <v>100</v>
      </c>
      <c r="I360" s="3">
        <v>15</v>
      </c>
      <c r="J360">
        <v>71</v>
      </c>
      <c r="K360" s="4">
        <f t="shared" si="5"/>
        <v>1065</v>
      </c>
    </row>
    <row r="361" spans="1:11" x14ac:dyDescent="0.25">
      <c r="A361">
        <v>1428</v>
      </c>
      <c r="B361" s="2">
        <v>42002</v>
      </c>
      <c r="C361" t="s">
        <v>30</v>
      </c>
      <c r="D361" t="s">
        <v>31</v>
      </c>
      <c r="E361" t="s">
        <v>32</v>
      </c>
      <c r="F361" t="s">
        <v>14</v>
      </c>
      <c r="G361" t="s">
        <v>64</v>
      </c>
      <c r="H361" t="s">
        <v>91</v>
      </c>
      <c r="I361" s="3">
        <v>35</v>
      </c>
      <c r="J361">
        <v>66</v>
      </c>
      <c r="K361" s="4">
        <f t="shared" si="5"/>
        <v>2310</v>
      </c>
    </row>
    <row r="362" spans="1:11" x14ac:dyDescent="0.25">
      <c r="A362">
        <v>1429</v>
      </c>
      <c r="B362" s="2">
        <v>41979</v>
      </c>
      <c r="C362" t="s">
        <v>37</v>
      </c>
      <c r="D362" t="s">
        <v>38</v>
      </c>
      <c r="E362" t="s">
        <v>39</v>
      </c>
      <c r="F362" t="s">
        <v>28</v>
      </c>
      <c r="G362" t="s">
        <v>20</v>
      </c>
      <c r="H362" t="s">
        <v>94</v>
      </c>
      <c r="I362" s="3">
        <v>30</v>
      </c>
      <c r="J362">
        <v>19</v>
      </c>
      <c r="K362" s="4">
        <f t="shared" si="5"/>
        <v>570</v>
      </c>
    </row>
    <row r="363" spans="1:11" x14ac:dyDescent="0.25">
      <c r="A363">
        <v>1430</v>
      </c>
      <c r="B363" s="2">
        <v>41979</v>
      </c>
      <c r="C363" t="s">
        <v>37</v>
      </c>
      <c r="D363" t="s">
        <v>38</v>
      </c>
      <c r="E363" t="s">
        <v>39</v>
      </c>
      <c r="F363" t="s">
        <v>28</v>
      </c>
      <c r="G363" t="s">
        <v>21</v>
      </c>
      <c r="H363" t="s">
        <v>94</v>
      </c>
      <c r="I363" s="3">
        <v>49</v>
      </c>
      <c r="J363">
        <v>33</v>
      </c>
      <c r="K363" s="4">
        <f t="shared" si="5"/>
        <v>1617</v>
      </c>
    </row>
    <row r="364" spans="1:11" x14ac:dyDescent="0.25">
      <c r="A364">
        <v>1431</v>
      </c>
      <c r="B364" s="2">
        <v>41977</v>
      </c>
      <c r="C364" t="s">
        <v>17</v>
      </c>
      <c r="D364" t="s">
        <v>18</v>
      </c>
      <c r="E364" t="s">
        <v>71</v>
      </c>
      <c r="F364" t="s">
        <v>19</v>
      </c>
      <c r="G364" t="s">
        <v>65</v>
      </c>
      <c r="H364" t="s">
        <v>89</v>
      </c>
      <c r="I364" s="3">
        <v>36</v>
      </c>
      <c r="J364">
        <v>73</v>
      </c>
      <c r="K364" s="4">
        <f t="shared" si="5"/>
        <v>2628</v>
      </c>
    </row>
    <row r="365" spans="1:11" x14ac:dyDescent="0.25">
      <c r="A365">
        <v>1432</v>
      </c>
      <c r="B365" s="2">
        <v>41976</v>
      </c>
      <c r="C365" t="s">
        <v>34</v>
      </c>
      <c r="D365" t="s">
        <v>35</v>
      </c>
      <c r="E365" t="s">
        <v>13</v>
      </c>
      <c r="F365" t="s">
        <v>14</v>
      </c>
      <c r="G365" t="s">
        <v>46</v>
      </c>
      <c r="H365" t="s">
        <v>88</v>
      </c>
      <c r="I365" s="3">
        <v>2.99</v>
      </c>
      <c r="J365">
        <v>30</v>
      </c>
      <c r="K365" s="4">
        <f t="shared" si="5"/>
        <v>89.7</v>
      </c>
    </row>
  </sheetData>
  <autoFilter ref="A1:K365" xr:uid="{F0E2AB10-9EDA-4913-8BF6-EA9F345434F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Dashboard</vt:lpstr>
      <vt:lpstr>Sales Representative Data</vt:lpstr>
      <vt:lpstr>Region wise sales person revenu</vt:lpstr>
      <vt:lpstr>sales of product in specific re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dc:creator>
  <cp:lastModifiedBy>Ishan</cp:lastModifiedBy>
  <dcterms:created xsi:type="dcterms:W3CDTF">2018-08-09T17:08:11Z</dcterms:created>
  <dcterms:modified xsi:type="dcterms:W3CDTF">2018-08-09T18:21:53Z</dcterms:modified>
</cp:coreProperties>
</file>