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dich\OneDrive\Documents\"/>
    </mc:Choice>
  </mc:AlternateContent>
  <xr:revisionPtr revIDLastSave="0" documentId="8_{B8FDFD67-95F8-4949-A8CA-2D23BDF7F45B}" xr6:coauthVersionLast="47" xr6:coauthVersionMax="47" xr10:uidLastSave="{00000000-0000-0000-0000-000000000000}"/>
  <bookViews>
    <workbookView xWindow="-120" yWindow="-120" windowWidth="20730" windowHeight="11040" activeTab="5" xr2:uid="{059ECAE9-EF52-4ED2-813C-E552AFD11475}"/>
  </bookViews>
  <sheets>
    <sheet name="Sheet2" sheetId="2" r:id="rId1"/>
    <sheet name="Sheet3" sheetId="3" r:id="rId2"/>
    <sheet name="Sheet4" sheetId="4" r:id="rId3"/>
    <sheet name="Sheet5" sheetId="5" r:id="rId4"/>
    <sheet name="Sheet6" sheetId="6" r:id="rId5"/>
    <sheet name="Sheet7" sheetId="7" r:id="rId6"/>
    <sheet name="Sheet10" sheetId="10" r:id="rId7"/>
    <sheet name="Sheet1" sheetId="12" r:id="rId8"/>
    <sheet name="Sheet11" sheetId="11" r:id="rId9"/>
  </sheets>
  <definedNames>
    <definedName name="Slicer_City">#N/A</definedName>
    <definedName name="Slicer_Month">#N/A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OrderItems_9a922ef6-0b6e-4ef4-9afe-bf0fecac0c2d" name="Fact_OrderItems" connection="Query - Fact_OrderItems"/>
          <x15:modelTable id="Dim_Restaurant_d155b7a0-f975-473e-a35f-109ddc817857" name="Dim_Restaurant" connection="Query - Dim_Restaurant"/>
          <x15:modelTable id="Dim_Menu_bbf73d1f-6c44-4fb2-89c6-6c46c443765e" name="Dim_Menu" connection="Query - Dim_Menu"/>
          <x15:modelTable id="Dim_Date_c615c69f-0a3c-47ce-93e9-cabd434eba2e" name="Dim_Date" connection="Query - Dim_Date"/>
          <x15:modelTable id="Dim_Customer_978653b2-1fa3-4fac-ad63-51d81ab5f657" name="Dim_Customer" connection="Query - Dim_Customer"/>
          <x15:modelTable id="Dim_City_5f39df2f-6af3-453e-9d32-5fcdfa873c8b" name="Dim_City" connection="Query - Dim_City"/>
          <x15:modelTable id="Fact_Orders_18c2ff12-c026-44a9-b322-6dae010428e4" name="Fact_Orders" connection="Query - Fact_Orders"/>
        </x15:modelTables>
        <x15:modelRelationships>
          <x15:modelRelationship fromTable="Fact_OrderItems" fromColumn="Order_ID" toTable="Fact_Orders" toColumn="Order_ID"/>
          <x15:modelRelationship fromTable="Fact_OrderItems" fromColumn="Menu_ID" toTable="Dim_Menu" toColumn="Menu_ID"/>
          <x15:modelRelationship fromTable="Dim_Customer" fromColumn="City" toTable="Dim_City" toColumn="City"/>
          <x15:modelRelationship fromTable="Fact_Orders" fromColumn="Restaurant_ID" toTable="Dim_Restaurant" toColumn="Restaurant_ID"/>
          <x15:modelRelationship fromTable="Fact_Orders" fromColumn="Order_Date" toTable="Dim_Date" toColumn="Date"/>
          <x15:modelRelationship fromTable="Fact_Orders" fromColumn="Customer_ID" toTable="Dim_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6"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92D8D4-9201-4AE4-B59A-4A86B1AACFAB}" name="Query - Dim_City" description="Connection to the 'Dim_City' query in the workbook." type="100" refreshedVersion="8" minRefreshableVersion="5">
    <extLst>
      <ext xmlns:x15="http://schemas.microsoft.com/office/spreadsheetml/2010/11/main" uri="{DE250136-89BD-433C-8126-D09CA5730AF9}">
        <x15:connection id="7de7c52c-3097-4821-a5bc-3234891a2a83"/>
      </ext>
    </extLst>
  </connection>
  <connection id="2" xr16:uid="{3BA8C4CB-0076-4792-B5F3-D487BEA3BCE1}" name="Query - Dim_Customer" description="Connection to the 'Dim_Customer' query in the workbook." type="100" refreshedVersion="8" minRefreshableVersion="5">
    <extLst>
      <ext xmlns:x15="http://schemas.microsoft.com/office/spreadsheetml/2010/11/main" uri="{DE250136-89BD-433C-8126-D09CA5730AF9}">
        <x15:connection id="1bf923ed-71a0-4cb7-b6cc-a412cc18c894"/>
      </ext>
    </extLst>
  </connection>
  <connection id="3" xr16:uid="{CC569987-09B1-4DCB-9A53-842ADDB4AE4F}" name="Query - Dim_Date" description="Connection to the 'Dim_Date' query in the workbook." type="100" refreshedVersion="8" minRefreshableVersion="5">
    <extLst>
      <ext xmlns:x15="http://schemas.microsoft.com/office/spreadsheetml/2010/11/main" uri="{DE250136-89BD-433C-8126-D09CA5730AF9}">
        <x15:connection id="23043bd6-ed22-4574-861a-c14ec6fc116f"/>
      </ext>
    </extLst>
  </connection>
  <connection id="4" xr16:uid="{F056D6F1-D348-400E-B59D-84861877FBC0}" name="Query - Dim_Menu" description="Connection to the 'Dim_Menu' query in the workbook." type="100" refreshedVersion="8" minRefreshableVersion="5">
    <extLst>
      <ext xmlns:x15="http://schemas.microsoft.com/office/spreadsheetml/2010/11/main" uri="{DE250136-89BD-433C-8126-D09CA5730AF9}">
        <x15:connection id="f50ebff0-f906-4c4d-bce7-620c9ed169b0"/>
      </ext>
    </extLst>
  </connection>
  <connection id="5" xr16:uid="{87FF7563-3F63-4B5B-9B13-9915E3FBC8CC}" name="Query - Dim_Restaurant" description="Connection to the 'Dim_Restaurant' query in the workbook." type="100" refreshedVersion="8" minRefreshableVersion="5">
    <extLst>
      <ext xmlns:x15="http://schemas.microsoft.com/office/spreadsheetml/2010/11/main" uri="{DE250136-89BD-433C-8126-D09CA5730AF9}">
        <x15:connection id="a0b86154-eced-4927-b210-acb022852b03"/>
      </ext>
    </extLst>
  </connection>
  <connection id="6" xr16:uid="{646E4D99-BAE9-47F6-80E0-1C2DC97A0EDE}" name="Query - Fact_OrderItems" description="Connection to the 'Fact_OrderItems' query in the workbook." type="100" refreshedVersion="8" minRefreshableVersion="5">
    <extLst>
      <ext xmlns:x15="http://schemas.microsoft.com/office/spreadsheetml/2010/11/main" uri="{DE250136-89BD-433C-8126-D09CA5730AF9}">
        <x15:connection id="95d91e72-0489-4ad3-9afd-5a64d133e3f2"/>
      </ext>
    </extLst>
  </connection>
  <connection id="7" xr16:uid="{32804173-6C12-44FD-A11B-623BA222E0B2}" name="Query - Fact_Orders" description="Connection to the 'Fact_Orders' query in the workbook." type="100" refreshedVersion="8" minRefreshableVersion="5">
    <extLst>
      <ext xmlns:x15="http://schemas.microsoft.com/office/spreadsheetml/2010/11/main" uri="{DE250136-89BD-433C-8126-D09CA5730AF9}">
        <x15:connection id="95602204-23c6-4edc-a935-f69eebefeb2e"/>
      </ext>
    </extLst>
  </connection>
  <connection id="8" xr16:uid="{6E3DF21B-414E-4FB7-90FE-1CE60363806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<sst xmlns="http://schemas.openxmlformats.org/spreadsheetml/2006/main" count="62" uniqueCount="42">
  <si>
    <t>Row Labels</t>
  </si>
  <si>
    <t>Ahmedabad</t>
  </si>
  <si>
    <t>Bangalore</t>
  </si>
  <si>
    <t>Chennai</t>
  </si>
  <si>
    <t>Delhi</t>
  </si>
  <si>
    <t>Gurgaon</t>
  </si>
  <si>
    <t>Hyderabad</t>
  </si>
  <si>
    <t>Jaipur</t>
  </si>
  <si>
    <t>Kolkata</t>
  </si>
  <si>
    <t>Lucknow</t>
  </si>
  <si>
    <t>Mumbai</t>
  </si>
  <si>
    <t>Noida</t>
  </si>
  <si>
    <t>Pune</t>
  </si>
  <si>
    <t>Grand Total</t>
  </si>
  <si>
    <t>Sum of Amount</t>
  </si>
  <si>
    <t>Advik Singh</t>
  </si>
  <si>
    <t>Ananya Singh</t>
  </si>
  <si>
    <t>Diya Sharma</t>
  </si>
  <si>
    <t>Saanvi Gupta</t>
  </si>
  <si>
    <t>Saanvi Sharma</t>
  </si>
  <si>
    <t>Rest_1055</t>
  </si>
  <si>
    <t>Rest_1210</t>
  </si>
  <si>
    <t>Rest_1334</t>
  </si>
  <si>
    <t>Rest_1465</t>
  </si>
  <si>
    <t>Rest_1728</t>
  </si>
  <si>
    <t>Rest_1913</t>
  </si>
  <si>
    <t>Rest_1955</t>
  </si>
  <si>
    <t>Rest_532</t>
  </si>
  <si>
    <t>Rest_533</t>
  </si>
  <si>
    <t>Rest_848</t>
  </si>
  <si>
    <t>Count of Order_ID</t>
  </si>
  <si>
    <t>Cancelled</t>
  </si>
  <si>
    <t>Delivered</t>
  </si>
  <si>
    <t>Total Revenue</t>
  </si>
  <si>
    <t>Item_15</t>
  </si>
  <si>
    <t>Item_35</t>
  </si>
  <si>
    <t>Item_174</t>
  </si>
  <si>
    <t>Item_418</t>
  </si>
  <si>
    <t>Item_444</t>
  </si>
  <si>
    <t>Average Order Value</t>
  </si>
  <si>
    <t>Count of Restaurant_Name</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</si>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</sst>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quot;₹&quot;\ * #,##0_ ;_ &quot;₹&quot;\ * \-#,##0_ ;_ &quot;₹&quot;\ * &quot;-&quot;??_ ;_ @_ "/>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2" borderId="0" xfId="0" applyFill="1"/>
    <xf numFmtId="44" fontId="0" fillId="0" borderId="0" xfId="1" applyFont="1"/>
    <xf numFmtId="44" fontId="0" fillId="0" borderId="0" xfId="0" applyNumberFormat="1"/>
  </cellXfs>
  <cellStyles count="2">
    <cellStyle name="Currency" xfId="1" builtinId="4"/>
    <cellStyle name="Normal" xfId="0" builtinId="0"/>
  </cellStyles>
  <dxfs count="7">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ill>
        <patternFill>
          <bgColor rgb="FFFF0000"/>
        </patternFill>
      </fill>
    </dxf>
    <dxf>
      <fill>
        <patternFill>
          <bgColor rgb="FFFFC000"/>
        </patternFill>
      </fill>
    </dxf>
  </dxfs>
  <tableStyles count="3" defaultTableStyle="TableStyleMedium2" defaultPivotStyle="PivotStyleLight16">
    <tableStyle name="Slicer Style 1" pivot="0" table="0" count="1" xr9:uid="{5C3DAFCE-781A-412C-89C6-C663E0755517}">
      <tableStyleElement type="wholeTable" dxfId="6"/>
    </tableStyle>
    <tableStyle name="Slicer Style 2" pivot="0" table="0" count="1" xr9:uid="{E1E408D1-F72B-4E9A-B18C-3D489518F70E}"/>
    <tableStyle name="Slicer Style 3" pivot="0" table="0" count="2" xr9:uid="{7BEBD99E-07C2-45E6-BC31-3AFF37B4711D}">
      <tableStyleElement type="wholeTable" dxfId="5"/>
    </tableStyle>
  </tableStyles>
  <colors>
    <mruColors>
      <color rgb="FFF93B07"/>
      <color rgb="FFDA6CAB"/>
    </mruColors>
  </colors>
  <extLst>
    <ext xmlns:x14="http://schemas.microsoft.com/office/spreadsheetml/2009/9/main" uri="{46F421CA-312F-682f-3DD2-61675219B42D}">
      <x14:dxfs count="2">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[ZOM.xlsx]Sheet2!PivotTable1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s>
    <c:plotArea>
      <c:layout/>
      <c:barChart>
        <c:barDir val="col"/>
        <c:grouping val="clustered"/>
        <c:varyColors val="0"/>
        <c:ser>
          <c:idx val="0"/>
          <c:order val="0"/>
          <c:tx>
            <c:strRef>
              <c:f>Sheet2!$C$3</c:f>
              <c:strCache>
                <c:ptCount val="1"/>
                <c:pt idx="0">
                  <c:v>Total</c:v>
                </c:pt>
              </c:strCache>
            </c:strRef>
          </c:tx>
          <c:spPr>
            <a:solidFill>
              <a:schemeClr val="accent1">
                <a:alpha val="70000"/>
              </a:schemeClr>
            </a:solidFill>
            <a:ln>
              <a:noFill/>
            </a:ln>
            <a:effectLst/>
          </c:spPr>
          <c:invertIfNegative val="0"/>
          <c:cat>
            <c:strRef>
              <c:f>Sheet2!$B$4:$B$16</c:f>
              <c:strCache>
                <c:ptCount val="12"/>
                <c:pt idx="0">
                  <c:v>Ahmedabad</c:v>
                </c:pt>
                <c:pt idx="1">
                  <c:v>Bangalore</c:v>
                </c:pt>
                <c:pt idx="2">
                  <c:v>Chennai</c:v>
                </c:pt>
                <c:pt idx="3">
                  <c:v>Delhi</c:v>
                </c:pt>
                <c:pt idx="4">
                  <c:v>Gurgaon</c:v>
                </c:pt>
                <c:pt idx="5">
                  <c:v>Hyderabad</c:v>
                </c:pt>
                <c:pt idx="6">
                  <c:v>Jaipur</c:v>
                </c:pt>
                <c:pt idx="7">
                  <c:v>Kolkata</c:v>
                </c:pt>
                <c:pt idx="8">
                  <c:v>Lucknow</c:v>
                </c:pt>
                <c:pt idx="9">
                  <c:v>Mumbai</c:v>
                </c:pt>
                <c:pt idx="10">
                  <c:v>Noida</c:v>
                </c:pt>
                <c:pt idx="11">
                  <c:v>Pune</c:v>
                </c:pt>
              </c:strCache>
            </c:strRef>
          </c:cat>
          <c:val>
            <c:numRef>
              <c:f>Sheet2!$C$4:$C$16</c:f>
              <c:numCache>
                <c:formatCode>_ "₹"\ * #,##0_ ;_ "₹"\ * \-#,##0_ ;_ "₹"\ * "-"??_ ;_ @_ </c:formatCode>
                <c:ptCount val="12"/>
                <c:pt idx="0">
                  <c:v>7446201.6400000062</c:v>
                </c:pt>
                <c:pt idx="1">
                  <c:v>7834281.5500000026</c:v>
                </c:pt>
                <c:pt idx="2">
                  <c:v>7616979.620000002</c:v>
                </c:pt>
                <c:pt idx="3">
                  <c:v>7582439.990000003</c:v>
                </c:pt>
                <c:pt idx="4">
                  <c:v>7883007.8599999947</c:v>
                </c:pt>
                <c:pt idx="5">
                  <c:v>8142254.0999999968</c:v>
                </c:pt>
                <c:pt idx="6">
                  <c:v>7424267.3500000034</c:v>
                </c:pt>
                <c:pt idx="7">
                  <c:v>7608571.9000000022</c:v>
                </c:pt>
                <c:pt idx="8">
                  <c:v>8097565.1799999978</c:v>
                </c:pt>
                <c:pt idx="9">
                  <c:v>7701534.6800000062</c:v>
                </c:pt>
                <c:pt idx="10">
                  <c:v>8012767.2100000028</c:v>
                </c:pt>
                <c:pt idx="11">
                  <c:v>7564192.3400000026</c:v>
                </c:pt>
              </c:numCache>
            </c:numRef>
          </c:val>
          <c:extLst>
            <c:ext xmlns:c16="http://schemas.microsoft.com/office/drawing/2014/chart" uri="{C3380CC4-5D6E-409C-BE32-E72D297353CC}">
              <c16:uniqueId val="{00000000-6CC2-4EEF-B660-EB8C409FCA9E}"/>
            </c:ext>
          </c:extLst>
        </c:ser>
        <c:dLbls>
          <c:showLegendKey val="0"/>
          <c:showVal val="0"/>
          <c:showCatName val="0"/>
          <c:showSerName val="0"/>
          <c:showPercent val="0"/>
          <c:showBubbleSize val="0"/>
        </c:dLbls>
        <c:gapWidth val="80"/>
        <c:overlap val="25"/>
        <c:axId val="909530687"/>
        <c:axId val="1410975471"/>
      </c:barChart>
      <c:catAx>
        <c:axId val="9095306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1410975471"/>
        <c:crosses val="autoZero"/>
        <c:auto val="1"/>
        <c:lblAlgn val="ctr"/>
        <c:lblOffset val="100"/>
        <c:noMultiLvlLbl val="0"/>
      </c:catAx>
      <c:valAx>
        <c:axId val="1410975471"/>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n-US"/>
          </a:p>
        </c:txPr>
        <c:crossAx val="9095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a:t>
            </a:r>
            <a:r>
              <a:rPr lang="en-US" baseline="0">
                <a:solidFill>
                  <a:schemeClr val="tx1"/>
                </a:solidFill>
              </a:rPr>
              <a:t> By Restaurant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Sheet3!$A$2:$A$12</c:f>
              <c:strCache>
                <c:ptCount val="10"/>
                <c:pt idx="0">
                  <c:v>Rest_1055</c:v>
                </c:pt>
                <c:pt idx="1">
                  <c:v>Rest_1210</c:v>
                </c:pt>
                <c:pt idx="2">
                  <c:v>Rest_1334</c:v>
                </c:pt>
                <c:pt idx="3">
                  <c:v>Rest_1465</c:v>
                </c:pt>
                <c:pt idx="4">
                  <c:v>Rest_1728</c:v>
                </c:pt>
                <c:pt idx="5">
                  <c:v>Rest_1913</c:v>
                </c:pt>
                <c:pt idx="6">
                  <c:v>Rest_1955</c:v>
                </c:pt>
                <c:pt idx="7">
                  <c:v>Rest_532</c:v>
                </c:pt>
                <c:pt idx="8">
                  <c:v>Rest_533</c:v>
                </c:pt>
                <c:pt idx="9">
                  <c:v>Rest_848</c:v>
                </c:pt>
              </c:strCache>
            </c:strRef>
          </c:cat>
          <c:val>
            <c:numRef>
              <c:f>Sheet3!$B$2:$B$12</c:f>
              <c:numCache>
                <c:formatCode>_ "₹"\ * #,##0_ ;_ "₹"\ * \-#,##0_ ;_ "₹"\ * "-"??_ ;_ @_ </c:formatCode>
                <c:ptCount val="10"/>
                <c:pt idx="0">
                  <c:v>507533.77999999991</c:v>
                </c:pt>
                <c:pt idx="1">
                  <c:v>412428.22999999963</c:v>
                </c:pt>
                <c:pt idx="2">
                  <c:v>430679.62000000046</c:v>
                </c:pt>
                <c:pt idx="3">
                  <c:v>979244.33999999834</c:v>
                </c:pt>
                <c:pt idx="4">
                  <c:v>414294.57</c:v>
                </c:pt>
                <c:pt idx="5">
                  <c:v>369062.14999999991</c:v>
                </c:pt>
                <c:pt idx="6">
                  <c:v>517488.15999999945</c:v>
                </c:pt>
                <c:pt idx="7">
                  <c:v>1358787.1000000029</c:v>
                </c:pt>
                <c:pt idx="8">
                  <c:v>407894.25000000064</c:v>
                </c:pt>
                <c:pt idx="9">
                  <c:v>424543.14000000013</c:v>
                </c:pt>
              </c:numCache>
            </c:numRef>
          </c:val>
          <c:extLst>
            <c:ext xmlns:c16="http://schemas.microsoft.com/office/drawing/2014/chart" uri="{C3380CC4-5D6E-409C-BE32-E72D297353CC}">
              <c16:uniqueId val="{00000000-E55B-4695-AFE9-3CA993B16264}"/>
            </c:ext>
          </c:extLst>
        </c:ser>
        <c:dLbls>
          <c:dLblPos val="outEnd"/>
          <c:showLegendKey val="0"/>
          <c:showVal val="1"/>
          <c:showCatName val="0"/>
          <c:showSerName val="0"/>
          <c:showPercent val="0"/>
          <c:showBubbleSize val="0"/>
        </c:dLbls>
        <c:gapWidth val="182"/>
        <c:axId val="482791871"/>
        <c:axId val="135025743"/>
      </c:barChart>
      <c:catAx>
        <c:axId val="482791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25743"/>
        <c:crosses val="autoZero"/>
        <c:auto val="1"/>
        <c:lblAlgn val="ctr"/>
        <c:lblOffset val="100"/>
        <c:noMultiLvlLbl val="0"/>
      </c:catAx>
      <c:valAx>
        <c:axId val="1350257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quot;₹&quot;\ * #,##0_ ;_ &quot;₹&quot;\ * \-#,##0_ ;_ &quot;₹&quot;\ * &quot;-&quot;??_ ;_ @_ " sourceLinked="1"/>
        <c:majorTickMark val="out"/>
        <c:minorTickMark val="none"/>
        <c:tickLblPos val="nextTo"/>
        <c:crossAx val="48279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layout>
        <c:manualLayout>
          <c:xMode val="edge"/>
          <c:yMode val="edge"/>
          <c:x val="0.36065091863517063"/>
          <c:y val="7.10479706200790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59492563429572"/>
          <c:y val="0.20875000000000005"/>
          <c:w val="0.72184951881014869"/>
          <c:h val="0.51197543015456404"/>
        </c:manualLayout>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Sheet4!$A$2:$A$14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Sheet4!$B$2:$B$14</c:f>
              <c:numCache>
                <c:formatCode>_ "₹"\ * #,##0_ ;_ "₹"\ * \-#,##0_ ;_ "₹"\ * "-"??_ ;_ @_ </c:formatCode>
                <c:ptCount val="12"/>
                <c:pt idx="0">
                  <c:v>9362541.8800000194</c:v>
                </c:pt>
                <c:pt idx="1">
                  <c:v>8649645.2700000051</c:v>
                </c:pt>
                <c:pt idx="2">
                  <c:v>9438154.3899999969</c:v>
                </c:pt>
                <c:pt idx="3">
                  <c:v>9188437.7200000007</c:v>
                </c:pt>
                <c:pt idx="4">
                  <c:v>9498552.2099999953</c:v>
                </c:pt>
                <c:pt idx="5">
                  <c:v>9253202.9499999862</c:v>
                </c:pt>
                <c:pt idx="6">
                  <c:v>6266039.2400000086</c:v>
                </c:pt>
                <c:pt idx="7">
                  <c:v>6163727.900000005</c:v>
                </c:pt>
                <c:pt idx="8">
                  <c:v>6041411.6599999974</c:v>
                </c:pt>
                <c:pt idx="9">
                  <c:v>6396333.929999996</c:v>
                </c:pt>
                <c:pt idx="10">
                  <c:v>6122028.2799999993</c:v>
                </c:pt>
                <c:pt idx="11">
                  <c:v>6533987.9900000105</c:v>
                </c:pt>
              </c:numCache>
            </c:numRef>
          </c:val>
          <c:smooth val="0"/>
          <c:extLst>
            <c:ext xmlns:c16="http://schemas.microsoft.com/office/drawing/2014/chart" uri="{C3380CC4-5D6E-409C-BE32-E72D297353CC}">
              <c16:uniqueId val="{00000000-F5C6-430D-A4A2-A4A25A368004}"/>
            </c:ext>
          </c:extLst>
        </c:ser>
        <c:dLbls>
          <c:showLegendKey val="0"/>
          <c:showVal val="0"/>
          <c:showCatName val="0"/>
          <c:showSerName val="0"/>
          <c:showPercent val="0"/>
          <c:showBubbleSize val="0"/>
        </c:dLbls>
        <c:smooth val="0"/>
        <c:axId val="1426945088"/>
        <c:axId val="135043983"/>
      </c:lineChart>
      <c:catAx>
        <c:axId val="142694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8764675003859803"/>
              <c:y val="0.85128186576073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3983"/>
        <c:crosses val="autoZero"/>
        <c:auto val="1"/>
        <c:lblAlgn val="ctr"/>
        <c:lblOffset val="100"/>
        <c:noMultiLvlLbl val="0"/>
      </c:catAx>
      <c:valAx>
        <c:axId val="1350439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94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[ZOM.xlsx]Sheet5!PivotTable4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a:t>
            </a:r>
            <a:r>
              <a:rPr lang="en-IN" b="1" baseline="0">
                <a:solidFill>
                  <a:schemeClr val="tx1"/>
                </a:solidFill>
              </a:rPr>
              <a:t> 5 Customers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Sheet5!$A$2:$A$7</c:f>
              <c:strCache>
                <c:ptCount val="5"/>
                <c:pt idx="0">
                  <c:v>Saanvi Gupta</c:v>
                </c:pt>
                <c:pt idx="1">
                  <c:v>Advik Singh</c:v>
                </c:pt>
                <c:pt idx="2">
                  <c:v>Ananya Singh</c:v>
                </c:pt>
                <c:pt idx="3">
                  <c:v>Diya Sharma</c:v>
                </c:pt>
                <c:pt idx="4">
                  <c:v>Saanvi Sharma</c:v>
                </c:pt>
              </c:strCache>
            </c:strRef>
          </c:cat>
          <c:val>
            <c:numRef>
              <c:f>Sheet5!$B$2:$B$7</c:f>
              <c:numCache>
                <c:formatCode>General</c:formatCode>
                <c:ptCount val="5"/>
                <c:pt idx="0">
                  <c:v>3284224.5500000035</c:v>
                </c:pt>
                <c:pt idx="1">
                  <c:v>3270445.5599999935</c:v>
                </c:pt>
                <c:pt idx="2">
                  <c:v>3383394.14</c:v>
                </c:pt>
                <c:pt idx="3">
                  <c:v>3663012.4899999946</c:v>
                </c:pt>
                <c:pt idx="4">
                  <c:v>3317675.5799999987</c:v>
                </c:pt>
              </c:numCache>
            </c:numRef>
          </c:val>
          <c:extLst>
            <c:ext xmlns:c16="http://schemas.microsoft.com/office/drawing/2014/chart" uri="{C3380CC4-5D6E-409C-BE32-E72D297353CC}">
              <c16:uniqueId val="{00000000-C6A3-4E7E-B6F9-707776D218CC}"/>
            </c:ext>
          </c:extLst>
        </c:ser>
        <c:dLbls>
          <c:dLblPos val="outEnd"/>
          <c:showLegendKey val="0"/>
          <c:showVal val="1"/>
          <c:showCatName val="0"/>
          <c:showSerName val="0"/>
          <c:showPercent val="0"/>
          <c:showBubbleSize val="0"/>
        </c:dLbls>
        <c:gapWidth val="219"/>
        <c:overlap val="-27"/>
        <c:axId val="482634575"/>
        <c:axId val="135047343"/>
      </c:barChart>
      <c:catAx>
        <c:axId val="4826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5047343"/>
        <c:crosses val="autoZero"/>
        <c:auto val="1"/>
        <c:lblAlgn val="ctr"/>
        <c:lblOffset val="100"/>
        <c:noMultiLvlLbl val="0"/>
      </c:catAx>
      <c:valAx>
        <c:axId val="13504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263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[ZOM.xlsx]Sheet6!PivotTable5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Selling Menu Items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bg1"/>
            </a:solidFill>
          </a:ln>
          <a:effectLst>
            <a:outerShdw blurRad="50800" dist="38100" dir="2700000" algn="tl" rotWithShape="0">
              <a:prstClr val="black">
                <a:alpha val="40000"/>
              </a:prstClr>
            </a:outerShdw>
          </a:effectLst>
        </c:spPr>
      </c:pivotFmt>
      <c:pivotFmt>
        <c:idx val="2"/>
        <c:spPr>
          <a:solidFill>
            <a:schemeClr val="accent3">
              <a:lumMod val="60000"/>
              <a:lumOff val="40000"/>
            </a:schemeClr>
          </a:solidFill>
          <a:ln>
            <a:solidFill>
              <a:schemeClr val="bg1"/>
            </a:solidFill>
          </a:ln>
          <a:effectLst>
            <a:outerShdw blurRad="50800" dist="38100" dir="2700000" algn="tl" rotWithShape="0">
              <a:prstClr val="black">
                <a:alpha val="40000"/>
              </a:prstClr>
            </a:outerShdw>
          </a:effectLst>
        </c:spPr>
      </c:pivotFmt>
      <c:pivotFmt>
        <c:idx val="3"/>
        <c:spPr>
          <a:solidFill>
            <a:srgbClr val="FF0000"/>
          </a:solidFill>
          <a:ln>
            <a:solidFill>
              <a:schemeClr val="bg1"/>
            </a:solidFill>
          </a:ln>
          <a:effectLst>
            <a:outerShdw blurRad="50800" dist="38100" dir="2700000" algn="tl" rotWithShape="0">
              <a:prstClr val="black">
                <a:alpha val="40000"/>
              </a:prstClr>
            </a:outerShdw>
          </a:effectLst>
        </c:spPr>
      </c:pivotFmt>
      <c:pivotFmt>
        <c:idx val="4"/>
        <c:spPr>
          <a:solidFill>
            <a:srgbClr val="DA6CAB"/>
          </a:solidFill>
          <a:ln>
            <a:solidFill>
              <a:schemeClr val="bg1"/>
            </a:solidFill>
          </a:ln>
          <a:effectLst>
            <a:outerShdw blurRad="50800" dist="38100" dir="2700000" algn="tl" rotWithShape="0">
              <a:prstClr val="black">
                <a:alpha val="40000"/>
              </a:prstClr>
            </a:outerShdw>
          </a:effectLst>
        </c:spPr>
      </c:pivotFmt>
      <c:pivotFmt>
        <c:idx val="5"/>
        <c:spPr>
          <a:solidFill>
            <a:srgbClr val="F93B07"/>
          </a:solidFill>
          <a:ln>
            <a:solidFill>
              <a:schemeClr val="bg1"/>
            </a:solidFill>
          </a:ln>
          <a:effectLst>
            <a:outerShdw blurRad="50800" dist="38100" dir="2700000" algn="tl" rotWithShape="0">
              <a:prstClr val="black">
                <a:alpha val="40000"/>
              </a:prstClr>
            </a:outerShdw>
          </a:effectLst>
        </c:spPr>
      </c:pivotFmt>
    </c:pivotFmts>
    <c:plotArea>
      <c:layout/>
      <c:pieChart>
        <c:varyColors val="1"/>
        <c:ser>
          <c:idx val="0"/>
          <c:order val="0"/>
          <c:tx>
            <c:strRef>
              <c:f>Sheet6!$B$3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c:spPr>
          <c:dPt>
            <c:idx val="0"/>
            <c:bubble3D val="0"/>
            <c:spPr>
              <a:solidFill>
                <a:schemeClr val="tx2">
                  <a:lumMod val="75000"/>
                  <a:lumOff val="25000"/>
                </a:schemeClr>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6747-4AD0-BCAA-2BD79DF397D4}"/>
              </c:ext>
            </c:extLst>
          </c:dPt>
          <c:dPt>
            <c:idx val="1"/>
            <c:bubble3D val="0"/>
            <c:spPr>
              <a:solidFill>
                <a:schemeClr val="accent3">
                  <a:lumMod val="60000"/>
                  <a:lumOff val="40000"/>
                </a:schemeClr>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747-4AD0-BCAA-2BD79DF397D4}"/>
              </c:ext>
            </c:extLst>
          </c:dPt>
          <c:dPt>
            <c:idx val="2"/>
            <c:bubble3D val="0"/>
            <c:spPr>
              <a:solidFill>
                <a:srgbClr val="FF0000"/>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6747-4AD0-BCAA-2BD79DF397D4}"/>
              </c:ext>
            </c:extLst>
          </c:dPt>
          <c:dPt>
            <c:idx val="3"/>
            <c:bubble3D val="0"/>
            <c:spPr>
              <a:solidFill>
                <a:srgbClr val="DA6CAB"/>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747-4AD0-BCAA-2BD79DF397D4}"/>
              </c:ext>
            </c:extLst>
          </c:dPt>
          <c:dPt>
            <c:idx val="4"/>
            <c:bubble3D val="0"/>
            <c:spPr>
              <a:solidFill>
                <a:srgbClr val="F93B07"/>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6747-4AD0-BCAA-2BD79DF397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Sheet6!$A$4:$A$9</c:f>
              <c:strCache>
                <c:ptCount val="5"/>
                <c:pt idx="0">
                  <c:v>Item_15</c:v>
                </c:pt>
                <c:pt idx="1">
                  <c:v>Item_174</c:v>
                </c:pt>
                <c:pt idx="2">
                  <c:v>Item_35</c:v>
                </c:pt>
                <c:pt idx="3">
                  <c:v>Item_418</c:v>
                </c:pt>
                <c:pt idx="4">
                  <c:v>Item_444</c:v>
                </c:pt>
              </c:strCache>
            </c:strRef>
          </c:cat>
          <c:val>
            <c:numRef>
              <c:f>Sheet6!$B$4:$B$9</c:f>
              <c:numCache>
                <c:formatCode>_ "₹"\ * #,##0_ ;_ "₹"\ * \-#,##0_ ;_ "₹"\ * "-"??_ ;_ @_ </c:formatCode>
                <c:ptCount val="5"/>
                <c:pt idx="0">
                  <c:v>316698.87</c:v>
                </c:pt>
                <c:pt idx="1">
                  <c:v>312411.56</c:v>
                </c:pt>
                <c:pt idx="2">
                  <c:v>311049.87</c:v>
                </c:pt>
                <c:pt idx="3">
                  <c:v>354063.35999999999</c:v>
                </c:pt>
                <c:pt idx="4">
                  <c:v>333091.52</c:v>
                </c:pt>
              </c:numCache>
            </c:numRef>
          </c:val>
          <c:extLst>
            <c:ext xmlns:c16="http://schemas.microsoft.com/office/drawing/2014/chart" uri="{C3380CC4-5D6E-409C-BE32-E72D297353CC}">
              <c16:uniqueId val="{00000000-6747-4AD0-BCAA-2BD79DF397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[ZOM.xlsx]Sheet7!PivotTable6</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Ratio</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Sheet7!$B$1</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61-4382-A3F5-E58725924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61-4382-A3F5-E587259247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Sheet7!$A$2:$A$4</c:f>
              <c:strCache>
                <c:ptCount val="2"/>
                <c:pt idx="0">
                  <c:v>Cancelled</c:v>
                </c:pt>
                <c:pt idx="1">
                  <c:v>Delivered</c:v>
                </c:pt>
              </c:strCache>
            </c:strRef>
          </c:cat>
          <c:val>
            <c:numRef>
              <c:f>Sheet7!$B$2:$B$4</c:f>
              <c:numCache>
                <c:formatCode>0.00%</c:formatCode>
                <c:ptCount val="2"/>
                <c:pt idx="0">
                  <c:v>4.9549999999999997E-2</c:v>
                </c:pt>
                <c:pt idx="1">
                  <c:v>0.95045000000000002</c:v>
                </c:pt>
              </c:numCache>
            </c:numRef>
          </c:val>
          <c:extLst>
            <c:ext xmlns:c16="http://schemas.microsoft.com/office/drawing/2014/chart" uri="{C3380CC4-5D6E-409C-BE32-E72D297353CC}">
              <c16:uniqueId val="{00000000-CF1A-43A5-AF55-4D9398BCA43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[ZOM.xlsx]Sheet10!PivotTable9</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Order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Sheet10!$B$2:$B$14</c:f>
              <c:numCache>
                <c:formatCode>General</c:formatCode>
                <c:ptCount val="12"/>
                <c:pt idx="0">
                  <c:v>10160</c:v>
                </c:pt>
                <c:pt idx="1">
                  <c:v>9338</c:v>
                </c:pt>
                <c:pt idx="2">
                  <c:v>10100</c:v>
                </c:pt>
                <c:pt idx="3">
                  <c:v>9800</c:v>
                </c:pt>
                <c:pt idx="4">
                  <c:v>10262</c:v>
                </c:pt>
                <c:pt idx="5">
                  <c:v>9900</c:v>
                </c:pt>
                <c:pt idx="6">
                  <c:v>6729</c:v>
                </c:pt>
                <c:pt idx="7">
                  <c:v>6684</c:v>
                </c:pt>
                <c:pt idx="8">
                  <c:v>6544</c:v>
                </c:pt>
                <c:pt idx="9">
                  <c:v>6920</c:v>
                </c:pt>
                <c:pt idx="10">
                  <c:v>6589</c:v>
                </c:pt>
                <c:pt idx="11">
                  <c:v>6974</c:v>
                </c:pt>
              </c:numCache>
            </c:numRef>
          </c:val>
          <c:extLst>
            <c:ext xmlns:c16="http://schemas.microsoft.com/office/drawing/2014/chart" uri="{C3380CC4-5D6E-409C-BE32-E72D297353CC}">
              <c16:uniqueId val="{00000000-BD56-46AF-ACD0-F21B83398C6C}"/>
            </c:ext>
          </c:extLst>
        </c:ser>
        <c:dLbls>
          <c:dLblPos val="outEnd"/>
          <c:showLegendKey val="0"/>
          <c:showVal val="1"/>
          <c:showCatName val="0"/>
          <c:showSerName val="0"/>
          <c:showPercent val="0"/>
          <c:showBubbleSize val="0"/>
        </c:dLbls>
        <c:gapWidth val="219"/>
        <c:overlap val="-27"/>
        <c:axId val="2054952032"/>
        <c:axId val="2045055920"/>
      </c:barChart>
      <c:catAx>
        <c:axId val="20549520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Months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5055920"/>
        <c:crosses val="autoZero"/>
        <c:auto val="1"/>
        <c:lblAlgn val="ctr"/>
        <c:lblOffset val="100"/>
        <c:noMultiLvlLbl val="0"/>
      </c:catAx>
      <c:valAx>
        <c:axId val="20450559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No.</a:t>
                </a:r>
                <a:r>
                  <a:rPr lang="en-IN" b="1" baseline="0">
                    <a:solidFill>
                      <a:schemeClr val="tx1"/>
                    </a:solidFill>
                  </a:rPr>
                  <a:t> of Orders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49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[ZOM.xlsx]Sheet2!PivotTable1</c:name>
    <c:fmtId val="18"/>
  </c:pivotSource>
  <c:chart>
    <c:title>
      <c:tx>
        <c:rich>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r>
              <a:rPr lang="en-IN" b="1">
                <a:solidFill>
                  <a:schemeClr val="tx1"/>
                </a:solidFill>
              </a:rPr>
              <a:t>Revenue</a:t>
            </a:r>
            <a:r>
              <a:rPr lang="en-IN" b="1" baseline="0">
                <a:solidFill>
                  <a:schemeClr val="tx1"/>
                </a:solidFill>
              </a:rPr>
              <a:t> By City</a:t>
            </a:r>
            <a:endParaRPr lang="en-IN" b="1">
              <a:solidFill>
                <a:schemeClr val="tx1"/>
              </a:solidFill>
            </a:endParaRPr>
          </a:p>
        </c:rich>
      </c:tx>
      <c:layout>
        <c:manualLayout>
          <c:xMode val="edge"/>
          <c:yMode val="edge"/>
          <c:x val="0.31506380867209288"/>
          <c:y val="3.6607984081909642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rgbClr val="FF0000"/>
            </a:solidFill>
            <a:ln>
              <a:noFill/>
            </a:ln>
            <a:effectLst/>
          </c:spPr>
          <c:invertIfNegative val="0"/>
          <c:cat>
            <c:strRef>
              <c:f>Sheet2!$B$4:$B$16</c:f>
              <c:strCache>
                <c:ptCount val="12"/>
                <c:pt idx="0">
                  <c:v>Ahmedabad</c:v>
                </c:pt>
                <c:pt idx="1">
                  <c:v>Bangalore</c:v>
                </c:pt>
                <c:pt idx="2">
                  <c:v>Chennai</c:v>
                </c:pt>
                <c:pt idx="3">
                  <c:v>Delhi</c:v>
                </c:pt>
                <c:pt idx="4">
                  <c:v>Gurgaon</c:v>
                </c:pt>
                <c:pt idx="5">
                  <c:v>Hyderabad</c:v>
                </c:pt>
                <c:pt idx="6">
                  <c:v>Jaipur</c:v>
                </c:pt>
                <c:pt idx="7">
                  <c:v>Kolkata</c:v>
                </c:pt>
                <c:pt idx="8">
                  <c:v>Lucknow</c:v>
                </c:pt>
                <c:pt idx="9">
                  <c:v>Mumbai</c:v>
                </c:pt>
                <c:pt idx="10">
                  <c:v>Noida</c:v>
                </c:pt>
                <c:pt idx="11">
                  <c:v>Pune</c:v>
                </c:pt>
              </c:strCache>
            </c:strRef>
          </c:cat>
          <c:val>
            <c:numRef>
              <c:f>Sheet2!$C$4:$C$16</c:f>
              <c:numCache>
                <c:formatCode>_ "₹"\ * #,##0_ ;_ "₹"\ * \-#,##0_ ;_ "₹"\ * "-"??_ ;_ @_ </c:formatCode>
                <c:ptCount val="12"/>
                <c:pt idx="0">
                  <c:v>7446201.6400000062</c:v>
                </c:pt>
                <c:pt idx="1">
                  <c:v>7834281.5500000026</c:v>
                </c:pt>
                <c:pt idx="2">
                  <c:v>7616979.620000002</c:v>
                </c:pt>
                <c:pt idx="3">
                  <c:v>7582439.990000003</c:v>
                </c:pt>
                <c:pt idx="4">
                  <c:v>7883007.8599999947</c:v>
                </c:pt>
                <c:pt idx="5">
                  <c:v>8142254.0999999968</c:v>
                </c:pt>
                <c:pt idx="6">
                  <c:v>7424267.3500000034</c:v>
                </c:pt>
                <c:pt idx="7">
                  <c:v>7608571.9000000022</c:v>
                </c:pt>
                <c:pt idx="8">
                  <c:v>8097565.1799999978</c:v>
                </c:pt>
                <c:pt idx="9">
                  <c:v>7701534.6800000062</c:v>
                </c:pt>
                <c:pt idx="10">
                  <c:v>8012767.2100000028</c:v>
                </c:pt>
                <c:pt idx="11">
                  <c:v>7564192.3400000026</c:v>
                </c:pt>
              </c:numCache>
            </c:numRef>
          </c:val>
          <c:extLst>
            <c:ext xmlns:c16="http://schemas.microsoft.com/office/drawing/2014/chart" uri="{C3380CC4-5D6E-409C-BE32-E72D297353CC}">
              <c16:uniqueId val="{00000000-2743-4641-9D7F-A03D38613AD1}"/>
            </c:ext>
          </c:extLst>
        </c:ser>
        <c:dLbls>
          <c:showLegendKey val="0"/>
          <c:showVal val="0"/>
          <c:showCatName val="0"/>
          <c:showSerName val="0"/>
          <c:showPercent val="0"/>
          <c:showBubbleSize val="0"/>
        </c:dLbls>
        <c:gapWidth val="80"/>
        <c:overlap val="25"/>
        <c:axId val="909530687"/>
        <c:axId val="1410975471"/>
      </c:barChart>
      <c:catAx>
        <c:axId val="9095306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1410975471"/>
        <c:crosses val="autoZero"/>
        <c:auto val="1"/>
        <c:lblAlgn val="ctr"/>
        <c:lblOffset val="100"/>
        <c:noMultiLvlLbl val="0"/>
      </c:catAx>
      <c:valAx>
        <c:axId val="1410975471"/>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9095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[ZOM.xlsx]Sheet7!PivotTable6</c:name>
    <c:fmtId val="1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Status</a:t>
            </a:r>
            <a:r>
              <a:rPr lang="en-US" sz="1600" baseline="0">
                <a:solidFill>
                  <a:schemeClr val="tx1"/>
                </a:solidFill>
              </a:rPr>
              <a:t> Ratio</a:t>
            </a:r>
            <a:endParaRPr lang="en-US" sz="1600">
              <a:solidFill>
                <a:schemeClr val="tx1"/>
              </a:solidFill>
            </a:endParaRPr>
          </a:p>
        </c:rich>
      </c:tx>
      <c:layout>
        <c:manualLayout>
          <c:xMode val="edge"/>
          <c:yMode val="edge"/>
          <c:x val="0.26988090595253572"/>
          <c:y val="9.0931174338049203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a:outerShdw blurRad="50800" dist="38100" dir="2700000" algn="tl" rotWithShape="0">
              <a:prstClr val="black">
                <a:alpha val="40000"/>
              </a:prstClr>
            </a:outerShdw>
          </a:effectLst>
        </c:spPr>
        <c:dLbl>
          <c:idx val="0"/>
          <c:layout>
            <c:manualLayout>
              <c:x val="1.4040963497548641E-2"/>
              <c:y val="-0.1119096263678717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FF0000"/>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7.5847524952694617E-2"/>
          <c:y val="0.27361748508871625"/>
          <c:w val="0.50012384015378364"/>
          <c:h val="0.72466923777384973"/>
        </c:manualLayout>
      </c:layout>
      <c:doughnutChart>
        <c:varyColors val="1"/>
        <c:ser>
          <c:idx val="0"/>
          <c:order val="0"/>
          <c:tx>
            <c:strRef>
              <c:f>Sheet7!$B$1</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tx2">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BAE-4644-B05F-B6B6F332A449}"/>
              </c:ext>
            </c:extLst>
          </c:dPt>
          <c:dPt>
            <c:idx val="1"/>
            <c:bubble3D val="0"/>
            <c:spPr>
              <a:solidFill>
                <a:srgbClr val="FF00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BAE-4644-B05F-B6B6F332A449}"/>
              </c:ext>
            </c:extLst>
          </c:dPt>
          <c:dLbls>
            <c:dLbl>
              <c:idx val="0"/>
              <c:layout>
                <c:manualLayout>
                  <c:x val="1.4040963497548641E-2"/>
                  <c:y val="-0.1119096263678717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7BAE-4644-B05F-B6B6F332A4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Sheet7!$A$2:$A$4</c:f>
              <c:strCache>
                <c:ptCount val="2"/>
                <c:pt idx="0">
                  <c:v>Cancelled</c:v>
                </c:pt>
                <c:pt idx="1">
                  <c:v>Delivered</c:v>
                </c:pt>
              </c:strCache>
            </c:strRef>
          </c:cat>
          <c:val>
            <c:numRef>
              <c:f>Sheet7!$B$2:$B$4</c:f>
              <c:numCache>
                <c:formatCode>0.00%</c:formatCode>
                <c:ptCount val="2"/>
                <c:pt idx="0">
                  <c:v>4.9549999999999997E-2</c:v>
                </c:pt>
                <c:pt idx="1">
                  <c:v>0.95045000000000002</c:v>
                </c:pt>
              </c:numCache>
            </c:numRef>
          </c:val>
          <c:extLst>
            <c:ext xmlns:c16="http://schemas.microsoft.com/office/drawing/2014/chart" uri="{C3380CC4-5D6E-409C-BE32-E72D297353CC}">
              <c16:uniqueId val="{00000004-7BAE-4644-B05F-B6B6F332A44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[ZOM.xlsx]Sheet4!PivotTable3</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Revenue Trend</a:t>
            </a:r>
            <a:endParaRPr lang="en-US" b="1">
              <a:solidFill>
                <a:schemeClr val="tx1"/>
              </a:solidFill>
            </a:endParaRPr>
          </a:p>
        </c:rich>
      </c:tx>
      <c:layout>
        <c:manualLayout>
          <c:xMode val="edge"/>
          <c:yMode val="edge"/>
          <c:x val="0.36065091863517063"/>
          <c:y val="7.10479706200790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99486540232687"/>
          <c:y val="0.19622108222759338"/>
          <c:w val="0.72944979015773026"/>
          <c:h val="0.53703349282296653"/>
        </c:manualLayout>
      </c:layout>
      <c:lineChart>
        <c:grouping val="standard"/>
        <c:varyColors val="0"/>
        <c:ser>
          <c:idx val="0"/>
          <c:order val="0"/>
          <c:tx>
            <c:strRef>
              <c:f>Sheet4!$B$1</c:f>
              <c:strCache>
                <c:ptCount val="1"/>
                <c:pt idx="0">
                  <c:v>Total</c:v>
                </c:pt>
              </c:strCache>
            </c:strRef>
          </c:tx>
          <c:spPr>
            <a:ln w="19050" cap="flat" cmpd="sng" algn="ctr">
              <a:solidFill>
                <a:schemeClr val="accent1"/>
              </a:solidFill>
              <a:prstDash val="solid"/>
              <a:miter lim="800000"/>
            </a:ln>
            <a:effectLst/>
          </c:spPr>
          <c:marker>
            <c:symbol val="none"/>
          </c:marker>
          <c:cat>
            <c:strRef>
              <c:f>Sheet4!$A$2:$A$14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Sheet4!$B$2:$B$14</c:f>
              <c:numCache>
                <c:formatCode>_ "₹"\ * #,##0_ ;_ "₹"\ * \-#,##0_ ;_ "₹"\ * "-"??_ ;_ @_ </c:formatCode>
                <c:ptCount val="12"/>
                <c:pt idx="0">
                  <c:v>9362541.8800000194</c:v>
                </c:pt>
                <c:pt idx="1">
                  <c:v>8649645.2700000051</c:v>
                </c:pt>
                <c:pt idx="2">
                  <c:v>9438154.3899999969</c:v>
                </c:pt>
                <c:pt idx="3">
                  <c:v>9188437.7200000007</c:v>
                </c:pt>
                <c:pt idx="4">
                  <c:v>9498552.2099999953</c:v>
                </c:pt>
                <c:pt idx="5">
                  <c:v>9253202.9499999862</c:v>
                </c:pt>
                <c:pt idx="6">
                  <c:v>6266039.2400000086</c:v>
                </c:pt>
                <c:pt idx="7">
                  <c:v>6163727.900000005</c:v>
                </c:pt>
                <c:pt idx="8">
                  <c:v>6041411.6599999974</c:v>
                </c:pt>
                <c:pt idx="9">
                  <c:v>6396333.929999996</c:v>
                </c:pt>
                <c:pt idx="10">
                  <c:v>6122028.2799999993</c:v>
                </c:pt>
                <c:pt idx="11">
                  <c:v>6533987.9900000105</c:v>
                </c:pt>
              </c:numCache>
            </c:numRef>
          </c:val>
          <c:smooth val="0"/>
          <c:extLst>
            <c:ext xmlns:c16="http://schemas.microsoft.com/office/drawing/2014/chart" uri="{C3380CC4-5D6E-409C-BE32-E72D297353CC}">
              <c16:uniqueId val="{00000002-49C2-43FE-B012-C46AB1C12DA9}"/>
            </c:ext>
          </c:extLst>
        </c:ser>
        <c:dLbls>
          <c:showLegendKey val="0"/>
          <c:showVal val="0"/>
          <c:showCatName val="0"/>
          <c:showSerName val="0"/>
          <c:showPercent val="0"/>
          <c:showBubbleSize val="0"/>
        </c:dLbls>
        <c:smooth val="0"/>
        <c:axId val="1426945088"/>
        <c:axId val="135043983"/>
      </c:lineChart>
      <c:catAx>
        <c:axId val="142694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Months</a:t>
                </a:r>
              </a:p>
            </c:rich>
          </c:tx>
          <c:layout>
            <c:manualLayout>
              <c:xMode val="edge"/>
              <c:yMode val="edge"/>
              <c:x val="0.48764675003859803"/>
              <c:y val="0.85128186576073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5043983"/>
        <c:crosses val="autoZero"/>
        <c:auto val="1"/>
        <c:lblAlgn val="ctr"/>
        <c:lblOffset val="100"/>
        <c:noMultiLvlLbl val="0"/>
      </c:catAx>
      <c:valAx>
        <c:axId val="135043983"/>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2694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[ZOM.xlsx]Sheet3!PivotTable2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Top 10 Restaurant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72437546771055"/>
          <c:y val="0.19543670841211083"/>
          <c:w val="0.79474942203640597"/>
          <c:h val="0.6822555235919775"/>
        </c:manualLayout>
      </c:layout>
      <c:barChart>
        <c:barDir val="bar"/>
        <c:grouping val="clustered"/>
        <c:varyColors val="0"/>
        <c:ser>
          <c:idx val="0"/>
          <c:order val="0"/>
          <c:tx>
            <c:strRef>
              <c:f>Sheet3!$B$1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Sheet3!$A$2:$A$12</c:f>
              <c:strCache>
                <c:ptCount val="10"/>
                <c:pt idx="0">
                  <c:v>Rest_1055</c:v>
                </c:pt>
                <c:pt idx="1">
                  <c:v>Rest_1210</c:v>
                </c:pt>
                <c:pt idx="2">
                  <c:v>Rest_1334</c:v>
                </c:pt>
                <c:pt idx="3">
                  <c:v>Rest_1465</c:v>
                </c:pt>
                <c:pt idx="4">
                  <c:v>Rest_1728</c:v>
                </c:pt>
                <c:pt idx="5">
                  <c:v>Rest_1913</c:v>
                </c:pt>
                <c:pt idx="6">
                  <c:v>Rest_1955</c:v>
                </c:pt>
                <c:pt idx="7">
                  <c:v>Rest_532</c:v>
                </c:pt>
                <c:pt idx="8">
                  <c:v>Rest_533</c:v>
                </c:pt>
                <c:pt idx="9">
                  <c:v>Rest_848</c:v>
                </c:pt>
              </c:strCache>
            </c:strRef>
          </c:cat>
          <c:val>
            <c:numRef>
              <c:f>Sheet3!$B$2:$B$12</c:f>
              <c:numCache>
                <c:formatCode>_ "₹"\ * #,##0_ ;_ "₹"\ * \-#,##0_ ;_ "₹"\ * "-"??_ ;_ @_ </c:formatCode>
                <c:ptCount val="10"/>
                <c:pt idx="0">
                  <c:v>507533.77999999991</c:v>
                </c:pt>
                <c:pt idx="1">
                  <c:v>412428.22999999963</c:v>
                </c:pt>
                <c:pt idx="2">
                  <c:v>430679.62000000046</c:v>
                </c:pt>
                <c:pt idx="3">
                  <c:v>979244.33999999834</c:v>
                </c:pt>
                <c:pt idx="4">
                  <c:v>414294.57</c:v>
                </c:pt>
                <c:pt idx="5">
                  <c:v>369062.14999999991</c:v>
                </c:pt>
                <c:pt idx="6">
                  <c:v>517488.15999999945</c:v>
                </c:pt>
                <c:pt idx="7">
                  <c:v>1358787.1000000029</c:v>
                </c:pt>
                <c:pt idx="8">
                  <c:v>407894.25000000064</c:v>
                </c:pt>
                <c:pt idx="9">
                  <c:v>424543.14000000013</c:v>
                </c:pt>
              </c:numCache>
            </c:numRef>
          </c:val>
          <c:extLst>
            <c:ext xmlns:c16="http://schemas.microsoft.com/office/drawing/2014/chart" uri="{C3380CC4-5D6E-409C-BE32-E72D297353CC}">
              <c16:uniqueId val="{00000000-1E0C-4CC0-8D50-8A3F361EE56F}"/>
            </c:ext>
          </c:extLst>
        </c:ser>
        <c:dLbls>
          <c:dLblPos val="outEnd"/>
          <c:showLegendKey val="0"/>
          <c:showVal val="1"/>
          <c:showCatName val="0"/>
          <c:showSerName val="0"/>
          <c:showPercent val="0"/>
          <c:showBubbleSize val="0"/>
        </c:dLbls>
        <c:gapWidth val="182"/>
        <c:axId val="482791871"/>
        <c:axId val="135025743"/>
      </c:barChart>
      <c:catAx>
        <c:axId val="482791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5025743"/>
        <c:crosses val="autoZero"/>
        <c:auto val="1"/>
        <c:lblAlgn val="ctr"/>
        <c:lblOffset val="100"/>
        <c:noMultiLvlLbl val="0"/>
      </c:catAx>
      <c:valAx>
        <c:axId val="1350257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Revenue</a:t>
                </a:r>
              </a:p>
            </c:rich>
          </c:tx>
          <c:layout>
            <c:manualLayout>
              <c:xMode val="edge"/>
              <c:yMode val="edge"/>
              <c:x val="0.50228988033950261"/>
              <c:y val="0.857537191604076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 &quot;₹&quot;\ * #,##0_ ;_ &quot;₹&quot;\ * \-#,##0_ ;_ &quot;₹&quot;\ * &quot;-&quot;??_ ;_ @_ " sourceLinked="1"/>
        <c:majorTickMark val="out"/>
        <c:minorTickMark val="none"/>
        <c:tickLblPos val="nextTo"/>
        <c:crossAx val="48279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[ZOM.xlsx]Sheet5!PivotTable4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a:t>
            </a:r>
            <a:r>
              <a:rPr lang="en-IN" b="1" baseline="0">
                <a:solidFill>
                  <a:schemeClr val="tx1"/>
                </a:solidFill>
              </a:rPr>
              <a:t> 5 Customers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Sheet5!$A$2:$A$7</c:f>
              <c:strCache>
                <c:ptCount val="5"/>
                <c:pt idx="0">
                  <c:v>Saanvi Gupta</c:v>
                </c:pt>
                <c:pt idx="1">
                  <c:v>Advik Singh</c:v>
                </c:pt>
                <c:pt idx="2">
                  <c:v>Ananya Singh</c:v>
                </c:pt>
                <c:pt idx="3">
                  <c:v>Diya Sharma</c:v>
                </c:pt>
                <c:pt idx="4">
                  <c:v>Saanvi Sharma</c:v>
                </c:pt>
              </c:strCache>
            </c:strRef>
          </c:cat>
          <c:val>
            <c:numRef>
              <c:f>Sheet5!$B$2:$B$7</c:f>
              <c:numCache>
                <c:formatCode>General</c:formatCode>
                <c:ptCount val="5"/>
                <c:pt idx="0">
                  <c:v>3284224.5500000035</c:v>
                </c:pt>
                <c:pt idx="1">
                  <c:v>3270445.5599999935</c:v>
                </c:pt>
                <c:pt idx="2">
                  <c:v>3383394.14</c:v>
                </c:pt>
                <c:pt idx="3">
                  <c:v>3663012.4899999946</c:v>
                </c:pt>
                <c:pt idx="4">
                  <c:v>3317675.5799999987</c:v>
                </c:pt>
              </c:numCache>
            </c:numRef>
          </c:val>
          <c:extLst>
            <c:ext xmlns:c16="http://schemas.microsoft.com/office/drawing/2014/chart" uri="{C3380CC4-5D6E-409C-BE32-E72D297353CC}">
              <c16:uniqueId val="{00000000-28C8-4008-ABEA-342D0DEFA344}"/>
            </c:ext>
          </c:extLst>
        </c:ser>
        <c:dLbls>
          <c:dLblPos val="outEnd"/>
          <c:showLegendKey val="0"/>
          <c:showVal val="1"/>
          <c:showCatName val="0"/>
          <c:showSerName val="0"/>
          <c:showPercent val="0"/>
          <c:showBubbleSize val="0"/>
        </c:dLbls>
        <c:gapWidth val="219"/>
        <c:overlap val="-27"/>
        <c:axId val="482634575"/>
        <c:axId val="135047343"/>
      </c:barChart>
      <c:catAx>
        <c:axId val="4826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5047343"/>
        <c:crosses val="autoZero"/>
        <c:auto val="1"/>
        <c:lblAlgn val="ctr"/>
        <c:lblOffset val="100"/>
        <c:noMultiLvlLbl val="0"/>
      </c:catAx>
      <c:valAx>
        <c:axId val="13504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263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[ZOM.xlsx]Sheet10!PivotTable9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Order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Sheet10!$B$2:$B$14</c:f>
              <c:numCache>
                <c:formatCode>General</c:formatCode>
                <c:ptCount val="12"/>
                <c:pt idx="0">
                  <c:v>10160</c:v>
                </c:pt>
                <c:pt idx="1">
                  <c:v>9338</c:v>
                </c:pt>
                <c:pt idx="2">
                  <c:v>10100</c:v>
                </c:pt>
                <c:pt idx="3">
                  <c:v>9800</c:v>
                </c:pt>
                <c:pt idx="4">
                  <c:v>10262</c:v>
                </c:pt>
                <c:pt idx="5">
                  <c:v>9900</c:v>
                </c:pt>
                <c:pt idx="6">
                  <c:v>6729</c:v>
                </c:pt>
                <c:pt idx="7">
                  <c:v>6684</c:v>
                </c:pt>
                <c:pt idx="8">
                  <c:v>6544</c:v>
                </c:pt>
                <c:pt idx="9">
                  <c:v>6920</c:v>
                </c:pt>
                <c:pt idx="10">
                  <c:v>6589</c:v>
                </c:pt>
                <c:pt idx="11">
                  <c:v>6974</c:v>
                </c:pt>
              </c:numCache>
            </c:numRef>
          </c:val>
          <c:extLst>
            <c:ext xmlns:c16="http://schemas.microsoft.com/office/drawing/2014/chart" uri="{C3380CC4-5D6E-409C-BE32-E72D297353CC}">
              <c16:uniqueId val="{00000000-40EF-480C-9B50-FE17E41EF1AE}"/>
            </c:ext>
          </c:extLst>
        </c:ser>
        <c:dLbls>
          <c:dLblPos val="outEnd"/>
          <c:showLegendKey val="0"/>
          <c:showVal val="1"/>
          <c:showCatName val="0"/>
          <c:showSerName val="0"/>
          <c:showPercent val="0"/>
          <c:showBubbleSize val="0"/>
        </c:dLbls>
        <c:gapWidth val="219"/>
        <c:overlap val="-27"/>
        <c:axId val="2054952032"/>
        <c:axId val="2045055920"/>
      </c:barChart>
      <c:catAx>
        <c:axId val="20549520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Months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5055920"/>
        <c:crosses val="autoZero"/>
        <c:auto val="1"/>
        <c:lblAlgn val="ctr"/>
        <c:lblOffset val="100"/>
        <c:noMultiLvlLbl val="0"/>
      </c:catAx>
      <c:valAx>
        <c:axId val="20450559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No.</a:t>
                </a:r>
                <a:r>
                  <a:rPr lang="en-IN" b="1" baseline="0">
                    <a:solidFill>
                      <a:schemeClr val="tx1"/>
                    </a:solidFill>
                  </a:rPr>
                  <a:t> of Orders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495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[ZOM.xlsx]Sheet6!PivotTable5</c:name>
    <c:fmtId val="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Top 5 Selling Menu Items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bg1"/>
            </a:solidFill>
          </a:ln>
          <a:effectLst>
            <a:outerShdw blurRad="50800" dist="38100" dir="2700000" algn="tl" rotWithShape="0">
              <a:prstClr val="black">
                <a:alpha val="40000"/>
              </a:prstClr>
            </a:outerShdw>
          </a:effectLst>
        </c:spPr>
      </c:pivotFmt>
      <c:pivotFmt>
        <c:idx val="2"/>
        <c:spPr>
          <a:solidFill>
            <a:schemeClr val="accent3">
              <a:lumMod val="60000"/>
              <a:lumOff val="40000"/>
            </a:schemeClr>
          </a:solidFill>
          <a:ln>
            <a:solidFill>
              <a:schemeClr val="bg1"/>
            </a:solidFill>
          </a:ln>
          <a:effectLst>
            <a:outerShdw blurRad="50800" dist="38100" dir="2700000" algn="tl" rotWithShape="0">
              <a:prstClr val="black">
                <a:alpha val="40000"/>
              </a:prstClr>
            </a:outerShdw>
          </a:effectLst>
        </c:spPr>
      </c:pivotFmt>
      <c:pivotFmt>
        <c:idx val="3"/>
        <c:spPr>
          <a:solidFill>
            <a:srgbClr val="FF0000"/>
          </a:solidFill>
          <a:ln>
            <a:solidFill>
              <a:schemeClr val="bg1"/>
            </a:solidFill>
          </a:ln>
          <a:effectLst>
            <a:outerShdw blurRad="50800" dist="38100" dir="2700000" algn="tl" rotWithShape="0">
              <a:prstClr val="black">
                <a:alpha val="40000"/>
              </a:prstClr>
            </a:outerShdw>
          </a:effectLst>
        </c:spPr>
      </c:pivotFmt>
      <c:pivotFmt>
        <c:idx val="4"/>
        <c:spPr>
          <a:solidFill>
            <a:srgbClr val="DA6CAB"/>
          </a:solidFill>
          <a:ln>
            <a:solidFill>
              <a:schemeClr val="bg1"/>
            </a:solidFill>
          </a:ln>
          <a:effectLst>
            <a:outerShdw blurRad="50800" dist="38100" dir="2700000" algn="tl" rotWithShape="0">
              <a:prstClr val="black">
                <a:alpha val="40000"/>
              </a:prstClr>
            </a:outerShdw>
          </a:effectLst>
        </c:spPr>
      </c:pivotFmt>
      <c:pivotFmt>
        <c:idx val="5"/>
        <c:spPr>
          <a:solidFill>
            <a:srgbClr val="F93B07"/>
          </a:solidFill>
          <a:ln>
            <a:solidFill>
              <a:schemeClr val="bg1"/>
            </a:solidFill>
          </a:ln>
          <a:effectLst>
            <a:outerShdw blurRad="50800" dist="38100" dir="2700000" algn="tl" rotWithShape="0">
              <a:prstClr val="black">
                <a:alpha val="40000"/>
              </a:prstClr>
            </a:outerShdw>
          </a:effectLst>
        </c:spPr>
      </c:pivotFmt>
      <c:pivotFmt>
        <c:idx val="6"/>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solidFill>
              <a:schemeClr val="bg1"/>
            </a:solidFill>
          </a:ln>
          <a:effectLst>
            <a:outerShdw blurRad="50800" dist="38100" dir="2700000" algn="tl" rotWithShape="0">
              <a:prstClr val="black">
                <a:alpha val="40000"/>
              </a:prstClr>
            </a:outerShdw>
          </a:effectLst>
        </c:spPr>
      </c:pivotFmt>
      <c:pivotFmt>
        <c:idx val="8"/>
        <c:spPr>
          <a:solidFill>
            <a:schemeClr val="accent3">
              <a:lumMod val="60000"/>
              <a:lumOff val="40000"/>
            </a:schemeClr>
          </a:solidFill>
          <a:ln>
            <a:solidFill>
              <a:schemeClr val="bg1"/>
            </a:solidFill>
          </a:ln>
          <a:effectLst>
            <a:outerShdw blurRad="50800" dist="38100" dir="2700000" algn="tl" rotWithShape="0">
              <a:prstClr val="black">
                <a:alpha val="40000"/>
              </a:prstClr>
            </a:outerShdw>
          </a:effectLst>
        </c:spPr>
      </c:pivotFmt>
      <c:pivotFmt>
        <c:idx val="9"/>
        <c:spPr>
          <a:solidFill>
            <a:srgbClr val="FF0000"/>
          </a:solidFill>
          <a:ln>
            <a:solidFill>
              <a:schemeClr val="bg1"/>
            </a:solidFill>
          </a:ln>
          <a:effectLst>
            <a:outerShdw blurRad="50800" dist="38100" dir="2700000" algn="tl" rotWithShape="0">
              <a:prstClr val="black">
                <a:alpha val="40000"/>
              </a:prstClr>
            </a:outerShdw>
          </a:effectLst>
        </c:spPr>
      </c:pivotFmt>
      <c:pivotFmt>
        <c:idx val="10"/>
        <c:spPr>
          <a:solidFill>
            <a:srgbClr val="DA6CAB"/>
          </a:solidFill>
          <a:ln>
            <a:solidFill>
              <a:schemeClr val="bg1"/>
            </a:solidFill>
          </a:ln>
          <a:effectLst>
            <a:outerShdw blurRad="50800" dist="38100" dir="2700000" algn="tl" rotWithShape="0">
              <a:prstClr val="black">
                <a:alpha val="40000"/>
              </a:prstClr>
            </a:outerShdw>
          </a:effectLst>
        </c:spPr>
      </c:pivotFmt>
      <c:pivotFmt>
        <c:idx val="11"/>
        <c:spPr>
          <a:solidFill>
            <a:srgbClr val="F93B07"/>
          </a:solidFill>
          <a:ln>
            <a:solidFill>
              <a:schemeClr val="bg1"/>
            </a:solidFill>
          </a:ln>
          <a:effectLst>
            <a:outerShdw blurRad="50800" dist="38100" dir="2700000" algn="tl" rotWithShape="0">
              <a:prstClr val="black">
                <a:alpha val="40000"/>
              </a:prstClr>
            </a:outerShdw>
          </a:effectLst>
        </c:spPr>
      </c:pivotFmt>
      <c:pivotFmt>
        <c:idx val="12"/>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a:solidFill>
              <a:schemeClr val="bg1"/>
            </a:solidFill>
          </a:ln>
          <a:effectLst>
            <a:outerShdw blurRad="50800" dist="38100" dir="2700000" algn="tl" rotWithShape="0">
              <a:prstClr val="black">
                <a:alpha val="40000"/>
              </a:prstClr>
            </a:outerShdw>
          </a:effectLst>
        </c:spPr>
      </c:pivotFmt>
      <c:pivotFmt>
        <c:idx val="14"/>
        <c:spPr>
          <a:solidFill>
            <a:schemeClr val="accent3">
              <a:lumMod val="60000"/>
              <a:lumOff val="40000"/>
            </a:schemeClr>
          </a:solidFill>
          <a:ln>
            <a:solidFill>
              <a:schemeClr val="bg1"/>
            </a:solidFill>
          </a:ln>
          <a:effectLst>
            <a:outerShdw blurRad="50800" dist="38100" dir="2700000" algn="tl" rotWithShape="0">
              <a:prstClr val="black">
                <a:alpha val="40000"/>
              </a:prstClr>
            </a:outerShdw>
          </a:effectLst>
        </c:spPr>
        <c:dLbl>
          <c:idx val="0"/>
          <c:layout>
            <c:manualLayout>
              <c:x val="-2.590474885040028E-2"/>
              <c:y val="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solidFill>
              <a:schemeClr val="bg1"/>
            </a:solidFill>
          </a:ln>
          <a:effectLst>
            <a:outerShdw blurRad="50800" dist="38100" dir="2700000" algn="tl" rotWithShape="0">
              <a:prstClr val="black">
                <a:alpha val="40000"/>
              </a:prstClr>
            </a:outerShdw>
          </a:effectLst>
        </c:spPr>
      </c:pivotFmt>
      <c:pivotFmt>
        <c:idx val="16"/>
        <c:spPr>
          <a:solidFill>
            <a:srgbClr val="DA6CAB"/>
          </a:solidFill>
          <a:ln>
            <a:solidFill>
              <a:schemeClr val="bg1"/>
            </a:solidFill>
          </a:ln>
          <a:effectLst>
            <a:outerShdw blurRad="50800" dist="38100" dir="2700000" algn="tl" rotWithShape="0">
              <a:prstClr val="black">
                <a:alpha val="40000"/>
              </a:prstClr>
            </a:outerShdw>
          </a:effectLst>
        </c:spPr>
      </c:pivotFmt>
      <c:pivotFmt>
        <c:idx val="17"/>
        <c:spPr>
          <a:solidFill>
            <a:srgbClr val="F93B07"/>
          </a:solidFill>
          <a:ln>
            <a:solidFill>
              <a:schemeClr val="bg1"/>
            </a:solidFill>
          </a:ln>
          <a:effectLst>
            <a:outerShdw blurRad="50800" dist="38100" dir="2700000" algn="tl" rotWithShape="0">
              <a:prstClr val="black">
                <a:alpha val="40000"/>
              </a:prstClr>
            </a:outerShdw>
          </a:effectLst>
        </c:spPr>
      </c:pivotFmt>
      <c:pivotFmt>
        <c:idx val="18"/>
        <c:spPr>
          <a:solidFill>
            <a:srgbClr val="F93B07"/>
          </a:solidFill>
          <a:ln>
            <a:solidFill>
              <a:schemeClr val="bg1"/>
            </a:solidFill>
          </a:ln>
          <a:effectLst>
            <a:outerShdw blurRad="50800" dist="38100" dir="2700000" algn="tl" rotWithShape="0">
              <a:prstClr val="black">
                <a:alpha val="40000"/>
              </a:prstClr>
            </a:outerShdw>
          </a:effectLst>
        </c:spPr>
      </c:pivotFmt>
      <c:pivotFmt>
        <c:idx val="19"/>
        <c:spPr>
          <a:solidFill>
            <a:srgbClr val="FFC000"/>
          </a:solidFill>
          <a:ln>
            <a:solidFill>
              <a:schemeClr val="bg1"/>
            </a:solidFill>
          </a:ln>
          <a:effectLst>
            <a:outerShdw blurRad="50800" dist="38100" dir="2700000" algn="tl" rotWithShape="0">
              <a:prstClr val="black">
                <a:alpha val="40000"/>
              </a:prstClr>
            </a:outerShdw>
          </a:effectLst>
        </c:spPr>
      </c:pivotFmt>
      <c:pivotFmt>
        <c:idx val="20"/>
        <c:spPr>
          <a:solidFill>
            <a:schemeClr val="tx2">
              <a:lumMod val="50000"/>
              <a:lumOff val="50000"/>
            </a:schemeClr>
          </a:solidFill>
          <a:ln>
            <a:solidFill>
              <a:schemeClr val="bg1"/>
            </a:solidFill>
          </a:ln>
          <a:effectLst>
            <a:outerShdw blurRad="50800" dist="38100" dir="2700000" algn="tl" rotWithShape="0">
              <a:prstClr val="black">
                <a:alpha val="40000"/>
              </a:prstClr>
            </a:outerShdw>
          </a:effectLst>
        </c:spPr>
      </c:pivotFmt>
      <c:pivotFmt>
        <c:idx val="21"/>
        <c:spPr>
          <a:solidFill>
            <a:schemeClr val="accent3">
              <a:lumMod val="60000"/>
              <a:lumOff val="40000"/>
            </a:schemeClr>
          </a:solidFill>
          <a:ln>
            <a:solidFill>
              <a:schemeClr val="bg1"/>
            </a:solidFill>
          </a:ln>
          <a:effectLst>
            <a:outerShdw blurRad="50800" dist="38100" dir="2700000" algn="tl" rotWithShape="0">
              <a:prstClr val="black">
                <a:alpha val="40000"/>
              </a:prstClr>
            </a:outerShdw>
          </a:effectLst>
        </c:spPr>
      </c:pivotFmt>
      <c:pivotFmt>
        <c:idx val="22"/>
        <c:spPr>
          <a:solidFill>
            <a:srgbClr val="FF0000"/>
          </a:solidFill>
          <a:ln>
            <a:solidFill>
              <a:schemeClr val="bg1"/>
            </a:solidFill>
          </a:ln>
          <a:effectLst>
            <a:outerShdw blurRad="50800" dist="38100" dir="2700000" algn="tl" rotWithShape="0">
              <a:prstClr val="black">
                <a:alpha val="40000"/>
              </a:prstClr>
            </a:outerShdw>
          </a:effectLst>
        </c:spPr>
      </c:pivotFmt>
    </c:pivotFmts>
    <c:plotArea>
      <c:layout/>
      <c:pieChart>
        <c:varyColors val="1"/>
        <c:ser>
          <c:idx val="0"/>
          <c:order val="0"/>
          <c:tx>
            <c:strRef>
              <c:f>Sheet6!$B$3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c:spPr>
          <c:dPt>
            <c:idx val="0"/>
            <c:bubble3D val="0"/>
            <c:spPr>
              <a:solidFill>
                <a:schemeClr val="tx2">
                  <a:lumMod val="75000"/>
                  <a:lumOff val="25000"/>
                </a:schemeClr>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2FB-4621-9024-0FD43AFFAAB1}"/>
              </c:ext>
            </c:extLst>
          </c:dPt>
          <c:dPt>
            <c:idx val="1"/>
            <c:bubble3D val="0"/>
            <c:spPr>
              <a:solidFill>
                <a:schemeClr val="accent3">
                  <a:lumMod val="60000"/>
                  <a:lumOff val="40000"/>
                </a:schemeClr>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2FB-4621-9024-0FD43AFFAAB1}"/>
              </c:ext>
            </c:extLst>
          </c:dPt>
          <c:dPt>
            <c:idx val="2"/>
            <c:bubble3D val="0"/>
            <c:spPr>
              <a:solidFill>
                <a:srgbClr val="FF0000"/>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92FB-4621-9024-0FD43AFFAAB1}"/>
              </c:ext>
            </c:extLst>
          </c:dPt>
          <c:dPt>
            <c:idx val="3"/>
            <c:bubble3D val="0"/>
            <c:spPr>
              <a:solidFill>
                <a:srgbClr val="DA6CAB"/>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92FB-4621-9024-0FD43AFFAAB1}"/>
              </c:ext>
            </c:extLst>
          </c:dPt>
          <c:dPt>
            <c:idx val="4"/>
            <c:bubble3D val="0"/>
            <c:spPr>
              <a:solidFill>
                <a:srgbClr val="F93B07"/>
              </a:solidFill>
              <a:ln>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92FB-4621-9024-0FD43AFFAAB1}"/>
              </c:ext>
            </c:extLst>
          </c:dPt>
          <c:dLbls>
            <c:dLbl>
              <c:idx val="1"/>
              <c:layout>
                <c:manualLayout>
                  <c:x val="-2.590474885040028E-2"/>
                  <c:y val="0.0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FB-4621-9024-0FD43AFFAA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Sheet6!$A$4:$A$9</c:f>
              <c:strCache>
                <c:ptCount val="5"/>
                <c:pt idx="0">
                  <c:v>Item_15</c:v>
                </c:pt>
                <c:pt idx="1">
                  <c:v>Item_174</c:v>
                </c:pt>
                <c:pt idx="2">
                  <c:v>Item_35</c:v>
                </c:pt>
                <c:pt idx="3">
                  <c:v>Item_418</c:v>
                </c:pt>
                <c:pt idx="4">
                  <c:v>Item_444</c:v>
                </c:pt>
              </c:strCache>
            </c:strRef>
          </c:cat>
          <c:val>
            <c:numRef>
              <c:f>Sheet6!$B$4:$B$9</c:f>
              <c:numCache>
                <c:formatCode>_ "₹"\ * #,##0_ ;_ "₹"\ * \-#,##0_ ;_ "₹"\ * "-"??_ ;_ @_ </c:formatCode>
                <c:ptCount val="5"/>
                <c:pt idx="0">
                  <c:v>316698.87</c:v>
                </c:pt>
                <c:pt idx="1">
                  <c:v>312411.56</c:v>
                </c:pt>
                <c:pt idx="2">
                  <c:v>311049.87</c:v>
                </c:pt>
                <c:pt idx="3">
                  <c:v>354063.35999999999</c:v>
                </c:pt>
                <c:pt idx="4">
                  <c:v>333091.52</c:v>
                </c:pt>
              </c:numCache>
            </c:numRef>
          </c:val>
          <c:extLst>
            <c:ext xmlns:c16="http://schemas.microsoft.com/office/drawing/2014/chart" uri="{C3380CC4-5D6E-409C-BE32-E72D297353CC}">
              <c16:uniqueId val="{0000000A-92FB-4621-9024-0FD43AFFAAB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268053366230335"/>
          <c:y val="0.30571443569553808"/>
          <c:w val="0.23623376771721641"/>
          <c:h val="0.56250393700787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13</xdr:col>
      <xdr:colOff>28575</xdr:colOff>
      <xdr:row>1</xdr:row>
      <xdr:rowOff>152400</xdr:rowOff>
    </xdr:from>
    <xdr:to>
      <xdr:col>16</xdr:col>
      <xdr:colOff>28575</xdr:colOff>
      <xdr:row>15</xdr:row>
      <xdr:rowOff>152400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7FB8086-67A6-1304-C71A-181E39B3953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620125" y="342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9525</xdr:colOff>
      <xdr:row>1</xdr:row>
      <xdr:rowOff>147637</xdr:rowOff>
    </xdr:from>
    <xdr:to>
      <xdr:col>13</xdr:col>
      <xdr:colOff>9525</xdr:colOff>
      <xdr:row>16</xdr:row>
      <xdr:rowOff>33337</xdr:rowOff>
    </xdr:to>
    <xdr:graphicFrame macro="">
      <xdr:nvGraphicFramePr>
        <xdr:cNvPr id="4" name="Chart 3">
          <a:extLst>
            <a:ext uri="{FF2B5EF4-FFF2-40B4-BE49-F238E27FC236}">
              <a16:creationId xmlns:a16="http://schemas.microsoft.com/office/drawing/2014/main" id="{884A249A-28FB-63B4-289D-B165C87F6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557212</xdr:colOff>
      <xdr:row>3</xdr:row>
      <xdr:rowOff>90487</xdr:rowOff>
    </xdr:from>
    <xdr:to>
      <xdr:col>10</xdr:col>
      <xdr:colOff>252412</xdr:colOff>
      <xdr:row>17</xdr:row>
      <xdr:rowOff>166687</xdr:rowOff>
    </xdr:to>
    <xdr:graphicFrame macro="">
      <xdr:nvGraphicFramePr>
        <xdr:cNvPr id="2" name="Chart 1">
          <a:extLst>
            <a:ext uri="{FF2B5EF4-FFF2-40B4-BE49-F238E27FC236}">
              <a16:creationId xmlns:a16="http://schemas.microsoft.com/office/drawing/2014/main" id="{593DA295-6896-0217-DF5E-92A43D4BF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180974</xdr:colOff>
      <xdr:row>3</xdr:row>
      <xdr:rowOff>152399</xdr:rowOff>
    </xdr:from>
    <xdr:to>
      <xdr:col>9</xdr:col>
      <xdr:colOff>571499</xdr:colOff>
      <xdr:row>17</xdr:row>
      <xdr:rowOff>95250</xdr:rowOff>
    </xdr:to>
    <xdr:graphicFrame macro="">
      <xdr:nvGraphicFramePr>
        <xdr:cNvPr id="2" name="Chart 1">
          <a:extLst>
            <a:ext uri="{FF2B5EF4-FFF2-40B4-BE49-F238E27FC236}">
              <a16:creationId xmlns:a16="http://schemas.microsoft.com/office/drawing/2014/main" id="{CEC27158-9085-DFF3-5F98-9A9C18CE7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171450</xdr:colOff>
      <xdr:row>2</xdr:row>
      <xdr:rowOff>71437</xdr:rowOff>
    </xdr:from>
    <xdr:to>
      <xdr:col>10</xdr:col>
      <xdr:colOff>476250</xdr:colOff>
      <xdr:row>16</xdr:row>
      <xdr:rowOff>147637</xdr:rowOff>
    </xdr:to>
    <xdr:graphicFrame macro="">
      <xdr:nvGraphicFramePr>
        <xdr:cNvPr id="2" name="Chart 1">
          <a:extLst>
            <a:ext uri="{FF2B5EF4-FFF2-40B4-BE49-F238E27FC236}">
              <a16:creationId xmlns:a16="http://schemas.microsoft.com/office/drawing/2014/main" id="{2EA5863C-A514-D127-01F1-723D675A5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438150</xdr:colOff>
      <xdr:row>3</xdr:row>
      <xdr:rowOff>90487</xdr:rowOff>
    </xdr:from>
    <xdr:to>
      <xdr:col>9</xdr:col>
      <xdr:colOff>361950</xdr:colOff>
      <xdr:row>17</xdr:row>
      <xdr:rowOff>166687</xdr:rowOff>
    </xdr:to>
    <xdr:graphicFrame macro="">
      <xdr:nvGraphicFramePr>
        <xdr:cNvPr id="2" name="Chart 1">
          <a:extLst>
            <a:ext uri="{FF2B5EF4-FFF2-40B4-BE49-F238E27FC236}">
              <a16:creationId xmlns:a16="http://schemas.microsoft.com/office/drawing/2014/main" id="{6F9D77AC-32ED-22DB-027E-BC0BF11E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152400</xdr:colOff>
      <xdr:row>5</xdr:row>
      <xdr:rowOff>61912</xdr:rowOff>
    </xdr:from>
    <xdr:to>
      <xdr:col>10</xdr:col>
      <xdr:colOff>457200</xdr:colOff>
      <xdr:row>19</xdr:row>
      <xdr:rowOff>138112</xdr:rowOff>
    </xdr:to>
    <xdr:graphicFrame macro="">
      <xdr:nvGraphicFramePr>
        <xdr:cNvPr id="2" name="Chart 1">
          <a:extLst>
            <a:ext uri="{FF2B5EF4-FFF2-40B4-BE49-F238E27FC236}">
              <a16:creationId xmlns:a16="http://schemas.microsoft.com/office/drawing/2014/main" id="{3B5D1514-A06C-30D7-ED57-D71126BC3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333375</xdr:colOff>
      <xdr:row>2</xdr:row>
      <xdr:rowOff>185737</xdr:rowOff>
    </xdr:from>
    <xdr:to>
      <xdr:col>9</xdr:col>
      <xdr:colOff>342900</xdr:colOff>
      <xdr:row>17</xdr:row>
      <xdr:rowOff>71437</xdr:rowOff>
    </xdr:to>
    <xdr:graphicFrame macro="">
      <xdr:nvGraphicFramePr>
        <xdr:cNvPr id="2" name="Chart 1">
          <a:extLst>
            <a:ext uri="{FF2B5EF4-FFF2-40B4-BE49-F238E27FC236}">
              <a16:creationId xmlns:a16="http://schemas.microsoft.com/office/drawing/2014/main" id="{FF4E7BA5-24D5-EB41-1238-8561FC22F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53662</xdr:colOff>
      <xdr:row>0</xdr:row>
      <xdr:rowOff>0</xdr:rowOff>
    </xdr:from>
    <xdr:to>
      <xdr:col>22</xdr:col>
      <xdr:colOff>553333</xdr:colOff>
      <xdr:row>28</xdr:row>
      <xdr:rowOff>128132</xdr:rowOff>
    </xdr:to>
    <xdr:sp macro="" textlink="">
      <xdr:nvSpPr>
        <xdr:cNvPr id="2" name="Rectangle 1">
          <a:extLst>
            <a:ext uri="{FF2B5EF4-FFF2-40B4-BE49-F238E27FC236}">
              <a16:creationId xmlns:a16="http://schemas.microsoft.com/office/drawing/2014/main" id="{18B7DD8D-F657-2A09-E93D-F9CF4727C29E}"/>
            </a:ext>
          </a:extLst>
        </xdr:cNvPr>
        <xdr:cNvSpPr/>
      </xdr:nvSpPr>
      <xdr:spPr>
        <a:xfrm>
          <a:off x="53662" y="0"/>
          <a:ext cx="13781009" cy="538700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38659</xdr:colOff>
      <xdr:row>0</xdr:row>
      <xdr:rowOff>57710</xdr:rowOff>
    </xdr:from>
    <xdr:to>
      <xdr:col>22</xdr:col>
      <xdr:colOff>492537</xdr:colOff>
      <xdr:row>3</xdr:row>
      <xdr:rowOff>38660</xdr:rowOff>
    </xdr:to>
    <xdr:sp macro="" textlink="">
      <xdr:nvSpPr>
        <xdr:cNvPr id="3" name="Rectangle: Rounded Corners 2">
          <a:extLst>
            <a:ext uri="{FF2B5EF4-FFF2-40B4-BE49-F238E27FC236}">
              <a16:creationId xmlns:a16="http://schemas.microsoft.com/office/drawing/2014/main" id="{6C489BAB-FFBB-B434-14C9-AFDFB8B78FB6}"/>
            </a:ext>
          </a:extLst>
        </xdr:cNvPr>
        <xdr:cNvSpPr/>
      </xdr:nvSpPr>
      <xdr:spPr>
        <a:xfrm>
          <a:off x="38659" y="57710"/>
          <a:ext cx="14012996" cy="569259"/>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287493</xdr:colOff>
      <xdr:row>0</xdr:row>
      <xdr:rowOff>135094</xdr:rowOff>
    </xdr:from>
    <xdr:to>
      <xdr:col>22</xdr:col>
      <xdr:colOff>305436</xdr:colOff>
      <xdr:row>2</xdr:row>
      <xdr:rowOff>154144</xdr:rowOff>
    </xdr:to>
    <xdr:sp macro="" textlink="">
      <xdr:nvSpPr>
        <xdr:cNvPr id="4" name="TextBox 3">
          <a:extLst>
            <a:ext uri="{FF2B5EF4-FFF2-40B4-BE49-F238E27FC236}">
              <a16:creationId xmlns:a16="http://schemas.microsoft.com/office/drawing/2014/main" id="{303FDE49-815A-9A96-DD0A-AF126CDA7653}"/>
            </a:ext>
          </a:extLst>
        </xdr:cNvPr>
        <xdr:cNvSpPr txBox="1"/>
      </xdr:nvSpPr>
      <xdr:spPr>
        <a:xfrm>
          <a:off x="287493" y="135094"/>
          <a:ext cx="13299281" cy="394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rPr>
            <a:t>Zomato</a:t>
          </a:r>
          <a:r>
            <a:rPr lang="en-IN" sz="3600" baseline="0">
              <a:solidFill>
                <a:schemeClr val="bg1"/>
              </a:solidFill>
            </a:rPr>
            <a:t> Data Analysis</a:t>
          </a:r>
          <a:endParaRPr lang="en-IN" sz="3600">
            <a:solidFill>
              <a:schemeClr val="bg1"/>
            </a:solidFill>
          </a:endParaRPr>
        </a:p>
      </xdr:txBody>
    </xdr:sp>
    <xdr:clientData/>
  </xdr:twoCellAnchor>
  <xdr:twoCellAnchor>
    <xdr:from>
      <xdr:col>2</xdr:col>
      <xdr:colOff>405002</xdr:colOff>
      <xdr:row>3</xdr:row>
      <xdr:rowOff>69410</xdr:rowOff>
    </xdr:from>
    <xdr:to>
      <xdr:col>6</xdr:col>
      <xdr:colOff>224536</xdr:colOff>
      <xdr:row>6</xdr:row>
      <xdr:rowOff>125438</xdr:rowOff>
    </xdr:to>
    <xdr:sp macro="" textlink="">
      <xdr:nvSpPr>
        <xdr:cNvPr id="5" name="Rectangle: Rounded Corners 4">
          <a:extLst>
            <a:ext uri="{FF2B5EF4-FFF2-40B4-BE49-F238E27FC236}">
              <a16:creationId xmlns:a16="http://schemas.microsoft.com/office/drawing/2014/main" id="{FE16B7EE-9081-05D0-226C-8933F8576A47}"/>
            </a:ext>
          </a:extLst>
        </xdr:cNvPr>
        <xdr:cNvSpPr/>
      </xdr:nvSpPr>
      <xdr:spPr>
        <a:xfrm>
          <a:off x="1627614" y="623850"/>
          <a:ext cx="2264758" cy="610469"/>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440710</xdr:colOff>
      <xdr:row>3</xdr:row>
      <xdr:rowOff>99515</xdr:rowOff>
    </xdr:from>
    <xdr:to>
      <xdr:col>6</xdr:col>
      <xdr:colOff>170598</xdr:colOff>
      <xdr:row>6</xdr:row>
      <xdr:rowOff>168716</xdr:rowOff>
    </xdr:to>
    <xdr:sp macro="" textlink="Sheet1!A4">
      <xdr:nvSpPr>
        <xdr:cNvPr id="6" name="TextBox 5">
          <a:extLst>
            <a:ext uri="{FF2B5EF4-FFF2-40B4-BE49-F238E27FC236}">
              <a16:creationId xmlns:a16="http://schemas.microsoft.com/office/drawing/2014/main" id="{09EC6C5B-BAB6-237E-33EC-31B45944728F}"/>
            </a:ext>
          </a:extLst>
        </xdr:cNvPr>
        <xdr:cNvSpPr txBox="1"/>
      </xdr:nvSpPr>
      <xdr:spPr>
        <a:xfrm>
          <a:off x="1663322" y="653955"/>
          <a:ext cx="2175112" cy="62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solidFill>
              <a:effectLst/>
              <a:latin typeface="Aptos Narrow"/>
              <a:ea typeface="+mn-ea"/>
              <a:cs typeface="+mn-cs"/>
            </a:rPr>
            <a:t>Total</a:t>
          </a:r>
          <a:r>
            <a:rPr lang="en-US" sz="1400" b="1" i="0" u="none" strike="noStrike" baseline="0">
              <a:solidFill>
                <a:schemeClr val="bg1"/>
              </a:solidFill>
              <a:effectLst/>
              <a:latin typeface="Aptos Narrow"/>
              <a:ea typeface="+mn-ea"/>
              <a:cs typeface="+mn-cs"/>
            </a:rPr>
            <a:t> Revenue</a:t>
          </a:r>
        </a:p>
        <a:p>
          <a:pPr algn="ctr"/>
          <a:fld id="{69C69C4D-AB58-4310-8C3F-904F4591CFB8}" type="TxLink">
            <a:rPr lang="en-US" sz="1400" b="1" i="0" u="none" strike="noStrike">
              <a:solidFill>
                <a:schemeClr val="bg1"/>
              </a:solidFill>
              <a:effectLst/>
              <a:latin typeface="Aptos Narrow"/>
              <a:ea typeface="+mn-ea"/>
              <a:cs typeface="+mn-cs"/>
            </a:rPr>
            <a:pPr algn="ctr"/>
            <a:t> ₹ 9,29,14,063.42 </a:t>
          </a:fld>
          <a:endParaRPr lang="en-IN" sz="1800" b="1">
            <a:solidFill>
              <a:schemeClr val="bg1"/>
            </a:solidFill>
          </a:endParaRPr>
        </a:p>
      </xdr:txBody>
    </xdr:sp>
    <xdr:clientData/>
  </xdr:twoCellAnchor>
  <xdr:twoCellAnchor>
    <xdr:from>
      <xdr:col>10</xdr:col>
      <xdr:colOff>588309</xdr:colOff>
      <xdr:row>3</xdr:row>
      <xdr:rowOff>124658</xdr:rowOff>
    </xdr:from>
    <xdr:to>
      <xdr:col>14</xdr:col>
      <xdr:colOff>350184</xdr:colOff>
      <xdr:row>6</xdr:row>
      <xdr:rowOff>152127</xdr:rowOff>
    </xdr:to>
    <xdr:sp macro="" textlink="">
      <xdr:nvSpPr>
        <xdr:cNvPr id="9" name="Rectangle: Rounded Corners 8">
          <a:extLst>
            <a:ext uri="{FF2B5EF4-FFF2-40B4-BE49-F238E27FC236}">
              <a16:creationId xmlns:a16="http://schemas.microsoft.com/office/drawing/2014/main" id="{2E951A17-EE10-49B4-8C3A-72610CB44659}"/>
            </a:ext>
          </a:extLst>
        </xdr:cNvPr>
        <xdr:cNvSpPr/>
      </xdr:nvSpPr>
      <xdr:spPr>
        <a:xfrm>
          <a:off x="6751544" y="712967"/>
          <a:ext cx="2227169" cy="615778"/>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163981</xdr:colOff>
      <xdr:row>6</xdr:row>
      <xdr:rowOff>56029</xdr:rowOff>
    </xdr:from>
    <xdr:to>
      <xdr:col>10</xdr:col>
      <xdr:colOff>154082</xdr:colOff>
      <xdr:row>7</xdr:row>
      <xdr:rowOff>42022</xdr:rowOff>
    </xdr:to>
    <xdr:sp macro="" textlink="">
      <xdr:nvSpPr>
        <xdr:cNvPr id="10" name="TextBox 9">
          <a:extLst>
            <a:ext uri="{FF2B5EF4-FFF2-40B4-BE49-F238E27FC236}">
              <a16:creationId xmlns:a16="http://schemas.microsoft.com/office/drawing/2014/main" id="{5DAE3630-5556-46E8-964D-FEA0A3576D2F}"/>
            </a:ext>
          </a:extLst>
        </xdr:cNvPr>
        <xdr:cNvSpPr txBox="1"/>
      </xdr:nvSpPr>
      <xdr:spPr>
        <a:xfrm flipV="1">
          <a:off x="4478246" y="1232647"/>
          <a:ext cx="1839071" cy="182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518272</xdr:colOff>
      <xdr:row>3</xdr:row>
      <xdr:rowOff>119068</xdr:rowOff>
    </xdr:from>
    <xdr:to>
      <xdr:col>18</xdr:col>
      <xdr:colOff>140073</xdr:colOff>
      <xdr:row>6</xdr:row>
      <xdr:rowOff>182095</xdr:rowOff>
    </xdr:to>
    <xdr:sp macro="" textlink="">
      <xdr:nvSpPr>
        <xdr:cNvPr id="11" name="Rectangle: Rounded Corners 10">
          <a:extLst>
            <a:ext uri="{FF2B5EF4-FFF2-40B4-BE49-F238E27FC236}">
              <a16:creationId xmlns:a16="http://schemas.microsoft.com/office/drawing/2014/main" id="{49018D2E-0A40-4EFF-A7E9-5EF12D23BAF9}"/>
            </a:ext>
          </a:extLst>
        </xdr:cNvPr>
        <xdr:cNvSpPr/>
      </xdr:nvSpPr>
      <xdr:spPr>
        <a:xfrm>
          <a:off x="9146801" y="707377"/>
          <a:ext cx="2087096" cy="65133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161866</xdr:colOff>
      <xdr:row>3</xdr:row>
      <xdr:rowOff>157972</xdr:rowOff>
    </xdr:from>
    <xdr:to>
      <xdr:col>14</xdr:col>
      <xdr:colOff>159940</xdr:colOff>
      <xdr:row>6</xdr:row>
      <xdr:rowOff>131514</xdr:rowOff>
    </xdr:to>
    <xdr:sp macro="" textlink="Sheet1!A7">
      <xdr:nvSpPr>
        <xdr:cNvPr id="12" name="TextBox 11">
          <a:extLst>
            <a:ext uri="{FF2B5EF4-FFF2-40B4-BE49-F238E27FC236}">
              <a16:creationId xmlns:a16="http://schemas.microsoft.com/office/drawing/2014/main" id="{19CAC606-3C83-48E3-B411-D87FAC332D6A}"/>
            </a:ext>
          </a:extLst>
        </xdr:cNvPr>
        <xdr:cNvSpPr txBox="1"/>
      </xdr:nvSpPr>
      <xdr:spPr>
        <a:xfrm>
          <a:off x="6941425" y="746281"/>
          <a:ext cx="1847044" cy="5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solidFill>
              <a:effectLst/>
              <a:latin typeface="Aptos Narrow"/>
              <a:ea typeface="+mn-ea"/>
              <a:cs typeface="+mn-cs"/>
            </a:rPr>
            <a:t>Total Orders</a:t>
          </a:r>
        </a:p>
        <a:p>
          <a:pPr algn="ctr"/>
          <a:fld id="{F4B3018A-01E7-49F0-9352-128B46FA0D9D}" type="TxLink">
            <a:rPr lang="en-US" sz="1400" b="1" i="0" u="none" strike="noStrike">
              <a:solidFill>
                <a:schemeClr val="bg1"/>
              </a:solidFill>
              <a:effectLst/>
              <a:latin typeface="Aptos Narrow"/>
              <a:ea typeface="+mn-ea"/>
              <a:cs typeface="+mn-cs"/>
            </a:rPr>
            <a:pPr algn="ctr"/>
            <a:t>100000</a:t>
          </a:fld>
          <a:endParaRPr lang="en-IN" sz="1400" b="1">
            <a:solidFill>
              <a:schemeClr val="bg1"/>
            </a:solidFill>
          </a:endParaRPr>
        </a:p>
      </xdr:txBody>
    </xdr:sp>
    <xdr:clientData/>
  </xdr:twoCellAnchor>
  <xdr:twoCellAnchor>
    <xdr:from>
      <xdr:col>18</xdr:col>
      <xdr:colOff>306979</xdr:colOff>
      <xdr:row>3</xdr:row>
      <xdr:rowOff>121887</xdr:rowOff>
    </xdr:from>
    <xdr:to>
      <xdr:col>22</xdr:col>
      <xdr:colOff>306979</xdr:colOff>
      <xdr:row>6</xdr:row>
      <xdr:rowOff>181504</xdr:rowOff>
    </xdr:to>
    <xdr:sp macro="" textlink="Sheet1!D16">
      <xdr:nvSpPr>
        <xdr:cNvPr id="13" name="Rectangle: Rounded Corners 12">
          <a:extLst>
            <a:ext uri="{FF2B5EF4-FFF2-40B4-BE49-F238E27FC236}">
              <a16:creationId xmlns:a16="http://schemas.microsoft.com/office/drawing/2014/main" id="{DAB0EA75-A4BD-4B5E-93C8-AD27E56F723C}"/>
            </a:ext>
          </a:extLst>
        </xdr:cNvPr>
        <xdr:cNvSpPr/>
      </xdr:nvSpPr>
      <xdr:spPr>
        <a:xfrm>
          <a:off x="11173528" y="685338"/>
          <a:ext cx="2414789" cy="623067"/>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effectLst/>
              <a:latin typeface="Aptos Narrow"/>
              <a:ea typeface="+mn-ea"/>
              <a:cs typeface="+mn-cs"/>
            </a:rPr>
            <a:t>Avg</a:t>
          </a:r>
          <a:r>
            <a:rPr lang="en-US" sz="1400" b="1" i="0" u="none" strike="noStrike" baseline="0">
              <a:solidFill>
                <a:schemeClr val="bg1"/>
              </a:solidFill>
              <a:effectLst/>
              <a:latin typeface="Aptos Narrow"/>
              <a:ea typeface="+mn-ea"/>
              <a:cs typeface="+mn-cs"/>
            </a:rPr>
            <a:t> Order Value </a:t>
          </a:r>
        </a:p>
        <a:p>
          <a:pPr algn="ctr"/>
          <a:fld id="{8341042A-5A48-4F54-BCE6-D107EE4894AE}" type="TxLink">
            <a:rPr lang="en-US" sz="1400" b="1" i="0" u="none" strike="noStrike">
              <a:solidFill>
                <a:schemeClr val="bg1"/>
              </a:solidFill>
              <a:effectLst/>
              <a:latin typeface="Aptos Narrow"/>
              <a:ea typeface="+mn-ea"/>
              <a:cs typeface="+mn-cs"/>
            </a:rPr>
            <a:pPr algn="ctr"/>
            <a:t> ₹ 929.14 </a:t>
          </a:fld>
          <a:endParaRPr lang="en-IN" sz="1800" b="1">
            <a:solidFill>
              <a:schemeClr val="bg1"/>
            </a:solidFill>
          </a:endParaRPr>
        </a:p>
      </xdr:txBody>
    </xdr:sp>
    <xdr:clientData/>
  </xdr:twoCellAnchor>
  <xdr:twoCellAnchor>
    <xdr:from>
      <xdr:col>15</xdr:col>
      <xdr:colOff>96743</xdr:colOff>
      <xdr:row>3</xdr:row>
      <xdr:rowOff>113731</xdr:rowOff>
    </xdr:from>
    <xdr:to>
      <xdr:col>18</xdr:col>
      <xdr:colOff>14007</xdr:colOff>
      <xdr:row>6</xdr:row>
      <xdr:rowOff>156379</xdr:rowOff>
    </xdr:to>
    <xdr:sp macro="" textlink="Sheet1!A10">
      <xdr:nvSpPr>
        <xdr:cNvPr id="14" name="TextBox 13">
          <a:extLst>
            <a:ext uri="{FF2B5EF4-FFF2-40B4-BE49-F238E27FC236}">
              <a16:creationId xmlns:a16="http://schemas.microsoft.com/office/drawing/2014/main" id="{8325BAD8-D583-426B-A3A9-308505A4FCD2}"/>
            </a:ext>
          </a:extLst>
        </xdr:cNvPr>
        <xdr:cNvSpPr txBox="1"/>
      </xdr:nvSpPr>
      <xdr:spPr>
        <a:xfrm>
          <a:off x="9266333" y="668171"/>
          <a:ext cx="1751181" cy="597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effectLst/>
              <a:latin typeface="Aptos Narrow"/>
              <a:ea typeface="+mn-ea"/>
              <a:cs typeface="+mn-cs"/>
            </a:rPr>
            <a:t>Total Restaurant</a:t>
          </a:r>
        </a:p>
        <a:p>
          <a:pPr algn="ctr"/>
          <a:fld id="{38C34D7C-0A72-423E-A2FD-DAF79008894C}" type="TxLink">
            <a:rPr lang="en-US" sz="1400" b="1" i="0" u="none" strike="noStrike">
              <a:solidFill>
                <a:schemeClr val="bg1"/>
              </a:solidFill>
              <a:effectLst/>
              <a:latin typeface="Aptos Narrow"/>
              <a:ea typeface="+mn-ea"/>
              <a:cs typeface="+mn-cs"/>
            </a:rPr>
            <a:pPr algn="ctr"/>
            <a:t>2000</a:t>
          </a:fld>
          <a:endParaRPr lang="en-IN" sz="1400" b="1">
            <a:solidFill>
              <a:schemeClr val="bg1"/>
            </a:solidFill>
          </a:endParaRPr>
        </a:p>
      </xdr:txBody>
    </xdr:sp>
    <xdr:clientData/>
  </xdr:twoCellAnchor>
  <xdr:twoCellAnchor>
    <xdr:from>
      <xdr:col>0</xdr:col>
      <xdr:colOff>221512</xdr:colOff>
      <xdr:row>4</xdr:row>
      <xdr:rowOff>55376</xdr:rowOff>
    </xdr:from>
    <xdr:to>
      <xdr:col>2</xdr:col>
      <xdr:colOff>210436</xdr:colOff>
      <xdr:row>17</xdr:row>
      <xdr:rowOff>33227</xdr:rowOff>
    </xdr:to>
    <xdr:sp macro="" textlink="">
      <xdr:nvSpPr>
        <xdr:cNvPr id="16" name="Rectangle: Rounded Corners 15">
          <a:extLst>
            <a:ext uri="{FF2B5EF4-FFF2-40B4-BE49-F238E27FC236}">
              <a16:creationId xmlns:a16="http://schemas.microsoft.com/office/drawing/2014/main" id="{22303082-DF88-84E7-DB2B-81440246D3A3}"/>
            </a:ext>
          </a:extLst>
        </xdr:cNvPr>
        <xdr:cNvSpPr/>
      </xdr:nvSpPr>
      <xdr:spPr>
        <a:xfrm>
          <a:off x="221512" y="808516"/>
          <a:ext cx="1207238" cy="24255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84045</xdr:colOff>
      <xdr:row>3</xdr:row>
      <xdr:rowOff>99679</xdr:rowOff>
    </xdr:from>
    <xdr:to>
      <xdr:col>2</xdr:col>
      <xdr:colOff>33228</xdr:colOff>
      <xdr:row>16</xdr:row>
      <xdr:rowOff>70036</xdr:rowOff>
    </xdr:to>
    <xdr:sp macro="" textlink="">
      <xdr:nvSpPr>
        <xdr:cNvPr id="17" name="TextBox 16">
          <a:extLst>
            <a:ext uri="{FF2B5EF4-FFF2-40B4-BE49-F238E27FC236}">
              <a16:creationId xmlns:a16="http://schemas.microsoft.com/office/drawing/2014/main" id="{D166EBBA-0528-8C1A-DC99-97BF1CC8B79F}"/>
            </a:ext>
          </a:extLst>
        </xdr:cNvPr>
        <xdr:cNvSpPr txBox="1"/>
      </xdr:nvSpPr>
      <xdr:spPr>
        <a:xfrm>
          <a:off x="84045" y="687988"/>
          <a:ext cx="1181830" cy="251969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78073</xdr:colOff>
      <xdr:row>3</xdr:row>
      <xdr:rowOff>94835</xdr:rowOff>
    </xdr:from>
    <xdr:to>
      <xdr:col>2</xdr:col>
      <xdr:colOff>46844</xdr:colOff>
      <xdr:row>16</xdr:row>
      <xdr:rowOff>171762</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22EE0BED-05AC-4BB3-8488-A1B220200CB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8073" y="656966"/>
              <a:ext cx="1186722" cy="2512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62460</xdr:colOff>
      <xdr:row>7</xdr:row>
      <xdr:rowOff>0</xdr:rowOff>
    </xdr:from>
    <xdr:to>
      <xdr:col>8</xdr:col>
      <xdr:colOff>202992</xdr:colOff>
      <xdr:row>18</xdr:row>
      <xdr:rowOff>24565</xdr:rowOff>
    </xdr:to>
    <xdr:graphicFrame macro="">
      <xdr:nvGraphicFramePr>
        <xdr:cNvPr id="19" name="Chart 18">
          <a:extLst>
            <a:ext uri="{FF2B5EF4-FFF2-40B4-BE49-F238E27FC236}">
              <a16:creationId xmlns:a16="http://schemas.microsoft.com/office/drawing/2014/main" id="{D6CB0C40-0A94-44A9-8EC8-9B93B446D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121830</xdr:colOff>
      <xdr:row>7</xdr:row>
      <xdr:rowOff>11077</xdr:rowOff>
    </xdr:from>
    <xdr:to>
      <xdr:col>8</xdr:col>
      <xdr:colOff>199359</xdr:colOff>
      <xdr:row>17</xdr:row>
      <xdr:rowOff>143983</xdr:rowOff>
    </xdr:to>
    <xdr:sp macro="" textlink="">
      <xdr:nvSpPr>
        <xdr:cNvPr id="20" name="Rectangle: Rounded Corners 19">
          <a:extLst>
            <a:ext uri="{FF2B5EF4-FFF2-40B4-BE49-F238E27FC236}">
              <a16:creationId xmlns:a16="http://schemas.microsoft.com/office/drawing/2014/main" id="{22A5B237-0CC1-3434-52AD-D93450D7D3DF}"/>
            </a:ext>
          </a:extLst>
        </xdr:cNvPr>
        <xdr:cNvSpPr/>
      </xdr:nvSpPr>
      <xdr:spPr>
        <a:xfrm>
          <a:off x="1352753" y="1344577"/>
          <a:ext cx="3770298" cy="2037906"/>
        </a:xfrm>
        <a:prstGeom prst="roundRect">
          <a:avLst>
            <a:gd name="adj" fmla="val 9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436927</xdr:colOff>
      <xdr:row>7</xdr:row>
      <xdr:rowOff>96124</xdr:rowOff>
    </xdr:from>
    <xdr:to>
      <xdr:col>12</xdr:col>
      <xdr:colOff>205530</xdr:colOff>
      <xdr:row>15</xdr:row>
      <xdr:rowOff>184207</xdr:rowOff>
    </xdr:to>
    <xdr:graphicFrame macro="">
      <xdr:nvGraphicFramePr>
        <xdr:cNvPr id="15" name="Chart 14">
          <a:extLst>
            <a:ext uri="{FF2B5EF4-FFF2-40B4-BE49-F238E27FC236}">
              <a16:creationId xmlns:a16="http://schemas.microsoft.com/office/drawing/2014/main" id="{CCA2A45C-566D-415E-BE6A-756A49D32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253417</xdr:colOff>
      <xdr:row>7</xdr:row>
      <xdr:rowOff>26216</xdr:rowOff>
    </xdr:from>
    <xdr:to>
      <xdr:col>12</xdr:col>
      <xdr:colOff>305850</xdr:colOff>
      <xdr:row>17</xdr:row>
      <xdr:rowOff>157294</xdr:rowOff>
    </xdr:to>
    <xdr:sp macro="" textlink="">
      <xdr:nvSpPr>
        <xdr:cNvPr id="21" name="Rectangle: Rounded Corners 20">
          <a:extLst>
            <a:ext uri="{FF2B5EF4-FFF2-40B4-BE49-F238E27FC236}">
              <a16:creationId xmlns:a16="http://schemas.microsoft.com/office/drawing/2014/main" id="{7F643865-E458-20A8-06A2-680C8BC0DA55}"/>
            </a:ext>
          </a:extLst>
        </xdr:cNvPr>
        <xdr:cNvSpPr/>
      </xdr:nvSpPr>
      <xdr:spPr>
        <a:xfrm>
          <a:off x="5146995" y="1371950"/>
          <a:ext cx="2499222" cy="205355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433045</xdr:colOff>
      <xdr:row>8</xdr:row>
      <xdr:rowOff>1</xdr:rowOff>
    </xdr:from>
    <xdr:to>
      <xdr:col>18</xdr:col>
      <xdr:colOff>160986</xdr:colOff>
      <xdr:row>18</xdr:row>
      <xdr:rowOff>5112</xdr:rowOff>
    </xdr:to>
    <xdr:graphicFrame macro="">
      <xdr:nvGraphicFramePr>
        <xdr:cNvPr id="22" name="Chart 21">
          <a:extLst>
            <a:ext uri="{FF2B5EF4-FFF2-40B4-BE49-F238E27FC236}">
              <a16:creationId xmlns:a16="http://schemas.microsoft.com/office/drawing/2014/main" id="{707E56F9-BBA2-48E8-A89E-B1BC8C3A9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407102</xdr:colOff>
      <xdr:row>7</xdr:row>
      <xdr:rowOff>56028</xdr:rowOff>
    </xdr:from>
    <xdr:to>
      <xdr:col>18</xdr:col>
      <xdr:colOff>196102</xdr:colOff>
      <xdr:row>17</xdr:row>
      <xdr:rowOff>154080</xdr:rowOff>
    </xdr:to>
    <xdr:sp macro="" textlink="">
      <xdr:nvSpPr>
        <xdr:cNvPr id="23" name="Rectangle: Rounded Corners 22">
          <a:extLst>
            <a:ext uri="{FF2B5EF4-FFF2-40B4-BE49-F238E27FC236}">
              <a16:creationId xmlns:a16="http://schemas.microsoft.com/office/drawing/2014/main" id="{2E45BE1D-1029-B0F1-A9A0-DA46AADC6677}"/>
            </a:ext>
          </a:extLst>
        </xdr:cNvPr>
        <xdr:cNvSpPr/>
      </xdr:nvSpPr>
      <xdr:spPr>
        <a:xfrm>
          <a:off x="7802984" y="1428749"/>
          <a:ext cx="3486942" cy="205908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58615</xdr:colOff>
      <xdr:row>18</xdr:row>
      <xdr:rowOff>43961</xdr:rowOff>
    </xdr:from>
    <xdr:to>
      <xdr:col>8</xdr:col>
      <xdr:colOff>219808</xdr:colOff>
      <xdr:row>28</xdr:row>
      <xdr:rowOff>98052</xdr:rowOff>
    </xdr:to>
    <xdr:sp macro="" textlink="">
      <xdr:nvSpPr>
        <xdr:cNvPr id="27" name="Rectangle: Rounded Corners 26">
          <a:extLst>
            <a:ext uri="{FF2B5EF4-FFF2-40B4-BE49-F238E27FC236}">
              <a16:creationId xmlns:a16="http://schemas.microsoft.com/office/drawing/2014/main" id="{18F2778F-588D-E6C4-A15F-4E0A62E34F5E}"/>
            </a:ext>
          </a:extLst>
        </xdr:cNvPr>
        <xdr:cNvSpPr/>
      </xdr:nvSpPr>
      <xdr:spPr>
        <a:xfrm>
          <a:off x="1291262" y="3573814"/>
          <a:ext cx="3859134" cy="20151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58615</xdr:colOff>
      <xdr:row>18</xdr:row>
      <xdr:rowOff>14654</xdr:rowOff>
    </xdr:from>
    <xdr:to>
      <xdr:col>8</xdr:col>
      <xdr:colOff>190500</xdr:colOff>
      <xdr:row>28</xdr:row>
      <xdr:rowOff>126067</xdr:rowOff>
    </xdr:to>
    <xdr:graphicFrame macro="">
      <xdr:nvGraphicFramePr>
        <xdr:cNvPr id="28" name="Chart 27">
          <a:extLst>
            <a:ext uri="{FF2B5EF4-FFF2-40B4-BE49-F238E27FC236}">
              <a16:creationId xmlns:a16="http://schemas.microsoft.com/office/drawing/2014/main" id="{E8680480-18A6-4EBE-8827-3247C2DAD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308162</xdr:colOff>
      <xdr:row>18</xdr:row>
      <xdr:rowOff>14007</xdr:rowOff>
    </xdr:from>
    <xdr:to>
      <xdr:col>14</xdr:col>
      <xdr:colOff>308162</xdr:colOff>
      <xdr:row>28</xdr:row>
      <xdr:rowOff>98052</xdr:rowOff>
    </xdr:to>
    <xdr:sp macro="" textlink="">
      <xdr:nvSpPr>
        <xdr:cNvPr id="30" name="Rectangle: Rounded Corners 29">
          <a:extLst>
            <a:ext uri="{FF2B5EF4-FFF2-40B4-BE49-F238E27FC236}">
              <a16:creationId xmlns:a16="http://schemas.microsoft.com/office/drawing/2014/main" id="{18E28F52-2AA2-8613-72E7-F0B586352AF7}"/>
            </a:ext>
          </a:extLst>
        </xdr:cNvPr>
        <xdr:cNvSpPr/>
      </xdr:nvSpPr>
      <xdr:spPr>
        <a:xfrm>
          <a:off x="5238750" y="3543860"/>
          <a:ext cx="3697941" cy="204507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346263</xdr:colOff>
      <xdr:row>18</xdr:row>
      <xdr:rowOff>70036</xdr:rowOff>
    </xdr:from>
    <xdr:to>
      <xdr:col>14</xdr:col>
      <xdr:colOff>238126</xdr:colOff>
      <xdr:row>28</xdr:row>
      <xdr:rowOff>70036</xdr:rowOff>
    </xdr:to>
    <xdr:graphicFrame macro="">
      <xdr:nvGraphicFramePr>
        <xdr:cNvPr id="31" name="Chart 30">
          <a:extLst>
            <a:ext uri="{FF2B5EF4-FFF2-40B4-BE49-F238E27FC236}">
              <a16:creationId xmlns:a16="http://schemas.microsoft.com/office/drawing/2014/main" id="{3488DC24-0F69-4CAC-BA72-532A2062E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392207</xdr:colOff>
      <xdr:row>18</xdr:row>
      <xdr:rowOff>42022</xdr:rowOff>
    </xdr:from>
    <xdr:to>
      <xdr:col>22</xdr:col>
      <xdr:colOff>392206</xdr:colOff>
      <xdr:row>28</xdr:row>
      <xdr:rowOff>42022</xdr:rowOff>
    </xdr:to>
    <xdr:sp macro="" textlink="">
      <xdr:nvSpPr>
        <xdr:cNvPr id="8" name="Rectangle: Rounded Corners 7">
          <a:extLst>
            <a:ext uri="{FF2B5EF4-FFF2-40B4-BE49-F238E27FC236}">
              <a16:creationId xmlns:a16="http://schemas.microsoft.com/office/drawing/2014/main" id="{3BB01BB1-1EB6-BF97-FDE3-9B77DAD5B587}"/>
            </a:ext>
          </a:extLst>
        </xdr:cNvPr>
        <xdr:cNvSpPr/>
      </xdr:nvSpPr>
      <xdr:spPr>
        <a:xfrm>
          <a:off x="9020736" y="3571875"/>
          <a:ext cx="4930588" cy="196102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448236</xdr:colOff>
      <xdr:row>18</xdr:row>
      <xdr:rowOff>126065</xdr:rowOff>
    </xdr:from>
    <xdr:to>
      <xdr:col>22</xdr:col>
      <xdr:colOff>280146</xdr:colOff>
      <xdr:row>28</xdr:row>
      <xdr:rowOff>28015</xdr:rowOff>
    </xdr:to>
    <xdr:graphicFrame macro="">
      <xdr:nvGraphicFramePr>
        <xdr:cNvPr id="24" name="Chart 23">
          <a:extLst>
            <a:ext uri="{FF2B5EF4-FFF2-40B4-BE49-F238E27FC236}">
              <a16:creationId xmlns:a16="http://schemas.microsoft.com/office/drawing/2014/main" id="{D7E37035-6BC3-47B1-8667-935F8FAB5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294154</xdr:colOff>
      <xdr:row>7</xdr:row>
      <xdr:rowOff>56029</xdr:rowOff>
    </xdr:from>
    <xdr:to>
      <xdr:col>22</xdr:col>
      <xdr:colOff>420219</xdr:colOff>
      <xdr:row>17</xdr:row>
      <xdr:rowOff>112059</xdr:rowOff>
    </xdr:to>
    <xdr:sp macro="" textlink="">
      <xdr:nvSpPr>
        <xdr:cNvPr id="32" name="Rectangle: Rounded Corners 31">
          <a:extLst>
            <a:ext uri="{FF2B5EF4-FFF2-40B4-BE49-F238E27FC236}">
              <a16:creationId xmlns:a16="http://schemas.microsoft.com/office/drawing/2014/main" id="{77F3BCFD-FD3F-9B34-1156-25928473CDBD}"/>
            </a:ext>
          </a:extLst>
        </xdr:cNvPr>
        <xdr:cNvSpPr/>
      </xdr:nvSpPr>
      <xdr:spPr>
        <a:xfrm>
          <a:off x="11387978" y="1428750"/>
          <a:ext cx="2591359" cy="201705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359140</xdr:colOff>
      <xdr:row>7</xdr:row>
      <xdr:rowOff>126066</xdr:rowOff>
    </xdr:from>
    <xdr:to>
      <xdr:col>22</xdr:col>
      <xdr:colOff>378199</xdr:colOff>
      <xdr:row>17</xdr:row>
      <xdr:rowOff>70037</xdr:rowOff>
    </xdr:to>
    <xdr:graphicFrame macro="">
      <xdr:nvGraphicFramePr>
        <xdr:cNvPr id="33" name="Chart 32">
          <a:extLst>
            <a:ext uri="{FF2B5EF4-FFF2-40B4-BE49-F238E27FC236}">
              <a16:creationId xmlns:a16="http://schemas.microsoft.com/office/drawing/2014/main" id="{C5090F45-12F3-463C-A29A-8A5537EE3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364190</xdr:colOff>
      <xdr:row>3</xdr:row>
      <xdr:rowOff>112059</xdr:rowOff>
    </xdr:from>
    <xdr:to>
      <xdr:col>10</xdr:col>
      <xdr:colOff>448235</xdr:colOff>
      <xdr:row>6</xdr:row>
      <xdr:rowOff>140073</xdr:rowOff>
    </xdr:to>
    <xdr:sp macro="" textlink="">
      <xdr:nvSpPr>
        <xdr:cNvPr id="34" name="Rectangle: Rounded Corners 33">
          <a:extLst>
            <a:ext uri="{FF2B5EF4-FFF2-40B4-BE49-F238E27FC236}">
              <a16:creationId xmlns:a16="http://schemas.microsoft.com/office/drawing/2014/main" id="{C70C8CB0-292C-411F-B277-A2BF0C01DB09}"/>
            </a:ext>
          </a:extLst>
        </xdr:cNvPr>
        <xdr:cNvSpPr/>
      </xdr:nvSpPr>
      <xdr:spPr>
        <a:xfrm>
          <a:off x="4062131" y="700368"/>
          <a:ext cx="2549339" cy="616323"/>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476250</xdr:colOff>
      <xdr:row>3</xdr:row>
      <xdr:rowOff>154081</xdr:rowOff>
    </xdr:from>
    <xdr:to>
      <xdr:col>10</xdr:col>
      <xdr:colOff>364191</xdr:colOff>
      <xdr:row>6</xdr:row>
      <xdr:rowOff>126067</xdr:rowOff>
    </xdr:to>
    <xdr:sp macro="" textlink="Sheet1!A13">
      <xdr:nvSpPr>
        <xdr:cNvPr id="35" name="TextBox 34">
          <a:extLst>
            <a:ext uri="{FF2B5EF4-FFF2-40B4-BE49-F238E27FC236}">
              <a16:creationId xmlns:a16="http://schemas.microsoft.com/office/drawing/2014/main" id="{FEE080CE-6EDA-4F0F-B090-B37D6B0D625E}"/>
            </a:ext>
          </a:extLst>
        </xdr:cNvPr>
        <xdr:cNvSpPr txBox="1"/>
      </xdr:nvSpPr>
      <xdr:spPr>
        <a:xfrm>
          <a:off x="4174191" y="742390"/>
          <a:ext cx="2353235" cy="560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solidFill>
              <a:effectLst/>
              <a:latin typeface="Aptos Narrow"/>
              <a:ea typeface="+mn-ea"/>
              <a:cs typeface="+mn-cs"/>
            </a:rPr>
            <a:t>Total Customers</a:t>
          </a:r>
        </a:p>
        <a:p>
          <a:pPr algn="ctr"/>
          <a:fld id="{97C0904C-8390-4D39-B913-72C785354541}" type="TxLink">
            <a:rPr lang="en-US" sz="1400" b="1" i="0" u="none" strike="noStrike">
              <a:solidFill>
                <a:schemeClr val="bg1"/>
              </a:solidFill>
              <a:effectLst/>
              <a:latin typeface="Aptos Narrow"/>
              <a:ea typeface="+mn-ea"/>
              <a:cs typeface="+mn-cs"/>
            </a:rPr>
            <a:pPr algn="ctr"/>
            <a:t>10000</a:t>
          </a:fld>
          <a:endParaRPr lang="en-IN" sz="1400" b="1">
            <a:solidFill>
              <a:schemeClr val="bg1"/>
            </a:solidFill>
          </a:endParaRPr>
        </a:p>
      </xdr:txBody>
    </xdr:sp>
    <xdr:clientData/>
  </xdr:twoCellAnchor>
  <xdr:twoCellAnchor editAs="oneCell">
    <xdr:from>
      <xdr:col>0</xdr:col>
      <xdr:colOff>70037</xdr:colOff>
      <xdr:row>17</xdr:row>
      <xdr:rowOff>107694</xdr:rowOff>
    </xdr:from>
    <xdr:to>
      <xdr:col>2</xdr:col>
      <xdr:colOff>28015</xdr:colOff>
      <xdr:row>28</xdr:row>
      <xdr:rowOff>149717</xdr:rowOff>
    </xdr:to>
    <mc:AlternateContent xmlns:mc="http://schemas.openxmlformats.org/markup-compatibility/2006" xmlns:a14="http://schemas.microsoft.com/office/drawing/2010/main">
      <mc:Choice Requires="a14">
        <xdr:graphicFrame macro="">
          <xdr:nvGraphicFramePr>
            <xdr:cNvPr id="38" name="Month 1">
              <a:extLst>
                <a:ext uri="{FF2B5EF4-FFF2-40B4-BE49-F238E27FC236}">
                  <a16:creationId xmlns:a16="http://schemas.microsoft.com/office/drawing/2014/main" id="{B74DCA88-88A1-4605-A7B1-E0DA1C55EB7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0037" y="3293104"/>
              <a:ext cx="1175929" cy="2103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2060183" createdVersion="5" refreshedVersion="8" minRefreshableVersion="3" recordCount="0" supportSubquery="1" supportAdvancedDrill="1" xr:uid="{A2BA3FFA-0D7C-4957-B884-58A3D8DDB26B}">
  <cacheSource type="external" connectionId="8"/>
  <cacheFields count="2">
    <cacheField name="[Dim_Date].[Month].[Month]" caption="Month"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Sum of Amount]" caption="Sum of Amount" numFmtId="0" hierarchy="39" level="32767"/>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0"/>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2638891" createdVersion="5" refreshedVersion="8" minRefreshableVersion="3" recordCount="0" supportSubquery="1" supportAdvancedDrill="1" xr:uid="{17DA150E-1132-449E-82C2-BE43D857A719}">
  <cacheSource type="external" connectionId="8"/>
  <cacheFields count="3">
    <cacheField name="[Measures].[Sum of Amount]" caption="Sum of Amount" numFmtId="0" hierarchy="39" level="32767"/>
    <cacheField name="[Measures].[Count of Order_ID]" caption="Count of Order_ID" numFmtId="0" hierarchy="43"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2870368" createdVersion="5" refreshedVersion="8" minRefreshableVersion="3" recordCount="0" supportSubquery="1" supportAdvancedDrill="1" xr:uid="{32FA285C-20F2-4566-ADF4-55339C0F1618}">
  <cacheSource type="external" connectionId="8"/>
  <cacheFields count="2">
    <cacheField name="[Measures].[Sum of Amount]" caption="Sum of Amount" numFmtId="0" hierarchy="39"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2870368" createdVersion="5" refreshedVersion="8" minRefreshableVersion="3" recordCount="0" supportSubquery="1" supportAdvancedDrill="1" xr:uid="{480D93AE-BDCB-4533-BC5A-2E3B4D7393E5}">
  <cacheSource type="external" connectionId="8"/>
  <cacheFields count="2">
    <cacheField name="[Measures].[Count of Order_ID]" caption="Count of Order_ID" numFmtId="0" hierarchy="43"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hidden="1">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2986114" createdVersion="5" refreshedVersion="8" minRefreshableVersion="3" recordCount="0" supportSubquery="1" supportAdvancedDrill="1" xr:uid="{E26BC93C-2BFF-417D-8755-C6B9E300B736}">
  <cacheSource type="external" connectionId="8"/>
  <cacheFields count="2">
    <cacheField name="[Measures].[Count of Restaurant_Name]" caption="Count of Restaurant_Name" numFmtId="0" hierarchy="52"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hidden="1">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3217592" createdVersion="5" refreshedVersion="8" minRefreshableVersion="3" recordCount="0" supportSubquery="1" supportAdvancedDrill="1" xr:uid="{A7A4F662-F025-4EAC-990E-CD9AC80D0A90}">
  <cacheSource type="external" connectionId="8"/>
  <cacheFields count="2">
    <cacheField name="[Measures].[Count of Customer_ID]" caption="Count of Customer_ID" numFmtId="0" hierarchy="48"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hidden="1">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3564815" createdVersion="5" refreshedVersion="8" minRefreshableVersion="3" recordCount="0" supportSubquery="1" supportAdvancedDrill="1" xr:uid="{4D2CDC8B-711D-4DAA-850F-93648F7A3608}">
  <cacheSource type="external" connectionId="8"/>
  <cacheFields count="3">
    <cacheField name="[Dim_Restaurant].[Restaurant_Name].[Restaurant_Name]" caption="Restaurant_Name" numFmtId="0" hierarchy="16" level="1">
      <sharedItems count="10">
        <s v="Rest_1055"/>
        <s v="Rest_1210"/>
        <s v="Rest_1334"/>
        <s v="Rest_1465"/>
        <s v="Rest_1728"/>
        <s v="Rest_1913"/>
        <s v="Rest_1955"/>
        <s v="Rest_532"/>
        <s v="Rest_533"/>
        <s v="Rest_848"/>
      </sharedItems>
    </cacheField>
    <cacheField name="[Measures].[Count of Order_ID]" caption="Count of Order_ID" numFmtId="0" hierarchy="43" level="32767"/>
    <cacheField name="[Dim_Date].[Month].[Month]" caption="Month"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0"/>
      </fieldsUsage>
    </cacheHierarchy>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hidden="1">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4143516" createdVersion="5" refreshedVersion="8" minRefreshableVersion="3" recordCount="0" supportSubquery="1" supportAdvancedDrill="1" xr:uid="{B09DDCFA-7DF6-4116-8EC5-C58308CB57EC}">
  <cacheSource type="external" connectionId="8"/>
  <cacheFields count="3">
    <cacheField name="[Dim_City].[City].[City]" caption="City" numFmtId="0" hierarchy="1" level="1">
      <sharedItems count="12">
        <s v="Ahmedabad"/>
        <s v="Bangalore"/>
        <s v="Chennai"/>
        <s v="Delhi"/>
        <s v="Gurgaon"/>
        <s v="Hyderabad"/>
        <s v="Jaipur"/>
        <s v="Kolkata"/>
        <s v="Lucknow"/>
        <s v="Mumbai"/>
        <s v="Noida"/>
        <s v="Pune"/>
      </sharedItems>
    </cacheField>
    <cacheField name="[Measures].[Sum of Amount]" caption="Sum of Amount" numFmtId="0" hierarchy="39"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fieldsUsage count="2">
        <fieldUsage x="-1"/>
        <fieldUsage x="0"/>
      </fieldsUsage>
    </cacheHierarchy>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4606485" createdVersion="5" refreshedVersion="8" minRefreshableVersion="3" recordCount="0" supportSubquery="1" supportAdvancedDrill="1" xr:uid="{61CE9EAB-BB24-48BB-BBAE-7F5591A46A0F}">
  <cacheSource type="external" connectionId="8"/>
  <cacheFields count="3">
    <cacheField name="[Dim_Restaurant].[Restaurant_Name].[Restaurant_Name]" caption="Restaurant_Name" numFmtId="0" hierarchy="16" level="1">
      <sharedItems count="10">
        <s v="Rest_1055"/>
        <s v="Rest_1210"/>
        <s v="Rest_1334"/>
        <s v="Rest_1465"/>
        <s v="Rest_1728"/>
        <s v="Rest_1913"/>
        <s v="Rest_1955"/>
        <s v="Rest_532"/>
        <s v="Rest_533"/>
        <s v="Rest_848"/>
      </sharedItems>
    </cacheField>
    <cacheField name="[Measures].[Sum of Amount]" caption="Sum of Amount" numFmtId="0" hierarchy="39"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fieldsUsage count="2">
        <fieldUsage x="-1"/>
        <fieldUsage x="0"/>
      </fieldsUsage>
    </cacheHierarchy>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5185185" createdVersion="5" refreshedVersion="8" minRefreshableVersion="3" recordCount="0" supportSubquery="1" supportAdvancedDrill="1" xr:uid="{501607D0-961F-4AB8-A3E4-AF3AE95D3A70}">
  <cacheSource type="external" connectionId="8"/>
  <cacheFields count="3">
    <cacheField name="[Dim_Customer].[Name].[Name]" caption="Name" numFmtId="0" hierarchy="3" level="1">
      <sharedItems count="5">
        <s v="Advik Singh"/>
        <s v="Ananya Singh"/>
        <s v="Diya Sharma"/>
        <s v="Saanvi Gupta"/>
        <s v="Saanvi Sharma"/>
      </sharedItems>
    </cacheField>
    <cacheField name="[Measures].[Sum of Amount]" caption="Sum of Amount" numFmtId="0" hierarchy="39"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2" memberValueDatatype="130" unbalanced="0">
      <fieldsUsage count="2">
        <fieldUsage x="-1"/>
        <fieldUsage x="0"/>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5763886" createdVersion="5" refreshedVersion="8" minRefreshableVersion="3" recordCount="0" supportSubquery="1" supportAdvancedDrill="1" xr:uid="{290993FA-F677-4851-B95A-751956819775}">
  <cacheSource type="external" connectionId="8"/>
  <cacheFields count="3">
    <cacheField name="[Dim_Menu].[Item_Name].[Item_Name]" caption="Item_Name" numFmtId="0" hierarchy="13" level="1">
      <sharedItems count="10">
        <s v="Item_15"/>
        <s v="Item_174"/>
        <s v="Item_35"/>
        <s v="Item_418"/>
        <s v="Item_444"/>
        <s v="Item_454" u="1"/>
        <s v="Item_106" u="1"/>
        <s v="Item_160" u="1"/>
        <s v="Item_267" u="1"/>
        <s v="Item_343" u="1"/>
      </sharedItems>
    </cacheField>
    <cacheField name="[Measures].[Sum of Amount]" caption="Sum of Amount" numFmtId="0" hierarchy="39"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2" memberValueDatatype="130" unbalanced="0">
      <fieldsUsage count="2">
        <fieldUsage x="-1"/>
        <fieldUsage x="0"/>
      </fieldsUsage>
    </cacheHierarchy>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51.579086111109" createdVersion="5" refreshedVersion="8" minRefreshableVersion="3" recordCount="0" supportSubquery="1" supportAdvancedDrill="1" xr:uid="{C06BA163-35A3-4628-92B1-7A02E065A44A}">
  <cacheSource type="external" connectionId="8"/>
  <cacheFields count="3">
    <cacheField name="[Fact_Orders].[Status].[Status]" caption="Status" numFmtId="0" hierarchy="30" level="1">
      <sharedItems count="2">
        <s v="Cancelled"/>
        <s v="Delivered"/>
      </sharedItems>
    </cacheField>
    <cacheField name="[Measures].[Count of Order_ID]" caption="Count of Order_ID" numFmtId="0" hierarchy="43" level="32767"/>
    <cacheField name="[Dim_Date].[Month].[Month]" caption="Month" numFmtId="0" hierarchy="9" level="1">
      <sharedItems containsSemiMixedTypes="0" containsNonDate="0" containsString="0"/>
    </cacheField>
  </cacheFields>
  <cacheHierarchies count="54">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0"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0"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2" memberValueDatatype="130" unbalanced="0">
      <fieldsUsage count="2">
        <fieldUsage x="-1"/>
        <fieldUsage x="0"/>
      </fieldsUsage>
    </cacheHierarchy>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hidden="1">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2"/>
        </ext>
      </extLst>
    </cacheHierarchy>
    <cacheHierarchy uniqueName="[Measures].[Sum of Restaurant_ID]" caption="Sum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Count of Restaurant_ID]" caption="Count of Restaurant_ID" measure="1" displayFolder="" measureGroup="Dim_Restaurant" count="0" hidden="1">
      <extLst>
        <ext xmlns:x15="http://schemas.microsoft.com/office/spreadsheetml/2010/11/main" uri="{B97F6D7D-B522-45F9-BDA1-12C45D357490}">
          <x15:cacheHierarchy aggregatedColumn="15"/>
        </ext>
      </extLst>
    </cacheHierarchy>
    <cacheHierarchy uniqueName="[Measures].[Sum of Menu_ID]" caption="Sum of Menu_ID" measure="1" displayFolder="" measureGroup="Dim_Menu" count="0" hidden="1">
      <extLst>
        <ext xmlns:x15="http://schemas.microsoft.com/office/spreadsheetml/2010/11/main" uri="{B97F6D7D-B522-45F9-BDA1-12C45D357490}">
          <x15:cacheHierarchy aggregatedColumn="12"/>
        </ext>
      </extLst>
    </cacheHierarchy>
    <cacheHierarchy uniqueName="[Measures].[Count of Restaurant_Name]" caption="Count of Restaurant_Name" measure="1" displayFolder="" measureGroup="Dim_Restaurant" count="0" hidden="1">
      <extLst>
        <ext xmlns:x15="http://schemas.microsoft.com/office/spreadsheetml/2010/11/main" uri="{B97F6D7D-B522-45F9-BDA1-12C45D357490}">
          <x15:cacheHierarchy aggregatedColumn="16"/>
        </ext>
      </extLst>
    </cacheHierarchy>
    <cacheHierarchy uniqueName="[Measures].[Average of Amount]" caption="Average of Amount" measure="1" displayFolder="" measureGroup="Fact_OrderItems" count="0" hidden="1">
      <extLst>
        <ext xmlns:x15="http://schemas.microsoft.com/office/spreadsheetml/2010/11/main" uri="{B97F6D7D-B522-45F9-BDA1-12C45D357490}">
          <x15:cacheHierarchy aggregatedColumn="24"/>
        </ext>
      </extLst>
    </cacheHierarchy>
  </cacheHierarchies>
  <kpis count="0"/>
  <dimensions count="8">
    <dimension name="Dim_City" uniqueName="[Dim_City]" caption="Dim_City"/>
    <dimension name="Dim_Customer" uniqueName="[Dim_Customer]" caption="Dim_Customer"/>
    <dimension name="Dim_Date" uniqueName="[Dim_Date]" caption="Dim_Date"/>
    <dimension name="Dim_Menu" uniqueName="[Dim_Menu]" caption="Dim_Menu"/>
    <dimension name="Dim_Restaurant" uniqueName="[Dim_Restaurant]" caption="Dim_Restaurant"/>
    <dimension name="Fact_OrderItems" uniqueName="[Fact_OrderItems]" caption="Fact_OrderItems"/>
    <dimension name="Fact_Orders" uniqueName="[Fact_Orders]" caption="Fact_Orders"/>
    <dimension measure="1" name="Measures" uniqueName="[Measures]" caption="Measures"/>
  </dimensions>
  <measureGroups count="7">
    <measureGroup name="Dim_City" caption="Dim_City"/>
    <measureGroup name="Dim_Customer" caption="Dim_Customer"/>
    <measureGroup name="Dim_Date" caption="Dim_Date"/>
    <measureGroup name="Dim_Menu" caption="Dim_Menu"/>
    <measureGroup name="Dim_Restaurant" caption="Dim_Restaurant"/>
    <measureGroup name="Fact_OrderItems" caption="Fact_OrderItems"/>
    <measureGroup name="Fact_Orders" caption="Fact_Orders"/>
  </measureGroups>
  <maps count="18">
    <map measureGroup="0" dimension="0"/>
    <map measureGroup="1"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5" dimension="6"/>
    <map measureGroup="6" dimension="0"/>
    <map measureGroup="6" dimension="1"/>
    <map measureGroup="6" dimension="2"/>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chaudhri" refreshedDate="46246.749162962966" createdVersion="3" refreshedVersion="8" minRefreshableVersion="3" recordCount="0" supportSubquery="1" supportAdvancedDrill="1" xr:uid="{31098640-CF5F-41A8-9528-A3E9A2F9D6FC}">
  <cacheSource type="external" connectionId="8">
    <extLst>
      <ext xmlns:x14="http://schemas.microsoft.com/office/spreadsheetml/2009/9/main" uri="{F057638F-6D5F-4e77-A914-E7F072B9BCA8}">
        <x14:sourceConnection name="ThisWorkbookDataModel"/>
      </ext>
    </extLst>
  </cacheSource>
  <cacheFields count="0"/>
  <cacheHierarchies count="47">
    <cacheHierarchy uniqueName="[Dim_City].[City_ID]" caption="City_ID" attribute="1" defaultMemberUniqueName="[Dim_City].[City_ID].[All]" allUniqueName="[Dim_City].[City_ID].[All]" dimensionUniqueName="[Dim_City]" displayFolder="" count="0" memberValueDatatype="20" unbalanced="0"/>
    <cacheHierarchy uniqueName="[Dim_City].[City]" caption="City" attribute="1" defaultMemberUniqueName="[Dim_City].[City].[All]" allUniqueName="[Dim_City].[City].[All]" dimensionUniqueName="[Dim_City]" displayFolder="" count="2" memberValueDatatype="130" unbalanced="0"/>
    <cacheHierarchy uniqueName="[Dim_Customer].[Customer_ID]" caption="Customer_ID" attribute="1" defaultMemberUniqueName="[Dim_Customer].[Customer_ID].[All]" allUniqueName="[Dim_Customer].[Customer_ID].[All]" dimensionUniqueName="[Dim_Customer]" displayFolder="" count="0" memberValueDatatype="2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Premium_Member]" caption="Premium_Member" attribute="1" defaultMemberUniqueName="[Dim_Customer].[Premium_Member].[All]" allUniqueName="[Dim_Customer].[Premium_Member].[All]" dimensionUniqueName="[Dim_Customer]" displayFolder="" count="0" memberValueDatatype="11"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Week]" caption="Week" attribute="1" defaultMemberUniqueName="[Dim_Date].[Week].[All]" allUniqueName="[Dim_Date].[Week].[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Weekend]" caption="Weekend" attribute="1" defaultMemberUniqueName="[Dim_Date].[Weekend].[All]" allUniqueName="[Dim_Date].[Weekend].[All]" dimensionUniqueName="[Dim_Date]" displayFolder="" count="0" memberValueDatatype="11" unbalanced="0"/>
    <cacheHierarchy uniqueName="[Dim_Menu].[Menu_ID]" caption="Menu_ID" attribute="1" defaultMemberUniqueName="[Dim_Menu].[Menu_ID].[All]" allUniqueName="[Dim_Menu].[Menu_ID].[All]" dimensionUniqueName="[Dim_Menu]" displayFolder="" count="0" memberValueDatatype="20" unbalanced="0"/>
    <cacheHierarchy uniqueName="[Dim_Menu].[Item_Name]" caption="Item_Name" attribute="1" defaultMemberUniqueName="[Dim_Menu].[Item_Name].[All]" allUniqueName="[Dim_Menu].[Item_Name].[All]" dimensionUniqueName="[Dim_Menu]" displayFolder="" count="0" memberValueDatatype="130" unbalanced="0"/>
    <cacheHierarchy uniqueName="[Dim_Menu].[Selling_Price]" caption="Selling_Price" attribute="1" defaultMemberUniqueName="[Dim_Menu].[Selling_Price].[All]" allUniqueName="[Dim_Menu].[Selling_Price].[All]" dimensionUniqueName="[Dim_Menu]" displayFolder="" count="0" memberValueDatatype="5" unbalanced="0"/>
    <cacheHierarchy uniqueName="[Dim_Restaurant].[Restaurant_ID]" caption="Restaurant_ID" attribute="1" defaultMemberUniqueName="[Dim_Restaurant].[Restaurant_ID].[All]" allUniqueName="[Dim_Restaurant].[Restaurant_ID].[All]" dimensionUniqueName="[Dim_Restaurant]" displayFolder="" count="0" memberValueDatatype="20" unbalanced="0"/>
    <cacheHierarchy uniqueName="[Dim_Restaurant].[Restaurant_Name]" caption="Restaurant_Name" attribute="1" defaultMemberUniqueName="[Dim_Restaurant].[Restaurant_Name].[All]" allUniqueName="[Dim_Restaurant].[Restaurant_Name].[All]" dimensionUniqueName="[Dim_Restaurant]" displayFolder="" count="2" memberValueDatatype="130" unbalanced="0"/>
    <cacheHierarchy uniqueName="[Dim_Restaurant].[City]" caption="City" attribute="1" defaultMemberUniqueName="[Dim_Restaurant].[City].[All]" allUniqueName="[Dim_Restaurant].[City].[All]" dimensionUniqueName="[Dim_Restaurant]" displayFolder="" count="0" memberValueDatatype="130" unbalanced="0"/>
    <cacheHierarchy uniqueName="[Dim_Restaurant].[Cuisine]" caption="Cuisine" attribute="1" defaultMemberUniqueName="[Dim_Restaurant].[Cuisine].[All]" allUniqueName="[Dim_Restaurant].[Cuisine].[All]" dimensionUniqueName="[Dim_Restaurant]" displayFolder="" count="0" memberValueDatatype="130" unbalanced="0"/>
    <cacheHierarchy uniqueName="[Dim_Restaurant].[Popularity]" caption="Popularity" attribute="1" defaultMemberUniqueName="[Dim_Restaurant].[Popularity].[All]" allUniqueName="[Dim_Restaurant].[Popularity].[All]" dimensionUniqueName="[Dim_Restaurant]" displayFolder="" count="2" memberValueDatatype="5" unbalanced="0"/>
    <cacheHierarchy uniqueName="[Fact_OrderItems].[Order_Item_ID]" caption="Order_Item_ID" attribute="1" defaultMemberUniqueName="[Fact_OrderItems].[Order_Item_ID].[All]" allUniqueName="[Fact_OrderItems].[Order_Item_ID].[All]" dimensionUniqueName="[Fact_OrderItems]" displayFolder="" count="0" memberValueDatatype="20" unbalanced="0"/>
    <cacheHierarchy uniqueName="[Fact_OrderItems].[Order_ID]" caption="Order_ID" attribute="1" defaultMemberUniqueName="[Fact_OrderItems].[Order_ID].[All]" allUniqueName="[Fact_OrderItems].[Order_ID].[All]" dimensionUniqueName="[Fact_OrderItems]" displayFolder="" count="0" memberValueDatatype="20" unbalanced="0"/>
    <cacheHierarchy uniqueName="[Fact_OrderItems].[Menu_ID]" caption="Menu_ID" attribute="1" defaultMemberUniqueName="[Fact_OrderItems].[Menu_ID].[All]" allUniqueName="[Fact_OrderItems].[Menu_ID].[All]" dimensionUniqueName="[Fact_OrderItems]" displayFolder="" count="0" memberValueDatatype="20" unbalanced="0"/>
    <cacheHierarchy uniqueName="[Fact_OrderItems].[Quantity]" caption="Quantity" attribute="1" defaultMemberUniqueName="[Fact_OrderItems].[Quantity].[All]" allUniqueName="[Fact_OrderItems].[Quantity].[All]" dimensionUniqueName="[Fact_OrderItems]" displayFolder="" count="0" memberValueDatatype="20" unbalanced="0"/>
    <cacheHierarchy uniqueName="[Fact_OrderItems].[Amount]" caption="Amount" attribute="1" defaultMemberUniqueName="[Fact_OrderItems].[Amount].[All]" allUniqueName="[Fact_OrderItems].[Amount].[All]" dimensionUniqueName="[Fact_OrderItem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20" unbalanced="0"/>
    <cacheHierarchy uniqueName="[Fact_Orders].[Customer_ID]" caption="Customer_ID" attribute="1" defaultMemberUniqueName="[Fact_Orders].[Customer_ID].[All]" allUniqueName="[Fact_Orders].[Customer_ID].[All]" dimensionUniqueName="[Fact_Orders]" displayFolder="" count="0" memberValueDatatype="20" unbalanced="0"/>
    <cacheHierarchy uniqueName="[Fact_Orders].[Restaurant_ID]" caption="Restaurant_ID" attribute="1" defaultMemberUniqueName="[Fact_Orders].[Restaurant_ID].[All]" allUniqueName="[Fact_Orders].[Restaurant_ID].[All]" dimensionUniqueName="[Fact_Orders]" displayFolder="" count="0" memberValueDatatype="20" unbalanced="0"/>
    <cacheHierarchy uniqueName="[Fact_Orders].[Order_Date]" caption="Order_Date" attribute="1" time="1" defaultMemberUniqueName="[Fact_Orders].[Order_Date].[All]" allUniqueName="[Fact_Orders].[Order_Date].[All]" dimensionUniqueName="[Fact_Orders]" displayFolder="" count="0" memberValueDatatype="7"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Status]" caption="Status" attribute="1" defaultMemberUniqueName="[Fact_Orders].[Status].[All]" allUniqueName="[Fact_Orders].[Status].[All]" dimensionUniqueName="[Fact_Orders]" displayFolder="" count="0" memberValueDatatype="130" unbalanced="0"/>
    <cacheHierarchy uniqueName="[Measures].[__XL_Count Fact_OrderItems]" caption="__XL_Count Fact_OrderItems" measure="1" displayFolder="" measureGroup="Fact_OrderItems" count="0" hidden="1"/>
    <cacheHierarchy uniqueName="[Measures].[__XL_Count Dim_Restaurant]" caption="__XL_Count Dim_Restaurant" measure="1" displayFolder="" measureGroup="Dim_Restaurant" count="0" hidden="1"/>
    <cacheHierarchy uniqueName="[Measures].[__XL_Count Dim_Menu]" caption="__XL_Count Dim_Menu" measure="1" displayFolder="" measureGroup="Dim_Menu"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City]" caption="__XL_Count Dim_City" measure="1" displayFolder="" measureGroup="Dim_Cit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Amount]" caption="Sum of Amount" measure="1" displayFolder="" measureGroup="Fact_OrderItems" count="0" hidden="1">
      <extLst>
        <ext xmlns:x15="http://schemas.microsoft.com/office/spreadsheetml/2010/11/main" uri="{B97F6D7D-B522-45F9-BDA1-12C45D357490}">
          <x15:cacheHierarchy aggregatedColumn="24"/>
        </ext>
      </extLst>
    </cacheHierarchy>
    <cacheHierarchy uniqueName="[Measures].[Count of Premium_Member]" caption="Count of Premium_Member" measure="1" displayFolder="" measureGroup="Dim_Customer" count="0" hidden="1">
      <extLst>
        <ext xmlns:x15="http://schemas.microsoft.com/office/spreadsheetml/2010/11/main" uri="{B97F6D7D-B522-45F9-BDA1-12C45D357490}">
          <x15:cacheHierarchy aggregatedColumn="5"/>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9"/>
        </ext>
      </extLst>
    </cacheHierarchy>
    <cacheHierarchy uniqueName="[Measures].[Sum of Order_ID]" caption="Sum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25"/>
        </ext>
      </extLst>
    </cacheHierarchy>
    <cacheHierarchy uniqueName="[Measures].[Count of Name]" caption="Count of Name" measure="1" displayFolder="" measureGroup="Dim_Customer"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0"/>
        </ext>
      </extLst>
    </cacheHierarchy>
    <cacheHierarchy uniqueName="[Measures].[Sum of Popularity]" caption="Sum of Popularity" measure="1" displayFolder="" measureGroup="Dim_Restaurant"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5468843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A9D5A-5D77-4453-ADCA-E5293D7AA5FB}" name="PivotTable1" cacheId="7" applyNumberFormats="0" applyBorderFormats="0" applyFontFormats="0" applyPatternFormats="0" applyAlignmentFormats="0" applyWidthHeightFormats="1" dataCaption="Values" tag="318e7873-f8ca-4436-b3a3-f7576a8e6dbb" updatedVersion="8" minRefreshableVersion="3" useAutoFormatting="1" subtotalHiddenItems="1" itemPrintTitles="1" createdVersion="5" indent="0" outline="1" outlineData="1" multipleFieldFilters="0" chartFormat="22">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numFmtId="164"/>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17"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OrderIte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EAC21F-616F-46B0-A3AE-78252BD31BDF}" name="PivotTable2" cacheId="8" applyNumberFormats="0" applyBorderFormats="0" applyFontFormats="0" applyPatternFormats="0" applyAlignmentFormats="0" applyWidthHeightFormats="1" dataCaption="Values" tag="106f3ca8-2c3d-4c3b-97a4-28465ca76137" updatedVersion="8" minRefreshableVersion="3" useAutoFormatting="1" subtotalHiddenItems="1" itemPrintTitles="1" createdVersion="5" indent="0" outline="1" outlineData="1" multipleFieldFilters="0" chartFormat="4">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Amount" fld="1" baseField="0" baseItem="0" numFmtId="164"/>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39">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Dim_Restaurant]"/>
        <x15:activeTabTopLevelEntity name="[Fact_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B62BFA-9822-43FE-8BFD-D2FEF2497074}" name="PivotTable3" cacheId="0" applyNumberFormats="0" applyBorderFormats="0" applyFontFormats="0" applyPatternFormats="0" applyAlignmentFormats="0" applyWidthHeightFormats="1" dataCaption="Values" tag="0a4d6670-ca88-4dea-b68b-714f3c247e99" updatedVersion="8" minRefreshableVersion="3" useAutoFormatting="1" subtotalHiddenItems="1" itemPrintTitles="1" createdVersion="5" indent="0" outline="1" outlineData="1" multipleFieldFilters="0" chartFormat="7">
  <location ref="A1:B1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numFmtId="164"/>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OrderItem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E29A16-6BD6-48B1-8F2B-21EB8EA878D7}" name="PivotTable4" cacheId="9" applyNumberFormats="0" applyBorderFormats="0" applyFontFormats="0" applyPatternFormats="0" applyAlignmentFormats="0" applyWidthHeightFormats="1" dataCaption="Values" tag="a5bc5f49-9b71-489b-b4f5-9671e01bc572" updatedVersion="8" minRefreshableVersion="3" useAutoFormatting="1" subtotalHiddenItems="1" itemPrintTitles="1" createdVersion="5" indent="0" outline="1" outlineData="1" multipleFieldFilters="0" chartFormat="3">
  <location ref="A1:B7" firstHeaderRow="1" firstDataRow="1" firstDataCol="1"/>
  <pivotFields count="3">
    <pivotField axis="axisRow" allDrilled="1" subtotalTop="0" showAll="0" measureFilter="1" defaultSubtotal="0" defaultAttributeDrillState="1">
      <items count="5">
        <item x="3"/>
        <item x="0"/>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Orders]"/>
        <x15:activeTabTopLevelEntity name="[Fact_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3020AC-66DC-44AC-B513-1710639EC1E6}" name="PivotTable5" cacheId="10" applyNumberFormats="0" applyBorderFormats="0" applyFontFormats="0" applyPatternFormats="0" applyAlignmentFormats="0" applyWidthHeightFormats="1" dataCaption="Values" tag="2705500b-2556-49f7-8e23-153c7b0e2c9d" updatedVersion="8" minRefreshableVersion="3" useAutoFormatting="1" subtotalHiddenItems="1" itemPrintTitles="1" createdVersion="5" indent="0" outline="1" outlineData="1" multipleFieldFilters="0" chartFormat="8">
  <location ref="A3:B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mount" fld="1" baseField="0" baseItem="0" numFmtId="164"/>
  </dataFields>
  <formats count="1">
    <format dxfId="1">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 chart="7" format="16">
      <pivotArea type="data" outline="0" fieldPosition="0">
        <references count="2">
          <reference field="4294967294" count="1" selected="0">
            <x v="0"/>
          </reference>
          <reference field="0" count="1" selected="0">
            <x v="3"/>
          </reference>
        </references>
      </pivotArea>
    </chartFormat>
    <chartFormat chart="7" format="17">
      <pivotArea type="data" outline="0" fieldPosition="0">
        <references count="2">
          <reference field="4294967294" count="1" selected="0">
            <x v="0"/>
          </reference>
          <reference field="0" count="1" selected="0">
            <x v="4"/>
          </reference>
        </references>
      </pivotArea>
    </chartFormat>
    <chartFormat chart="7" format="18">
      <pivotArea type="data" outline="0" fieldPosition="0">
        <references count="2">
          <reference field="4294967294" count="1" selected="0">
            <x v="0"/>
          </reference>
          <reference field="0" count="1" selected="0">
            <x v="6"/>
          </reference>
        </references>
      </pivotArea>
    </chartFormat>
    <chartFormat chart="7" format="19">
      <pivotArea type="data" outline="0" fieldPosition="0">
        <references count="2">
          <reference field="4294967294" count="1" selected="0">
            <x v="0"/>
          </reference>
          <reference field="0" count="1" selected="0">
            <x v="7"/>
          </reference>
        </references>
      </pivotArea>
    </chartFormat>
    <chartFormat chart="7" format="20">
      <pivotArea type="data" outline="0" fieldPosition="0">
        <references count="2">
          <reference field="4294967294" count="1" selected="0">
            <x v="0"/>
          </reference>
          <reference field="0" count="1" selected="0">
            <x v="8"/>
          </reference>
        </references>
      </pivotArea>
    </chartFormat>
    <chartFormat chart="7" format="21">
      <pivotArea type="data" outline="0" fieldPosition="0">
        <references count="2">
          <reference field="4294967294" count="1" selected="0">
            <x v="0"/>
          </reference>
          <reference field="0" count="1" selected="0">
            <x v="9"/>
          </reference>
        </references>
      </pivotArea>
    </chartFormat>
    <chartFormat chart="7" format="22">
      <pivotArea type="data" outline="0" fieldPosition="0">
        <references count="2">
          <reference field="4294967294" count="1" selected="0">
            <x v="0"/>
          </reference>
          <reference field="0" count="1" selected="0">
            <x v="5"/>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Orders]"/>
        <x15:activeTabTopLevelEntity name="[Dim_Menu]"/>
        <x15:activeTabTopLevelEntity name="[Fact_OrderIte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FCA1B4-4111-498B-9D99-ECBB562B3B45}" name="PivotTable6" cacheId="11" applyNumberFormats="0" applyBorderFormats="0" applyFontFormats="0" applyPatternFormats="0" applyAlignmentFormats="0" applyWidthHeightFormats="1" dataCaption="Values" tag="6c6d23c0-2dab-40fe-8cab-f7568c31c4f6" updatedVersion="8" minRefreshableVersion="3" useAutoFormatting="1" subtotalHiddenItems="1" itemPrintTitles="1" createdVersion="5" indent="0" outline="1" outlineData="1" multipleFieldFilters="0" chartFormat="22">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_ID" fld="1" subtotal="count" showDataAs="percentOfCol" baseField="0" baseItem="0" numFmtId="10"/>
  </dataFields>
  <chartFormats count="6">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0" count="1" selected="0">
            <x v="0"/>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 chart="12" format="1">
      <pivotArea type="data" outline="0" fieldPosition="0">
        <references count="2">
          <reference field="4294967294" count="1" selected="0">
            <x v="0"/>
          </reference>
          <reference field="0" count="1" selected="0">
            <x v="0"/>
          </reference>
        </references>
      </pivotArea>
    </chartFormat>
    <chartFormat chart="12" format="2">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it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676C96-7BD6-4083-8529-6133490C14E9}" name="PivotTable9" cacheId="6" applyNumberFormats="0" applyBorderFormats="0" applyFontFormats="0" applyPatternFormats="0" applyAlignmentFormats="0" applyWidthHeightFormats="1" dataCaption="Values" tag="abc74739-7cdb-4f14-a6a9-9637ec747f65" updatedVersion="8" minRefreshableVersion="3" useAutoFormatting="1" subtotalHiddenItems="1" itemPrintTitles="1" createdVersion="5" indent="0" outline="1" outlineData="1" multipleFieldFilters="0" chartFormat="5">
  <location ref="A1:B14" firstHeaderRow="1" firstDataRow="1" firstDataCol="1"/>
  <pivotFields count="3">
    <pivotField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taurant]"/>
        <x15:activeTabTopLevelEntity name="[Fact_Ord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847C54-6DDA-4CE8-8A76-4210A937EEC9}" name="PivotTable4" cacheId="4" applyNumberFormats="0" applyBorderFormats="0" applyFontFormats="0" applyPatternFormats="0" applyAlignmentFormats="0" applyWidthHeightFormats="1" dataCaption="Values" tag="aaa9adec-22eb-4091-b728-c1e1c45a41d3" updatedVersion="8" minRefreshableVersion="3" useAutoFormatting="1"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staurant_Name" fld="0" subtotal="count" baseField="0" baseItem="0"/>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16D42E-B30A-4B7D-AA65-670F0BE40534}" name="PivotTable3" cacheId="3" applyNumberFormats="0" applyBorderFormats="0" applyFontFormats="0" applyPatternFormats="0" applyAlignmentFormats="0" applyWidthHeightFormats="1" dataCaption="Values" tag="2273cc44-f7fb-402e-b173-6aab5be42e3d" updatedVersion="8" minRefreshableVersion="3" useAutoFormatting="1"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ity]"/>
        <x15:activeTabTopLevelEntity name="[Fact_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4AB686-71DA-4667-8F60-3B0024D5D818}" name="PivotTable2" cacheId="2" applyNumberFormats="0" applyBorderFormats="0" applyFontFormats="0" applyPatternFormats="0" applyAlignmentFormats="0" applyWidthHeightFormats="1" dataCaption="Values" tag="63bdc9de-5617-4f4d-9c8b-20095189069f" updatedVersion="8" minRefreshableVersion="3" useAutoFormatting="1"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44"/>
  </dataFields>
  <formats count="1">
    <format dxfId="0">
      <pivotArea outline="0" collapsedLevelsAreSubtotals="1" fieldPosition="0"/>
    </format>
  </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Items]"/>
        <x15:activeTabTopLevelEntity name="[Dim_Cit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7B099A-C022-483E-90E3-2A30109D188B}" name="PivotTable11" cacheId="1" applyNumberFormats="0" applyBorderFormats="0" applyFontFormats="0" applyPatternFormats="0" applyAlignmentFormats="0" applyWidthHeightFormats="1" dataCaption="Values" tag="9afc2328-cf4e-46c1-8611-3047d6350cb7" updatedVersion="8" minRefreshableVersion="3" useAutoFormatting="1" itemPrintTitles="1" createdVersion="5" indent="0" outline="1" outlineData="1" multipleFieldFilters="0">
  <location ref="A15:B1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Amount" fld="0" baseField="0" baseItem="0"/>
    <dataField name="Count of Order_ID" fld="1" subtotal="count" baseField="0" baseItem="1"/>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Item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CEBCE6-51B7-499C-A0DE-84D335FA1A15}" name="PivotTable5" cacheId="5" applyNumberFormats="0" applyBorderFormats="0" applyFontFormats="0" applyPatternFormats="0" applyAlignmentFormats="0" applyWidthHeightFormats="1" dataCaption="Values" tag="417b69d4-b293-4f23-a4c2-f82f3289cbe7"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865BBC7-966D-4122-B1DC-950729542620}" sourceName="[Dim_City].[City]">
  <pivotTables>
    <pivotTable tabId="2" name="PivotTable1"/>
    <pivotTable tabId="10" name="PivotTable9"/>
    <pivotTable tabId="3" name="PivotTable2"/>
    <pivotTable tabId="4" name="PivotTable3"/>
    <pivotTable tabId="5" name="PivotTable4"/>
    <pivotTable tabId="6" name="PivotTable5"/>
    <pivotTable tabId="7" name="PivotTable6"/>
    <pivotTable tabId="12" name="PivotTable2"/>
    <pivotTable tabId="12" name="PivotTable3"/>
    <pivotTable tabId="12" name="PivotTable4"/>
    <pivotTable tabId="12" name="PivotTable5"/>
    <pivotTable tabId="12" name="PivotTable11"/>
  </pivotTables>
  <data>
    <olap pivotCacheId="1546884301">
      <levels count="2">
        <level uniqueName="[Dim_City].[City].[(All)]" sourceCaption="(All)" count="0"/>
        <level uniqueName="[Dim_City].[City].[City]" sourceCaption="City" count="12">
          <ranges>
            <range startItem="0">
              <i n="[Dim_City].[City].&amp;[Ahmedabad]" c="Ahmedabad"/>
              <i n="[Dim_City].[City].&amp;[Bangalore]" c="Bangalore"/>
              <i n="[Dim_City].[City].&amp;[Chennai]" c="Chennai"/>
              <i n="[Dim_City].[City].&amp;[Delhi]" c="Delhi"/>
              <i n="[Dim_City].[City].&amp;[Gurgaon]" c="Gurgaon"/>
              <i n="[Dim_City].[City].&amp;[Hyderabad]" c="Hyderabad"/>
              <i n="[Dim_City].[City].&amp;[Jaipur]" c="Jaipur"/>
              <i n="[Dim_City].[City].&amp;[Kolkata]" c="Kolkata"/>
              <i n="[Dim_City].[City].&amp;[Lucknow]" c="Lucknow"/>
              <i n="[Dim_City].[City].&amp;[Mumbai]" c="Mumbai"/>
              <i n="[Dim_City].[City].&amp;[Noida]" c="Noida"/>
              <i n="[Dim_City].[City].&amp;[Pune]" c="Pune"/>
            </range>
          </ranges>
        </level>
      </levels>
      <selections count="1">
        <selection n="[Dim_City].[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DA18D3-54D1-4F9F-B91D-21CA3A416A56}" sourceName="[Dim_Date].[Month]">
  <pivotTables>
    <pivotTable tabId="4" name="PivotTable3"/>
    <pivotTable tabId="12" name="PivotTable11"/>
    <pivotTable tabId="12" name="PivotTable2"/>
    <pivotTable tabId="12" name="PivotTable3"/>
    <pivotTable tabId="12" name="PivotTable4"/>
    <pivotTable tabId="12" name="PivotTable5"/>
    <pivotTable tabId="10" name="PivotTable9"/>
    <pivotTable tabId="2" name="PivotTable1"/>
    <pivotTable tabId="3" name="PivotTable2"/>
    <pivotTable tabId="5" name="PivotTable4"/>
    <pivotTable tabId="6" name="PivotTable5"/>
    <pivotTable tabId="7" name="PivotTable6"/>
  </pivotTables>
  <data>
    <olap pivotCacheId="1546884301">
      <levels count="2">
        <level uniqueName="[Dim_Date].[Month].[(All)]" sourceCaption="(All)" count="0"/>
        <level uniqueName="[Dim_Date].[Month].[Month]" sourceCaption="Month" count="12">
          <ranges>
            <range startItem="0">
              <i n="[Dim_Date].[Month].&amp;[1]" c="1"/>
              <i n="[Dim_Date].[Month].&amp;[2]" c="2"/>
              <i n="[Dim_Date].[Month].&amp;[3]" c="3"/>
              <i n="[Dim_Date].[Month].&amp;[4]" c="4"/>
              <i n="[Dim_Date].[Month].&amp;[5]" c="5"/>
              <i n="[Dim_Date].[Month].&amp;[6]" c="6"/>
              <i n="[Dim_Date].[Month].&amp;[7]" c="7"/>
              <i n="[Dim_Date].[Month].&amp;[8]" c="8"/>
              <i n="[Dim_Date].[Month].&amp;[9]" c="9"/>
              <i n="[Dim_Date].[Month].&amp;[10]" c="10"/>
              <i n="[Dim_Date].[Month].&amp;[11]" c="11"/>
              <i n="[Dim_Date].[Month].&amp;[12]" c="12"/>
            </range>
          </ranges>
        </level>
      </levels>
      <selections count="1">
        <selection n="[Dim_Dat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31E8922-18E0-435C-AB8B-9ABC0703C0A5}" cache="Slicer_City" caption="City" level="1" style="Slicer Style 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7C77D48-3D2B-4717-9F61-8A0A0F87AAAD}" cache="Slicer_City" caption="City" startItem="5" level="1" style="Slicer Style 3" rowHeight="257175"/>
  <slicer name="Month 1" xr10:uid="{9AA8B3E3-B8BC-4A74-ADB7-3637873A150B}" cache="Slicer_Month" caption="Month" level="1" style="Slicer Style 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CBADA-2B10-484B-A7EA-6B2C8968D631}">
  <dimension ref="B3:C16"/>
  <sheetViews>
    <sheetView workbookViewId="0">
      <selection activeCell="D12" sqref="D12"/>
    </sheetView>
  </sheetViews>
  <sheetFormatPr defaultRowHeight="15" x14ac:dyDescent="0.25"/>
  <cols>
    <col min="2" max="2" width="13.42578125" bestFit="1" customWidth="1"/>
    <col min="3" max="3" width="14.85546875" bestFit="1" customWidth="1"/>
  </cols>
  <sheetData>
    <row r="3" spans="2:3" x14ac:dyDescent="0.25">
      <c r="B3" s="1" t="s">
        <v>0</v>
      </c>
      <c r="C3" t="s">
        <v>14</v>
      </c>
    </row>
    <row r="4" spans="2:3" x14ac:dyDescent="0.25">
      <c r="B4" s="2" t="s">
        <v>1</v>
      </c>
      <c r="C4" s="3">
        <v>7446201.6400000062</v>
      </c>
    </row>
    <row r="5" spans="2:3" x14ac:dyDescent="0.25">
      <c r="B5" s="2" t="s">
        <v>2</v>
      </c>
      <c r="C5" s="3">
        <v>7834281.5500000026</v>
      </c>
    </row>
    <row r="6" spans="2:3" x14ac:dyDescent="0.25">
      <c r="B6" s="2" t="s">
        <v>3</v>
      </c>
      <c r="C6" s="3">
        <v>7616979.620000002</v>
      </c>
    </row>
    <row r="7" spans="2:3" x14ac:dyDescent="0.25">
      <c r="B7" s="2" t="s">
        <v>4</v>
      </c>
      <c r="C7" s="3">
        <v>7582439.990000003</v>
      </c>
    </row>
    <row r="8" spans="2:3" x14ac:dyDescent="0.25">
      <c r="B8" s="2" t="s">
        <v>5</v>
      </c>
      <c r="C8" s="3">
        <v>7883007.8599999947</v>
      </c>
    </row>
    <row r="9" spans="2:3" x14ac:dyDescent="0.25">
      <c r="B9" s="2" t="s">
        <v>6</v>
      </c>
      <c r="C9" s="3">
        <v>8142254.0999999968</v>
      </c>
    </row>
    <row r="10" spans="2:3" x14ac:dyDescent="0.25">
      <c r="B10" s="2" t="s">
        <v>7</v>
      </c>
      <c r="C10" s="3">
        <v>7424267.3500000034</v>
      </c>
    </row>
    <row r="11" spans="2:3" x14ac:dyDescent="0.25">
      <c r="B11" s="2" t="s">
        <v>8</v>
      </c>
      <c r="C11" s="3">
        <v>7608571.9000000022</v>
      </c>
    </row>
    <row r="12" spans="2:3" x14ac:dyDescent="0.25">
      <c r="B12" s="2" t="s">
        <v>9</v>
      </c>
      <c r="C12" s="3">
        <v>8097565.1799999978</v>
      </c>
    </row>
    <row r="13" spans="2:3" x14ac:dyDescent="0.25">
      <c r="B13" s="2" t="s">
        <v>10</v>
      </c>
      <c r="C13" s="3">
        <v>7701534.6800000062</v>
      </c>
    </row>
    <row r="14" spans="2:3" x14ac:dyDescent="0.25">
      <c r="B14" s="2" t="s">
        <v>11</v>
      </c>
      <c r="C14" s="3">
        <v>8012767.2100000028</v>
      </c>
    </row>
    <row r="15" spans="2:3" x14ac:dyDescent="0.25">
      <c r="B15" s="2" t="s">
        <v>12</v>
      </c>
      <c r="C15" s="3">
        <v>7564192.3400000026</v>
      </c>
    </row>
    <row r="16" spans="2:3" x14ac:dyDescent="0.25">
      <c r="B16" s="2" t="s">
        <v>13</v>
      </c>
      <c r="C16" s="3">
        <v>92914063.420000076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7976-7C4C-48EC-9FF1-C589AFA94E67}">
  <dimension ref="A1:B12"/>
  <sheetViews>
    <sheetView workbookViewId="0">
      <selection activeCell="L8" sqref="L8"/>
    </sheetView>
  </sheetViews>
  <sheetFormatPr defaultRowHeight="15" x14ac:dyDescent="0.25"/>
  <cols>
    <col min="1" max="1" width="13.42578125" bestFit="1" customWidth="1"/>
    <col min="2" max="2" width="14.85546875" bestFit="1" customWidth="1"/>
  </cols>
  <sheetData>
    <row r="1" spans="1:2" x14ac:dyDescent="0.25">
      <c r="A1" s="1" t="s">
        <v>0</v>
      </c>
      <c r="B1" t="s">
        <v>14</v>
      </c>
    </row>
    <row r="2" spans="1:2" x14ac:dyDescent="0.25">
      <c r="A2" s="2" t="s">
        <v>20</v>
      </c>
      <c r="B2" s="3">
        <v>507533.77999999991</v>
      </c>
    </row>
    <row r="3" spans="1:2" x14ac:dyDescent="0.25">
      <c r="A3" s="2" t="s">
        <v>21</v>
      </c>
      <c r="B3" s="3">
        <v>412428.22999999963</v>
      </c>
    </row>
    <row r="4" spans="1:2" x14ac:dyDescent="0.25">
      <c r="A4" s="2" t="s">
        <v>22</v>
      </c>
      <c r="B4" s="3">
        <v>430679.62000000046</v>
      </c>
    </row>
    <row r="5" spans="1:2" x14ac:dyDescent="0.25">
      <c r="A5" s="2" t="s">
        <v>23</v>
      </c>
      <c r="B5" s="3">
        <v>979244.33999999834</v>
      </c>
    </row>
    <row r="6" spans="1:2" x14ac:dyDescent="0.25">
      <c r="A6" s="2" t="s">
        <v>24</v>
      </c>
      <c r="B6" s="3">
        <v>414294.57</v>
      </c>
    </row>
    <row r="7" spans="1:2" x14ac:dyDescent="0.25">
      <c r="A7" s="2" t="s">
        <v>25</v>
      </c>
      <c r="B7" s="3">
        <v>369062.14999999991</v>
      </c>
    </row>
    <row r="8" spans="1:2" x14ac:dyDescent="0.25">
      <c r="A8" s="2" t="s">
        <v>26</v>
      </c>
      <c r="B8" s="3">
        <v>517488.15999999945</v>
      </c>
    </row>
    <row r="9" spans="1:2" x14ac:dyDescent="0.25">
      <c r="A9" s="2" t="s">
        <v>27</v>
      </c>
      <c r="B9" s="3">
        <v>1358787.1000000029</v>
      </c>
    </row>
    <row r="10" spans="1:2" x14ac:dyDescent="0.25">
      <c r="A10" s="2" t="s">
        <v>28</v>
      </c>
      <c r="B10" s="3">
        <v>407894.25000000064</v>
      </c>
    </row>
    <row r="11" spans="1:2" x14ac:dyDescent="0.25">
      <c r="A11" s="2" t="s">
        <v>29</v>
      </c>
      <c r="B11" s="3">
        <v>424543.14000000013</v>
      </c>
    </row>
    <row r="12" spans="1:2" x14ac:dyDescent="0.25">
      <c r="A12" s="2" t="s">
        <v>13</v>
      </c>
      <c r="B12" s="3">
        <v>5821955.3399999961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FBC9E-347B-44DB-8DD2-FFDDD671E004}">
  <dimension ref="A1:B14"/>
  <sheetViews>
    <sheetView workbookViewId="0">
      <selection activeCell="A2" sqref="A2:A13"/>
    </sheetView>
  </sheetViews>
  <sheetFormatPr defaultRowHeight="15" x14ac:dyDescent="0.25"/>
  <cols>
    <col min="1" max="1" width="13.42578125" bestFit="1" customWidth="1"/>
    <col min="2" max="2" width="14.85546875" bestFit="1" customWidth="1"/>
    <col min="3" max="3" width="11.7109375" bestFit="1" customWidth="1"/>
  </cols>
  <sheetData>
    <row r="1" spans="1:2" x14ac:dyDescent="0.25">
      <c r="A1" s="1" t="s">
        <v>0</v>
      </c>
      <c r="B1" t="s">
        <v>14</v>
      </c>
    </row>
    <row r="2" spans="1:2" x14ac:dyDescent="0.25">
      <c r="A2" s="2">
        <v>1</v>
      </c>
      <c r="B2" s="3">
        <v>9362541.8800000194</v>
      </c>
    </row>
    <row r="3" spans="1:2" x14ac:dyDescent="0.25">
      <c r="A3" s="2">
        <v>2</v>
      </c>
      <c r="B3" s="3">
        <v>8649645.2700000051</v>
      </c>
    </row>
    <row r="4" spans="1:2" x14ac:dyDescent="0.25">
      <c r="A4" s="2">
        <v>3</v>
      </c>
      <c r="B4" s="3">
        <v>9438154.3899999969</v>
      </c>
    </row>
    <row r="5" spans="1:2" x14ac:dyDescent="0.25">
      <c r="A5" s="2">
        <v>4</v>
      </c>
      <c r="B5" s="3">
        <v>9188437.7200000007</v>
      </c>
    </row>
    <row r="6" spans="1:2" x14ac:dyDescent="0.25">
      <c r="A6" s="2">
        <v>5</v>
      </c>
      <c r="B6" s="3">
        <v>9498552.2099999953</v>
      </c>
    </row>
    <row r="7" spans="1:2" x14ac:dyDescent="0.25">
      <c r="A7" s="2">
        <v>6</v>
      </c>
      <c r="B7" s="3">
        <v>9253202.9499999862</v>
      </c>
    </row>
    <row r="8" spans="1:2" x14ac:dyDescent="0.25">
      <c r="A8" s="2">
        <v>7</v>
      </c>
      <c r="B8" s="3">
        <v>6266039.2400000086</v>
      </c>
    </row>
    <row r="9" spans="1:2" x14ac:dyDescent="0.25">
      <c r="A9" s="2">
        <v>8</v>
      </c>
      <c r="B9" s="3">
        <v>6163727.900000005</v>
      </c>
    </row>
    <row r="10" spans="1:2" x14ac:dyDescent="0.25">
      <c r="A10" s="2">
        <v>9</v>
      </c>
      <c r="B10" s="3">
        <v>6041411.6599999974</v>
      </c>
    </row>
    <row r="11" spans="1:2" x14ac:dyDescent="0.25">
      <c r="A11" s="2">
        <v>10</v>
      </c>
      <c r="B11" s="3">
        <v>6396333.929999996</v>
      </c>
    </row>
    <row r="12" spans="1:2" x14ac:dyDescent="0.25">
      <c r="A12" s="2">
        <v>11</v>
      </c>
      <c r="B12" s="3">
        <v>6122028.2799999993</v>
      </c>
    </row>
    <row r="13" spans="1:2" x14ac:dyDescent="0.25">
      <c r="A13" s="2">
        <v>12</v>
      </c>
      <c r="B13" s="3">
        <v>6533987.9900000105</v>
      </c>
    </row>
    <row r="14" spans="1:2" x14ac:dyDescent="0.25">
      <c r="A14" s="2" t="s">
        <v>13</v>
      </c>
      <c r="B14" s="3">
        <v>92914063.420000076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3915-C65C-40D5-B31B-CDC8320CCC6F}">
  <dimension ref="A1:B7"/>
  <sheetViews>
    <sheetView workbookViewId="0">
      <selection activeCell="M9" sqref="M9"/>
    </sheetView>
  </sheetViews>
  <sheetFormatPr defaultRowHeight="15" x14ac:dyDescent="0.25"/>
  <cols>
    <col min="1" max="1" width="14.28515625" bestFit="1" customWidth="1"/>
    <col min="2" max="2" width="14.85546875" bestFit="1" customWidth="1"/>
  </cols>
  <sheetData>
    <row r="1" spans="1:2" x14ac:dyDescent="0.25">
      <c r="A1" s="1" t="s">
        <v>0</v>
      </c>
      <c r="B1" t="s">
        <v>14</v>
      </c>
    </row>
    <row r="2" spans="1:2" x14ac:dyDescent="0.25">
      <c r="A2" s="2" t="s">
        <v>18</v>
      </c>
      <c r="B2">
        <v>3284224.5500000035</v>
      </c>
    </row>
    <row r="3" spans="1:2" x14ac:dyDescent="0.25">
      <c r="A3" s="2" t="s">
        <v>15</v>
      </c>
      <c r="B3">
        <v>3270445.5599999935</v>
      </c>
    </row>
    <row r="4" spans="1:2" x14ac:dyDescent="0.25">
      <c r="A4" s="2" t="s">
        <v>16</v>
      </c>
      <c r="B4">
        <v>3383394.14</v>
      </c>
    </row>
    <row r="5" spans="1:2" x14ac:dyDescent="0.25">
      <c r="A5" s="2" t="s">
        <v>17</v>
      </c>
      <c r="B5">
        <v>3663012.4899999946</v>
      </c>
    </row>
    <row r="6" spans="1:2" x14ac:dyDescent="0.25">
      <c r="A6" s="2" t="s">
        <v>19</v>
      </c>
      <c r="B6">
        <v>3317675.5799999987</v>
      </c>
    </row>
    <row r="7" spans="1:2" x14ac:dyDescent="0.25">
      <c r="A7" s="2" t="s">
        <v>13</v>
      </c>
      <c r="B7">
        <v>16918752.320000023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4F403-5660-4353-92A2-8B3AE5866D5F}">
  <dimension ref="A3:B9"/>
  <sheetViews>
    <sheetView workbookViewId="0">
      <selection activeCell="G1" sqref="G1"/>
    </sheetView>
  </sheetViews>
  <sheetFormatPr defaultRowHeight="15" x14ac:dyDescent="0.25"/>
  <cols>
    <col min="1" max="1" width="13.42578125" bestFit="1" customWidth="1"/>
    <col min="2" max="3" width="14.85546875" bestFit="1" customWidth="1"/>
  </cols>
  <sheetData>
    <row r="3" spans="1:2" x14ac:dyDescent="0.25">
      <c r="A3" s="1" t="s">
        <v>0</v>
      </c>
      <c r="B3" t="s">
        <v>14</v>
      </c>
    </row>
    <row r="4" spans="1:2" x14ac:dyDescent="0.25">
      <c r="A4" s="2" t="s">
        <v>34</v>
      </c>
      <c r="B4" s="3">
        <v>316698.87</v>
      </c>
    </row>
    <row r="5" spans="1:2" x14ac:dyDescent="0.25">
      <c r="A5" s="2" t="s">
        <v>36</v>
      </c>
      <c r="B5" s="3">
        <v>312411.56</v>
      </c>
    </row>
    <row r="6" spans="1:2" x14ac:dyDescent="0.25">
      <c r="A6" s="2" t="s">
        <v>35</v>
      </c>
      <c r="B6" s="3">
        <v>311049.87</v>
      </c>
    </row>
    <row r="7" spans="1:2" x14ac:dyDescent="0.25">
      <c r="A7" s="2" t="s">
        <v>37</v>
      </c>
      <c r="B7" s="3">
        <v>354063.35999999999</v>
      </c>
    </row>
    <row r="8" spans="1:2" x14ac:dyDescent="0.25">
      <c r="A8" s="2" t="s">
        <v>38</v>
      </c>
      <c r="B8" s="3">
        <v>333091.52</v>
      </c>
    </row>
    <row r="9" spans="1:2" x14ac:dyDescent="0.25">
      <c r="A9" s="2" t="s">
        <v>13</v>
      </c>
      <c r="B9" s="3">
        <v>1627315.1799999997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6DAA-6DE2-4957-A122-1EEDFCB96544}">
  <dimension ref="A1:B4"/>
  <sheetViews>
    <sheetView tabSelected="1" workbookViewId="0">
      <selection activeCell="A2" sqref="A2"/>
    </sheetView>
  </sheetViews>
  <sheetFormatPr defaultRowHeight="15" x14ac:dyDescent="0.25"/>
  <cols>
    <col min="1" max="1" width="13.42578125" bestFit="1" customWidth="1"/>
    <col min="2" max="2" width="17.5703125" bestFit="1" customWidth="1"/>
  </cols>
  <sheetData>
    <row r="1" spans="1:2" x14ac:dyDescent="0.25">
      <c r="A1" s="1" t="s">
        <v>0</v>
      </c>
      <c r="B1" t="s">
        <v>30</v>
      </c>
    </row>
    <row r="2" spans="1:2" x14ac:dyDescent="0.25">
      <c r="A2" s="2" t="s">
        <v>31</v>
      </c>
      <c r="B2" s="4">
        <v>4.9549999999999997E-2</v>
      </c>
    </row>
    <row r="3" spans="1:2" x14ac:dyDescent="0.25">
      <c r="A3" s="2" t="s">
        <v>32</v>
      </c>
      <c r="B3" s="4">
        <v>0.95045000000000002</v>
      </c>
    </row>
    <row r="4" spans="1:2" x14ac:dyDescent="0.25">
      <c r="A4" s="2" t="s">
        <v>13</v>
      </c>
      <c r="B4"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D7A9-AD1A-490D-A0D4-0444039C3B7A}">
  <dimension ref="A1:B14"/>
  <sheetViews>
    <sheetView workbookViewId="0">
      <selection activeCell="L14" sqref="L14"/>
    </sheetView>
  </sheetViews>
  <sheetFormatPr defaultRowHeight="15" x14ac:dyDescent="0.25"/>
  <cols>
    <col min="1" max="1" width="13.42578125" bestFit="1" customWidth="1"/>
    <col min="2" max="2" width="17.5703125" bestFit="1" customWidth="1"/>
    <col min="3" max="3" width="13.5703125" bestFit="1" customWidth="1"/>
  </cols>
  <sheetData>
    <row r="1" spans="1:2" x14ac:dyDescent="0.25">
      <c r="A1" s="1" t="s">
        <v>0</v>
      </c>
      <c r="B1" t="s">
        <v>30</v>
      </c>
    </row>
    <row r="2" spans="1:2" x14ac:dyDescent="0.25">
      <c r="A2" s="2">
        <v>1</v>
      </c>
      <c r="B2">
        <v>10160</v>
      </c>
    </row>
    <row r="3" spans="1:2" x14ac:dyDescent="0.25">
      <c r="A3" s="2">
        <v>2</v>
      </c>
      <c r="B3">
        <v>9338</v>
      </c>
    </row>
    <row r="4" spans="1:2" x14ac:dyDescent="0.25">
      <c r="A4" s="2">
        <v>3</v>
      </c>
      <c r="B4">
        <v>10100</v>
      </c>
    </row>
    <row r="5" spans="1:2" x14ac:dyDescent="0.25">
      <c r="A5" s="2">
        <v>4</v>
      </c>
      <c r="B5">
        <v>9800</v>
      </c>
    </row>
    <row r="6" spans="1:2" x14ac:dyDescent="0.25">
      <c r="A6" s="2">
        <v>5</v>
      </c>
      <c r="B6">
        <v>10262</v>
      </c>
    </row>
    <row r="7" spans="1:2" x14ac:dyDescent="0.25">
      <c r="A7" s="2">
        <v>6</v>
      </c>
      <c r="B7">
        <v>9900</v>
      </c>
    </row>
    <row r="8" spans="1:2" x14ac:dyDescent="0.25">
      <c r="A8" s="2">
        <v>7</v>
      </c>
      <c r="B8">
        <v>6729</v>
      </c>
    </row>
    <row r="9" spans="1:2" x14ac:dyDescent="0.25">
      <c r="A9" s="2">
        <v>8</v>
      </c>
      <c r="B9">
        <v>6684</v>
      </c>
    </row>
    <row r="10" spans="1:2" x14ac:dyDescent="0.25">
      <c r="A10" s="2">
        <v>9</v>
      </c>
      <c r="B10">
        <v>6544</v>
      </c>
    </row>
    <row r="11" spans="1:2" x14ac:dyDescent="0.25">
      <c r="A11" s="2">
        <v>10</v>
      </c>
      <c r="B11">
        <v>6920</v>
      </c>
    </row>
    <row r="12" spans="1:2" x14ac:dyDescent="0.25">
      <c r="A12" s="2">
        <v>11</v>
      </c>
      <c r="B12">
        <v>6589</v>
      </c>
    </row>
    <row r="13" spans="1:2" x14ac:dyDescent="0.25">
      <c r="A13" s="2">
        <v>12</v>
      </c>
      <c r="B13">
        <v>6974</v>
      </c>
    </row>
    <row r="14" spans="1:2" x14ac:dyDescent="0.25">
      <c r="A14" s="2" t="s">
        <v>13</v>
      </c>
      <c r="B14">
        <v>100000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7119-AB9C-4217-8C6F-6E63BC2B00EA}">
  <dimension ref="A3:D16"/>
  <sheetViews>
    <sheetView workbookViewId="0">
      <selection activeCell="D14" sqref="D14"/>
    </sheetView>
  </sheetViews>
  <sheetFormatPr defaultRowHeight="15" x14ac:dyDescent="0.25"/>
  <cols>
    <col min="1" max="1" width="21.5703125" bestFit="1" customWidth="1"/>
    <col min="2" max="2" width="17.5703125" bestFit="1" customWidth="1"/>
    <col min="3" max="3" width="14" bestFit="1" customWidth="1"/>
    <col min="4" max="4" width="18.140625" bestFit="1" customWidth="1"/>
    <col min="5" max="5" width="21.5703125" bestFit="1" customWidth="1"/>
    <col min="6" max="6" width="19.85546875" bestFit="1" customWidth="1"/>
  </cols>
  <sheetData>
    <row r="3" spans="1:4" x14ac:dyDescent="0.25">
      <c r="A3" t="s">
        <v>33</v>
      </c>
    </row>
    <row r="4" spans="1:4" x14ac:dyDescent="0.25">
      <c r="A4" s="7">
        <v>92914063.420000076</v>
      </c>
    </row>
    <row r="6" spans="1:4" x14ac:dyDescent="0.25">
      <c r="A6" t="s">
        <v>30</v>
      </c>
    </row>
    <row r="7" spans="1:4" x14ac:dyDescent="0.25">
      <c r="A7">
        <v>100000</v>
      </c>
    </row>
    <row r="9" spans="1:4" x14ac:dyDescent="0.25">
      <c r="A9" t="s">
        <v>40</v>
      </c>
    </row>
    <row r="10" spans="1:4" x14ac:dyDescent="0.25">
      <c r="A10">
        <v>2000</v>
      </c>
    </row>
    <row r="12" spans="1:4" x14ac:dyDescent="0.25">
      <c r="A12" t="s">
        <v>41</v>
      </c>
    </row>
    <row r="13" spans="1:4" x14ac:dyDescent="0.25">
      <c r="A13">
        <v>10000</v>
      </c>
    </row>
    <row r="15" spans="1:4" x14ac:dyDescent="0.25">
      <c r="A15" t="s">
        <v>14</v>
      </c>
      <c r="B15" t="s">
        <v>30</v>
      </c>
      <c r="D15" t="s">
        <v>39</v>
      </c>
    </row>
    <row r="16" spans="1:4" x14ac:dyDescent="0.25">
      <c r="A16">
        <v>92914063.420000076</v>
      </c>
      <c r="B16">
        <v>100000</v>
      </c>
      <c r="D16" s="6">
        <f>A16/B16</f>
        <v>929.14063420000082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749E-670E-4215-A369-6C345B2FD40A}">
  <dimension ref="A1:T23"/>
  <sheetViews>
    <sheetView topLeftCell="A20" zoomScale="71" zoomScaleNormal="109" workbookViewId="0">
      <selection activeCell="AB21" sqref="AB21"/>
    </sheetView>
  </sheetViews>
  <sheetFormatPr defaultRowHeight="15" x14ac:dyDescent="0.25"/>
  <sheetData>
    <row r="1" spans="1:20" x14ac:dyDescent="0.25">
      <c r="A1" s="5"/>
      <c r="B1" s="5"/>
      <c r="C1" s="5"/>
      <c r="D1" s="5"/>
      <c r="E1" s="5"/>
      <c r="F1" s="5"/>
      <c r="G1" s="5"/>
      <c r="H1" s="5"/>
      <c r="I1" s="5"/>
      <c r="J1" s="5"/>
      <c r="K1" s="5"/>
      <c r="L1" s="5"/>
      <c r="M1" s="5"/>
      <c r="N1" s="5"/>
      <c r="O1" s="5"/>
      <c r="P1" s="5"/>
      <c r="Q1" s="5"/>
      <c r="R1" s="5"/>
      <c r="S1" s="5"/>
      <c r="T1" s="5"/>
    </row>
    <row r="2" spans="1:20" x14ac:dyDescent="0.25">
      <c r="A2" s="5"/>
      <c r="B2" s="5"/>
      <c r="C2" s="5"/>
      <c r="D2" s="5"/>
      <c r="E2" s="5"/>
      <c r="F2" s="5"/>
      <c r="G2" s="5"/>
      <c r="H2" s="5"/>
      <c r="I2" s="5"/>
      <c r="J2" s="5"/>
      <c r="K2" s="5"/>
      <c r="L2" s="5"/>
      <c r="M2" s="5"/>
      <c r="N2" s="5"/>
      <c r="O2" s="5"/>
      <c r="P2" s="5"/>
      <c r="Q2" s="5"/>
      <c r="R2" s="5"/>
      <c r="S2" s="5"/>
      <c r="T2" s="5"/>
    </row>
    <row r="3" spans="1:20" x14ac:dyDescent="0.25">
      <c r="A3" s="5"/>
      <c r="B3" s="5"/>
      <c r="C3" s="5"/>
      <c r="D3" s="5"/>
      <c r="E3" s="5"/>
      <c r="F3" s="5"/>
      <c r="G3" s="5"/>
      <c r="H3" s="5"/>
      <c r="I3" s="5"/>
      <c r="J3" s="5"/>
      <c r="K3" s="5"/>
      <c r="L3" s="5"/>
      <c r="M3" s="5"/>
      <c r="N3" s="5"/>
      <c r="O3" s="5"/>
      <c r="P3" s="5"/>
      <c r="Q3" s="5"/>
      <c r="R3" s="5"/>
      <c r="S3" s="5"/>
      <c r="T3" s="5"/>
    </row>
    <row r="4" spans="1:20" x14ac:dyDescent="0.25">
      <c r="A4" s="5"/>
      <c r="B4" s="5"/>
      <c r="C4" s="5"/>
      <c r="D4" s="5"/>
      <c r="E4" s="5"/>
      <c r="F4" s="5"/>
      <c r="G4" s="5"/>
      <c r="H4" s="5"/>
      <c r="I4" s="5"/>
      <c r="J4" s="5"/>
      <c r="K4" s="5"/>
      <c r="L4" s="5"/>
      <c r="M4" s="5"/>
      <c r="N4" s="5"/>
      <c r="O4" s="5"/>
      <c r="P4" s="5"/>
      <c r="Q4" s="5"/>
      <c r="R4" s="5"/>
      <c r="S4" s="5"/>
      <c r="T4" s="5"/>
    </row>
    <row r="5" spans="1:20" x14ac:dyDescent="0.25">
      <c r="A5" s="5"/>
      <c r="B5" s="5"/>
      <c r="C5" s="5"/>
      <c r="D5" s="5"/>
      <c r="E5" s="5"/>
      <c r="F5" s="5"/>
      <c r="G5" s="5"/>
      <c r="H5" s="5"/>
      <c r="I5" s="5"/>
      <c r="J5" s="5"/>
      <c r="K5" s="5"/>
      <c r="L5" s="5"/>
      <c r="M5" s="5"/>
      <c r="N5" s="5"/>
      <c r="O5" s="5"/>
      <c r="P5" s="5"/>
      <c r="Q5" s="5"/>
      <c r="R5" s="5"/>
      <c r="S5" s="5"/>
      <c r="T5" s="5"/>
    </row>
    <row r="6" spans="1:20" x14ac:dyDescent="0.25">
      <c r="A6" s="5"/>
      <c r="B6" s="5"/>
      <c r="C6" s="5"/>
      <c r="D6" s="5"/>
      <c r="E6" s="5"/>
      <c r="F6" s="5"/>
      <c r="G6" s="5"/>
      <c r="H6" s="5"/>
      <c r="I6" s="5"/>
      <c r="J6" s="5"/>
      <c r="K6" s="5"/>
      <c r="L6" s="5"/>
      <c r="M6" s="5"/>
      <c r="N6" s="5"/>
      <c r="O6" s="5"/>
      <c r="P6" s="5"/>
      <c r="Q6" s="5"/>
      <c r="R6" s="5"/>
      <c r="S6" s="5"/>
      <c r="T6" s="5"/>
    </row>
    <row r="7" spans="1:20" x14ac:dyDescent="0.25">
      <c r="A7" s="5"/>
      <c r="B7" s="5"/>
      <c r="C7" s="5"/>
      <c r="D7" s="5"/>
      <c r="E7" s="5"/>
      <c r="F7" s="5"/>
      <c r="G7" s="5"/>
      <c r="H7" s="5"/>
      <c r="I7" s="5"/>
      <c r="J7" s="5"/>
      <c r="K7" s="5"/>
      <c r="L7" s="5"/>
      <c r="M7" s="5"/>
      <c r="N7" s="5"/>
      <c r="O7" s="5"/>
      <c r="P7" s="5"/>
      <c r="Q7" s="5"/>
      <c r="R7" s="5"/>
      <c r="S7" s="5"/>
      <c r="T7" s="5"/>
    </row>
    <row r="8" spans="1:20" x14ac:dyDescent="0.25">
      <c r="A8" s="5"/>
      <c r="B8" s="5"/>
      <c r="C8" s="5"/>
      <c r="D8" s="5"/>
      <c r="E8" s="5"/>
      <c r="F8" s="5"/>
      <c r="G8" s="5"/>
      <c r="H8" s="5"/>
      <c r="I8" s="5"/>
      <c r="J8" s="5"/>
      <c r="K8" s="5"/>
      <c r="L8" s="5"/>
      <c r="M8" s="5"/>
      <c r="N8" s="5"/>
      <c r="O8" s="5"/>
      <c r="P8" s="5"/>
      <c r="Q8" s="5"/>
      <c r="R8" s="5"/>
      <c r="S8" s="5"/>
      <c r="T8" s="5"/>
    </row>
    <row r="9" spans="1:20" x14ac:dyDescent="0.25">
      <c r="A9" s="5"/>
      <c r="B9" s="5"/>
      <c r="C9" s="5"/>
      <c r="D9" s="5"/>
      <c r="E9" s="5"/>
      <c r="F9" s="5"/>
      <c r="G9" s="5"/>
      <c r="H9" s="5"/>
      <c r="I9" s="5"/>
      <c r="J9" s="5"/>
      <c r="K9" s="5"/>
      <c r="L9" s="5"/>
      <c r="M9" s="5"/>
      <c r="N9" s="5"/>
      <c r="O9" s="5"/>
      <c r="P9" s="5"/>
      <c r="Q9" s="5"/>
      <c r="R9" s="5"/>
      <c r="S9" s="5"/>
      <c r="T9" s="5"/>
    </row>
    <row r="10" spans="1:20" x14ac:dyDescent="0.25">
      <c r="A10" s="5"/>
      <c r="B10" s="5"/>
      <c r="C10" s="5"/>
      <c r="D10" s="5"/>
      <c r="E10" s="5"/>
      <c r="F10" s="5"/>
      <c r="G10" s="5"/>
      <c r="H10" s="5"/>
      <c r="I10" s="5"/>
      <c r="J10" s="5"/>
      <c r="K10" s="5"/>
      <c r="L10" s="5"/>
      <c r="M10" s="5"/>
      <c r="N10" s="5"/>
      <c r="O10" s="5"/>
      <c r="P10" s="5"/>
      <c r="Q10" s="5"/>
      <c r="R10" s="5"/>
      <c r="S10" s="5"/>
      <c r="T10" s="5"/>
    </row>
    <row r="11" spans="1:20" x14ac:dyDescent="0.25">
      <c r="A11" s="5"/>
      <c r="B11" s="5"/>
      <c r="C11" s="5"/>
      <c r="D11" s="5"/>
      <c r="E11" s="5"/>
      <c r="F11" s="5"/>
      <c r="G11" s="5"/>
      <c r="H11" s="5"/>
      <c r="I11" s="5"/>
      <c r="J11" s="5"/>
      <c r="K11" s="5"/>
      <c r="L11" s="5"/>
      <c r="M11" s="5"/>
      <c r="N11" s="5"/>
      <c r="O11" s="5"/>
      <c r="P11" s="5"/>
      <c r="Q11" s="5"/>
      <c r="R11" s="5"/>
      <c r="S11" s="5"/>
      <c r="T11" s="5"/>
    </row>
    <row r="12" spans="1:20" x14ac:dyDescent="0.25">
      <c r="A12" s="5"/>
      <c r="B12" s="5"/>
      <c r="C12" s="5"/>
      <c r="D12" s="5"/>
      <c r="E12" s="5"/>
      <c r="F12" s="5"/>
      <c r="G12" s="5"/>
      <c r="H12" s="5"/>
      <c r="I12" s="5"/>
      <c r="J12" s="5"/>
      <c r="K12" s="5"/>
      <c r="L12" s="5"/>
      <c r="M12" s="5"/>
      <c r="N12" s="5"/>
      <c r="O12" s="5"/>
      <c r="P12" s="5"/>
      <c r="Q12" s="5"/>
      <c r="R12" s="5"/>
      <c r="S12" s="5"/>
      <c r="T12" s="5"/>
    </row>
    <row r="13" spans="1:20" x14ac:dyDescent="0.25">
      <c r="A13" s="5"/>
      <c r="B13" s="5"/>
      <c r="C13" s="5"/>
      <c r="D13" s="5"/>
      <c r="E13" s="5"/>
      <c r="F13" s="5"/>
      <c r="G13" s="5"/>
      <c r="H13" s="5"/>
      <c r="I13" s="5"/>
      <c r="J13" s="5"/>
      <c r="K13" s="5"/>
      <c r="L13" s="5"/>
      <c r="M13" s="5"/>
      <c r="N13" s="5"/>
      <c r="O13" s="5"/>
      <c r="P13" s="5"/>
      <c r="Q13" s="5"/>
      <c r="R13" s="5"/>
      <c r="S13" s="5"/>
      <c r="T13" s="5"/>
    </row>
    <row r="14" spans="1:20" x14ac:dyDescent="0.25">
      <c r="A14" s="5"/>
      <c r="B14" s="5"/>
      <c r="C14" s="5"/>
      <c r="D14" s="5"/>
      <c r="E14" s="5"/>
      <c r="F14" s="5"/>
      <c r="G14" s="5"/>
      <c r="H14" s="5"/>
      <c r="I14" s="5"/>
      <c r="J14" s="5"/>
      <c r="K14" s="5"/>
      <c r="L14" s="5"/>
      <c r="M14" s="5"/>
      <c r="N14" s="5"/>
      <c r="O14" s="5"/>
      <c r="P14" s="5"/>
      <c r="Q14" s="5"/>
      <c r="R14" s="5"/>
      <c r="S14" s="5"/>
      <c r="T14" s="5"/>
    </row>
    <row r="15" spans="1:20" x14ac:dyDescent="0.25">
      <c r="A15" s="5"/>
      <c r="B15" s="5"/>
      <c r="C15" s="5"/>
      <c r="D15" s="5"/>
      <c r="E15" s="5"/>
      <c r="F15" s="5"/>
      <c r="G15" s="5"/>
      <c r="H15" s="5"/>
      <c r="I15" s="5"/>
      <c r="J15" s="5"/>
      <c r="K15" s="5"/>
      <c r="L15" s="5"/>
      <c r="M15" s="5"/>
      <c r="N15" s="5"/>
      <c r="O15" s="5"/>
      <c r="P15" s="5"/>
      <c r="Q15" s="5"/>
      <c r="R15" s="5"/>
      <c r="S15" s="5"/>
      <c r="T15" s="5"/>
    </row>
    <row r="16" spans="1:20" x14ac:dyDescent="0.25">
      <c r="A16" s="5"/>
      <c r="B16" s="5"/>
      <c r="C16" s="5"/>
      <c r="D16" s="5"/>
      <c r="E16" s="5"/>
      <c r="F16" s="5"/>
      <c r="G16" s="5"/>
      <c r="H16" s="5"/>
      <c r="I16" s="5"/>
      <c r="J16" s="5"/>
      <c r="K16" s="5"/>
      <c r="L16" s="5"/>
      <c r="M16" s="5"/>
      <c r="N16" s="5"/>
      <c r="O16" s="5"/>
      <c r="P16" s="5"/>
      <c r="Q16" s="5"/>
      <c r="R16" s="5"/>
      <c r="S16" s="5"/>
      <c r="T16" s="5"/>
    </row>
    <row r="17" spans="1:20" x14ac:dyDescent="0.25">
      <c r="A17" s="5"/>
      <c r="B17" s="5"/>
      <c r="C17" s="5"/>
      <c r="D17" s="5"/>
      <c r="E17" s="5"/>
      <c r="F17" s="5"/>
      <c r="G17" s="5"/>
      <c r="H17" s="5"/>
      <c r="I17" s="5"/>
      <c r="J17" s="5"/>
      <c r="K17" s="5"/>
      <c r="L17" s="5"/>
      <c r="M17" s="5"/>
      <c r="N17" s="5"/>
      <c r="O17" s="5"/>
      <c r="P17" s="5"/>
      <c r="Q17" s="5"/>
      <c r="R17" s="5"/>
      <c r="S17" s="5"/>
      <c r="T17" s="5"/>
    </row>
    <row r="18" spans="1:20" x14ac:dyDescent="0.25">
      <c r="A18" s="5"/>
      <c r="B18" s="5"/>
      <c r="C18" s="5"/>
      <c r="D18" s="5"/>
      <c r="E18" s="5"/>
      <c r="F18" s="5"/>
      <c r="G18" s="5"/>
      <c r="H18" s="5"/>
      <c r="I18" s="5"/>
      <c r="J18" s="5"/>
      <c r="K18" s="5"/>
      <c r="L18" s="5"/>
      <c r="M18" s="5"/>
      <c r="N18" s="5"/>
      <c r="O18" s="5"/>
      <c r="P18" s="5"/>
      <c r="Q18" s="5"/>
      <c r="R18" s="5"/>
      <c r="S18" s="5"/>
      <c r="T18" s="5"/>
    </row>
    <row r="19" spans="1:20" x14ac:dyDescent="0.25">
      <c r="A19" s="5"/>
      <c r="B19" s="5"/>
      <c r="C19" s="5"/>
      <c r="D19" s="5"/>
      <c r="E19" s="5"/>
      <c r="F19" s="5"/>
      <c r="G19" s="5"/>
      <c r="H19" s="5"/>
      <c r="I19" s="5"/>
      <c r="J19" s="5"/>
      <c r="K19" s="5"/>
      <c r="L19" s="5"/>
      <c r="M19" s="5"/>
      <c r="N19" s="5"/>
      <c r="O19" s="5"/>
      <c r="P19" s="5"/>
      <c r="Q19" s="5"/>
      <c r="R19" s="5"/>
      <c r="S19" s="5"/>
      <c r="T19" s="5"/>
    </row>
    <row r="20" spans="1:20" x14ac:dyDescent="0.25">
      <c r="A20" s="5"/>
      <c r="B20" s="5"/>
      <c r="C20" s="5"/>
      <c r="D20" s="5"/>
      <c r="E20" s="5"/>
      <c r="F20" s="5"/>
      <c r="G20" s="5"/>
      <c r="H20" s="5"/>
      <c r="I20" s="5"/>
      <c r="J20" s="5"/>
      <c r="K20" s="5"/>
      <c r="L20" s="5"/>
      <c r="M20" s="5"/>
      <c r="N20" s="5"/>
      <c r="O20" s="5"/>
      <c r="P20" s="5"/>
      <c r="Q20" s="5"/>
      <c r="R20" s="5"/>
      <c r="S20" s="5"/>
      <c r="T20" s="5"/>
    </row>
    <row r="21" spans="1:20" x14ac:dyDescent="0.25">
      <c r="A21" s="5"/>
      <c r="B21" s="5"/>
      <c r="C21" s="5"/>
      <c r="D21" s="5"/>
      <c r="E21" s="5"/>
      <c r="F21" s="5"/>
      <c r="G21" s="5"/>
      <c r="H21" s="5"/>
      <c r="I21" s="5"/>
      <c r="J21" s="5"/>
      <c r="K21" s="5"/>
      <c r="L21" s="5"/>
      <c r="M21" s="5"/>
      <c r="N21" s="5"/>
      <c r="O21" s="5"/>
      <c r="P21" s="5"/>
      <c r="Q21" s="5"/>
      <c r="R21" s="5"/>
      <c r="S21" s="5"/>
      <c r="T21" s="5"/>
    </row>
    <row r="22" spans="1:20" x14ac:dyDescent="0.25">
      <c r="A22" s="5"/>
      <c r="B22" s="5"/>
      <c r="C22" s="5"/>
      <c r="D22" s="5"/>
      <c r="E22" s="5"/>
      <c r="F22" s="5"/>
      <c r="G22" s="5"/>
      <c r="H22" s="5"/>
      <c r="I22" s="5"/>
      <c r="J22" s="5"/>
      <c r="K22" s="5"/>
      <c r="L22" s="5"/>
      <c r="M22" s="5"/>
      <c r="N22" s="5"/>
      <c r="O22" s="5"/>
      <c r="P22" s="5"/>
      <c r="Q22" s="5"/>
      <c r="R22" s="5"/>
      <c r="S22" s="5"/>
      <c r="T22" s="5"/>
    </row>
    <row r="23" spans="1:20" x14ac:dyDescent="0.25">
      <c r="A23" s="5"/>
      <c r="B23" s="5"/>
      <c r="C23" s="5"/>
      <c r="D23" s="5"/>
      <c r="E23" s="5"/>
      <c r="F23" s="5"/>
      <c r="G23" s="5"/>
      <c r="H23" s="5"/>
      <c r="I23" s="5"/>
      <c r="J23" s="5"/>
      <c r="K23" s="5"/>
      <c r="L23" s="5"/>
      <c r="M23" s="5"/>
      <c r="N23" s="5"/>
      <c r="O23" s="5"/>
      <c r="P23" s="5"/>
      <c r="Q23" s="5"/>
      <c r="R23" s="5"/>
      <c r="S23" s="5"/>
      <c r="T2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E602150-F057-44AE-97EB-253BB1D0A101}">
  <ds:schemaRefs/>
</ds:datastoreItem>
</file>

<file path=customXml/itemProps2.xml><?xml version="1.0" encoding="utf-8"?>
<ds:datastoreItem xmlns:ds="http://schemas.openxmlformats.org/officeDocument/2006/customXml" ds:itemID="{C3C6F444-4BFA-471F-B7B5-011AEC3750CA}">
  <ds:schemaRefs/>
</ds:datastoreItem>
</file>

<file path=customXml/itemProps3.xml><?xml version="1.0" encoding="utf-8"?>
<ds:datastoreItem xmlns:ds="http://schemas.openxmlformats.org/officeDocument/2006/customXml" ds:itemID="{373D7A71-CF91-4188-BE39-B9732B3357BD}">
  <ds:schemaRefs/>
</ds:datastoreItem>
</file>

<file path=customXml/itemProps4.xml><?xml version="1.0" encoding="utf-8"?>
<ds:datastoreItem xmlns:ds="http://schemas.openxmlformats.org/officeDocument/2006/customXml" ds:itemID="{51718FDE-00B9-4913-A064-C7B9E22A95A2}">
  <ds:schemaRefs/>
</ds:datastoreItem>
</file>

<file path=customXml/itemProps5.xml><?xml version="1.0" encoding="utf-8"?>
<ds:datastoreItem xmlns:ds="http://schemas.openxmlformats.org/officeDocument/2006/customXml" ds:itemID="{387ABBC7-7FC6-4691-B71F-A75C946EEB05}">
  <ds:schemaRefs/>
</ds:datastoreItem>
</file>

<file path=customXml/itemProps6.xml><?xml version="1.0" encoding="utf-8"?>
<ds:datastoreItem xmlns:ds="http://schemas.openxmlformats.org/officeDocument/2006/customXml" ds:itemID="{24189D8E-1FDB-4EDF-819E-F7AFE6998EDB}">
  <ds:schemaRefs/>
</ds:datastoreItem>
</file>

<file path=customXml/itemProps7.xml><?xml version="1.0" encoding="utf-8"?>
<ds:datastoreItem xmlns:ds="http://schemas.openxmlformats.org/officeDocument/2006/customXml" ds:itemID="{F50F0DAC-707A-4B69-8E75-99782881271B}">
  <ds:schemaRefs/>
</ds:datastoreItem>
</file>

<file path=customXml/itemProps8.xml><?xml version="1.0" encoding="utf-8"?>
<ds:datastoreItem xmlns:ds="http://schemas.openxmlformats.org/officeDocument/2006/customXml" ds:itemID="{5BB09D86-26D2-42E8-B8D0-7DCB699FA14E}">
  <ds:schemaRefs/>
</ds:datastoreItem>
</file>

<file path=customXml/itemProps9.xml><?xml version="1.0" encoding="utf-8"?>
<ds:datastoreItem xmlns:ds="http://schemas.openxmlformats.org/officeDocument/2006/customXml" ds:itemID="{69F95D28-4005-401E-9E52-2FE1F7D88C70}">
  <ds:schemaRefs/>
</ds:datastoreItem>
</file>

<file path=customXml/itemProps10.xml><?xml version="1.0" encoding="utf-8"?>
<ds:datastoreItem xmlns:ds="http://schemas.openxmlformats.org/officeDocument/2006/customXml" ds:itemID="{19115BBF-97F8-4797-BC19-65235F9981E6}">
  <ds:schemaRefs/>
</ds:datastoreItem>
</file>

<file path=customXml/itemProps11.xml><?xml version="1.0" encoding="utf-8"?>
<ds:datastoreItem xmlns:ds="http://schemas.openxmlformats.org/officeDocument/2006/customXml" ds:itemID="{BCFCF7F5-9B8B-41D3-BF19-534C35F5B8D2}">
  <ds:schemaRefs/>
</ds:datastoreItem>
</file>

<file path=customXml/itemProps12.xml><?xml version="1.0" encoding="utf-8"?>
<ds:datastoreItem xmlns:ds="http://schemas.openxmlformats.org/officeDocument/2006/customXml" ds:itemID="{57E0735C-36F4-4ADD-80E3-A8FEF0B0A195}">
  <ds:schemaRefs/>
</ds:datastoreItem>
</file>

<file path=customXml/itemProps13.xml><?xml version="1.0" encoding="utf-8"?>
<ds:datastoreItem xmlns:ds="http://schemas.openxmlformats.org/officeDocument/2006/customXml" ds:itemID="{BFFDC435-6797-4D73-91FF-606C696530D8}">
  <ds:schemaRefs/>
</ds:datastoreItem>
</file>

<file path=customXml/itemProps14.xml><?xml version="1.0" encoding="utf-8"?>
<ds:datastoreItem xmlns:ds="http://schemas.openxmlformats.org/officeDocument/2006/customXml" ds:itemID="{914AFBD5-CCF7-42DB-851E-73A063E1CDF8}">
  <ds:schemaRefs/>
</ds:datastoreItem>
</file>

<file path=customXml/itemProps15.xml><?xml version="1.0" encoding="utf-8"?>
<ds:datastoreItem xmlns:ds="http://schemas.openxmlformats.org/officeDocument/2006/customXml" ds:itemID="{94944458-89FA-4670-898A-AF37B2F523E6}">
  <ds:schemaRefs/>
</ds:datastoreItem>
</file>

<file path=customXml/itemProps16.xml><?xml version="1.0" encoding="utf-8"?>
<ds:datastoreItem xmlns:ds="http://schemas.openxmlformats.org/officeDocument/2006/customXml" ds:itemID="{E53BD169-ACCD-4CB6-9509-5ED9B2E2FC36}">
  <ds:schemaRefs/>
</ds:datastoreItem>
</file>

<file path=customXml/itemProps17.xml><?xml version="1.0" encoding="utf-8"?>
<ds:datastoreItem xmlns:ds="http://schemas.openxmlformats.org/officeDocument/2006/customXml" ds:itemID="{282C5DFD-DE40-4C04-94C6-607F72D151C4}">
  <ds:schemaRefs/>
</ds:datastoreItem>
</file>

<file path=customXml/itemProps18.xml><?xml version="1.0" encoding="utf-8"?>
<ds:datastoreItem xmlns:ds="http://schemas.openxmlformats.org/officeDocument/2006/customXml" ds:itemID="{545983B9-B2F3-4D89-AADC-836935B8DF3F}">
  <ds:schemaRefs/>
</ds:datastoreItem>
</file>

<file path=customXml/itemProps19.xml><?xml version="1.0" encoding="utf-8"?>
<ds:datastoreItem xmlns:ds="http://schemas.openxmlformats.org/officeDocument/2006/customXml" ds:itemID="{060170D4-6C68-4594-9DFB-0C1A44D17DE1}">
  <ds:schemaRefs/>
</ds:datastoreItem>
</file>

<file path=customXml/itemProps20.xml><?xml version="1.0" encoding="utf-8"?>
<ds:datastoreItem xmlns:ds="http://schemas.openxmlformats.org/officeDocument/2006/customXml" ds:itemID="{B90B6E95-F5E7-485D-BBA4-ABF30FEB5E66}">
  <ds:schemaRefs/>
</ds:datastoreItem>
</file>

<file path=customXml/itemProps21.xml><?xml version="1.0" encoding="utf-8"?>
<ds:datastoreItem xmlns:ds="http://schemas.openxmlformats.org/officeDocument/2006/customXml" ds:itemID="{C9977D6C-8F60-4CC7-B647-CAD79F16E453}">
  <ds:schemaRefs/>
</ds:datastoreItem>
</file>

<file path=customXml/itemProps22.xml><?xml version="1.0" encoding="utf-8"?>
<ds:datastoreItem xmlns:ds="http://schemas.openxmlformats.org/officeDocument/2006/customXml" ds:itemID="{191B5BF8-BF14-44C4-AC91-FC62D37F80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Sheet10</vt:lpstr>
      <vt:lpstr>Sheet1</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choudhari</dc:creator>
  <cp:lastModifiedBy>isha choudhari</cp:lastModifiedBy>
  <dcterms:created xsi:type="dcterms:W3CDTF">2026-08-12T11:35:49Z</dcterms:created>
  <dcterms:modified xsi:type="dcterms:W3CDTF">2026-08-19T12:07:54Z</dcterms:modified>
</cp:coreProperties>
</file>