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8_{CE01DC49-00E2-48E4-8921-BBC691327C48}" xr6:coauthVersionLast="47" xr6:coauthVersionMax="47" xr10:uidLastSave="{00000000-0000-0000-0000-000000000000}"/>
  <bookViews>
    <workbookView xWindow="-108" yWindow="-108" windowWidth="23256" windowHeight="12456" xr2:uid="{B336B47C-2468-41F2-B9C1-199E8406CB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8" i="1" l="1"/>
  <c r="D23" i="1"/>
  <c r="D22" i="1"/>
  <c r="C17" i="1"/>
  <c r="D19" i="1"/>
  <c r="D6" i="1"/>
  <c r="D9" i="1" s="1"/>
  <c r="D10" i="1" l="1"/>
</calcChain>
</file>

<file path=xl/sharedStrings.xml><?xml version="1.0" encoding="utf-8"?>
<sst xmlns="http://schemas.openxmlformats.org/spreadsheetml/2006/main" count="14" uniqueCount="10">
  <si>
    <t>1. Problem: A study is conducted to estimate the mean height of a population. A random sample of 100 individuals is selected, and their heights are measured. Calculate a 95% confidence interval for the population mean height, given that the sample mean height is 170 cm and the sample standard deviation is 8 cm.</t>
  </si>
  <si>
    <t>Data: Sample size (n) = 100, Sample mean (x̄) = 170 cm, Sample standard deviation (s) = 8 cm, Confidence level = 95%</t>
  </si>
  <si>
    <t>CONFIDENACE LEVEL</t>
  </si>
  <si>
    <t xml:space="preserve">CONFIDENCE INTERVAL </t>
  </si>
  <si>
    <t>UPPER VALUE</t>
  </si>
  <si>
    <t>LOWER VALUE</t>
  </si>
  <si>
    <t>2. Problem: A survey is conducted to estimate the proportion of people in a city who support a particular policy. A random sample of 500 individuals is surveyed, and 320 of them express support for the policy. Calculate a 90% confidence interval for the population proportion, given the sample proportion.</t>
  </si>
  <si>
    <t>Data: Sample size (n) = 500, Number of successes (x) = 320, Confidence level = 90%</t>
  </si>
  <si>
    <t>Standar Deviation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</si>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</sst>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CFE0-F6E0-4DC1-A6DE-AB4DD877E89D}">
  <dimension ref="A1:L23"/>
  <sheetViews>
    <sheetView tabSelected="1" workbookViewId="0">
      <selection activeCell="L24" sqref="L24"/>
    </sheetView>
  </sheetViews>
  <sheetFormatPr defaultRowHeight="13.8" x14ac:dyDescent="0.25"/>
  <cols>
    <col min="1" max="2" width="8.88671875" style="3"/>
    <col min="3" max="3" width="11.5546875" style="3" bestFit="1" customWidth="1"/>
    <col min="4" max="16384" width="8.88671875" style="3"/>
  </cols>
  <sheetData>
    <row r="1" spans="1:12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4.4" customHeight="1" x14ac:dyDescent="0.25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4.4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2" t="s">
        <v>2</v>
      </c>
      <c r="B6" s="2"/>
      <c r="C6" s="2"/>
      <c r="D6" s="3">
        <f>_xlfn.CONFIDENCE.T(0.05,8,100)</f>
        <v>1.5873735612691333</v>
      </c>
    </row>
    <row r="8" spans="1:12" x14ac:dyDescent="0.25">
      <c r="A8" s="2" t="s">
        <v>3</v>
      </c>
      <c r="B8" s="2"/>
      <c r="C8" s="2"/>
    </row>
    <row r="9" spans="1:12" x14ac:dyDescent="0.25">
      <c r="A9" s="3" t="s">
        <v>4</v>
      </c>
      <c r="D9" s="3">
        <f>170 + D6</f>
        <v>171.58737356126915</v>
      </c>
    </row>
    <row r="10" spans="1:12" x14ac:dyDescent="0.25">
      <c r="A10" s="3" t="s">
        <v>5</v>
      </c>
      <c r="D10" s="3">
        <f>170 - D6</f>
        <v>168.41262643873085</v>
      </c>
    </row>
    <row r="13" spans="1:12" ht="14.4" customHeight="1" x14ac:dyDescent="0.25">
      <c r="A13" s="1" t="s">
        <v>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4.4" x14ac:dyDescent="0.25">
      <c r="A16" s="1" t="s">
        <v>7</v>
      </c>
      <c r="B16" s="1"/>
      <c r="C16" s="1"/>
      <c r="D16" s="1"/>
      <c r="E16" s="1"/>
      <c r="F16" s="1"/>
      <c r="G16" s="1"/>
      <c r="H16" s="1"/>
    </row>
    <row r="17" spans="1:8" ht="15" customHeight="1" x14ac:dyDescent="0.25">
      <c r="A17" s="6" t="s">
        <v>8</v>
      </c>
      <c r="B17" s="6"/>
      <c r="C17" s="5">
        <f>SQRT(320/500*(1-320/500))</f>
        <v>0.48</v>
      </c>
      <c r="D17" s="5"/>
      <c r="E17" s="5"/>
      <c r="F17" s="5"/>
      <c r="G17" s="5"/>
      <c r="H17" s="5"/>
    </row>
    <row r="18" spans="1:8" x14ac:dyDescent="0.25">
      <c r="A18" s="3" t="s">
        <v>9</v>
      </c>
      <c r="B18" s="3">
        <f>320/500</f>
        <v>0.64</v>
      </c>
    </row>
    <row r="19" spans="1:8" x14ac:dyDescent="0.25">
      <c r="A19" s="2" t="s">
        <v>2</v>
      </c>
      <c r="B19" s="2"/>
      <c r="C19" s="2"/>
      <c r="D19" s="3">
        <f>_xlfn.CONFIDENCE.NORM(0.1,$C$17,500)</f>
        <v>3.5308843419845477E-2</v>
      </c>
    </row>
    <row r="21" spans="1:8" x14ac:dyDescent="0.25">
      <c r="A21" s="2" t="s">
        <v>3</v>
      </c>
      <c r="B21" s="2"/>
      <c r="C21" s="2"/>
    </row>
    <row r="22" spans="1:8" x14ac:dyDescent="0.25">
      <c r="A22" s="3" t="s">
        <v>4</v>
      </c>
      <c r="D22" s="3">
        <f>0.64+D19</f>
        <v>0.67530884341984554</v>
      </c>
    </row>
    <row r="23" spans="1:8" x14ac:dyDescent="0.25">
      <c r="A23" s="3" t="s">
        <v>5</v>
      </c>
      <c r="D23" s="3">
        <f>0.64-D19</f>
        <v>0.60469115658015449</v>
      </c>
    </row>
  </sheetData>
  <mergeCells count="9">
    <mergeCell ref="A8:C8"/>
    <mergeCell ref="A13:L15"/>
    <mergeCell ref="A16:H16"/>
    <mergeCell ref="A19:C19"/>
    <mergeCell ref="A21:C21"/>
    <mergeCell ref="A17:B17"/>
    <mergeCell ref="A1:L3"/>
    <mergeCell ref="A4:L4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2025-10-31T08:02:54Z</dcterms:created>
  <dcterms:modified xsi:type="dcterms:W3CDTF">2025-10-31T11:10:34Z</dcterms:modified>
</cp:coreProperties>
</file>