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User\Desktop\Statistics\"/>
    </mc:Choice>
  </mc:AlternateContent>
  <xr:revisionPtr revIDLastSave="0" documentId="8_{F9ED7B66-362C-4597-A354-80A8DC8B307A}" xr6:coauthVersionLast="47" xr6:coauthVersionMax="47" xr10:uidLastSave="{00000000-0000-0000-0000-000000000000}"/>
  <bookViews>
    <workbookView xWindow="-108" yWindow="-108" windowWidth="23256" windowHeight="12456" xr2:uid="{19DB42E6-BFFA-4C9F-B5DA-1B4309076A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19" i="1" l="1"/>
  <c r="D18" i="1"/>
  <c r="D17" i="1"/>
  <c r="D16" i="1"/>
  <c r="D12" i="1"/>
  <c r="D11" i="1"/>
  <c r="D10" i="1"/>
</calcChain>
</file>

<file path=xl/sharedStrings.xml><?xml version="1.0" encoding="utf-8"?>
<sst xmlns="http://schemas.openxmlformats.org/spreadsheetml/2006/main" count="16" uniqueCount="16">
  <si>
    <t>1) Question : A company wants to analyze the salary distribution of its employees to determine the income levels at different percentiles.</t>
  </si>
  <si>
    <t>Data:</t>
  </si>
  <si>
    <t>Let's consider the monthly salaries (in thousands of dollars) of a sample of 200 employees:</t>
  </si>
  <si>
    <t>Salaries:</t>
  </si>
  <si>
    <t>Questions:</t>
  </si>
  <si>
    <t>1. Quartiles: Calculate the first quartile (Q1), median (Q2), and third quartile (Q3) of the salary distribution.</t>
  </si>
  <si>
    <t>2. Percentiles: Calculate the 10th percentile, 25th percentile, 75th percentile, and 90th percentile of the salary distribution.</t>
  </si>
  <si>
    <t>3. Interpretation: Based on the quartiles and percentiles, what can be inferred about the income distribution of the employees?</t>
  </si>
  <si>
    <t>Q1</t>
  </si>
  <si>
    <t>Q2</t>
  </si>
  <si>
    <t>Q3</t>
  </si>
  <si>
    <t>10th</t>
  </si>
  <si>
    <t>25th</t>
  </si>
  <si>
    <t>75th</t>
  </si>
  <si>
    <t>90th</t>
  </si>
  <si>
    <t>Based on the quartiles and percentiles, most employees have salaries between 128.75k (Q1) and 376.25k (Q3), meaning the majority earn in this middle range. The median salary (252.5k) shows that half of the employees earn below this amount. The 90th percentile (450.5k) indicates that only a few employees earn very high salaries.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</si>
</sst>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wrapText="1"/>
    </xf>
    <xf numFmtId="0" fontId="1" fillId="0" borderId="0" xfId="0" applyFont="1"/>
    <xf numFmtId="0" fontId="1" fillId="0" borderId="0" xfId="0" applyFont="1" applyAlignment="1">
      <alignment vertical="center"/>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B2D66-1D6B-4824-86E7-42C5348D5070}">
  <dimension ref="A1:I107"/>
  <sheetViews>
    <sheetView tabSelected="1" workbookViewId="0">
      <selection activeCell="C16" sqref="C16:D19"/>
    </sheetView>
  </sheetViews>
  <sheetFormatPr defaultRowHeight="14.4" x14ac:dyDescent="0.3"/>
  <sheetData>
    <row r="1" spans="1:9" x14ac:dyDescent="0.3">
      <c r="A1" s="1" t="s">
        <v>0</v>
      </c>
      <c r="B1" s="1"/>
      <c r="C1" s="1"/>
      <c r="D1" s="1"/>
      <c r="E1" s="1"/>
      <c r="F1" s="1"/>
      <c r="G1" s="1"/>
      <c r="H1" s="1"/>
    </row>
    <row r="2" spans="1:9" x14ac:dyDescent="0.3">
      <c r="A2" s="1"/>
      <c r="B2" s="1"/>
      <c r="C2" s="1"/>
      <c r="D2" s="1"/>
      <c r="E2" s="1"/>
      <c r="F2" s="1"/>
      <c r="G2" s="1"/>
      <c r="H2" s="1"/>
    </row>
    <row r="3" spans="1:9" x14ac:dyDescent="0.3">
      <c r="A3" s="2"/>
      <c r="B3" s="2"/>
      <c r="C3" s="2"/>
      <c r="D3" s="2"/>
      <c r="E3" s="2"/>
      <c r="F3" s="2"/>
      <c r="G3" s="2"/>
      <c r="H3" s="2"/>
    </row>
    <row r="4" spans="1:9" x14ac:dyDescent="0.3">
      <c r="A4" s="2" t="s">
        <v>1</v>
      </c>
      <c r="B4" s="2"/>
      <c r="C4" s="2"/>
      <c r="D4" s="2"/>
      <c r="E4" s="2"/>
      <c r="F4" s="2"/>
      <c r="G4" s="2"/>
      <c r="H4" s="2"/>
    </row>
    <row r="5" spans="1:9" x14ac:dyDescent="0.3">
      <c r="A5" s="3" t="s">
        <v>2</v>
      </c>
      <c r="B5" s="3"/>
      <c r="C5" s="3"/>
      <c r="D5" s="3"/>
      <c r="E5" s="3"/>
      <c r="F5" s="3"/>
      <c r="G5" s="3"/>
      <c r="H5" s="3"/>
    </row>
    <row r="6" spans="1:9" x14ac:dyDescent="0.3">
      <c r="A6" s="2"/>
      <c r="B6" s="2"/>
      <c r="C6" s="2"/>
      <c r="D6" s="2"/>
      <c r="E6" s="2"/>
      <c r="F6" s="2"/>
      <c r="G6" s="2"/>
      <c r="H6" s="2"/>
    </row>
    <row r="7" spans="1:9" x14ac:dyDescent="0.3">
      <c r="A7" s="2" t="s">
        <v>3</v>
      </c>
      <c r="B7" s="2"/>
      <c r="C7" s="2" t="s">
        <v>4</v>
      </c>
      <c r="D7" s="2"/>
      <c r="E7" s="2"/>
      <c r="F7" s="2"/>
      <c r="G7" s="2"/>
      <c r="H7" s="2"/>
    </row>
    <row r="8" spans="1:9" x14ac:dyDescent="0.3">
      <c r="A8">
        <v>40</v>
      </c>
      <c r="C8" s="1" t="s">
        <v>5</v>
      </c>
      <c r="D8" s="1"/>
      <c r="E8" s="1"/>
      <c r="F8" s="1"/>
      <c r="G8" s="1"/>
      <c r="H8" s="1"/>
      <c r="I8" s="1"/>
    </row>
    <row r="9" spans="1:9" x14ac:dyDescent="0.3">
      <c r="A9">
        <v>45</v>
      </c>
      <c r="C9" s="1"/>
      <c r="D9" s="1"/>
      <c r="E9" s="1"/>
      <c r="F9" s="1"/>
      <c r="G9" s="1"/>
      <c r="H9" s="1"/>
      <c r="I9" s="1"/>
    </row>
    <row r="10" spans="1:9" x14ac:dyDescent="0.3">
      <c r="A10">
        <v>50</v>
      </c>
      <c r="C10" s="4" t="s">
        <v>8</v>
      </c>
      <c r="D10" s="4">
        <f>QUARTILE($A$8:$A$107,1)</f>
        <v>128.75</v>
      </c>
      <c r="E10" s="4"/>
      <c r="F10" s="4"/>
      <c r="G10" s="4"/>
      <c r="H10" s="4"/>
      <c r="I10" s="4"/>
    </row>
    <row r="11" spans="1:9" x14ac:dyDescent="0.3">
      <c r="A11">
        <v>55</v>
      </c>
      <c r="C11" s="4" t="s">
        <v>9</v>
      </c>
      <c r="D11" s="4">
        <f>QUARTILE($A$8:$A$107,2)</f>
        <v>252.5</v>
      </c>
      <c r="E11" s="4"/>
      <c r="F11" s="4"/>
      <c r="G11" s="4"/>
      <c r="H11" s="4"/>
      <c r="I11" s="4"/>
    </row>
    <row r="12" spans="1:9" ht="14.4" customHeight="1" x14ac:dyDescent="0.3">
      <c r="A12">
        <v>60</v>
      </c>
      <c r="C12" t="s">
        <v>10</v>
      </c>
      <c r="D12" s="4">
        <f>QUARTILE($A$8:$A$107,3)</f>
        <v>376.25</v>
      </c>
    </row>
    <row r="13" spans="1:9" x14ac:dyDescent="0.3">
      <c r="A13">
        <v>62</v>
      </c>
    </row>
    <row r="14" spans="1:9" x14ac:dyDescent="0.3">
      <c r="A14">
        <v>65</v>
      </c>
      <c r="C14" s="1" t="s">
        <v>6</v>
      </c>
      <c r="D14" s="1"/>
      <c r="E14" s="1"/>
      <c r="F14" s="1"/>
      <c r="G14" s="1"/>
      <c r="H14" s="1"/>
      <c r="I14" s="1"/>
    </row>
    <row r="15" spans="1:9" x14ac:dyDescent="0.3">
      <c r="A15">
        <v>68</v>
      </c>
      <c r="C15" s="1"/>
      <c r="D15" s="1"/>
      <c r="E15" s="1"/>
      <c r="F15" s="1"/>
      <c r="G15" s="1"/>
      <c r="H15" s="1"/>
      <c r="I15" s="1"/>
    </row>
    <row r="16" spans="1:9" ht="14.4" customHeight="1" x14ac:dyDescent="0.3">
      <c r="A16">
        <v>70</v>
      </c>
      <c r="C16" s="7" t="s">
        <v>11</v>
      </c>
      <c r="D16" s="7">
        <f>PERCENTILE($A$8:$A$107,10%)</f>
        <v>74.7</v>
      </c>
      <c r="E16" s="5"/>
      <c r="F16" s="5"/>
      <c r="G16" s="5"/>
      <c r="H16" s="5"/>
      <c r="I16" s="5"/>
    </row>
    <row r="17" spans="1:9" x14ac:dyDescent="0.3">
      <c r="A17">
        <v>72</v>
      </c>
      <c r="C17" s="7" t="s">
        <v>12</v>
      </c>
      <c r="D17" s="7">
        <f>PERCENTILE($A$8:$A$107,25%)</f>
        <v>128.75</v>
      </c>
      <c r="E17" s="5"/>
      <c r="F17" s="5"/>
      <c r="G17" s="5"/>
      <c r="H17" s="5"/>
      <c r="I17" s="5"/>
    </row>
    <row r="18" spans="1:9" ht="14.4" customHeight="1" x14ac:dyDescent="0.3">
      <c r="A18">
        <v>75</v>
      </c>
      <c r="C18" s="7" t="s">
        <v>13</v>
      </c>
      <c r="D18" s="7">
        <f>PERCENTILE($A$8:$A$107,75%)</f>
        <v>376.25</v>
      </c>
      <c r="E18" s="5"/>
      <c r="F18" s="5"/>
      <c r="G18" s="5"/>
      <c r="H18" s="5"/>
      <c r="I18" s="5"/>
    </row>
    <row r="19" spans="1:9" x14ac:dyDescent="0.3">
      <c r="A19">
        <v>78</v>
      </c>
      <c r="C19" s="7" t="s">
        <v>14</v>
      </c>
      <c r="D19" s="7">
        <f>PERCENTILE($A$8:$A$107,90%)</f>
        <v>450.50000000000006</v>
      </c>
    </row>
    <row r="20" spans="1:9" x14ac:dyDescent="0.3">
      <c r="A20">
        <v>80</v>
      </c>
    </row>
    <row r="21" spans="1:9" x14ac:dyDescent="0.3">
      <c r="A21">
        <v>82</v>
      </c>
      <c r="C21" s="1" t="s">
        <v>7</v>
      </c>
      <c r="D21" s="1"/>
      <c r="E21" s="1"/>
      <c r="F21" s="1"/>
      <c r="G21" s="1"/>
      <c r="H21" s="1"/>
      <c r="I21" s="1"/>
    </row>
    <row r="22" spans="1:9" x14ac:dyDescent="0.3">
      <c r="A22">
        <v>85</v>
      </c>
      <c r="C22" s="1"/>
      <c r="D22" s="1"/>
      <c r="E22" s="1"/>
      <c r="F22" s="1"/>
      <c r="G22" s="1"/>
      <c r="H22" s="1"/>
      <c r="I22" s="1"/>
    </row>
    <row r="23" spans="1:9" x14ac:dyDescent="0.3">
      <c r="A23">
        <v>88</v>
      </c>
      <c r="C23" s="6" t="s">
        <v>15</v>
      </c>
      <c r="D23" s="6"/>
      <c r="E23" s="6"/>
      <c r="F23" s="6"/>
      <c r="G23" s="6"/>
      <c r="H23" s="6"/>
      <c r="I23" s="6"/>
    </row>
    <row r="24" spans="1:9" x14ac:dyDescent="0.3">
      <c r="A24">
        <v>90</v>
      </c>
      <c r="C24" s="6"/>
      <c r="D24" s="6"/>
      <c r="E24" s="6"/>
      <c r="F24" s="6"/>
      <c r="G24" s="6"/>
      <c r="H24" s="6"/>
      <c r="I24" s="6"/>
    </row>
    <row r="25" spans="1:9" x14ac:dyDescent="0.3">
      <c r="A25">
        <v>92</v>
      </c>
      <c r="C25" s="6"/>
      <c r="D25" s="6"/>
      <c r="E25" s="6"/>
      <c r="F25" s="6"/>
      <c r="G25" s="6"/>
      <c r="H25" s="6"/>
      <c r="I25" s="6"/>
    </row>
    <row r="26" spans="1:9" x14ac:dyDescent="0.3">
      <c r="A26">
        <v>95</v>
      </c>
      <c r="C26" s="6"/>
      <c r="D26" s="6"/>
      <c r="E26" s="6"/>
      <c r="F26" s="6"/>
      <c r="G26" s="6"/>
      <c r="H26" s="6"/>
      <c r="I26" s="6"/>
    </row>
    <row r="27" spans="1:9" x14ac:dyDescent="0.3">
      <c r="A27">
        <v>100</v>
      </c>
    </row>
    <row r="28" spans="1:9" x14ac:dyDescent="0.3">
      <c r="A28">
        <v>105</v>
      </c>
    </row>
    <row r="29" spans="1:9" x14ac:dyDescent="0.3">
      <c r="A29">
        <v>110</v>
      </c>
    </row>
    <row r="30" spans="1:9" x14ac:dyDescent="0.3">
      <c r="A30">
        <v>115</v>
      </c>
    </row>
    <row r="31" spans="1:9" x14ac:dyDescent="0.3">
      <c r="A31">
        <v>120</v>
      </c>
    </row>
    <row r="32" spans="1:9" x14ac:dyDescent="0.3">
      <c r="A32">
        <v>125</v>
      </c>
    </row>
    <row r="33" spans="1:1" x14ac:dyDescent="0.3">
      <c r="A33">
        <v>130</v>
      </c>
    </row>
    <row r="34" spans="1:1" x14ac:dyDescent="0.3">
      <c r="A34">
        <v>135</v>
      </c>
    </row>
    <row r="35" spans="1:1" x14ac:dyDescent="0.3">
      <c r="A35">
        <v>140</v>
      </c>
    </row>
    <row r="36" spans="1:1" x14ac:dyDescent="0.3">
      <c r="A36">
        <v>145</v>
      </c>
    </row>
    <row r="37" spans="1:1" x14ac:dyDescent="0.3">
      <c r="A37">
        <v>150</v>
      </c>
    </row>
    <row r="38" spans="1:1" x14ac:dyDescent="0.3">
      <c r="A38">
        <v>155</v>
      </c>
    </row>
    <row r="39" spans="1:1" x14ac:dyDescent="0.3">
      <c r="A39">
        <v>160</v>
      </c>
    </row>
    <row r="40" spans="1:1" x14ac:dyDescent="0.3">
      <c r="A40">
        <v>165</v>
      </c>
    </row>
    <row r="41" spans="1:1" x14ac:dyDescent="0.3">
      <c r="A41">
        <v>170</v>
      </c>
    </row>
    <row r="42" spans="1:1" x14ac:dyDescent="0.3">
      <c r="A42">
        <v>175</v>
      </c>
    </row>
    <row r="43" spans="1:1" x14ac:dyDescent="0.3">
      <c r="A43">
        <v>180</v>
      </c>
    </row>
    <row r="44" spans="1:1" x14ac:dyDescent="0.3">
      <c r="A44">
        <v>185</v>
      </c>
    </row>
    <row r="45" spans="1:1" x14ac:dyDescent="0.3">
      <c r="A45">
        <v>190</v>
      </c>
    </row>
    <row r="46" spans="1:1" x14ac:dyDescent="0.3">
      <c r="A46">
        <v>195</v>
      </c>
    </row>
    <row r="47" spans="1:1" x14ac:dyDescent="0.3">
      <c r="A47">
        <v>200</v>
      </c>
    </row>
    <row r="48" spans="1:1" x14ac:dyDescent="0.3">
      <c r="A48">
        <v>205</v>
      </c>
    </row>
    <row r="49" spans="1:1" x14ac:dyDescent="0.3">
      <c r="A49">
        <v>210</v>
      </c>
    </row>
    <row r="50" spans="1:1" x14ac:dyDescent="0.3">
      <c r="A50">
        <v>215</v>
      </c>
    </row>
    <row r="51" spans="1:1" x14ac:dyDescent="0.3">
      <c r="A51">
        <v>220</v>
      </c>
    </row>
    <row r="52" spans="1:1" x14ac:dyDescent="0.3">
      <c r="A52">
        <v>225</v>
      </c>
    </row>
    <row r="53" spans="1:1" x14ac:dyDescent="0.3">
      <c r="A53">
        <v>230</v>
      </c>
    </row>
    <row r="54" spans="1:1" x14ac:dyDescent="0.3">
      <c r="A54">
        <v>235</v>
      </c>
    </row>
    <row r="55" spans="1:1" x14ac:dyDescent="0.3">
      <c r="A55">
        <v>240</v>
      </c>
    </row>
    <row r="56" spans="1:1" x14ac:dyDescent="0.3">
      <c r="A56">
        <v>245</v>
      </c>
    </row>
    <row r="57" spans="1:1" x14ac:dyDescent="0.3">
      <c r="A57">
        <v>250</v>
      </c>
    </row>
    <row r="58" spans="1:1" x14ac:dyDescent="0.3">
      <c r="A58">
        <v>255</v>
      </c>
    </row>
    <row r="59" spans="1:1" x14ac:dyDescent="0.3">
      <c r="A59">
        <v>260</v>
      </c>
    </row>
    <row r="60" spans="1:1" x14ac:dyDescent="0.3">
      <c r="A60">
        <v>265</v>
      </c>
    </row>
    <row r="61" spans="1:1" x14ac:dyDescent="0.3">
      <c r="A61">
        <v>270</v>
      </c>
    </row>
    <row r="62" spans="1:1" x14ac:dyDescent="0.3">
      <c r="A62">
        <v>275</v>
      </c>
    </row>
    <row r="63" spans="1:1" x14ac:dyDescent="0.3">
      <c r="A63">
        <v>280</v>
      </c>
    </row>
    <row r="64" spans="1:1" x14ac:dyDescent="0.3">
      <c r="A64">
        <v>285</v>
      </c>
    </row>
    <row r="65" spans="1:1" x14ac:dyDescent="0.3">
      <c r="A65">
        <v>290</v>
      </c>
    </row>
    <row r="66" spans="1:1" x14ac:dyDescent="0.3">
      <c r="A66">
        <v>295</v>
      </c>
    </row>
    <row r="67" spans="1:1" x14ac:dyDescent="0.3">
      <c r="A67">
        <v>300</v>
      </c>
    </row>
    <row r="68" spans="1:1" x14ac:dyDescent="0.3">
      <c r="A68">
        <v>305</v>
      </c>
    </row>
    <row r="69" spans="1:1" x14ac:dyDescent="0.3">
      <c r="A69">
        <v>310</v>
      </c>
    </row>
    <row r="70" spans="1:1" x14ac:dyDescent="0.3">
      <c r="A70">
        <v>315</v>
      </c>
    </row>
    <row r="71" spans="1:1" x14ac:dyDescent="0.3">
      <c r="A71">
        <v>320</v>
      </c>
    </row>
    <row r="72" spans="1:1" x14ac:dyDescent="0.3">
      <c r="A72">
        <v>325</v>
      </c>
    </row>
    <row r="73" spans="1:1" x14ac:dyDescent="0.3">
      <c r="A73">
        <v>330</v>
      </c>
    </row>
    <row r="74" spans="1:1" x14ac:dyDescent="0.3">
      <c r="A74">
        <v>335</v>
      </c>
    </row>
    <row r="75" spans="1:1" x14ac:dyDescent="0.3">
      <c r="A75">
        <v>340</v>
      </c>
    </row>
    <row r="76" spans="1:1" x14ac:dyDescent="0.3">
      <c r="A76">
        <v>345</v>
      </c>
    </row>
    <row r="77" spans="1:1" x14ac:dyDescent="0.3">
      <c r="A77">
        <v>350</v>
      </c>
    </row>
    <row r="78" spans="1:1" x14ac:dyDescent="0.3">
      <c r="A78">
        <v>355</v>
      </c>
    </row>
    <row r="79" spans="1:1" x14ac:dyDescent="0.3">
      <c r="A79">
        <v>360</v>
      </c>
    </row>
    <row r="80" spans="1:1" x14ac:dyDescent="0.3">
      <c r="A80">
        <v>365</v>
      </c>
    </row>
    <row r="81" spans="1:1" x14ac:dyDescent="0.3">
      <c r="A81">
        <v>370</v>
      </c>
    </row>
    <row r="82" spans="1:1" x14ac:dyDescent="0.3">
      <c r="A82">
        <v>375</v>
      </c>
    </row>
    <row r="83" spans="1:1" x14ac:dyDescent="0.3">
      <c r="A83">
        <v>380</v>
      </c>
    </row>
    <row r="84" spans="1:1" x14ac:dyDescent="0.3">
      <c r="A84">
        <v>385</v>
      </c>
    </row>
    <row r="85" spans="1:1" x14ac:dyDescent="0.3">
      <c r="A85">
        <v>390</v>
      </c>
    </row>
    <row r="86" spans="1:1" x14ac:dyDescent="0.3">
      <c r="A86">
        <v>395</v>
      </c>
    </row>
    <row r="87" spans="1:1" x14ac:dyDescent="0.3">
      <c r="A87">
        <v>400</v>
      </c>
    </row>
    <row r="88" spans="1:1" x14ac:dyDescent="0.3">
      <c r="A88">
        <v>405</v>
      </c>
    </row>
    <row r="89" spans="1:1" x14ac:dyDescent="0.3">
      <c r="A89">
        <v>410</v>
      </c>
    </row>
    <row r="90" spans="1:1" x14ac:dyDescent="0.3">
      <c r="A90">
        <v>415</v>
      </c>
    </row>
    <row r="91" spans="1:1" x14ac:dyDescent="0.3">
      <c r="A91">
        <v>420</v>
      </c>
    </row>
    <row r="92" spans="1:1" x14ac:dyDescent="0.3">
      <c r="A92">
        <v>425</v>
      </c>
    </row>
    <row r="93" spans="1:1" x14ac:dyDescent="0.3">
      <c r="A93">
        <v>430</v>
      </c>
    </row>
    <row r="94" spans="1:1" x14ac:dyDescent="0.3">
      <c r="A94">
        <v>435</v>
      </c>
    </row>
    <row r="95" spans="1:1" x14ac:dyDescent="0.3">
      <c r="A95">
        <v>440</v>
      </c>
    </row>
    <row r="96" spans="1:1" x14ac:dyDescent="0.3">
      <c r="A96">
        <v>445</v>
      </c>
    </row>
    <row r="97" spans="1:1" x14ac:dyDescent="0.3">
      <c r="A97">
        <v>450</v>
      </c>
    </row>
    <row r="98" spans="1:1" x14ac:dyDescent="0.3">
      <c r="A98">
        <v>455</v>
      </c>
    </row>
    <row r="99" spans="1:1" x14ac:dyDescent="0.3">
      <c r="A99">
        <v>460</v>
      </c>
    </row>
    <row r="100" spans="1:1" x14ac:dyDescent="0.3">
      <c r="A100">
        <v>465</v>
      </c>
    </row>
    <row r="101" spans="1:1" x14ac:dyDescent="0.3">
      <c r="A101">
        <v>470</v>
      </c>
    </row>
    <row r="102" spans="1:1" x14ac:dyDescent="0.3">
      <c r="A102">
        <v>475</v>
      </c>
    </row>
    <row r="103" spans="1:1" x14ac:dyDescent="0.3">
      <c r="A103">
        <v>480</v>
      </c>
    </row>
    <row r="104" spans="1:1" x14ac:dyDescent="0.3">
      <c r="A104">
        <v>485</v>
      </c>
    </row>
    <row r="105" spans="1:1" x14ac:dyDescent="0.3">
      <c r="A105">
        <v>490</v>
      </c>
    </row>
    <row r="106" spans="1:1" x14ac:dyDescent="0.3">
      <c r="A106">
        <v>495</v>
      </c>
    </row>
    <row r="107" spans="1:1" x14ac:dyDescent="0.3">
      <c r="A107">
        <v>500</v>
      </c>
    </row>
  </sheetData>
  <mergeCells count="5">
    <mergeCell ref="C21:I22"/>
    <mergeCell ref="C14:I15"/>
    <mergeCell ref="C23:I26"/>
    <mergeCell ref="A1:H2"/>
    <mergeCell ref="C8:I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Gorasiya</dc:creator>
  <cp:lastModifiedBy>Isha Gorasiya</cp:lastModifiedBy>
  <dcterms:created xsi:type="dcterms:W3CDTF">2025-10-16T16:45:30Z</dcterms:created>
  <dcterms:modified xsi:type="dcterms:W3CDTF">2025-10-16T17:14:39Z</dcterms:modified>
</cp:coreProperties>
</file>