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 sheetId="1" r:id="rId4"/>
    <sheet state="visible" name="Type" sheetId="2" r:id="rId5"/>
    <sheet state="visible" name="Artist" sheetId="3" r:id="rId6"/>
    <sheet state="visible" name="Collection" sheetId="4" r:id="rId7"/>
  </sheets>
  <definedNames/>
  <calcPr/>
</workbook>
</file>

<file path=xl/sharedStrings.xml><?xml version="1.0" encoding="utf-8"?>
<sst xmlns="http://schemas.openxmlformats.org/spreadsheetml/2006/main" count="444" uniqueCount="225">
  <si>
    <t>#</t>
  </si>
  <si>
    <t>ART_OBJECT</t>
  </si>
  <si>
    <t>Id_no</t>
  </si>
  <si>
    <t>Description</t>
  </si>
  <si>
    <t>Title</t>
  </si>
  <si>
    <t>Origin</t>
  </si>
  <si>
    <t>Year</t>
  </si>
  <si>
    <t>Epoch</t>
  </si>
  <si>
    <t>Style</t>
  </si>
  <si>
    <t>D_EName</t>
  </si>
  <si>
    <t>C_AName</t>
  </si>
  <si>
    <t>It is known as the 'Sieve Portrait' because the queen holds a large sieve in her left hand which is a traditional symbol of chastity.</t>
  </si>
  <si>
    <t>Elizabeth I ("The Sieve Portrait")</t>
  </si>
  <si>
    <t>Flanders</t>
  </si>
  <si>
    <t>Elizabeth</t>
  </si>
  <si>
    <t>Modern</t>
  </si>
  <si>
    <t>The Tudors: Art and Majesty in Renaissance England</t>
  </si>
  <si>
    <t>Quentin Metsys The Younger</t>
  </si>
  <si>
    <t>https://www.metmuseum.org/art/collection/search/784708?&amp;exhibitionId=0&amp;oid=784708&amp;pkgids=791</t>
  </si>
  <si>
    <t>Portrait of Mary Tudor</t>
  </si>
  <si>
    <t>Mary Tudor, Later Queen of France and Duchess of Suffolk</t>
  </si>
  <si>
    <t>Estonia</t>
  </si>
  <si>
    <t>Renaissance</t>
  </si>
  <si>
    <t>Michiel Sittow</t>
  </si>
  <si>
    <t>https://www.metmuseum.org/art/collection/search/752756?&amp;exhibitionId=0&amp;oid=752756&amp;pkgids=791</t>
  </si>
  <si>
    <t>This statue represents a candle-bearing angel stepping forward, knees slightly bent, portraying a sense of movement and energy, with wavy hair adorned</t>
  </si>
  <si>
    <t>Angel Bearing Candlestick</t>
  </si>
  <si>
    <t xml:space="preserve">Italy </t>
  </si>
  <si>
    <t>Benedetto da Rovezzano</t>
  </si>
  <si>
    <t>https://www.metmuseum.org/art/collection/search/754035?&amp;exhibitionId=0&amp;oid=754035&amp;pkgids=791</t>
  </si>
  <si>
    <t>The subject was traditionally identified as John Fisher, Bishop of Rochester and confessor to Henry VIII's first queen, Catherine of Aragon, but the identification has been increasingly called into question.</t>
  </si>
  <si>
    <t>Portrait Bust of John Fisher</t>
  </si>
  <si>
    <t>United Kingdom</t>
  </si>
  <si>
    <t>Pietro Torrigiano</t>
  </si>
  <si>
    <t>https://www.metmuseum.org/art/collection/search/197752?&amp;exhibitionId=0&amp;oid=197752&amp;pkgids=791</t>
  </si>
  <si>
    <t>In the sixteenth century, Chinese porcelain occasionally arrived in England, sometimes by way of the Levant, sometimes by sea around the Cape of Good Hope. As it was very rare and considered a special treasure, the most accomplished English silversmiths were often commissioned to make mounts for it. Pieces such as these were regarded as suitable for royal gifts or for the furnishing of princely houses.</t>
  </si>
  <si>
    <t>Ewer from Burghley House, Lincolnshire</t>
  </si>
  <si>
    <t>China</t>
  </si>
  <si>
    <t>Unknown</t>
  </si>
  <si>
    <t>https://www.metmuseum.org/art/collection/search/199404?&amp;exhibitionId=0&amp;oid=199404&amp;pkgids=791</t>
  </si>
  <si>
    <t>Represents the dangers and temptations that beset man and threaten to divert him from an existence predicated upon piety and study, including the study of mathematics.</t>
  </si>
  <si>
    <t>Tabula Cebetis, and De Mortis Effectibus</t>
  </si>
  <si>
    <t>Philippus Albericus</t>
  </si>
  <si>
    <t>https://www.metmuseum.org/art/collection/search/752785?&amp;exhibitionId=0&amp;oid=752785&amp;pkgids=791</t>
  </si>
  <si>
    <t>Candle holder</t>
  </si>
  <si>
    <t>Candelabrum</t>
  </si>
  <si>
    <t>https://www.metmuseum.org/art/collection/search/752761?&amp;exhibitionId=0&amp;oid=752761&amp;pkgids=791</t>
  </si>
  <si>
    <t>Pliny the Elder’s origin story of eye-deceiving illusionism and creative competition, recounted on the wall at right, influenced artists in the Renaissance and for centuries after. Still-life painting emerged in the 1600s as a fully independent subject in European art, and grapes and curtains became popular motifs for artists aiming to vaunt their skills. El Labrador, the Zeuxis of his time, specialized in bunches of grapes hanging in a dark chamber for winter storage. The setting served as a pretext for closing off the background plane and allowing raking light to conjure the moist, plump fruit, temptingly near at hand. Tiny dots of highlight on the spherical surfaces round out the illusion of palpable three dimensions.</t>
  </si>
  <si>
    <t>Still Life with Four Bunches of Grapes</t>
  </si>
  <si>
    <t>Spain</t>
  </si>
  <si>
    <t>Cubism and the Trompe l’Oeil Tradition</t>
  </si>
  <si>
    <t>Juan Fernández</t>
  </si>
  <si>
    <t>https://www.metmuseum.org/art/collection/search/788334?&amp;exhibitionId=0&amp;oid=788334&amp;pkgids=793</t>
  </si>
  <si>
    <t xml:space="preserve">Bold color reentered Braque’s and Picasso’s work in spring 1912, partly in response to the Italian Futurists’ brilliantly hued canvases, which debuted in Paris earlier that year. </t>
  </si>
  <si>
    <t>The Scallop Shell: "Notre Avenir est dans l'Air"</t>
  </si>
  <si>
    <t>Abstract</t>
  </si>
  <si>
    <t>Pablo Picasso</t>
  </si>
  <si>
    <t>https://www.metmuseum.org/art/collection/search/857010?&amp;exhibitionId=0&amp;oid=857010&amp;pkgids=793</t>
  </si>
  <si>
    <t xml:space="preserve">Braque produced the first-ever Cubist papiers collés in autumn 1912 when he pasted strips of imitation wood-grain wallpaper into his drawings. </t>
  </si>
  <si>
    <t>Still Life with Violin</t>
  </si>
  <si>
    <t>France</t>
  </si>
  <si>
    <t>Georges Braque</t>
  </si>
  <si>
    <t>https://www.metmuseum.org/art/collection/search/779133?&amp;exhibitionId=0&amp;oid=779133&amp;pkgids=793</t>
  </si>
  <si>
    <t xml:space="preserve">The training of a French painter-decorator of Braque’s generation involved an apprenticeship with an established master, who introduced the novice to the specialized branches of the trade. </t>
  </si>
  <si>
    <t>Attributs du Peintre en Bâtiment</t>
  </si>
  <si>
    <t>Nicolas Glaise</t>
  </si>
  <si>
    <t>https://www.metmuseum.org/art/collection/search/826438?&amp;exhibitionId=0&amp;oid=826438&amp;pkgids=793</t>
  </si>
  <si>
    <t xml:space="preserve">“Attributes of the Painter-Decorator” summarizes the entire trade by depicting its essential tools and materials. </t>
  </si>
  <si>
    <t>Still Life</t>
  </si>
  <si>
    <t>https://www.metmuseum.org/art/collection/search/749596?&amp;exhibitionId=0&amp;oid=749596&amp;pkgids=793</t>
  </si>
  <si>
    <t xml:space="preserve">In an age when sculpture usually meant allegorical figures and portrait busts, Picasso’s life-size rendering of a glass of alcohol was shocking for its banality. </t>
  </si>
  <si>
    <t>The Absinthe Glass</t>
  </si>
  <si>
    <t>https://www.metmuseum.org/art/collection/search/500450?&amp;exhibitionId=0&amp;oid=500450&amp;pkgids=793</t>
  </si>
  <si>
    <t>Rejecting traditional art materials, Gbadebo saw hair as a means to center her people and their histories as central to the narratives in her work.</t>
  </si>
  <si>
    <t>K.S.</t>
  </si>
  <si>
    <t>USA</t>
  </si>
  <si>
    <t>Hear Me Now: The Black Potters of Old Edgefield, South Carolina</t>
  </si>
  <si>
    <t>Adebunmi Gbadebo</t>
  </si>
  <si>
    <t>https://www.metmuseum.org/art/collection/search/852921?&amp;exhibitionId=0&amp;oid=852921&amp;pkgids=789</t>
  </si>
  <si>
    <t xml:space="preserve">Woody De Othello’s surreal clay sculptures take the shape of household objects that appear to melt, sigh, and twist themselves into knots. </t>
  </si>
  <si>
    <t>Applying Pressure</t>
  </si>
  <si>
    <t>Woody de Othello</t>
  </si>
  <si>
    <t>https://www.metmuseum.org/art/collection/search/852922?&amp;exhibitionId=0&amp;oid=852922&amp;pkgids=789</t>
  </si>
  <si>
    <t xml:space="preserve">Robert Pruitt creates large-scale drawings of Black subjects within imagined narratives that draw on elements of hip-hop culture, comic books, science fiction, and historical Black struggles.  </t>
  </si>
  <si>
    <t>Birth and Rebirth and Rebirth</t>
  </si>
  <si>
    <t>Robert Pruitt</t>
  </si>
  <si>
    <t>https://www.metmuseum.org/art/collection/search/852919?&amp;exhibitionId=0&amp;oid=852919&amp;pkgids=789</t>
  </si>
  <si>
    <t>Description not available</t>
  </si>
  <si>
    <t>Cupid jug</t>
  </si>
  <si>
    <t>Earl Robbins</t>
  </si>
  <si>
    <t>https://www.metmuseum.org/art/collection/search/854378?&amp;exhibitionId=0&amp;oid=854378&amp;pkgids=789</t>
  </si>
  <si>
    <t xml:space="preserve">Simone Leigh places modern and contemporary works by Janine Antoni, Huma Bhabha, David Hammons, and Nancy Elizabeth Prophet in the RISD Museum’s ancient Greek, Roman, and Egyptian galleries. </t>
  </si>
  <si>
    <t>108 (Face Jug Series)</t>
  </si>
  <si>
    <t>Simone Leigh</t>
  </si>
  <si>
    <t>https://www.metmuseum.org/art/collection/search/852916?&amp;exhibitionId=0&amp;oid=852916&amp;pkgids=789</t>
  </si>
  <si>
    <t xml:space="preserve">is a two-metre bronze sculpture of a woman. Her lower body is bell-shaped, evoking both a jug (with the handle) and a wide hoop skirt. </t>
  </si>
  <si>
    <t>Large Jug</t>
  </si>
  <si>
    <t>https://www.metmuseum.org/art/collection/search/852917?&amp;exhibitionId=0&amp;oid=852917&amp;pkgids=789</t>
  </si>
  <si>
    <t>The Rebellious Slave is a 2.15m high marble statue by Michelangelo, dated to 1513. It is now held in the Louvre in Paris.</t>
  </si>
  <si>
    <t>Rebel Slave</t>
  </si>
  <si>
    <t>Italy</t>
  </si>
  <si>
    <t>Masterpiece of the Louvre</t>
  </si>
  <si>
    <t>Michelangelo</t>
  </si>
  <si>
    <t>https://collections.louvre.fr/en/ark:/53355/cl010091871</t>
  </si>
  <si>
    <t>The Mona Lisa is a half-length portrait painting by Italian artist Leonardo da Vinci.</t>
  </si>
  <si>
    <t>Portrait of Lisa Gherardini</t>
  </si>
  <si>
    <t>Leonardo Da Vinci</t>
  </si>
  <si>
    <t>https://collections.louvre.fr/en/ark:/53355/cl010062370#</t>
  </si>
  <si>
    <t>Chest of jewels of Louis XIV</t>
  </si>
  <si>
    <t>Jakob Blanck</t>
  </si>
  <si>
    <t>https://collections.louvre.fr/en/ark:/53355/cl010097019</t>
  </si>
  <si>
    <t>This is the first painting publicly exhibited by François Gérard, who became one of the foremost portraitists of the period following the French Revolution.</t>
  </si>
  <si>
    <t>Alexandrine Émilie Brongniart</t>
  </si>
  <si>
    <t>Enlightenment</t>
  </si>
  <si>
    <t>The Art of Portraiture</t>
  </si>
  <si>
    <t>Jean-Louis Couasnon</t>
  </si>
  <si>
    <t>https://collections.louvre.fr/en/ark:/53355/cl010094722</t>
  </si>
  <si>
    <t>Denis Diderot was a French philosopher, art critic, and writer, best known for serving as co-founder.</t>
  </si>
  <si>
    <t>Denis Diderot</t>
  </si>
  <si>
    <t>Louis-Michel van Loo</t>
  </si>
  <si>
    <t>https://collections.louvre.fr/en/ark:/53355/cl010063387</t>
  </si>
  <si>
    <t>Charles Pierre Baudelaire was a French poet who also produced notable work as an essayist and art critic.</t>
  </si>
  <si>
    <t>Self-Portrait</t>
  </si>
  <si>
    <t>Victorian</t>
  </si>
  <si>
    <t>Charles Baudelaire</t>
  </si>
  <si>
    <t>https://collections.louvre.fr/en/ark:/53355/cl020231294</t>
  </si>
  <si>
    <t>SCULPTURE</t>
  </si>
  <si>
    <t>PAINTING</t>
  </si>
  <si>
    <t>OTHER</t>
  </si>
  <si>
    <t>AId_no</t>
  </si>
  <si>
    <t>Height (cm)</t>
  </si>
  <si>
    <t>Weight (kg)</t>
  </si>
  <si>
    <t>Material</t>
  </si>
  <si>
    <t>Paint_type</t>
  </si>
  <si>
    <t>Drawn_on</t>
  </si>
  <si>
    <t>Type</t>
  </si>
  <si>
    <t>Bronze</t>
  </si>
  <si>
    <t>Oil</t>
  </si>
  <si>
    <t>Canvas</t>
  </si>
  <si>
    <t>Kitchenware</t>
  </si>
  <si>
    <t>Terracotta</t>
  </si>
  <si>
    <t>Panel</t>
  </si>
  <si>
    <t>Metalwork</t>
  </si>
  <si>
    <t>Wood</t>
  </si>
  <si>
    <t>Tempura</t>
  </si>
  <si>
    <t>Parchment</t>
  </si>
  <si>
    <t>Collage</t>
  </si>
  <si>
    <t>Prints</t>
  </si>
  <si>
    <t>Soil</t>
  </si>
  <si>
    <t>Enamel</t>
  </si>
  <si>
    <t>Artifact</t>
  </si>
  <si>
    <t>–</t>
  </si>
  <si>
    <t>Charcoal</t>
  </si>
  <si>
    <t>Earthenware</t>
  </si>
  <si>
    <t>Porcelain</t>
  </si>
  <si>
    <t>Stoneware</t>
  </si>
  <si>
    <t>Marble</t>
  </si>
  <si>
    <t>EXHIBITION</t>
  </si>
  <si>
    <t>ARTIST</t>
  </si>
  <si>
    <t>EName</t>
  </si>
  <si>
    <t>Start_date</t>
  </si>
  <si>
    <t>End_date</t>
  </si>
  <si>
    <t>AName</t>
  </si>
  <si>
    <t>DateBorn</t>
  </si>
  <si>
    <t>DateDied</t>
  </si>
  <si>
    <t>Country_origin</t>
  </si>
  <si>
    <t>Main_style</t>
  </si>
  <si>
    <t>Painting</t>
  </si>
  <si>
    <t>Quentin Metsys the Younger was a Flemish Renaissance painter, one of several of his countrymen active as artists of the Tudor court in the reign of Elizabeth I of England.</t>
  </si>
  <si>
    <t>Sculpture</t>
  </si>
  <si>
    <t>Benedetto Grazzini, best known as Benedetto da Rovezzano was an Italian sculptor who worked mainly in Florence.</t>
  </si>
  <si>
    <t>Michael Sittow, also known as Master Michiel,  several other variants, was a painter who was trained in the tradition of Early Netherlandish painting.</t>
  </si>
  <si>
    <t>Pietro Torrigiano was an Italian Renaissance sculptor from Florence, who had to flee the city after breaking Michelangelo's nose.</t>
  </si>
  <si>
    <t>Filippo Alberici, Tabula Cebetis, Dedicated to King Henry VII of England Second circle of Cebes's Tablet.</t>
  </si>
  <si>
    <t>A Spanish Mannerist painter, born at Logroño</t>
  </si>
  <si>
    <t>Pablo Ruiz Picasso was a Spanish painter, sculptor, printmaker, ceramicist and theatre designer who spent most of his adult life in France.</t>
  </si>
  <si>
    <t>Georges Braque was a major 20th-century French painter, collagist, draughtsman, printmaker and sculptor.</t>
  </si>
  <si>
    <t>Design</t>
  </si>
  <si>
    <t>French artist</t>
  </si>
  <si>
    <t>Multimedia</t>
  </si>
  <si>
    <t>Adebunmi Gbadebo is a visual artist who creates sculptures, paintings, prints, and paper using human hair sourced from people of the African diaspora.</t>
  </si>
  <si>
    <t>Woody De Othello is an American ceramicist and painter. He lives and works in the San Francisco Bay Area, California.</t>
  </si>
  <si>
    <t>Drawing</t>
  </si>
  <si>
    <t>Robert Pruitt is a visual artist from Houston, Texas living in New York City who is known for his figurative drawings.</t>
  </si>
  <si>
    <t xml:space="preserve">Amarican Artist </t>
  </si>
  <si>
    <t>Simone Leigh is an American artist from Chicago who works in New York City in the United States. She works in various media including sculpture, installations, video, performance, and social practice.</t>
  </si>
  <si>
    <t>Michelangelo di Lodovico Buonarroti Simoni, known as Michelangelo, was an Italian sculptor, painter, architect, and poet of the High Renaissance.</t>
  </si>
  <si>
    <t>Leonardo di ser Piero da Vinci was an Italian polymath of the High Renaissance who was active as a painter, draughtsman, engineer, scientist, theorist, sculptor, and architect.</t>
  </si>
  <si>
    <t>Goldsmith</t>
  </si>
  <si>
    <t>Jacob Nathaniel Blanck was an American bibliographer, editor, and children's writer. Born in Boston, he attended local schools and briefly ran a bookshop before being hired to assist on a bibliography of American first editions.</t>
  </si>
  <si>
    <t>Jean-Louis Couasnon was a French sculptor who specialized in portraits of living people.</t>
  </si>
  <si>
    <t>Louis-Michel van Loo was a French painter.</t>
  </si>
  <si>
    <t>PERMANENT_COLLECTION</t>
  </si>
  <si>
    <t>BORROWED</t>
  </si>
  <si>
    <t>COLLECTION</t>
  </si>
  <si>
    <t>Status</t>
  </si>
  <si>
    <t>Cost</t>
  </si>
  <si>
    <t>Date_acquired</t>
  </si>
  <si>
    <t>Date_borrowed</t>
  </si>
  <si>
    <t>Date_returned</t>
  </si>
  <si>
    <t>Brrw_CName</t>
  </si>
  <si>
    <t>CName</t>
  </si>
  <si>
    <t>Address</t>
  </si>
  <si>
    <t>Phone</t>
  </si>
  <si>
    <t>Contact_Person</t>
  </si>
  <si>
    <t>Stored</t>
  </si>
  <si>
    <t>Department of Works of Art from the Middle Ages, The Renaissance and Modern Times</t>
  </si>
  <si>
    <t>Museum</t>
  </si>
  <si>
    <t>Historical Art</t>
  </si>
  <si>
    <t>Via Partenope 59, Anitrella, Italy</t>
  </si>
  <si>
    <t>Dina Costa</t>
  </si>
  <si>
    <t xml:space="preserve">Display </t>
  </si>
  <si>
    <t>Department of Paintings</t>
  </si>
  <si>
    <t>State</t>
  </si>
  <si>
    <t>Paintings from historical and modern art within Italy.</t>
  </si>
  <si>
    <t>Display</t>
  </si>
  <si>
    <t>Department of Sculptures of the Middle Ages, Renaissance and Modern Times</t>
  </si>
  <si>
    <t>Historical art within France</t>
  </si>
  <si>
    <t>Rue de Rivoli 75001 Paris, France</t>
  </si>
  <si>
    <t>Milun Paquet</t>
  </si>
  <si>
    <t>Department of Graphic Arts</t>
  </si>
  <si>
    <t>Personal</t>
  </si>
  <si>
    <t>Modern Art within France</t>
  </si>
  <si>
    <t>Ozanne Rome</t>
  </si>
  <si>
    <t>Loan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</si>
</sst>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4">
    <font>
      <sz val="10.0"/>
      <color rgb="FF000000"/>
      <name val="Arial"/>
      <scheme val="minor"/>
    </font>
    <font>
      <b/>
      <sz val="10.0"/>
      <color theme="1"/>
      <name val="Roboto"/>
    </font>
    <font/>
    <font>
      <color theme="1"/>
      <name val="Arial"/>
      <scheme val="minor"/>
    </font>
    <font>
      <b/>
      <sz val="10.0"/>
      <color rgb="FF000000"/>
      <name val="Roboto"/>
    </font>
    <font>
      <sz val="10.0"/>
      <color theme="1"/>
      <name val="Arial"/>
      <scheme val="minor"/>
    </font>
    <font>
      <sz val="10.0"/>
      <color rgb="FF000000"/>
      <name val="Roboto"/>
    </font>
    <font>
      <u/>
      <color rgb="FF0000FF"/>
    </font>
    <font>
      <sz val="10.0"/>
      <color theme="1"/>
      <name val="Roboto"/>
    </font>
    <font>
      <u/>
      <color rgb="FF0000FF"/>
    </font>
    <font>
      <sz val="10.0"/>
      <color rgb="FF000000"/>
      <name val="Arial"/>
    </font>
    <font>
      <sz val="10.0"/>
      <color rgb="FF000000"/>
      <name val="Docs-Roboto"/>
    </font>
    <font>
      <b/>
      <sz val="10.0"/>
      <color theme="1"/>
      <name val="Arial"/>
    </font>
    <font>
      <b/>
      <sz val="10.0"/>
      <color theme="1"/>
      <name val="Geneva"/>
    </font>
    <font>
      <sz val="10.0"/>
      <color theme="1"/>
      <name val="Arial"/>
    </font>
    <font>
      <sz val="10.0"/>
      <color rgb="FF333333"/>
      <name val="Roboto"/>
    </font>
    <font>
      <sz val="24.0"/>
      <color rgb="FF333333"/>
      <name val="MetSans"/>
    </font>
    <font>
      <color rgb="FF000000"/>
      <name val="Roboto"/>
    </font>
    <font>
      <sz val="11.0"/>
      <color rgb="FF000000"/>
      <name val="Arial"/>
    </font>
    <font>
      <sz val="10.0"/>
      <color rgb="FF000000"/>
      <name val="&quot;Google Sans&quot;"/>
    </font>
    <font>
      <sz val="10.0"/>
      <color rgb="FF8AB4F8"/>
      <name val="Roboto"/>
    </font>
    <font>
      <b/>
      <sz val="10.0"/>
      <color rgb="FF000000"/>
      <name val="Arial"/>
    </font>
    <font>
      <color rgb="FF000000"/>
      <name val="Arial"/>
    </font>
    <font>
      <sz val="13.0"/>
      <color theme="1"/>
      <name val="Roboto"/>
    </font>
  </fonts>
  <fills count="5">
    <fill>
      <patternFill patternType="none"/>
    </fill>
    <fill>
      <patternFill patternType="lightGray"/>
    </fill>
    <fill>
      <patternFill patternType="solid">
        <fgColor rgb="FFA6A6A6"/>
        <bgColor rgb="FFA6A6A6"/>
      </patternFill>
    </fill>
    <fill>
      <patternFill patternType="solid">
        <fgColor rgb="FFFFFFFF"/>
        <bgColor rgb="FFFFFFFF"/>
      </patternFill>
    </fill>
    <fill>
      <patternFill patternType="solid">
        <fgColor rgb="FFF2F2F2"/>
        <bgColor rgb="FFF2F2F2"/>
      </patternFill>
    </fill>
  </fills>
  <borders count="15">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2">
    <xf borderId="0" fillId="0" fontId="0" numFmtId="0" xfId="0" applyAlignment="1" applyFont="1">
      <alignment readingOrder="0" shrinkToFit="0" vertical="bottom" wrapText="0"/>
    </xf>
    <xf borderId="1" fillId="0" fontId="1" numFmtId="0" xfId="0" applyAlignment="1" applyBorder="1" applyFont="1">
      <alignment horizontal="center" readingOrder="0" vertical="center"/>
    </xf>
    <xf borderId="2" fillId="0" fontId="1" numFmtId="0" xfId="0" applyAlignment="1" applyBorder="1" applyFont="1">
      <alignment horizontal="center" readingOrder="0" vertical="center"/>
    </xf>
    <xf borderId="3" fillId="0" fontId="2" numFmtId="0" xfId="0" applyBorder="1" applyFont="1"/>
    <xf borderId="4" fillId="0" fontId="2" numFmtId="0" xfId="0" applyBorder="1" applyFont="1"/>
    <xf borderId="0" fillId="0" fontId="3" numFmtId="0" xfId="0" applyAlignment="1" applyFont="1">
      <alignment horizontal="center"/>
    </xf>
    <xf borderId="5" fillId="0" fontId="2" numFmtId="0" xfId="0" applyBorder="1" applyFont="1"/>
    <xf borderId="1" fillId="2" fontId="4" numFmtId="0" xfId="0" applyAlignment="1" applyBorder="1" applyFill="1" applyFont="1">
      <alignment horizontal="center" readingOrder="0" vertical="center"/>
    </xf>
    <xf borderId="0" fillId="0" fontId="5" numFmtId="0" xfId="0" applyAlignment="1" applyFont="1">
      <alignment horizontal="center" readingOrder="0" vertical="center"/>
    </xf>
    <xf borderId="6" fillId="0" fontId="6" numFmtId="0" xfId="0" applyAlignment="1" applyBorder="1" applyFont="1">
      <alignment horizontal="center" readingOrder="0" vertical="center"/>
    </xf>
    <xf borderId="7" fillId="0" fontId="6" numFmtId="0" xfId="0" applyAlignment="1" applyBorder="1" applyFont="1">
      <alignment horizontal="center" readingOrder="0" vertical="center"/>
    </xf>
    <xf borderId="7" fillId="0" fontId="6" numFmtId="0" xfId="0" applyAlignment="1" applyBorder="1" applyFont="1">
      <alignment horizontal="center" readingOrder="0" vertical="center"/>
    </xf>
    <xf borderId="8" fillId="0" fontId="6" numFmtId="0" xfId="0" applyAlignment="1" applyBorder="1" applyFont="1">
      <alignment horizontal="center" readingOrder="0" vertical="center"/>
    </xf>
    <xf borderId="0" fillId="0" fontId="7" numFmtId="0" xfId="0" applyAlignment="1" applyFont="1">
      <alignment readingOrder="0"/>
    </xf>
    <xf borderId="0" fillId="0" fontId="8" numFmtId="0" xfId="0" applyAlignment="1" applyFont="1">
      <alignment horizontal="center" readingOrder="0" vertical="center"/>
    </xf>
    <xf borderId="9" fillId="0" fontId="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0" xfId="0" applyAlignment="1" applyFont="1">
      <alignment horizontal="center" readingOrder="0" vertical="center"/>
    </xf>
    <xf borderId="10" fillId="0" fontId="6" numFmtId="0" xfId="0" applyAlignment="1" applyBorder="1" applyFont="1">
      <alignment horizontal="center" readingOrder="0" vertical="center"/>
    </xf>
    <xf borderId="0" fillId="0" fontId="9" numFmtId="0" xfId="0" applyAlignment="1" applyFont="1">
      <alignment readingOrder="0"/>
    </xf>
    <xf borderId="0" fillId="0" fontId="6" numFmtId="0" xfId="0" applyAlignment="1" applyFont="1">
      <alignment horizontal="center" readingOrder="0" vertical="center"/>
    </xf>
    <xf borderId="0" fillId="0" fontId="10" numFmtId="0" xfId="0" applyAlignment="1" applyFont="1">
      <alignment horizontal="left" readingOrder="0"/>
    </xf>
    <xf borderId="0" fillId="0" fontId="11" numFmtId="0" xfId="0" applyAlignment="1" applyFont="1">
      <alignment horizontal="center" readingOrder="0"/>
    </xf>
    <xf borderId="0" fillId="0" fontId="10" numFmtId="0" xfId="0" applyAlignment="1" applyFont="1">
      <alignment readingOrder="0"/>
    </xf>
    <xf borderId="10" fillId="0" fontId="6" numFmtId="0" xfId="0" applyAlignment="1" applyBorder="1" applyFont="1">
      <alignment horizontal="center" readingOrder="0" shrinkToFit="0" vertical="center" wrapText="0"/>
    </xf>
    <xf borderId="11" fillId="0" fontId="6" numFmtId="0" xfId="0" applyAlignment="1" applyBorder="1" applyFont="1">
      <alignment horizontal="center" readingOrder="0" vertical="center"/>
    </xf>
    <xf borderId="12" fillId="0" fontId="6" numFmtId="0" xfId="0" applyAlignment="1" applyBorder="1" applyFont="1">
      <alignment horizontal="center" readingOrder="0" vertical="center"/>
    </xf>
    <xf borderId="13" fillId="0" fontId="6" numFmtId="0" xfId="0" applyAlignment="1" applyBorder="1" applyFont="1">
      <alignment horizontal="center" readingOrder="0" shrinkToFit="0" vertical="center" wrapText="0"/>
    </xf>
    <xf borderId="0" fillId="0" fontId="6" numFmtId="0" xfId="0" applyAlignment="1" applyFont="1">
      <alignment horizontal="center" vertical="center"/>
    </xf>
    <xf borderId="0" fillId="0" fontId="8" numFmtId="0" xfId="0" applyAlignment="1" applyFont="1">
      <alignment horizontal="center" vertical="center"/>
    </xf>
    <xf borderId="2" fillId="0" fontId="12" numFmtId="0" xfId="0" applyAlignment="1" applyBorder="1" applyFont="1">
      <alignment horizontal="center" readingOrder="0" vertical="center"/>
    </xf>
    <xf borderId="2" fillId="0" fontId="13" numFmtId="0" xfId="0" applyAlignment="1" applyBorder="1" applyFont="1">
      <alignment horizontal="center" readingOrder="0" vertical="center"/>
    </xf>
    <xf borderId="14" fillId="0" fontId="13" numFmtId="0" xfId="0" applyAlignment="1" applyBorder="1" applyFont="1">
      <alignment horizontal="center" readingOrder="0" vertical="center"/>
    </xf>
    <xf borderId="14" fillId="0" fontId="12" numFmtId="0" xfId="0" applyAlignment="1" applyBorder="1" applyFont="1">
      <alignment horizontal="center" readingOrder="0" vertical="center"/>
    </xf>
    <xf borderId="9" fillId="0" fontId="8" numFmtId="0" xfId="0" applyAlignment="1" applyBorder="1" applyFont="1">
      <alignment horizontal="center" readingOrder="0" vertical="center"/>
    </xf>
    <xf borderId="0" fillId="0" fontId="14" numFmtId="0" xfId="0" applyAlignment="1" applyFont="1">
      <alignment horizontal="center" readingOrder="0" vertical="center"/>
    </xf>
    <xf borderId="10" fillId="0" fontId="14" numFmtId="0" xfId="0" applyAlignment="1" applyBorder="1" applyFont="1">
      <alignment horizontal="center" readingOrder="0" vertical="center"/>
    </xf>
    <xf borderId="10" fillId="0" fontId="5" numFmtId="0" xfId="0" applyAlignment="1" applyBorder="1" applyFont="1">
      <alignment horizontal="center" readingOrder="0" vertical="center"/>
    </xf>
    <xf borderId="9" fillId="0" fontId="3" numFmtId="0" xfId="0" applyAlignment="1" applyBorder="1" applyFont="1">
      <alignment horizontal="center" readingOrder="0"/>
    </xf>
    <xf borderId="0" fillId="3" fontId="15" numFmtId="0" xfId="0" applyAlignment="1" applyFill="1" applyFont="1">
      <alignment readingOrder="0"/>
    </xf>
    <xf borderId="9" fillId="0" fontId="5" numFmtId="0" xfId="0" applyAlignment="1" applyBorder="1" applyFont="1">
      <alignment horizontal="center" readingOrder="0" vertical="center"/>
    </xf>
    <xf borderId="9" fillId="0" fontId="5" numFmtId="0" xfId="0" applyAlignment="1" applyBorder="1" applyFont="1">
      <alignment horizontal="center" vertical="center"/>
    </xf>
    <xf borderId="10" fillId="0" fontId="5" numFmtId="0" xfId="0" applyAlignment="1" applyBorder="1" applyFont="1">
      <alignment horizontal="center" vertical="center"/>
    </xf>
    <xf borderId="0" fillId="0" fontId="5" numFmtId="0" xfId="0" applyAlignment="1" applyFont="1">
      <alignment horizontal="center" vertical="center"/>
    </xf>
    <xf borderId="11" fillId="0" fontId="5" numFmtId="0" xfId="0" applyAlignment="1" applyBorder="1" applyFont="1">
      <alignment horizontal="center" vertical="center"/>
    </xf>
    <xf borderId="12" fillId="0" fontId="5" numFmtId="0" xfId="0" applyAlignment="1" applyBorder="1" applyFont="1">
      <alignment horizontal="center" vertical="center"/>
    </xf>
    <xf borderId="13" fillId="0" fontId="5" numFmtId="0" xfId="0" applyAlignment="1" applyBorder="1" applyFont="1">
      <alignment horizontal="center" vertical="center"/>
    </xf>
    <xf borderId="0" fillId="0" fontId="1" numFmtId="0" xfId="0" applyAlignment="1" applyFont="1">
      <alignment horizontal="center" readingOrder="0" vertical="center"/>
    </xf>
    <xf borderId="6" fillId="0" fontId="12" numFmtId="0" xfId="0" applyAlignment="1" applyBorder="1" applyFont="1">
      <alignment horizontal="center" readingOrder="0" vertical="center"/>
    </xf>
    <xf borderId="7" fillId="0" fontId="2" numFmtId="0" xfId="0" applyBorder="1" applyFont="1"/>
    <xf borderId="8" fillId="0" fontId="2" numFmtId="0" xfId="0" applyBorder="1" applyFont="1"/>
    <xf borderId="7" fillId="0" fontId="8" numFmtId="164" xfId="0" applyAlignment="1" applyBorder="1" applyFont="1" applyNumberFormat="1">
      <alignment horizontal="center" readingOrder="0" vertical="center"/>
    </xf>
    <xf borderId="8" fillId="0" fontId="8" numFmtId="164" xfId="0" applyAlignment="1" applyBorder="1" applyFont="1" applyNumberFormat="1">
      <alignment horizontal="center" readingOrder="0" vertical="center"/>
    </xf>
    <xf borderId="7" fillId="0" fontId="8" numFmtId="0" xfId="0" applyAlignment="1" applyBorder="1" applyFont="1">
      <alignment horizontal="center" readingOrder="0" vertical="center"/>
    </xf>
    <xf borderId="0" fillId="0" fontId="14" numFmtId="0" xfId="0" applyAlignment="1" applyFont="1">
      <alignment readingOrder="0"/>
    </xf>
    <xf borderId="0" fillId="0" fontId="8" numFmtId="164" xfId="0" applyAlignment="1" applyFont="1" applyNumberFormat="1">
      <alignment horizontal="center" readingOrder="0" vertical="center"/>
    </xf>
    <xf borderId="10" fillId="0" fontId="8" numFmtId="164" xfId="0" applyAlignment="1" applyBorder="1" applyFont="1" applyNumberFormat="1">
      <alignment horizontal="center" readingOrder="0" vertical="center"/>
    </xf>
    <xf borderId="0" fillId="3" fontId="6" numFmtId="0" xfId="0" applyAlignment="1" applyFont="1">
      <alignment horizontal="center" readingOrder="0" vertical="center"/>
    </xf>
    <xf borderId="0" fillId="4" fontId="16" numFmtId="0" xfId="0" applyAlignment="1" applyFill="1" applyFont="1">
      <alignment readingOrder="0" vertical="bottom"/>
    </xf>
    <xf borderId="9" fillId="0" fontId="8" numFmtId="0" xfId="0" applyAlignment="1" applyBorder="1" applyFont="1">
      <alignment horizontal="center" vertical="center"/>
    </xf>
    <xf borderId="10" fillId="0" fontId="8" numFmtId="0" xfId="0" applyAlignment="1" applyBorder="1" applyFont="1">
      <alignment horizontal="center" vertical="center"/>
    </xf>
    <xf borderId="0" fillId="0" fontId="17" numFmtId="0" xfId="0" applyAlignment="1" applyFont="1">
      <alignment horizontal="center" readingOrder="0"/>
    </xf>
    <xf borderId="10" fillId="0" fontId="8" numFmtId="0" xfId="0" applyAlignment="1" applyBorder="1" applyFont="1">
      <alignment horizontal="center" readingOrder="0" vertical="center"/>
    </xf>
    <xf borderId="9" fillId="3" fontId="6" numFmtId="0" xfId="0" applyAlignment="1" applyBorder="1" applyFont="1">
      <alignment horizontal="center" readingOrder="0" vertical="center"/>
    </xf>
    <xf borderId="0" fillId="0" fontId="18" numFmtId="0" xfId="0" applyAlignment="1" applyFont="1">
      <alignment readingOrder="0"/>
    </xf>
    <xf borderId="9" fillId="0" fontId="6" numFmtId="0" xfId="0" applyAlignment="1" applyBorder="1" applyFont="1">
      <alignment horizontal="center" readingOrder="0"/>
    </xf>
    <xf borderId="9" fillId="0" fontId="6" numFmtId="0" xfId="0" applyAlignment="1" applyBorder="1" applyFont="1">
      <alignment horizontal="center" readingOrder="0" shrinkToFit="0" wrapText="0"/>
    </xf>
    <xf borderId="9" fillId="0" fontId="19" numFmtId="0" xfId="0" applyAlignment="1" applyBorder="1" applyFont="1">
      <alignment horizontal="center" readingOrder="0" shrinkToFit="0" wrapText="0"/>
    </xf>
    <xf borderId="0" fillId="0" fontId="20" numFmtId="0" xfId="0" applyAlignment="1" applyFont="1">
      <alignment horizontal="center" readingOrder="0" vertical="center"/>
    </xf>
    <xf borderId="11" fillId="0" fontId="8" numFmtId="0" xfId="0" applyAlignment="1" applyBorder="1" applyFont="1">
      <alignment horizontal="center" vertical="center"/>
    </xf>
    <xf borderId="12" fillId="0" fontId="8" numFmtId="0" xfId="0" applyAlignment="1" applyBorder="1" applyFont="1">
      <alignment horizontal="center" vertical="center"/>
    </xf>
    <xf borderId="13" fillId="0" fontId="8" numFmtId="0" xfId="0" applyAlignment="1" applyBorder="1" applyFont="1">
      <alignment horizontal="center" vertical="center"/>
    </xf>
    <xf borderId="6" fillId="0" fontId="1" numFmtId="0" xfId="0" applyAlignment="1" applyBorder="1" applyFont="1">
      <alignment horizontal="center" readingOrder="0" vertical="center"/>
    </xf>
    <xf borderId="7" fillId="0" fontId="12" numFmtId="0" xfId="0" applyAlignment="1" applyBorder="1" applyFont="1">
      <alignment horizontal="center" readingOrder="0" vertical="center"/>
    </xf>
    <xf borderId="11" fillId="0" fontId="2" numFmtId="0" xfId="0" applyBorder="1" applyFont="1"/>
    <xf borderId="14" fillId="2" fontId="21" numFmtId="0" xfId="0" applyAlignment="1" applyBorder="1" applyFont="1">
      <alignment horizontal="center" readingOrder="0" vertical="center"/>
    </xf>
    <xf borderId="6" fillId="0" fontId="8" numFmtId="0" xfId="0" applyAlignment="1" applyBorder="1" applyFont="1">
      <alignment horizontal="center" readingOrder="0" vertical="center"/>
    </xf>
    <xf borderId="0" fillId="0" fontId="6" numFmtId="0" xfId="0" applyAlignment="1" applyFont="1">
      <alignment horizontal="left" readingOrder="0"/>
    </xf>
    <xf borderId="0" fillId="0" fontId="22" numFmtId="0" xfId="0" applyAlignment="1" applyFont="1">
      <alignment horizontal="center" readingOrder="0"/>
    </xf>
    <xf borderId="0" fillId="0" fontId="6" numFmtId="0" xfId="0" applyAlignment="1" applyFont="1">
      <alignment readingOrder="0"/>
    </xf>
    <xf borderId="9" fillId="0" fontId="8" numFmtId="0" xfId="0" applyAlignment="1" applyBorder="1" applyFont="1">
      <alignment horizontal="center" readingOrder="0"/>
    </xf>
    <xf borderId="0" fillId="0" fontId="2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collections.louvre.fr/en/ark:/53355/cl010091871" TargetMode="External"/><Relationship Id="rId22" Type="http://schemas.openxmlformats.org/officeDocument/2006/relationships/hyperlink" Target="https://collections.louvre.fr/en/ark:/53355/cl010097019" TargetMode="External"/><Relationship Id="rId21" Type="http://schemas.openxmlformats.org/officeDocument/2006/relationships/hyperlink" Target="https://collections.louvre.fr/en/ark:/53355/cl010062370" TargetMode="External"/><Relationship Id="rId24" Type="http://schemas.openxmlformats.org/officeDocument/2006/relationships/hyperlink" Target="https://collections.louvre.fr/en/ark:/53355/cl010063387" TargetMode="External"/><Relationship Id="rId23" Type="http://schemas.openxmlformats.org/officeDocument/2006/relationships/hyperlink" Target="https://collections.louvre.fr/en/ark:/53355/cl010094722" TargetMode="External"/><Relationship Id="rId1" Type="http://schemas.openxmlformats.org/officeDocument/2006/relationships/hyperlink" Target="https://www.metmuseum.org/art/collection/search/784708?&amp;exhibitionId=0&amp;oid=784708&amp;pkgids=791" TargetMode="External"/><Relationship Id="rId2" Type="http://schemas.openxmlformats.org/officeDocument/2006/relationships/hyperlink" Target="https://www.metmuseum.org/art/collection/search/752756?&amp;exhibitionId=0&amp;oid=752756&amp;pkgids=791" TargetMode="External"/><Relationship Id="rId3" Type="http://schemas.openxmlformats.org/officeDocument/2006/relationships/hyperlink" Target="https://www.metmuseum.org/art/collection/search/754035?&amp;exhibitionId=0&amp;oid=754035&amp;pkgids=791" TargetMode="External"/><Relationship Id="rId4" Type="http://schemas.openxmlformats.org/officeDocument/2006/relationships/hyperlink" Target="https://www.metmuseum.org/art/collection/search/197752?&amp;exhibitionId=0&amp;oid=197752&amp;pkgids=791" TargetMode="External"/><Relationship Id="rId9" Type="http://schemas.openxmlformats.org/officeDocument/2006/relationships/hyperlink" Target="https://www.metmuseum.org/art/collection/search/857010?&amp;exhibitionId=0&amp;oid=857010&amp;pkgids=793" TargetMode="External"/><Relationship Id="rId26" Type="http://schemas.openxmlformats.org/officeDocument/2006/relationships/drawing" Target="../drawings/drawing1.xml"/><Relationship Id="rId25" Type="http://schemas.openxmlformats.org/officeDocument/2006/relationships/hyperlink" Target="https://collections.louvre.fr/en/ark:/53355/cl020231294" TargetMode="External"/><Relationship Id="rId5" Type="http://schemas.openxmlformats.org/officeDocument/2006/relationships/hyperlink" Target="https://www.metmuseum.org/art/collection/search/199404?&amp;exhibitionId=0&amp;oid=199404&amp;pkgids=791" TargetMode="External"/><Relationship Id="rId6" Type="http://schemas.openxmlformats.org/officeDocument/2006/relationships/hyperlink" Target="https://www.metmuseum.org/art/collection/search/752785?&amp;exhibitionId=0&amp;oid=752785&amp;pkgids=791" TargetMode="External"/><Relationship Id="rId7" Type="http://schemas.openxmlformats.org/officeDocument/2006/relationships/hyperlink" Target="https://www.metmuseum.org/art/collection/search/752761?&amp;exhibitionId=0&amp;oid=752761&amp;pkgids=791" TargetMode="External"/><Relationship Id="rId8" Type="http://schemas.openxmlformats.org/officeDocument/2006/relationships/hyperlink" Target="https://www.metmuseum.org/art/collection/search/788334?&amp;exhibitionId=0&amp;oid=788334&amp;pkgids=793" TargetMode="External"/><Relationship Id="rId11" Type="http://schemas.openxmlformats.org/officeDocument/2006/relationships/hyperlink" Target="https://www.metmuseum.org/art/collection/search/826438?&amp;exhibitionId=0&amp;oid=826438&amp;pkgids=793" TargetMode="External"/><Relationship Id="rId10" Type="http://schemas.openxmlformats.org/officeDocument/2006/relationships/hyperlink" Target="https://www.metmuseum.org/art/collection/search/779133?&amp;exhibitionId=0&amp;oid=779133&amp;pkgids=793" TargetMode="External"/><Relationship Id="rId13" Type="http://schemas.openxmlformats.org/officeDocument/2006/relationships/hyperlink" Target="https://www.metmuseum.org/art/collection/search/500450?&amp;exhibitionId=0&amp;oid=500450&amp;pkgids=793" TargetMode="External"/><Relationship Id="rId12" Type="http://schemas.openxmlformats.org/officeDocument/2006/relationships/hyperlink" Target="https://www.metmuseum.org/art/collection/search/749596?&amp;exhibitionId=0&amp;oid=749596&amp;pkgids=793" TargetMode="External"/><Relationship Id="rId15" Type="http://schemas.openxmlformats.org/officeDocument/2006/relationships/hyperlink" Target="https://www.metmuseum.org/art/collection/search/852922?&amp;exhibitionId=0&amp;oid=852922&amp;pkgids=789" TargetMode="External"/><Relationship Id="rId14" Type="http://schemas.openxmlformats.org/officeDocument/2006/relationships/hyperlink" Target="https://www.metmuseum.org/art/collection/search/852921?&amp;exhibitionId=0&amp;oid=852921&amp;pkgids=789" TargetMode="External"/><Relationship Id="rId17" Type="http://schemas.openxmlformats.org/officeDocument/2006/relationships/hyperlink" Target="https://www.metmuseum.org/art/collection/search/854378?&amp;exhibitionId=0&amp;oid=854378&amp;pkgids=789" TargetMode="External"/><Relationship Id="rId16" Type="http://schemas.openxmlformats.org/officeDocument/2006/relationships/hyperlink" Target="https://www.metmuseum.org/art/collection/search/852919?&amp;exhibitionId=0&amp;oid=852919&amp;pkgids=789" TargetMode="External"/><Relationship Id="rId19" Type="http://schemas.openxmlformats.org/officeDocument/2006/relationships/hyperlink" Target="https://www.metmuseum.org/art/collection/search/852917?&amp;exhibitionId=0&amp;oid=852917&amp;pkgids=789" TargetMode="External"/><Relationship Id="rId18" Type="http://schemas.openxmlformats.org/officeDocument/2006/relationships/hyperlink" Target="https://www.metmuseum.org/art/collection/search/852916?&amp;exhibitionId=0&amp;oid=852916&amp;pkgids=789"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44.25"/>
    <col customWidth="1" min="8" max="8" width="14.0"/>
    <col customWidth="1" min="9" max="9" width="49.5"/>
    <col customWidth="1" min="10" max="10" width="22.25"/>
  </cols>
  <sheetData>
    <row r="1">
      <c r="A1" s="1" t="s">
        <v>0</v>
      </c>
      <c r="B1" s="2" t="s">
        <v>1</v>
      </c>
      <c r="C1" s="3"/>
      <c r="D1" s="3"/>
      <c r="E1" s="3"/>
      <c r="F1" s="3"/>
      <c r="G1" s="3"/>
      <c r="H1" s="3"/>
      <c r="I1" s="3"/>
      <c r="J1" s="4"/>
      <c r="T1" s="5"/>
    </row>
    <row r="2">
      <c r="A2" s="6"/>
      <c r="B2" s="1" t="s">
        <v>2</v>
      </c>
      <c r="C2" s="1" t="s">
        <v>3</v>
      </c>
      <c r="D2" s="1" t="s">
        <v>4</v>
      </c>
      <c r="E2" s="1" t="s">
        <v>5</v>
      </c>
      <c r="F2" s="1" t="s">
        <v>6</v>
      </c>
      <c r="G2" s="1" t="s">
        <v>7</v>
      </c>
      <c r="H2" s="1" t="s">
        <v>8</v>
      </c>
      <c r="I2" s="7" t="s">
        <v>9</v>
      </c>
      <c r="J2" s="7" t="s">
        <v>10</v>
      </c>
      <c r="T2" s="5"/>
    </row>
    <row r="3">
      <c r="A3" s="8">
        <v>1.0</v>
      </c>
      <c r="B3" s="9">
        <v>2286.0</v>
      </c>
      <c r="C3" s="10" t="s">
        <v>11</v>
      </c>
      <c r="D3" s="11" t="s">
        <v>12</v>
      </c>
      <c r="E3" s="11" t="s">
        <v>13</v>
      </c>
      <c r="F3" s="11">
        <v>1583.0</v>
      </c>
      <c r="G3" s="11" t="s">
        <v>14</v>
      </c>
      <c r="H3" s="11" t="s">
        <v>15</v>
      </c>
      <c r="I3" s="11" t="s">
        <v>16</v>
      </c>
      <c r="J3" s="12" t="s">
        <v>17</v>
      </c>
      <c r="K3" s="13" t="s">
        <v>18</v>
      </c>
      <c r="T3" s="5"/>
    </row>
    <row r="4">
      <c r="A4" s="14">
        <f t="shared" ref="A4:A27" si="1">A3+1</f>
        <v>2</v>
      </c>
      <c r="B4" s="15">
        <v>1350.0</v>
      </c>
      <c r="C4" s="16" t="s">
        <v>19</v>
      </c>
      <c r="D4" s="17" t="s">
        <v>20</v>
      </c>
      <c r="E4" s="17" t="s">
        <v>21</v>
      </c>
      <c r="F4" s="17">
        <v>1514.0</v>
      </c>
      <c r="G4" s="17" t="s">
        <v>22</v>
      </c>
      <c r="H4" s="17" t="s">
        <v>15</v>
      </c>
      <c r="I4" s="17" t="s">
        <v>16</v>
      </c>
      <c r="J4" s="18" t="s">
        <v>23</v>
      </c>
      <c r="K4" s="19" t="s">
        <v>24</v>
      </c>
      <c r="T4" s="5"/>
    </row>
    <row r="5">
      <c r="A5" s="14">
        <f t="shared" si="1"/>
        <v>3</v>
      </c>
      <c r="B5" s="15">
        <v>1851.0</v>
      </c>
      <c r="C5" s="16" t="s">
        <v>25</v>
      </c>
      <c r="D5" s="17" t="s">
        <v>26</v>
      </c>
      <c r="E5" s="17" t="s">
        <v>27</v>
      </c>
      <c r="F5" s="17">
        <v>1524.0</v>
      </c>
      <c r="G5" s="17" t="s">
        <v>22</v>
      </c>
      <c r="H5" s="17" t="s">
        <v>15</v>
      </c>
      <c r="I5" s="17" t="s">
        <v>16</v>
      </c>
      <c r="J5" s="18" t="s">
        <v>28</v>
      </c>
      <c r="K5" s="13" t="s">
        <v>29</v>
      </c>
      <c r="T5" s="5"/>
    </row>
    <row r="6">
      <c r="A6" s="14">
        <f t="shared" si="1"/>
        <v>4</v>
      </c>
      <c r="B6" s="15">
        <v>3416.0</v>
      </c>
      <c r="C6" s="16" t="s">
        <v>30</v>
      </c>
      <c r="D6" s="17" t="s">
        <v>31</v>
      </c>
      <c r="E6" s="17" t="s">
        <v>32</v>
      </c>
      <c r="F6" s="17">
        <v>1510.0</v>
      </c>
      <c r="G6" s="17" t="s">
        <v>22</v>
      </c>
      <c r="H6" s="17" t="s">
        <v>15</v>
      </c>
      <c r="I6" s="17" t="s">
        <v>16</v>
      </c>
      <c r="J6" s="18" t="s">
        <v>33</v>
      </c>
      <c r="K6" s="13" t="s">
        <v>34</v>
      </c>
      <c r="T6" s="5"/>
    </row>
    <row r="7">
      <c r="A7" s="14">
        <f t="shared" si="1"/>
        <v>5</v>
      </c>
      <c r="B7" s="15">
        <v>2934.0</v>
      </c>
      <c r="C7" s="16" t="s">
        <v>35</v>
      </c>
      <c r="D7" s="17" t="s">
        <v>36</v>
      </c>
      <c r="E7" s="17" t="s">
        <v>37</v>
      </c>
      <c r="F7" s="17">
        <v>1573.0</v>
      </c>
      <c r="G7" s="17" t="s">
        <v>22</v>
      </c>
      <c r="H7" s="17" t="s">
        <v>15</v>
      </c>
      <c r="I7" s="17" t="s">
        <v>16</v>
      </c>
      <c r="J7" s="18" t="s">
        <v>38</v>
      </c>
      <c r="K7" s="19" t="s">
        <v>39</v>
      </c>
      <c r="T7" s="5"/>
    </row>
    <row r="8">
      <c r="A8" s="14">
        <f t="shared" si="1"/>
        <v>6</v>
      </c>
      <c r="B8" s="15">
        <v>1727.0</v>
      </c>
      <c r="C8" s="16" t="s">
        <v>40</v>
      </c>
      <c r="D8" s="17" t="s">
        <v>41</v>
      </c>
      <c r="E8" s="17" t="s">
        <v>27</v>
      </c>
      <c r="F8" s="17">
        <v>1507.0</v>
      </c>
      <c r="G8" s="17" t="s">
        <v>22</v>
      </c>
      <c r="H8" s="17" t="s">
        <v>15</v>
      </c>
      <c r="I8" s="17" t="s">
        <v>16</v>
      </c>
      <c r="J8" s="18" t="s">
        <v>42</v>
      </c>
      <c r="K8" s="13" t="s">
        <v>43</v>
      </c>
      <c r="T8" s="5"/>
    </row>
    <row r="9">
      <c r="A9" s="14">
        <f t="shared" si="1"/>
        <v>7</v>
      </c>
      <c r="B9" s="15">
        <v>1457.0</v>
      </c>
      <c r="C9" s="16" t="s">
        <v>44</v>
      </c>
      <c r="D9" s="17" t="s">
        <v>45</v>
      </c>
      <c r="E9" s="17" t="s">
        <v>27</v>
      </c>
      <c r="F9" s="17">
        <v>1500.0</v>
      </c>
      <c r="G9" s="17" t="s">
        <v>22</v>
      </c>
      <c r="H9" s="17" t="s">
        <v>15</v>
      </c>
      <c r="I9" s="17" t="s">
        <v>16</v>
      </c>
      <c r="J9" s="18" t="s">
        <v>28</v>
      </c>
      <c r="K9" s="13" t="s">
        <v>46</v>
      </c>
      <c r="T9" s="5"/>
    </row>
    <row r="10">
      <c r="A10" s="14">
        <f t="shared" si="1"/>
        <v>8</v>
      </c>
      <c r="B10" s="15">
        <v>1388.0</v>
      </c>
      <c r="C10" s="16" t="s">
        <v>47</v>
      </c>
      <c r="D10" s="17" t="s">
        <v>48</v>
      </c>
      <c r="E10" s="17" t="s">
        <v>49</v>
      </c>
      <c r="F10" s="17">
        <v>1636.0</v>
      </c>
      <c r="G10" s="17" t="s">
        <v>14</v>
      </c>
      <c r="H10" s="17" t="s">
        <v>15</v>
      </c>
      <c r="I10" s="17" t="s">
        <v>50</v>
      </c>
      <c r="J10" s="18" t="s">
        <v>51</v>
      </c>
      <c r="K10" s="13" t="s">
        <v>52</v>
      </c>
      <c r="T10" s="5"/>
    </row>
    <row r="11">
      <c r="A11" s="14">
        <f t="shared" si="1"/>
        <v>9</v>
      </c>
      <c r="B11" s="15">
        <v>2299.0</v>
      </c>
      <c r="C11" s="16" t="s">
        <v>53</v>
      </c>
      <c r="D11" s="17" t="s">
        <v>54</v>
      </c>
      <c r="E11" s="17" t="s">
        <v>49</v>
      </c>
      <c r="F11" s="17">
        <v>1912.0</v>
      </c>
      <c r="G11" s="17" t="s">
        <v>15</v>
      </c>
      <c r="H11" s="17" t="s">
        <v>55</v>
      </c>
      <c r="I11" s="17" t="s">
        <v>50</v>
      </c>
      <c r="J11" s="18" t="s">
        <v>56</v>
      </c>
      <c r="K11" s="13" t="s">
        <v>57</v>
      </c>
      <c r="T11" s="5"/>
    </row>
    <row r="12">
      <c r="A12" s="14">
        <f t="shared" si="1"/>
        <v>10</v>
      </c>
      <c r="B12" s="15">
        <v>1448.0</v>
      </c>
      <c r="C12" s="16" t="s">
        <v>58</v>
      </c>
      <c r="D12" s="17" t="s">
        <v>59</v>
      </c>
      <c r="E12" s="17" t="s">
        <v>60</v>
      </c>
      <c r="F12" s="17">
        <v>1912.0</v>
      </c>
      <c r="G12" s="17" t="s">
        <v>15</v>
      </c>
      <c r="H12" s="17" t="s">
        <v>55</v>
      </c>
      <c r="I12" s="17" t="s">
        <v>50</v>
      </c>
      <c r="J12" s="18" t="s">
        <v>61</v>
      </c>
      <c r="K12" s="13" t="s">
        <v>62</v>
      </c>
      <c r="T12" s="5"/>
    </row>
    <row r="13">
      <c r="A13" s="14">
        <f t="shared" si="1"/>
        <v>11</v>
      </c>
      <c r="B13" s="15">
        <v>2684.0</v>
      </c>
      <c r="C13" s="16" t="s">
        <v>63</v>
      </c>
      <c r="D13" s="17" t="s">
        <v>64</v>
      </c>
      <c r="E13" s="17" t="s">
        <v>60</v>
      </c>
      <c r="F13" s="17">
        <v>1883.0</v>
      </c>
      <c r="G13" s="17" t="s">
        <v>15</v>
      </c>
      <c r="H13" s="17" t="s">
        <v>15</v>
      </c>
      <c r="I13" s="17" t="s">
        <v>50</v>
      </c>
      <c r="J13" s="18" t="s">
        <v>65</v>
      </c>
      <c r="K13" s="19" t="s">
        <v>66</v>
      </c>
      <c r="T13" s="5"/>
    </row>
    <row r="14">
      <c r="A14" s="14">
        <f t="shared" si="1"/>
        <v>12</v>
      </c>
      <c r="B14" s="15">
        <v>2939.0</v>
      </c>
      <c r="C14" s="16" t="s">
        <v>67</v>
      </c>
      <c r="D14" s="17" t="s">
        <v>68</v>
      </c>
      <c r="E14" s="17" t="s">
        <v>49</v>
      </c>
      <c r="F14" s="17">
        <v>1914.0</v>
      </c>
      <c r="G14" s="17" t="s">
        <v>15</v>
      </c>
      <c r="H14" s="17" t="s">
        <v>15</v>
      </c>
      <c r="I14" s="17" t="s">
        <v>50</v>
      </c>
      <c r="J14" s="18" t="s">
        <v>56</v>
      </c>
      <c r="K14" s="19" t="s">
        <v>69</v>
      </c>
      <c r="T14" s="5"/>
    </row>
    <row r="15">
      <c r="A15" s="14">
        <f t="shared" si="1"/>
        <v>13</v>
      </c>
      <c r="B15" s="15">
        <v>3817.0</v>
      </c>
      <c r="C15" s="16" t="s">
        <v>70</v>
      </c>
      <c r="D15" s="17" t="s">
        <v>71</v>
      </c>
      <c r="E15" s="17" t="s">
        <v>49</v>
      </c>
      <c r="F15" s="17">
        <v>1914.0</v>
      </c>
      <c r="G15" s="17" t="s">
        <v>15</v>
      </c>
      <c r="H15" s="17" t="s">
        <v>55</v>
      </c>
      <c r="I15" s="17" t="s">
        <v>50</v>
      </c>
      <c r="J15" s="18" t="s">
        <v>56</v>
      </c>
      <c r="K15" s="13" t="s">
        <v>72</v>
      </c>
      <c r="T15" s="5"/>
    </row>
    <row r="16">
      <c r="A16" s="14">
        <f t="shared" si="1"/>
        <v>14</v>
      </c>
      <c r="B16" s="15">
        <v>3109.0</v>
      </c>
      <c r="C16" s="16" t="s">
        <v>73</v>
      </c>
      <c r="D16" s="17" t="s">
        <v>74</v>
      </c>
      <c r="E16" s="17" t="s">
        <v>75</v>
      </c>
      <c r="F16" s="17">
        <v>2021.0</v>
      </c>
      <c r="G16" s="17" t="s">
        <v>15</v>
      </c>
      <c r="H16" s="17" t="s">
        <v>55</v>
      </c>
      <c r="I16" s="17" t="s">
        <v>76</v>
      </c>
      <c r="J16" s="18" t="s">
        <v>77</v>
      </c>
      <c r="K16" s="13" t="s">
        <v>78</v>
      </c>
      <c r="T16" s="5"/>
    </row>
    <row r="17">
      <c r="A17" s="14">
        <f t="shared" si="1"/>
        <v>15</v>
      </c>
      <c r="B17" s="15">
        <v>2661.0</v>
      </c>
      <c r="C17" s="20" t="s">
        <v>79</v>
      </c>
      <c r="D17" s="17" t="s">
        <v>80</v>
      </c>
      <c r="E17" s="17" t="s">
        <v>75</v>
      </c>
      <c r="F17" s="17">
        <v>2021.0</v>
      </c>
      <c r="G17" s="17" t="s">
        <v>15</v>
      </c>
      <c r="H17" s="17" t="s">
        <v>55</v>
      </c>
      <c r="I17" s="17" t="s">
        <v>76</v>
      </c>
      <c r="J17" s="18" t="s">
        <v>81</v>
      </c>
      <c r="K17" s="19" t="s">
        <v>82</v>
      </c>
      <c r="T17" s="5"/>
    </row>
    <row r="18">
      <c r="A18" s="14">
        <f t="shared" si="1"/>
        <v>16</v>
      </c>
      <c r="B18" s="15">
        <v>3223.0</v>
      </c>
      <c r="C18" s="16" t="s">
        <v>83</v>
      </c>
      <c r="D18" s="17" t="s">
        <v>84</v>
      </c>
      <c r="E18" s="17" t="s">
        <v>75</v>
      </c>
      <c r="F18" s="17">
        <v>2019.0</v>
      </c>
      <c r="G18" s="17" t="s">
        <v>15</v>
      </c>
      <c r="H18" s="17" t="s">
        <v>15</v>
      </c>
      <c r="I18" s="17" t="s">
        <v>76</v>
      </c>
      <c r="J18" s="18" t="s">
        <v>85</v>
      </c>
      <c r="K18" s="13" t="s">
        <v>86</v>
      </c>
      <c r="T18" s="5"/>
    </row>
    <row r="19">
      <c r="A19" s="14">
        <f t="shared" si="1"/>
        <v>17</v>
      </c>
      <c r="B19" s="15">
        <v>3572.0</v>
      </c>
      <c r="C19" s="17" t="s">
        <v>87</v>
      </c>
      <c r="D19" s="17" t="s">
        <v>88</v>
      </c>
      <c r="E19" s="17" t="s">
        <v>75</v>
      </c>
      <c r="F19" s="17">
        <v>2000.0</v>
      </c>
      <c r="G19" s="17" t="s">
        <v>15</v>
      </c>
      <c r="H19" s="17" t="s">
        <v>15</v>
      </c>
      <c r="I19" s="17" t="s">
        <v>76</v>
      </c>
      <c r="J19" s="18" t="s">
        <v>89</v>
      </c>
      <c r="K19" s="13" t="s">
        <v>90</v>
      </c>
      <c r="T19" s="5"/>
    </row>
    <row r="20">
      <c r="A20" s="14">
        <f t="shared" si="1"/>
        <v>18</v>
      </c>
      <c r="B20" s="15">
        <v>2968.0</v>
      </c>
      <c r="C20" s="16" t="s">
        <v>91</v>
      </c>
      <c r="D20" s="17" t="s">
        <v>92</v>
      </c>
      <c r="E20" s="17" t="s">
        <v>75</v>
      </c>
      <c r="F20" s="17">
        <v>2019.0</v>
      </c>
      <c r="G20" s="17" t="s">
        <v>15</v>
      </c>
      <c r="H20" s="17" t="s">
        <v>55</v>
      </c>
      <c r="I20" s="17" t="s">
        <v>76</v>
      </c>
      <c r="J20" s="18" t="s">
        <v>93</v>
      </c>
      <c r="K20" s="19" t="s">
        <v>94</v>
      </c>
      <c r="T20" s="5"/>
    </row>
    <row r="21">
      <c r="A21" s="14">
        <f t="shared" si="1"/>
        <v>19</v>
      </c>
      <c r="B21" s="15">
        <v>2755.0</v>
      </c>
      <c r="C21" s="16" t="s">
        <v>95</v>
      </c>
      <c r="D21" s="17" t="s">
        <v>96</v>
      </c>
      <c r="E21" s="17" t="s">
        <v>75</v>
      </c>
      <c r="F21" s="17">
        <v>2021.0</v>
      </c>
      <c r="G21" s="17" t="s">
        <v>15</v>
      </c>
      <c r="H21" s="17" t="s">
        <v>55</v>
      </c>
      <c r="I21" s="17" t="s">
        <v>76</v>
      </c>
      <c r="J21" s="18" t="s">
        <v>93</v>
      </c>
      <c r="K21" s="19" t="s">
        <v>97</v>
      </c>
      <c r="T21" s="5"/>
    </row>
    <row r="22">
      <c r="A22" s="14">
        <f t="shared" si="1"/>
        <v>20</v>
      </c>
      <c r="B22" s="15">
        <v>4977.0</v>
      </c>
      <c r="C22" s="21" t="s">
        <v>98</v>
      </c>
      <c r="D22" s="17" t="s">
        <v>99</v>
      </c>
      <c r="E22" s="17" t="s">
        <v>100</v>
      </c>
      <c r="F22" s="17">
        <v>1513.0</v>
      </c>
      <c r="G22" s="17" t="s">
        <v>22</v>
      </c>
      <c r="H22" s="17" t="s">
        <v>15</v>
      </c>
      <c r="I22" s="17" t="s">
        <v>101</v>
      </c>
      <c r="J22" s="18" t="s">
        <v>102</v>
      </c>
      <c r="K22" s="13" t="s">
        <v>103</v>
      </c>
      <c r="T22" s="5"/>
    </row>
    <row r="23">
      <c r="A23" s="14">
        <f t="shared" si="1"/>
        <v>21</v>
      </c>
      <c r="B23" s="15">
        <v>2422.0</v>
      </c>
      <c r="C23" s="21" t="s">
        <v>104</v>
      </c>
      <c r="D23" s="17" t="s">
        <v>105</v>
      </c>
      <c r="E23" s="17" t="s">
        <v>100</v>
      </c>
      <c r="F23" s="17">
        <v>1503.0</v>
      </c>
      <c r="G23" s="17" t="s">
        <v>22</v>
      </c>
      <c r="H23" s="17" t="s">
        <v>15</v>
      </c>
      <c r="I23" s="17" t="s">
        <v>101</v>
      </c>
      <c r="J23" s="18" t="s">
        <v>106</v>
      </c>
      <c r="K23" s="13" t="s">
        <v>107</v>
      </c>
      <c r="T23" s="5"/>
    </row>
    <row r="24">
      <c r="A24" s="14">
        <f t="shared" si="1"/>
        <v>22</v>
      </c>
      <c r="B24" s="15">
        <v>4811.0</v>
      </c>
      <c r="C24" s="17" t="s">
        <v>87</v>
      </c>
      <c r="D24" s="17" t="s">
        <v>108</v>
      </c>
      <c r="E24" s="17" t="s">
        <v>60</v>
      </c>
      <c r="F24" s="17">
        <v>1675.0</v>
      </c>
      <c r="G24" s="22" t="s">
        <v>14</v>
      </c>
      <c r="H24" s="17" t="s">
        <v>15</v>
      </c>
      <c r="I24" s="17" t="s">
        <v>101</v>
      </c>
      <c r="J24" s="18" t="s">
        <v>109</v>
      </c>
      <c r="K24" s="13" t="s">
        <v>110</v>
      </c>
    </row>
    <row r="25">
      <c r="A25" s="14">
        <f t="shared" si="1"/>
        <v>23</v>
      </c>
      <c r="B25" s="15">
        <v>2482.0</v>
      </c>
      <c r="C25" s="21" t="s">
        <v>111</v>
      </c>
      <c r="D25" s="17" t="s">
        <v>112</v>
      </c>
      <c r="E25" s="17" t="s">
        <v>60</v>
      </c>
      <c r="F25" s="17">
        <v>1784.0</v>
      </c>
      <c r="G25" s="17" t="s">
        <v>113</v>
      </c>
      <c r="H25" s="17" t="s">
        <v>15</v>
      </c>
      <c r="I25" s="17" t="s">
        <v>114</v>
      </c>
      <c r="J25" s="18" t="s">
        <v>115</v>
      </c>
      <c r="K25" s="13" t="s">
        <v>116</v>
      </c>
    </row>
    <row r="26">
      <c r="A26" s="14">
        <f t="shared" si="1"/>
        <v>24</v>
      </c>
      <c r="B26" s="15">
        <v>3362.0</v>
      </c>
      <c r="C26" s="23" t="s">
        <v>117</v>
      </c>
      <c r="D26" s="17" t="s">
        <v>118</v>
      </c>
      <c r="E26" s="17" t="s">
        <v>60</v>
      </c>
      <c r="F26" s="17">
        <v>1767.0</v>
      </c>
      <c r="G26" s="21" t="s">
        <v>113</v>
      </c>
      <c r="H26" s="17" t="s">
        <v>15</v>
      </c>
      <c r="I26" s="17" t="s">
        <v>114</v>
      </c>
      <c r="J26" s="24" t="s">
        <v>119</v>
      </c>
      <c r="K26" s="19" t="s">
        <v>120</v>
      </c>
    </row>
    <row r="27">
      <c r="A27" s="14">
        <f t="shared" si="1"/>
        <v>25</v>
      </c>
      <c r="B27" s="25">
        <v>2128.0</v>
      </c>
      <c r="C27" s="26" t="s">
        <v>121</v>
      </c>
      <c r="D27" s="26" t="s">
        <v>122</v>
      </c>
      <c r="E27" s="26" t="s">
        <v>60</v>
      </c>
      <c r="F27" s="26">
        <v>1860.0</v>
      </c>
      <c r="G27" s="26" t="s">
        <v>123</v>
      </c>
      <c r="H27" s="26" t="s">
        <v>15</v>
      </c>
      <c r="I27" s="26" t="s">
        <v>114</v>
      </c>
      <c r="J27" s="27" t="s">
        <v>124</v>
      </c>
      <c r="K27" s="13" t="s">
        <v>125</v>
      </c>
    </row>
    <row r="28">
      <c r="A28" s="14"/>
      <c r="B28" s="17"/>
      <c r="C28" s="28"/>
      <c r="D28" s="29"/>
      <c r="E28" s="29"/>
      <c r="F28" s="29"/>
      <c r="G28" s="29"/>
      <c r="H28" s="29"/>
      <c r="I28" s="29"/>
      <c r="J28" s="29"/>
    </row>
    <row r="29">
      <c r="A29" s="14"/>
      <c r="B29" s="14"/>
      <c r="C29" s="29"/>
      <c r="D29" s="29"/>
      <c r="E29" s="29"/>
      <c r="F29" s="29"/>
      <c r="G29" s="29"/>
      <c r="H29" s="29"/>
      <c r="I29" s="29"/>
      <c r="J29" s="29"/>
    </row>
    <row r="30">
      <c r="A30" s="14"/>
      <c r="B30" s="14"/>
      <c r="C30" s="29"/>
      <c r="D30" s="29"/>
      <c r="E30" s="29"/>
      <c r="F30" s="29"/>
      <c r="G30" s="29"/>
      <c r="H30" s="29"/>
      <c r="I30" s="29"/>
      <c r="J30" s="29"/>
    </row>
    <row r="31">
      <c r="A31" s="14"/>
      <c r="B31" s="14"/>
      <c r="C31" s="29"/>
      <c r="D31" s="29"/>
      <c r="E31" s="29"/>
      <c r="F31" s="29"/>
      <c r="G31" s="29"/>
      <c r="H31" s="29"/>
      <c r="I31" s="29"/>
      <c r="J31" s="29"/>
    </row>
    <row r="32">
      <c r="A32" s="14"/>
      <c r="B32" s="14"/>
      <c r="C32" s="29"/>
      <c r="D32" s="29"/>
      <c r="E32" s="29"/>
      <c r="F32" s="29"/>
      <c r="G32" s="29"/>
      <c r="H32" s="29"/>
      <c r="I32" s="29"/>
      <c r="J32" s="29"/>
    </row>
  </sheetData>
  <mergeCells count="2">
    <mergeCell ref="A1:A2"/>
    <mergeCell ref="B1:J1"/>
  </mergeCells>
  <hyperlinks>
    <hyperlink r:id="rId1" ref="K3"/>
    <hyperlink r:id="rId2" ref="K4"/>
    <hyperlink r:id="rId3" ref="K5"/>
    <hyperlink r:id="rId4" ref="K6"/>
    <hyperlink r:id="rId5" ref="K7"/>
    <hyperlink r:id="rId6" ref="K8"/>
    <hyperlink r:id="rId7" ref="K9"/>
    <hyperlink r:id="rId8" ref="K10"/>
    <hyperlink r:id="rId9" ref="K11"/>
    <hyperlink r:id="rId10" ref="K12"/>
    <hyperlink r:id="rId11" ref="K13"/>
    <hyperlink r:id="rId12" ref="K14"/>
    <hyperlink r:id="rId13" ref="K15"/>
    <hyperlink r:id="rId14" ref="K16"/>
    <hyperlink r:id="rId15" ref="K17"/>
    <hyperlink r:id="rId16" ref="K18"/>
    <hyperlink r:id="rId17" ref="K19"/>
    <hyperlink r:id="rId18" ref="K20"/>
    <hyperlink r:id="rId19" ref="K21"/>
    <hyperlink r:id="rId20" ref="K22"/>
    <hyperlink r:id="rId21" ref="K23"/>
    <hyperlink r:id="rId22" ref="K24"/>
    <hyperlink r:id="rId23" ref="K25"/>
    <hyperlink r:id="rId24" ref="K26"/>
    <hyperlink r:id="rId25" ref="K27"/>
  </hyperlinks>
  <drawing r:id="rId2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30" t="s">
        <v>126</v>
      </c>
      <c r="C1" s="3"/>
      <c r="D1" s="3"/>
      <c r="E1" s="4"/>
      <c r="F1" s="31" t="s">
        <v>127</v>
      </c>
      <c r="G1" s="3"/>
      <c r="H1" s="4"/>
      <c r="I1" s="31" t="s">
        <v>128</v>
      </c>
      <c r="J1" s="4"/>
    </row>
    <row r="2">
      <c r="A2" s="6"/>
      <c r="B2" s="32" t="s">
        <v>129</v>
      </c>
      <c r="C2" s="33" t="s">
        <v>130</v>
      </c>
      <c r="D2" s="33" t="s">
        <v>131</v>
      </c>
      <c r="E2" s="32" t="s">
        <v>132</v>
      </c>
      <c r="F2" s="32" t="s">
        <v>129</v>
      </c>
      <c r="G2" s="32" t="s">
        <v>133</v>
      </c>
      <c r="H2" s="32" t="s">
        <v>134</v>
      </c>
      <c r="I2" s="32" t="s">
        <v>129</v>
      </c>
      <c r="J2" s="32" t="s">
        <v>135</v>
      </c>
    </row>
    <row r="3">
      <c r="A3" s="8">
        <v>1.0</v>
      </c>
      <c r="B3" s="34">
        <v>1851.0</v>
      </c>
      <c r="C3" s="35">
        <v>101.0</v>
      </c>
      <c r="D3" s="35">
        <v>141.0</v>
      </c>
      <c r="E3" s="36" t="s">
        <v>136</v>
      </c>
      <c r="F3" s="34">
        <v>2286.0</v>
      </c>
      <c r="G3" s="8" t="s">
        <v>137</v>
      </c>
      <c r="H3" s="37" t="s">
        <v>138</v>
      </c>
      <c r="I3" s="34">
        <v>2934.0</v>
      </c>
      <c r="J3" s="37" t="s">
        <v>139</v>
      </c>
    </row>
    <row r="4">
      <c r="A4" s="14">
        <f t="shared" ref="A4:A32" si="1">A3+1</f>
        <v>2</v>
      </c>
      <c r="B4" s="38">
        <v>3416.0</v>
      </c>
      <c r="C4" s="8">
        <v>61.6</v>
      </c>
      <c r="D4" s="8">
        <v>28.1</v>
      </c>
      <c r="E4" s="39" t="s">
        <v>140</v>
      </c>
      <c r="F4" s="34">
        <v>1350.0</v>
      </c>
      <c r="G4" s="8" t="s">
        <v>137</v>
      </c>
      <c r="H4" s="37" t="s">
        <v>141</v>
      </c>
      <c r="I4" s="40">
        <v>1457.0</v>
      </c>
      <c r="J4" s="37" t="s">
        <v>142</v>
      </c>
    </row>
    <row r="5">
      <c r="A5" s="14">
        <f t="shared" si="1"/>
        <v>3</v>
      </c>
      <c r="B5" s="40">
        <v>2939.0</v>
      </c>
      <c r="C5" s="8">
        <v>25.4</v>
      </c>
      <c r="D5" s="8">
        <v>5.4</v>
      </c>
      <c r="E5" s="37" t="s">
        <v>143</v>
      </c>
      <c r="F5" s="34">
        <v>1727.0</v>
      </c>
      <c r="G5" s="8" t="s">
        <v>144</v>
      </c>
      <c r="H5" s="37" t="s">
        <v>145</v>
      </c>
      <c r="I5" s="40">
        <v>1448.0</v>
      </c>
      <c r="J5" s="37" t="s">
        <v>146</v>
      </c>
    </row>
    <row r="6">
      <c r="A6" s="14">
        <f t="shared" si="1"/>
        <v>4</v>
      </c>
      <c r="B6" s="40">
        <v>3817.0</v>
      </c>
      <c r="C6" s="8">
        <v>22.5</v>
      </c>
      <c r="D6" s="8">
        <v>28.6</v>
      </c>
      <c r="E6" s="37" t="s">
        <v>136</v>
      </c>
      <c r="F6" s="40">
        <v>1388.0</v>
      </c>
      <c r="G6" s="8" t="s">
        <v>137</v>
      </c>
      <c r="H6" s="37" t="s">
        <v>138</v>
      </c>
      <c r="I6" s="40">
        <v>2684.0</v>
      </c>
      <c r="J6" s="37" t="s">
        <v>147</v>
      </c>
    </row>
    <row r="7">
      <c r="A7" s="14">
        <f t="shared" si="1"/>
        <v>5</v>
      </c>
      <c r="B7" s="40">
        <v>3109.0</v>
      </c>
      <c r="C7" s="8">
        <v>43.2</v>
      </c>
      <c r="D7" s="8">
        <v>8.6</v>
      </c>
      <c r="E7" s="37" t="s">
        <v>148</v>
      </c>
      <c r="F7" s="40">
        <v>2299.0</v>
      </c>
      <c r="G7" s="8" t="s">
        <v>149</v>
      </c>
      <c r="H7" s="37" t="s">
        <v>138</v>
      </c>
      <c r="I7" s="34">
        <v>4811.0</v>
      </c>
      <c r="J7" s="37" t="s">
        <v>150</v>
      </c>
    </row>
    <row r="8">
      <c r="A8" s="14">
        <f t="shared" si="1"/>
        <v>6</v>
      </c>
      <c r="B8" s="40">
        <v>2661.0</v>
      </c>
      <c r="C8" s="8">
        <v>96.5</v>
      </c>
      <c r="D8" s="8" t="s">
        <v>151</v>
      </c>
      <c r="E8" s="37" t="s">
        <v>143</v>
      </c>
      <c r="F8" s="40">
        <v>3223.0</v>
      </c>
      <c r="G8" s="8" t="s">
        <v>152</v>
      </c>
      <c r="H8" s="37" t="s">
        <v>141</v>
      </c>
      <c r="I8" s="34">
        <v>2128.0</v>
      </c>
      <c r="J8" s="37" t="s">
        <v>147</v>
      </c>
    </row>
    <row r="9">
      <c r="A9" s="14">
        <f t="shared" si="1"/>
        <v>7</v>
      </c>
      <c r="B9" s="40">
        <v>3572.0</v>
      </c>
      <c r="C9" s="8">
        <v>27.9</v>
      </c>
      <c r="D9" s="8">
        <v>26.7</v>
      </c>
      <c r="E9" s="37" t="s">
        <v>153</v>
      </c>
      <c r="F9" s="34">
        <v>2422.0</v>
      </c>
      <c r="G9" s="8" t="s">
        <v>137</v>
      </c>
      <c r="H9" s="37" t="s">
        <v>143</v>
      </c>
      <c r="I9" s="41"/>
      <c r="J9" s="42"/>
    </row>
    <row r="10">
      <c r="A10" s="14">
        <f t="shared" si="1"/>
        <v>8</v>
      </c>
      <c r="B10" s="40">
        <v>2968.0</v>
      </c>
      <c r="C10" s="8">
        <v>44.5</v>
      </c>
      <c r="D10" s="8" t="s">
        <v>151</v>
      </c>
      <c r="E10" s="37" t="s">
        <v>154</v>
      </c>
      <c r="F10" s="34">
        <v>3362.0</v>
      </c>
      <c r="G10" s="8" t="s">
        <v>137</v>
      </c>
      <c r="H10" s="37" t="s">
        <v>138</v>
      </c>
      <c r="I10" s="41"/>
      <c r="J10" s="42"/>
    </row>
    <row r="11">
      <c r="A11" s="14">
        <f t="shared" si="1"/>
        <v>9</v>
      </c>
      <c r="B11" s="40">
        <v>2755.0</v>
      </c>
      <c r="C11" s="8">
        <v>158.8</v>
      </c>
      <c r="D11" s="8">
        <v>346.5</v>
      </c>
      <c r="E11" s="37" t="s">
        <v>155</v>
      </c>
      <c r="F11" s="41"/>
      <c r="G11" s="43"/>
      <c r="H11" s="42"/>
      <c r="I11" s="41"/>
      <c r="J11" s="42"/>
    </row>
    <row r="12">
      <c r="A12" s="14">
        <f t="shared" si="1"/>
        <v>10</v>
      </c>
      <c r="B12" s="34">
        <v>4977.0</v>
      </c>
      <c r="C12" s="8">
        <v>215.0</v>
      </c>
      <c r="D12" s="8">
        <v>916.0</v>
      </c>
      <c r="E12" s="37" t="s">
        <v>156</v>
      </c>
      <c r="F12" s="41"/>
      <c r="G12" s="43"/>
      <c r="H12" s="42"/>
      <c r="I12" s="41"/>
      <c r="J12" s="42"/>
    </row>
    <row r="13">
      <c r="A13" s="14">
        <f t="shared" si="1"/>
        <v>11</v>
      </c>
      <c r="B13" s="34">
        <v>2482.0</v>
      </c>
      <c r="C13" s="8">
        <v>442.0</v>
      </c>
      <c r="D13" s="8">
        <v>783.4</v>
      </c>
      <c r="E13" s="37" t="s">
        <v>156</v>
      </c>
      <c r="F13" s="41"/>
      <c r="G13" s="43"/>
      <c r="H13" s="42"/>
      <c r="I13" s="41"/>
      <c r="J13" s="42"/>
    </row>
    <row r="14">
      <c r="A14" s="14">
        <f t="shared" si="1"/>
        <v>12</v>
      </c>
      <c r="B14" s="41"/>
      <c r="C14" s="43"/>
      <c r="D14" s="43"/>
      <c r="E14" s="42"/>
      <c r="F14" s="41"/>
      <c r="G14" s="43"/>
      <c r="H14" s="42"/>
      <c r="I14" s="41"/>
      <c r="J14" s="42"/>
    </row>
    <row r="15">
      <c r="A15" s="14">
        <f t="shared" si="1"/>
        <v>13</v>
      </c>
      <c r="B15" s="41"/>
      <c r="C15" s="43"/>
      <c r="D15" s="43"/>
      <c r="E15" s="42"/>
      <c r="F15" s="41"/>
      <c r="G15" s="43"/>
      <c r="H15" s="42"/>
      <c r="I15" s="41"/>
      <c r="J15" s="42"/>
    </row>
    <row r="16">
      <c r="A16" s="14">
        <f t="shared" si="1"/>
        <v>14</v>
      </c>
      <c r="B16" s="41"/>
      <c r="C16" s="43"/>
      <c r="D16" s="43"/>
      <c r="E16" s="42"/>
      <c r="F16" s="41"/>
      <c r="G16" s="43"/>
      <c r="H16" s="42"/>
      <c r="I16" s="41"/>
      <c r="J16" s="42"/>
    </row>
    <row r="17">
      <c r="A17" s="14">
        <f t="shared" si="1"/>
        <v>15</v>
      </c>
      <c r="B17" s="41"/>
      <c r="C17" s="43"/>
      <c r="D17" s="43"/>
      <c r="E17" s="42"/>
      <c r="F17" s="41"/>
      <c r="G17" s="43"/>
      <c r="H17" s="42"/>
      <c r="I17" s="41"/>
      <c r="J17" s="42"/>
    </row>
    <row r="18">
      <c r="A18" s="14">
        <f t="shared" si="1"/>
        <v>16</v>
      </c>
      <c r="B18" s="41"/>
      <c r="C18" s="43"/>
      <c r="D18" s="43"/>
      <c r="E18" s="42"/>
      <c r="F18" s="41"/>
      <c r="G18" s="43"/>
      <c r="H18" s="42"/>
      <c r="I18" s="41"/>
      <c r="J18" s="42"/>
    </row>
    <row r="19">
      <c r="A19" s="14">
        <f t="shared" si="1"/>
        <v>17</v>
      </c>
      <c r="B19" s="41"/>
      <c r="C19" s="43"/>
      <c r="D19" s="43"/>
      <c r="E19" s="42"/>
      <c r="F19" s="41"/>
      <c r="G19" s="43"/>
      <c r="H19" s="42"/>
      <c r="I19" s="41"/>
      <c r="J19" s="42"/>
    </row>
    <row r="20">
      <c r="A20" s="14">
        <f t="shared" si="1"/>
        <v>18</v>
      </c>
      <c r="B20" s="41"/>
      <c r="C20" s="43"/>
      <c r="D20" s="43"/>
      <c r="E20" s="42"/>
      <c r="F20" s="41"/>
      <c r="G20" s="43"/>
      <c r="H20" s="42"/>
      <c r="I20" s="41"/>
      <c r="J20" s="42"/>
    </row>
    <row r="21">
      <c r="A21" s="14">
        <f t="shared" si="1"/>
        <v>19</v>
      </c>
      <c r="B21" s="41"/>
      <c r="C21" s="43"/>
      <c r="D21" s="43"/>
      <c r="E21" s="42"/>
      <c r="F21" s="41"/>
      <c r="G21" s="43"/>
      <c r="H21" s="42"/>
      <c r="I21" s="41"/>
      <c r="J21" s="42"/>
    </row>
    <row r="22">
      <c r="A22" s="14">
        <f t="shared" si="1"/>
        <v>20</v>
      </c>
      <c r="B22" s="41"/>
      <c r="C22" s="43"/>
      <c r="D22" s="43"/>
      <c r="E22" s="42"/>
      <c r="F22" s="41"/>
      <c r="G22" s="43"/>
      <c r="H22" s="42"/>
      <c r="I22" s="41"/>
      <c r="J22" s="42"/>
    </row>
    <row r="23">
      <c r="A23" s="14">
        <f t="shared" si="1"/>
        <v>21</v>
      </c>
      <c r="B23" s="41"/>
      <c r="C23" s="43"/>
      <c r="D23" s="43"/>
      <c r="E23" s="42"/>
      <c r="F23" s="41"/>
      <c r="G23" s="43"/>
      <c r="H23" s="42"/>
      <c r="I23" s="41"/>
      <c r="J23" s="42"/>
    </row>
    <row r="24">
      <c r="A24" s="14">
        <f t="shared" si="1"/>
        <v>22</v>
      </c>
      <c r="B24" s="41"/>
      <c r="C24" s="43"/>
      <c r="D24" s="43"/>
      <c r="E24" s="42"/>
      <c r="F24" s="41"/>
      <c r="G24" s="43"/>
      <c r="H24" s="42"/>
      <c r="I24" s="41"/>
      <c r="J24" s="42"/>
    </row>
    <row r="25">
      <c r="A25" s="14">
        <f t="shared" si="1"/>
        <v>23</v>
      </c>
      <c r="B25" s="41"/>
      <c r="C25" s="43"/>
      <c r="D25" s="43"/>
      <c r="E25" s="42"/>
      <c r="F25" s="41"/>
      <c r="G25" s="43"/>
      <c r="H25" s="42"/>
      <c r="I25" s="41"/>
      <c r="J25" s="42"/>
    </row>
    <row r="26">
      <c r="A26" s="14">
        <f t="shared" si="1"/>
        <v>24</v>
      </c>
      <c r="B26" s="41"/>
      <c r="C26" s="43"/>
      <c r="D26" s="43"/>
      <c r="E26" s="42"/>
      <c r="F26" s="41"/>
      <c r="G26" s="43"/>
      <c r="H26" s="42"/>
      <c r="I26" s="41"/>
      <c r="J26" s="42"/>
    </row>
    <row r="27">
      <c r="A27" s="14">
        <f t="shared" si="1"/>
        <v>25</v>
      </c>
      <c r="B27" s="41"/>
      <c r="C27" s="43"/>
      <c r="D27" s="43"/>
      <c r="E27" s="42"/>
      <c r="F27" s="41"/>
      <c r="G27" s="43"/>
      <c r="H27" s="42"/>
      <c r="I27" s="41"/>
      <c r="J27" s="42"/>
    </row>
    <row r="28">
      <c r="A28" s="14">
        <f t="shared" si="1"/>
        <v>26</v>
      </c>
      <c r="B28" s="41"/>
      <c r="C28" s="43"/>
      <c r="D28" s="43"/>
      <c r="E28" s="42"/>
      <c r="F28" s="41"/>
      <c r="G28" s="43"/>
      <c r="H28" s="42"/>
      <c r="I28" s="41"/>
      <c r="J28" s="42"/>
    </row>
    <row r="29">
      <c r="A29" s="14">
        <f t="shared" si="1"/>
        <v>27</v>
      </c>
      <c r="B29" s="41"/>
      <c r="C29" s="43"/>
      <c r="D29" s="43"/>
      <c r="E29" s="42"/>
      <c r="F29" s="41"/>
      <c r="G29" s="43"/>
      <c r="H29" s="42"/>
      <c r="I29" s="41"/>
      <c r="J29" s="42"/>
    </row>
    <row r="30">
      <c r="A30" s="14">
        <f t="shared" si="1"/>
        <v>28</v>
      </c>
      <c r="B30" s="41"/>
      <c r="C30" s="43"/>
      <c r="D30" s="43"/>
      <c r="E30" s="42"/>
      <c r="F30" s="41"/>
      <c r="G30" s="43"/>
      <c r="H30" s="42"/>
      <c r="I30" s="41"/>
      <c r="J30" s="42"/>
    </row>
    <row r="31">
      <c r="A31" s="14">
        <f t="shared" si="1"/>
        <v>29</v>
      </c>
      <c r="B31" s="41"/>
      <c r="C31" s="43"/>
      <c r="D31" s="43"/>
      <c r="E31" s="42"/>
      <c r="F31" s="41"/>
      <c r="G31" s="43"/>
      <c r="H31" s="42"/>
      <c r="I31" s="41"/>
      <c r="J31" s="42"/>
    </row>
    <row r="32">
      <c r="A32" s="14">
        <f t="shared" si="1"/>
        <v>30</v>
      </c>
      <c r="B32" s="44"/>
      <c r="C32" s="45"/>
      <c r="D32" s="45"/>
      <c r="E32" s="46"/>
      <c r="F32" s="44"/>
      <c r="G32" s="45"/>
      <c r="H32" s="46"/>
      <c r="I32" s="44"/>
      <c r="J32" s="46"/>
    </row>
  </sheetData>
  <mergeCells count="4">
    <mergeCell ref="A1:A2"/>
    <mergeCell ref="B1:E1"/>
    <mergeCell ref="F1:H1"/>
    <mergeCell ref="I1:J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8.63"/>
    <col customWidth="1" min="5" max="5" width="24.75"/>
    <col customWidth="1" min="8" max="8" width="14.0"/>
  </cols>
  <sheetData>
    <row r="1">
      <c r="A1" s="47" t="s">
        <v>0</v>
      </c>
      <c r="B1" s="48" t="s">
        <v>157</v>
      </c>
      <c r="C1" s="49"/>
      <c r="D1" s="50"/>
      <c r="E1" s="48" t="s">
        <v>158</v>
      </c>
      <c r="F1" s="49"/>
      <c r="G1" s="49"/>
      <c r="H1" s="49"/>
      <c r="I1" s="49"/>
      <c r="J1" s="49"/>
      <c r="K1" s="50"/>
    </row>
    <row r="2">
      <c r="B2" s="33" t="s">
        <v>159</v>
      </c>
      <c r="C2" s="33" t="s">
        <v>160</v>
      </c>
      <c r="D2" s="33" t="s">
        <v>161</v>
      </c>
      <c r="E2" s="33" t="s">
        <v>162</v>
      </c>
      <c r="F2" s="33" t="s">
        <v>163</v>
      </c>
      <c r="G2" s="33" t="s">
        <v>164</v>
      </c>
      <c r="H2" s="33" t="s">
        <v>165</v>
      </c>
      <c r="I2" s="33" t="s">
        <v>166</v>
      </c>
      <c r="J2" s="33" t="s">
        <v>3</v>
      </c>
      <c r="K2" s="33" t="s">
        <v>7</v>
      </c>
    </row>
    <row r="3">
      <c r="A3" s="8">
        <v>1.0</v>
      </c>
      <c r="B3" s="9" t="s">
        <v>16</v>
      </c>
      <c r="C3" s="51">
        <v>44844.0</v>
      </c>
      <c r="D3" s="52">
        <v>44934.0</v>
      </c>
      <c r="E3" s="9" t="s">
        <v>17</v>
      </c>
      <c r="F3" s="11">
        <v>1543.0</v>
      </c>
      <c r="G3" s="11">
        <v>1589.0</v>
      </c>
      <c r="H3" s="53" t="s">
        <v>13</v>
      </c>
      <c r="I3" s="11" t="s">
        <v>167</v>
      </c>
      <c r="J3" s="54" t="s">
        <v>168</v>
      </c>
      <c r="K3" s="17" t="s">
        <v>22</v>
      </c>
    </row>
    <row r="4">
      <c r="A4" s="14">
        <f t="shared" ref="A4:A32" si="1">A3+1</f>
        <v>2</v>
      </c>
      <c r="B4" s="15" t="s">
        <v>50</v>
      </c>
      <c r="C4" s="55">
        <v>44854.0</v>
      </c>
      <c r="D4" s="56">
        <v>44948.0</v>
      </c>
      <c r="E4" s="57" t="s">
        <v>28</v>
      </c>
      <c r="F4" s="17">
        <v>1474.0</v>
      </c>
      <c r="G4" s="17">
        <v>1552.0</v>
      </c>
      <c r="H4" s="17" t="s">
        <v>100</v>
      </c>
      <c r="I4" s="17" t="s">
        <v>169</v>
      </c>
      <c r="J4" s="54" t="s">
        <v>170</v>
      </c>
      <c r="K4" s="17" t="s">
        <v>22</v>
      </c>
    </row>
    <row r="5">
      <c r="A5" s="14">
        <f t="shared" si="1"/>
        <v>3</v>
      </c>
      <c r="B5" s="15" t="s">
        <v>76</v>
      </c>
      <c r="C5" s="55">
        <v>44813.0</v>
      </c>
      <c r="D5" s="56">
        <v>44962.0</v>
      </c>
      <c r="E5" s="57" t="s">
        <v>23</v>
      </c>
      <c r="F5" s="17">
        <v>1468.0</v>
      </c>
      <c r="G5" s="17">
        <v>1525.0</v>
      </c>
      <c r="H5" s="17" t="s">
        <v>21</v>
      </c>
      <c r="I5" s="17" t="s">
        <v>167</v>
      </c>
      <c r="J5" s="54" t="s">
        <v>171</v>
      </c>
      <c r="K5" s="17" t="s">
        <v>22</v>
      </c>
      <c r="M5" s="58"/>
    </row>
    <row r="6">
      <c r="A6" s="14">
        <f t="shared" si="1"/>
        <v>4</v>
      </c>
      <c r="B6" s="34" t="s">
        <v>101</v>
      </c>
      <c r="C6" s="55">
        <v>44834.0</v>
      </c>
      <c r="D6" s="56">
        <v>44931.0</v>
      </c>
      <c r="E6" s="57" t="s">
        <v>33</v>
      </c>
      <c r="F6" s="17">
        <v>1472.0</v>
      </c>
      <c r="G6" s="17">
        <v>1528.0</v>
      </c>
      <c r="H6" s="17" t="s">
        <v>100</v>
      </c>
      <c r="I6" s="17" t="s">
        <v>169</v>
      </c>
      <c r="J6" s="54" t="s">
        <v>172</v>
      </c>
      <c r="K6" s="17" t="s">
        <v>22</v>
      </c>
    </row>
    <row r="7">
      <c r="A7" s="14">
        <f t="shared" si="1"/>
        <v>5</v>
      </c>
      <c r="B7" s="34" t="s">
        <v>114</v>
      </c>
      <c r="C7" s="55">
        <v>44847.0</v>
      </c>
      <c r="D7" s="56">
        <v>44964.0</v>
      </c>
      <c r="E7" s="57" t="s">
        <v>42</v>
      </c>
      <c r="F7" s="17">
        <v>1507.0</v>
      </c>
      <c r="G7" s="17">
        <v>1531.0</v>
      </c>
      <c r="H7" s="17" t="s">
        <v>100</v>
      </c>
      <c r="I7" s="17" t="s">
        <v>167</v>
      </c>
      <c r="J7" s="14" t="s">
        <v>173</v>
      </c>
      <c r="K7" s="17" t="s">
        <v>22</v>
      </c>
    </row>
    <row r="8">
      <c r="A8" s="14">
        <f t="shared" si="1"/>
        <v>6</v>
      </c>
      <c r="B8" s="59"/>
      <c r="C8" s="29"/>
      <c r="D8" s="60"/>
      <c r="E8" s="15" t="s">
        <v>51</v>
      </c>
      <c r="F8" s="17">
        <v>1629.0</v>
      </c>
      <c r="G8" s="17">
        <v>1657.0</v>
      </c>
      <c r="H8" s="17" t="s">
        <v>49</v>
      </c>
      <c r="I8" s="17" t="s">
        <v>167</v>
      </c>
      <c r="J8" s="14" t="s">
        <v>174</v>
      </c>
      <c r="K8" s="61" t="s">
        <v>14</v>
      </c>
    </row>
    <row r="9">
      <c r="A9" s="14">
        <f t="shared" si="1"/>
        <v>7</v>
      </c>
      <c r="B9" s="59"/>
      <c r="C9" s="29"/>
      <c r="D9" s="60"/>
      <c r="E9" s="57" t="s">
        <v>56</v>
      </c>
      <c r="F9" s="17">
        <v>1881.0</v>
      </c>
      <c r="G9" s="17">
        <v>1973.0</v>
      </c>
      <c r="H9" s="17" t="s">
        <v>49</v>
      </c>
      <c r="I9" s="17" t="s">
        <v>167</v>
      </c>
      <c r="J9" s="54" t="s">
        <v>175</v>
      </c>
      <c r="K9" s="62" t="s">
        <v>15</v>
      </c>
    </row>
    <row r="10">
      <c r="A10" s="14">
        <f t="shared" si="1"/>
        <v>8</v>
      </c>
      <c r="B10" s="59"/>
      <c r="C10" s="29"/>
      <c r="D10" s="60"/>
      <c r="E10" s="57" t="s">
        <v>61</v>
      </c>
      <c r="F10" s="17">
        <v>1882.0</v>
      </c>
      <c r="G10" s="17">
        <v>1963.0</v>
      </c>
      <c r="H10" s="17" t="s">
        <v>60</v>
      </c>
      <c r="I10" s="17" t="s">
        <v>167</v>
      </c>
      <c r="J10" s="54" t="s">
        <v>176</v>
      </c>
      <c r="K10" s="62" t="s">
        <v>15</v>
      </c>
    </row>
    <row r="11">
      <c r="A11" s="14">
        <f t="shared" si="1"/>
        <v>9</v>
      </c>
      <c r="B11" s="59"/>
      <c r="C11" s="29"/>
      <c r="D11" s="60"/>
      <c r="E11" s="63" t="s">
        <v>65</v>
      </c>
      <c r="F11" s="17">
        <v>1825.0</v>
      </c>
      <c r="G11" s="17">
        <v>1888.0</v>
      </c>
      <c r="H11" s="17" t="s">
        <v>60</v>
      </c>
      <c r="I11" s="17" t="s">
        <v>177</v>
      </c>
      <c r="J11" s="17" t="s">
        <v>178</v>
      </c>
      <c r="K11" s="62" t="s">
        <v>123</v>
      </c>
    </row>
    <row r="12">
      <c r="A12" s="14">
        <f t="shared" si="1"/>
        <v>10</v>
      </c>
      <c r="B12" s="59"/>
      <c r="C12" s="29"/>
      <c r="D12" s="60"/>
      <c r="E12" s="63" t="s">
        <v>77</v>
      </c>
      <c r="F12" s="17">
        <v>1992.0</v>
      </c>
      <c r="G12" s="17" t="s">
        <v>151</v>
      </c>
      <c r="H12" s="17" t="s">
        <v>75</v>
      </c>
      <c r="I12" s="17" t="s">
        <v>179</v>
      </c>
      <c r="J12" s="21" t="s">
        <v>180</v>
      </c>
      <c r="K12" s="62" t="s">
        <v>15</v>
      </c>
    </row>
    <row r="13">
      <c r="A13" s="14">
        <f t="shared" si="1"/>
        <v>11</v>
      </c>
      <c r="B13" s="59"/>
      <c r="C13" s="29"/>
      <c r="D13" s="29"/>
      <c r="E13" s="63" t="s">
        <v>81</v>
      </c>
      <c r="F13" s="17">
        <v>1991.0</v>
      </c>
      <c r="G13" s="17" t="s">
        <v>151</v>
      </c>
      <c r="H13" s="17" t="s">
        <v>75</v>
      </c>
      <c r="I13" s="17" t="s">
        <v>169</v>
      </c>
      <c r="J13" s="23" t="s">
        <v>181</v>
      </c>
      <c r="K13" s="62" t="s">
        <v>15</v>
      </c>
    </row>
    <row r="14">
      <c r="A14" s="14">
        <f t="shared" si="1"/>
        <v>12</v>
      </c>
      <c r="B14" s="59"/>
      <c r="C14" s="29"/>
      <c r="D14" s="29"/>
      <c r="E14" s="63" t="s">
        <v>85</v>
      </c>
      <c r="F14" s="17">
        <v>1975.0</v>
      </c>
      <c r="G14" s="17" t="s">
        <v>151</v>
      </c>
      <c r="H14" s="17" t="s">
        <v>75</v>
      </c>
      <c r="I14" s="17" t="s">
        <v>182</v>
      </c>
      <c r="J14" s="23" t="s">
        <v>183</v>
      </c>
      <c r="K14" s="62" t="s">
        <v>15</v>
      </c>
    </row>
    <row r="15">
      <c r="A15" s="14">
        <f t="shared" si="1"/>
        <v>13</v>
      </c>
      <c r="B15" s="59"/>
      <c r="C15" s="29"/>
      <c r="D15" s="29"/>
      <c r="E15" s="15" t="s">
        <v>89</v>
      </c>
      <c r="F15" s="17">
        <v>1922.0</v>
      </c>
      <c r="G15" s="17">
        <v>2010.0</v>
      </c>
      <c r="H15" s="17" t="s">
        <v>75</v>
      </c>
      <c r="I15" s="17" t="s">
        <v>169</v>
      </c>
      <c r="J15" s="17" t="s">
        <v>184</v>
      </c>
      <c r="K15" s="62" t="s">
        <v>15</v>
      </c>
    </row>
    <row r="16">
      <c r="A16" s="14">
        <f t="shared" si="1"/>
        <v>14</v>
      </c>
      <c r="B16" s="59"/>
      <c r="C16" s="29"/>
      <c r="D16" s="29"/>
      <c r="E16" s="15" t="s">
        <v>93</v>
      </c>
      <c r="F16" s="17">
        <v>1967.0</v>
      </c>
      <c r="G16" s="17" t="s">
        <v>151</v>
      </c>
      <c r="H16" s="17" t="s">
        <v>75</v>
      </c>
      <c r="I16" s="17" t="s">
        <v>169</v>
      </c>
      <c r="J16" s="64" t="s">
        <v>185</v>
      </c>
      <c r="K16" s="62" t="s">
        <v>15</v>
      </c>
    </row>
    <row r="17">
      <c r="A17" s="14">
        <f t="shared" si="1"/>
        <v>15</v>
      </c>
      <c r="B17" s="59"/>
      <c r="C17" s="29"/>
      <c r="D17" s="29"/>
      <c r="E17" s="15" t="s">
        <v>102</v>
      </c>
      <c r="F17" s="17">
        <v>1475.0</v>
      </c>
      <c r="G17" s="17">
        <v>1564.0</v>
      </c>
      <c r="H17" s="17" t="s">
        <v>100</v>
      </c>
      <c r="I17" s="17" t="s">
        <v>169</v>
      </c>
      <c r="J17" s="64" t="s">
        <v>186</v>
      </c>
      <c r="K17" s="17" t="s">
        <v>22</v>
      </c>
    </row>
    <row r="18">
      <c r="A18" s="14">
        <f t="shared" si="1"/>
        <v>16</v>
      </c>
      <c r="B18" s="59"/>
      <c r="C18" s="29"/>
      <c r="D18" s="29"/>
      <c r="E18" s="15" t="s">
        <v>106</v>
      </c>
      <c r="F18" s="17">
        <v>1452.0</v>
      </c>
      <c r="G18" s="17">
        <v>1519.0</v>
      </c>
      <c r="H18" s="17" t="s">
        <v>100</v>
      </c>
      <c r="I18" s="17" t="s">
        <v>167</v>
      </c>
      <c r="J18" s="64" t="s">
        <v>187</v>
      </c>
      <c r="K18" s="17" t="s">
        <v>22</v>
      </c>
    </row>
    <row r="19">
      <c r="A19" s="14">
        <f t="shared" si="1"/>
        <v>17</v>
      </c>
      <c r="B19" s="59"/>
      <c r="C19" s="29"/>
      <c r="D19" s="29"/>
      <c r="E19" s="15" t="s">
        <v>109</v>
      </c>
      <c r="F19" s="17">
        <v>1906.0</v>
      </c>
      <c r="G19" s="17">
        <v>1974.0</v>
      </c>
      <c r="H19" s="17" t="s">
        <v>75</v>
      </c>
      <c r="I19" s="17" t="s">
        <v>188</v>
      </c>
      <c r="J19" s="64" t="s">
        <v>189</v>
      </c>
      <c r="K19" s="62" t="s">
        <v>15</v>
      </c>
    </row>
    <row r="20">
      <c r="A20" s="14">
        <f t="shared" si="1"/>
        <v>18</v>
      </c>
      <c r="B20" s="59"/>
      <c r="C20" s="29"/>
      <c r="D20" s="60"/>
      <c r="E20" s="65" t="s">
        <v>115</v>
      </c>
      <c r="F20" s="17">
        <v>1707.0</v>
      </c>
      <c r="G20" s="17">
        <v>1802.0</v>
      </c>
      <c r="H20" s="17" t="s">
        <v>60</v>
      </c>
      <c r="I20" s="17" t="s">
        <v>169</v>
      </c>
      <c r="J20" s="64" t="s">
        <v>190</v>
      </c>
      <c r="K20" s="17" t="s">
        <v>22</v>
      </c>
    </row>
    <row r="21">
      <c r="A21" s="14">
        <f t="shared" si="1"/>
        <v>19</v>
      </c>
      <c r="B21" s="59"/>
      <c r="C21" s="29"/>
      <c r="D21" s="60"/>
      <c r="E21" s="66" t="s">
        <v>119</v>
      </c>
      <c r="F21" s="17">
        <v>1707.0</v>
      </c>
      <c r="G21" s="17">
        <v>1771.0</v>
      </c>
      <c r="H21" s="17" t="s">
        <v>60</v>
      </c>
      <c r="I21" s="17" t="s">
        <v>167</v>
      </c>
      <c r="J21" s="64" t="s">
        <v>191</v>
      </c>
      <c r="K21" s="17" t="s">
        <v>22</v>
      </c>
    </row>
    <row r="22">
      <c r="A22" s="14">
        <f t="shared" si="1"/>
        <v>20</v>
      </c>
      <c r="B22" s="59"/>
      <c r="C22" s="29"/>
      <c r="D22" s="60"/>
      <c r="E22" s="67" t="s">
        <v>124</v>
      </c>
      <c r="F22" s="17">
        <v>1821.0</v>
      </c>
      <c r="G22" s="17">
        <v>1867.0</v>
      </c>
      <c r="H22" s="17" t="s">
        <v>60</v>
      </c>
      <c r="I22" s="17" t="s">
        <v>182</v>
      </c>
      <c r="J22" s="64" t="s">
        <v>121</v>
      </c>
      <c r="K22" s="62" t="s">
        <v>123</v>
      </c>
    </row>
    <row r="23">
      <c r="A23" s="14">
        <f t="shared" si="1"/>
        <v>21</v>
      </c>
      <c r="B23" s="59"/>
      <c r="C23" s="29"/>
      <c r="D23" s="60"/>
      <c r="E23" s="68"/>
      <c r="F23" s="29"/>
      <c r="G23" s="29"/>
      <c r="H23" s="29"/>
      <c r="I23" s="29"/>
      <c r="J23" s="29"/>
      <c r="K23" s="60"/>
    </row>
    <row r="24">
      <c r="A24" s="14">
        <f t="shared" si="1"/>
        <v>22</v>
      </c>
      <c r="B24" s="59"/>
      <c r="C24" s="29"/>
      <c r="D24" s="60"/>
      <c r="E24" s="59"/>
      <c r="F24" s="29"/>
      <c r="G24" s="29"/>
      <c r="H24" s="29"/>
      <c r="I24" s="29"/>
      <c r="J24" s="29"/>
      <c r="K24" s="60"/>
    </row>
    <row r="25">
      <c r="A25" s="14">
        <f t="shared" si="1"/>
        <v>23</v>
      </c>
      <c r="B25" s="59"/>
      <c r="C25" s="29"/>
      <c r="D25" s="60"/>
      <c r="E25" s="59"/>
      <c r="F25" s="29"/>
      <c r="G25" s="29"/>
      <c r="H25" s="29"/>
      <c r="I25" s="29"/>
      <c r="J25" s="29"/>
      <c r="K25" s="60"/>
    </row>
    <row r="26">
      <c r="A26" s="14">
        <f t="shared" si="1"/>
        <v>24</v>
      </c>
      <c r="B26" s="59"/>
      <c r="C26" s="29"/>
      <c r="D26" s="60"/>
      <c r="E26" s="59"/>
      <c r="F26" s="29"/>
      <c r="G26" s="29"/>
      <c r="H26" s="29"/>
      <c r="I26" s="29"/>
      <c r="J26" s="29"/>
      <c r="K26" s="60"/>
    </row>
    <row r="27">
      <c r="A27" s="14">
        <f t="shared" si="1"/>
        <v>25</v>
      </c>
      <c r="B27" s="59"/>
      <c r="C27" s="29"/>
      <c r="D27" s="60"/>
      <c r="E27" s="59"/>
      <c r="F27" s="29"/>
      <c r="G27" s="29"/>
      <c r="H27" s="29"/>
      <c r="I27" s="29"/>
      <c r="J27" s="29"/>
      <c r="K27" s="60"/>
    </row>
    <row r="28">
      <c r="A28" s="14">
        <f t="shared" si="1"/>
        <v>26</v>
      </c>
      <c r="B28" s="59"/>
      <c r="C28" s="29"/>
      <c r="D28" s="60"/>
      <c r="E28" s="59"/>
      <c r="F28" s="29"/>
      <c r="G28" s="29"/>
      <c r="H28" s="29"/>
      <c r="I28" s="29"/>
      <c r="J28" s="29"/>
      <c r="K28" s="60"/>
    </row>
    <row r="29">
      <c r="A29" s="14">
        <f t="shared" si="1"/>
        <v>27</v>
      </c>
      <c r="B29" s="59"/>
      <c r="C29" s="29"/>
      <c r="D29" s="60"/>
      <c r="E29" s="59"/>
      <c r="F29" s="29"/>
      <c r="G29" s="29"/>
      <c r="H29" s="29"/>
      <c r="I29" s="29"/>
      <c r="J29" s="29"/>
      <c r="K29" s="60"/>
    </row>
    <row r="30">
      <c r="A30" s="14">
        <f t="shared" si="1"/>
        <v>28</v>
      </c>
      <c r="B30" s="59"/>
      <c r="C30" s="29"/>
      <c r="D30" s="60"/>
      <c r="E30" s="59"/>
      <c r="F30" s="29"/>
      <c r="G30" s="29"/>
      <c r="H30" s="29"/>
      <c r="I30" s="29"/>
      <c r="J30" s="29"/>
      <c r="K30" s="60"/>
    </row>
    <row r="31">
      <c r="A31" s="14">
        <f t="shared" si="1"/>
        <v>29</v>
      </c>
      <c r="B31" s="59"/>
      <c r="C31" s="29"/>
      <c r="D31" s="60"/>
      <c r="E31" s="59"/>
      <c r="F31" s="29"/>
      <c r="G31" s="29"/>
      <c r="H31" s="29"/>
      <c r="I31" s="29"/>
      <c r="J31" s="29"/>
      <c r="K31" s="60"/>
    </row>
    <row r="32">
      <c r="A32" s="14">
        <f t="shared" si="1"/>
        <v>30</v>
      </c>
      <c r="B32" s="69"/>
      <c r="C32" s="70"/>
      <c r="D32" s="71"/>
      <c r="E32" s="69"/>
      <c r="F32" s="70"/>
      <c r="G32" s="70"/>
      <c r="H32" s="70"/>
      <c r="I32" s="70"/>
      <c r="J32" s="70"/>
      <c r="K32" s="71"/>
    </row>
  </sheetData>
  <mergeCells count="3">
    <mergeCell ref="A1:A2"/>
    <mergeCell ref="B1:D1"/>
    <mergeCell ref="E1:K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1.25"/>
    <col customWidth="1" min="10" max="10" width="50.25"/>
    <col customWidth="1" min="13" max="13" width="16.5"/>
  </cols>
  <sheetData>
    <row r="1">
      <c r="A1" s="72" t="s">
        <v>0</v>
      </c>
      <c r="B1" s="48" t="s">
        <v>192</v>
      </c>
      <c r="C1" s="49"/>
      <c r="D1" s="49"/>
      <c r="E1" s="50"/>
      <c r="F1" s="48" t="s">
        <v>193</v>
      </c>
      <c r="G1" s="49"/>
      <c r="H1" s="49"/>
      <c r="I1" s="50"/>
      <c r="J1" s="73" t="s">
        <v>194</v>
      </c>
      <c r="K1" s="49"/>
      <c r="L1" s="49"/>
      <c r="M1" s="49"/>
      <c r="N1" s="49"/>
      <c r="O1" s="50"/>
    </row>
    <row r="2">
      <c r="A2" s="74"/>
      <c r="B2" s="33" t="s">
        <v>129</v>
      </c>
      <c r="C2" s="33" t="s">
        <v>195</v>
      </c>
      <c r="D2" s="33" t="s">
        <v>196</v>
      </c>
      <c r="E2" s="32" t="s">
        <v>197</v>
      </c>
      <c r="F2" s="33" t="s">
        <v>129</v>
      </c>
      <c r="G2" s="33" t="s">
        <v>198</v>
      </c>
      <c r="H2" s="33" t="s">
        <v>199</v>
      </c>
      <c r="I2" s="75" t="s">
        <v>200</v>
      </c>
      <c r="J2" s="33" t="s">
        <v>201</v>
      </c>
      <c r="K2" s="33" t="s">
        <v>135</v>
      </c>
      <c r="L2" s="33" t="s">
        <v>3</v>
      </c>
      <c r="M2" s="33" t="s">
        <v>202</v>
      </c>
      <c r="N2" s="33" t="s">
        <v>203</v>
      </c>
      <c r="O2" s="33" t="s">
        <v>204</v>
      </c>
    </row>
    <row r="3">
      <c r="A3" s="8">
        <v>1.0</v>
      </c>
      <c r="B3" s="76">
        <v>2286.0</v>
      </c>
      <c r="C3" s="8" t="s">
        <v>205</v>
      </c>
      <c r="D3" s="8">
        <v>7000000.0</v>
      </c>
      <c r="E3" s="37">
        <v>2022.0</v>
      </c>
      <c r="F3" s="34">
        <v>4977.0</v>
      </c>
      <c r="G3" s="55">
        <v>43528.0</v>
      </c>
      <c r="H3" s="55">
        <v>44896.0</v>
      </c>
      <c r="I3" s="62" t="s">
        <v>206</v>
      </c>
      <c r="J3" s="34" t="s">
        <v>206</v>
      </c>
      <c r="K3" s="14" t="s">
        <v>207</v>
      </c>
      <c r="L3" s="14" t="s">
        <v>208</v>
      </c>
      <c r="M3" s="77" t="s">
        <v>209</v>
      </c>
      <c r="N3" s="17">
        <v>3.90340500745E11</v>
      </c>
      <c r="O3" s="18" t="s">
        <v>210</v>
      </c>
    </row>
    <row r="4">
      <c r="A4" s="14">
        <f t="shared" ref="A4:A21" si="1">A3+1</f>
        <v>2</v>
      </c>
      <c r="B4" s="34">
        <v>1350.0</v>
      </c>
      <c r="C4" s="8" t="s">
        <v>211</v>
      </c>
      <c r="D4" s="8">
        <v>8000000.0</v>
      </c>
      <c r="E4" s="37">
        <v>2022.0</v>
      </c>
      <c r="F4" s="34">
        <v>2422.0</v>
      </c>
      <c r="G4" s="55">
        <v>43529.0</v>
      </c>
      <c r="H4" s="55">
        <v>44897.0</v>
      </c>
      <c r="I4" s="62" t="s">
        <v>212</v>
      </c>
      <c r="J4" s="34" t="s">
        <v>212</v>
      </c>
      <c r="K4" s="14" t="s">
        <v>213</v>
      </c>
      <c r="L4" s="14" t="s">
        <v>214</v>
      </c>
      <c r="M4" s="77" t="s">
        <v>209</v>
      </c>
      <c r="N4" s="17">
        <v>3.90340500745E11</v>
      </c>
      <c r="O4" s="18" t="s">
        <v>210</v>
      </c>
    </row>
    <row r="5">
      <c r="A5" s="14">
        <f t="shared" si="1"/>
        <v>3</v>
      </c>
      <c r="B5" s="34">
        <v>1851.0</v>
      </c>
      <c r="C5" s="78" t="s">
        <v>215</v>
      </c>
      <c r="D5" s="8">
        <v>9000000.0</v>
      </c>
      <c r="E5" s="37">
        <v>2022.0</v>
      </c>
      <c r="F5" s="34">
        <v>4811.0</v>
      </c>
      <c r="G5" s="55">
        <v>43530.0</v>
      </c>
      <c r="H5" s="55">
        <v>44898.0</v>
      </c>
      <c r="I5" s="62" t="s">
        <v>206</v>
      </c>
      <c r="J5" s="62" t="s">
        <v>216</v>
      </c>
      <c r="K5" s="14" t="s">
        <v>207</v>
      </c>
      <c r="L5" s="14" t="s">
        <v>217</v>
      </c>
      <c r="M5" s="79" t="s">
        <v>218</v>
      </c>
      <c r="N5" s="17">
        <v>3.30101610019E11</v>
      </c>
      <c r="O5" s="18" t="s">
        <v>219</v>
      </c>
    </row>
    <row r="6">
      <c r="A6" s="14">
        <f t="shared" si="1"/>
        <v>4</v>
      </c>
      <c r="B6" s="80">
        <v>3416.0</v>
      </c>
      <c r="C6" s="78" t="s">
        <v>215</v>
      </c>
      <c r="D6" s="8">
        <v>1.23E8</v>
      </c>
      <c r="E6" s="37">
        <v>2019.0</v>
      </c>
      <c r="F6" s="34">
        <v>2482.0</v>
      </c>
      <c r="G6" s="55">
        <v>44104.0</v>
      </c>
      <c r="H6" s="55">
        <v>44895.0</v>
      </c>
      <c r="I6" s="62" t="s">
        <v>216</v>
      </c>
      <c r="J6" s="34" t="s">
        <v>220</v>
      </c>
      <c r="K6" s="14" t="s">
        <v>221</v>
      </c>
      <c r="L6" s="14" t="s">
        <v>222</v>
      </c>
      <c r="M6" s="79" t="s">
        <v>218</v>
      </c>
      <c r="N6" s="17">
        <v>3.30146153905E11</v>
      </c>
      <c r="O6" s="18" t="s">
        <v>223</v>
      </c>
    </row>
    <row r="7">
      <c r="A7" s="14">
        <f t="shared" si="1"/>
        <v>5</v>
      </c>
      <c r="B7" s="34">
        <v>2934.0</v>
      </c>
      <c r="C7" s="8" t="s">
        <v>224</v>
      </c>
      <c r="D7" s="8">
        <v>1.24E8</v>
      </c>
      <c r="E7" s="37">
        <v>2018.0</v>
      </c>
      <c r="F7" s="34">
        <v>3362.0</v>
      </c>
      <c r="G7" s="55">
        <v>44105.0</v>
      </c>
      <c r="H7" s="55">
        <v>44896.0</v>
      </c>
      <c r="I7" s="62" t="s">
        <v>212</v>
      </c>
      <c r="J7" s="62"/>
      <c r="K7" s="14"/>
      <c r="L7" s="14"/>
      <c r="M7" s="79"/>
    </row>
    <row r="8">
      <c r="A8" s="14">
        <f t="shared" si="1"/>
        <v>6</v>
      </c>
      <c r="B8" s="34">
        <v>1727.0</v>
      </c>
      <c r="C8" s="78" t="s">
        <v>215</v>
      </c>
      <c r="D8" s="8">
        <v>1.24E8</v>
      </c>
      <c r="E8" s="37">
        <v>2012.0</v>
      </c>
      <c r="F8" s="34">
        <v>2128.0</v>
      </c>
      <c r="G8" s="55">
        <v>44106.0</v>
      </c>
      <c r="H8" s="55">
        <v>44897.0</v>
      </c>
      <c r="I8" s="14" t="s">
        <v>220</v>
      </c>
    </row>
    <row r="9">
      <c r="A9" s="14">
        <f t="shared" si="1"/>
        <v>7</v>
      </c>
      <c r="B9" s="34">
        <v>1457.0</v>
      </c>
      <c r="C9" s="78" t="s">
        <v>205</v>
      </c>
      <c r="D9" s="8">
        <v>870000.0</v>
      </c>
      <c r="E9" s="37">
        <v>2001.0</v>
      </c>
      <c r="F9" s="41"/>
      <c r="G9" s="43"/>
      <c r="H9" s="43"/>
      <c r="I9" s="42"/>
      <c r="J9" s="41"/>
      <c r="K9" s="43"/>
      <c r="L9" s="43"/>
      <c r="M9" s="43"/>
      <c r="N9" s="43"/>
      <c r="O9" s="42"/>
    </row>
    <row r="10">
      <c r="A10" s="14">
        <f t="shared" si="1"/>
        <v>8</v>
      </c>
      <c r="B10" s="34">
        <v>1388.0</v>
      </c>
      <c r="C10" s="78" t="s">
        <v>224</v>
      </c>
      <c r="D10" s="8">
        <v>1232000.0</v>
      </c>
      <c r="E10" s="78">
        <v>2012.0</v>
      </c>
      <c r="F10" s="41"/>
      <c r="G10" s="55"/>
      <c r="H10" s="55"/>
      <c r="I10" s="42"/>
      <c r="J10" s="43"/>
      <c r="K10" s="43"/>
      <c r="L10" s="43"/>
      <c r="M10" s="43"/>
      <c r="N10" s="43"/>
      <c r="O10" s="42"/>
    </row>
    <row r="11">
      <c r="A11" s="14">
        <f t="shared" si="1"/>
        <v>9</v>
      </c>
      <c r="B11" s="34">
        <v>2299.0</v>
      </c>
      <c r="C11" s="78" t="s">
        <v>215</v>
      </c>
      <c r="D11" s="8">
        <v>1.214E7</v>
      </c>
      <c r="E11" s="78">
        <v>2001.0</v>
      </c>
      <c r="F11" s="41"/>
      <c r="G11" s="55"/>
      <c r="H11" s="55"/>
      <c r="I11" s="42"/>
      <c r="J11" s="43"/>
      <c r="K11" s="43"/>
      <c r="L11" s="43"/>
      <c r="M11" s="43"/>
      <c r="N11" s="43"/>
      <c r="O11" s="42"/>
    </row>
    <row r="12">
      <c r="A12" s="14">
        <f t="shared" si="1"/>
        <v>10</v>
      </c>
      <c r="B12" s="34">
        <v>1448.0</v>
      </c>
      <c r="C12" s="78" t="s">
        <v>224</v>
      </c>
      <c r="D12" s="8">
        <v>3450810.0</v>
      </c>
      <c r="E12" s="78">
        <v>2018.0</v>
      </c>
      <c r="F12" s="41"/>
      <c r="G12" s="43"/>
      <c r="H12" s="43"/>
      <c r="I12" s="81"/>
      <c r="J12" s="41"/>
      <c r="K12" s="43"/>
      <c r="L12" s="43"/>
      <c r="M12" s="43"/>
      <c r="N12" s="43"/>
      <c r="O12" s="42"/>
    </row>
    <row r="13">
      <c r="A13" s="14">
        <f t="shared" si="1"/>
        <v>11</v>
      </c>
      <c r="B13" s="34">
        <v>2684.0</v>
      </c>
      <c r="C13" s="78" t="s">
        <v>205</v>
      </c>
      <c r="D13" s="8">
        <v>1.23497E7</v>
      </c>
      <c r="E13" s="78">
        <v>2019.0</v>
      </c>
      <c r="F13" s="41"/>
      <c r="G13" s="43"/>
      <c r="H13" s="43"/>
      <c r="I13" s="42"/>
      <c r="J13" s="41"/>
      <c r="K13" s="43"/>
      <c r="L13" s="43"/>
      <c r="M13" s="43"/>
      <c r="N13" s="43"/>
      <c r="O13" s="42"/>
    </row>
    <row r="14">
      <c r="A14" s="14">
        <f t="shared" si="1"/>
        <v>12</v>
      </c>
      <c r="B14" s="34">
        <v>2939.0</v>
      </c>
      <c r="C14" s="78" t="s">
        <v>224</v>
      </c>
      <c r="D14" s="8">
        <v>1.876E7</v>
      </c>
      <c r="E14" s="78">
        <v>2012.0</v>
      </c>
      <c r="F14" s="41"/>
      <c r="G14" s="43"/>
      <c r="H14" s="43"/>
      <c r="I14" s="42"/>
      <c r="J14" s="41"/>
      <c r="K14" s="43"/>
      <c r="L14" s="43"/>
      <c r="M14" s="43"/>
      <c r="N14" s="43"/>
      <c r="O14" s="42"/>
    </row>
    <row r="15">
      <c r="A15" s="14">
        <f t="shared" si="1"/>
        <v>13</v>
      </c>
      <c r="B15" s="34">
        <v>3817.0</v>
      </c>
      <c r="C15" s="78" t="s">
        <v>215</v>
      </c>
      <c r="D15" s="8">
        <v>1.345679E8</v>
      </c>
      <c r="E15" s="78">
        <v>2018.0</v>
      </c>
      <c r="F15" s="41"/>
      <c r="G15" s="43"/>
      <c r="H15" s="43"/>
      <c r="I15" s="42"/>
      <c r="J15" s="41"/>
      <c r="K15" s="43"/>
      <c r="L15" s="43"/>
      <c r="M15" s="43"/>
      <c r="N15" s="43"/>
      <c r="O15" s="42"/>
    </row>
    <row r="16">
      <c r="A16" s="14">
        <f t="shared" si="1"/>
        <v>14</v>
      </c>
      <c r="B16" s="34">
        <v>3109.0</v>
      </c>
      <c r="C16" s="78" t="s">
        <v>205</v>
      </c>
      <c r="D16" s="8">
        <v>1324000.0</v>
      </c>
      <c r="E16" s="78">
        <v>2001.0</v>
      </c>
      <c r="F16" s="41"/>
      <c r="G16" s="43"/>
      <c r="H16" s="43"/>
      <c r="I16" s="42"/>
      <c r="J16" s="41"/>
      <c r="K16" s="43"/>
      <c r="L16" s="43"/>
      <c r="M16" s="43"/>
      <c r="N16" s="43"/>
      <c r="O16" s="42"/>
    </row>
    <row r="17">
      <c r="A17" s="14">
        <f t="shared" si="1"/>
        <v>15</v>
      </c>
      <c r="B17" s="34">
        <v>2661.0</v>
      </c>
      <c r="C17" s="78" t="s">
        <v>205</v>
      </c>
      <c r="D17" s="8">
        <v>120000.0</v>
      </c>
      <c r="E17" s="78">
        <v>2019.0</v>
      </c>
      <c r="F17" s="41"/>
      <c r="G17" s="43"/>
      <c r="H17" s="43"/>
      <c r="I17" s="42"/>
      <c r="J17" s="41"/>
      <c r="K17" s="43"/>
      <c r="L17" s="43"/>
      <c r="M17" s="43"/>
      <c r="N17" s="43"/>
      <c r="O17" s="42"/>
    </row>
    <row r="18">
      <c r="A18" s="14">
        <f t="shared" si="1"/>
        <v>16</v>
      </c>
      <c r="B18" s="34">
        <v>3223.0</v>
      </c>
      <c r="C18" s="78" t="s">
        <v>215</v>
      </c>
      <c r="D18" s="8">
        <v>245000.0</v>
      </c>
      <c r="E18" s="78">
        <v>2012.0</v>
      </c>
      <c r="F18" s="41"/>
      <c r="G18" s="43"/>
      <c r="H18" s="43"/>
      <c r="I18" s="42"/>
      <c r="J18" s="41"/>
      <c r="K18" s="43"/>
      <c r="L18" s="43"/>
      <c r="M18" s="43"/>
      <c r="N18" s="43"/>
      <c r="O18" s="42"/>
    </row>
    <row r="19">
      <c r="A19" s="14">
        <f t="shared" si="1"/>
        <v>17</v>
      </c>
      <c r="B19" s="34">
        <v>3572.0</v>
      </c>
      <c r="C19" s="78" t="s">
        <v>224</v>
      </c>
      <c r="D19" s="8">
        <v>1000.0</v>
      </c>
      <c r="E19" s="78">
        <v>2018.0</v>
      </c>
      <c r="F19" s="41"/>
      <c r="G19" s="43"/>
      <c r="H19" s="43"/>
      <c r="I19" s="42"/>
      <c r="J19" s="41"/>
      <c r="K19" s="43"/>
      <c r="L19" s="43"/>
      <c r="M19" s="43"/>
      <c r="N19" s="43"/>
      <c r="O19" s="42"/>
    </row>
    <row r="20">
      <c r="A20" s="14">
        <f t="shared" si="1"/>
        <v>18</v>
      </c>
      <c r="B20" s="34">
        <v>2968.0</v>
      </c>
      <c r="C20" s="78" t="s">
        <v>215</v>
      </c>
      <c r="D20" s="8">
        <v>30080.0</v>
      </c>
      <c r="E20" s="78">
        <v>2019.0</v>
      </c>
      <c r="F20" s="41"/>
      <c r="G20" s="43"/>
      <c r="H20" s="43"/>
      <c r="I20" s="42"/>
      <c r="J20" s="41"/>
      <c r="K20" s="43"/>
      <c r="L20" s="43"/>
      <c r="M20" s="43"/>
      <c r="N20" s="43"/>
      <c r="O20" s="42"/>
    </row>
    <row r="21">
      <c r="A21" s="14">
        <f t="shared" si="1"/>
        <v>19</v>
      </c>
      <c r="B21" s="34">
        <v>2755.0</v>
      </c>
      <c r="C21" s="78" t="s">
        <v>215</v>
      </c>
      <c r="D21" s="8">
        <v>27600.0</v>
      </c>
      <c r="E21" s="78">
        <v>2001.0</v>
      </c>
      <c r="F21" s="41"/>
      <c r="G21" s="43"/>
      <c r="H21" s="43"/>
      <c r="I21" s="42"/>
      <c r="J21" s="41"/>
      <c r="K21" s="43"/>
      <c r="L21" s="43"/>
      <c r="M21" s="43"/>
      <c r="N21" s="43"/>
      <c r="O21" s="42"/>
    </row>
    <row r="22">
      <c r="A22" s="62"/>
      <c r="C22" s="43"/>
      <c r="D22" s="43"/>
      <c r="E22" s="42"/>
      <c r="F22" s="41"/>
      <c r="G22" s="43"/>
      <c r="H22" s="43"/>
      <c r="I22" s="42"/>
      <c r="J22" s="41"/>
      <c r="K22" s="43"/>
      <c r="L22" s="43"/>
      <c r="M22" s="43"/>
      <c r="N22" s="43"/>
      <c r="O22" s="42"/>
    </row>
    <row r="23">
      <c r="A23" s="14"/>
      <c r="B23" s="41"/>
      <c r="C23" s="43"/>
      <c r="D23" s="43"/>
      <c r="E23" s="42"/>
      <c r="F23" s="41"/>
      <c r="G23" s="43"/>
      <c r="H23" s="43"/>
      <c r="I23" s="42"/>
      <c r="J23" s="41"/>
      <c r="K23" s="43"/>
      <c r="L23" s="43"/>
      <c r="M23" s="43"/>
      <c r="N23" s="43"/>
      <c r="O23" s="42"/>
    </row>
    <row r="24">
      <c r="A24" s="14"/>
      <c r="B24" s="41"/>
      <c r="C24" s="43"/>
      <c r="D24" s="43"/>
      <c r="E24" s="42"/>
      <c r="F24" s="41"/>
      <c r="G24" s="43"/>
      <c r="H24" s="43"/>
      <c r="I24" s="42"/>
      <c r="J24" s="41"/>
      <c r="K24" s="43"/>
      <c r="L24" s="43"/>
      <c r="M24" s="43"/>
      <c r="N24" s="43"/>
      <c r="O24" s="42"/>
    </row>
    <row r="25">
      <c r="A25" s="14"/>
      <c r="B25" s="41"/>
      <c r="C25" s="43"/>
      <c r="D25" s="43"/>
      <c r="E25" s="42"/>
      <c r="F25" s="41"/>
      <c r="G25" s="43"/>
      <c r="H25" s="43"/>
      <c r="I25" s="42"/>
      <c r="J25" s="41"/>
      <c r="K25" s="43"/>
      <c r="L25" s="43"/>
      <c r="M25" s="43"/>
      <c r="N25" s="43"/>
      <c r="O25" s="42"/>
    </row>
    <row r="26">
      <c r="A26" s="14"/>
      <c r="B26" s="41"/>
      <c r="C26" s="43"/>
      <c r="D26" s="43"/>
      <c r="E26" s="42"/>
      <c r="F26" s="41"/>
      <c r="G26" s="43"/>
      <c r="H26" s="43"/>
      <c r="I26" s="42"/>
      <c r="J26" s="41"/>
      <c r="K26" s="43"/>
      <c r="L26" s="43"/>
      <c r="M26" s="43"/>
      <c r="N26" s="43"/>
      <c r="O26" s="42"/>
    </row>
    <row r="27">
      <c r="A27" s="14"/>
      <c r="B27" s="41"/>
      <c r="C27" s="43"/>
      <c r="D27" s="43"/>
      <c r="E27" s="42"/>
      <c r="F27" s="41"/>
      <c r="G27" s="43"/>
      <c r="H27" s="43"/>
      <c r="I27" s="42"/>
      <c r="J27" s="41"/>
      <c r="K27" s="43"/>
      <c r="L27" s="43"/>
      <c r="M27" s="43"/>
      <c r="N27" s="43"/>
      <c r="O27" s="42"/>
    </row>
    <row r="28">
      <c r="A28" s="14"/>
      <c r="B28" s="41"/>
      <c r="C28" s="43"/>
      <c r="D28" s="43"/>
      <c r="E28" s="42"/>
      <c r="F28" s="41"/>
      <c r="G28" s="43"/>
      <c r="H28" s="43"/>
      <c r="I28" s="42"/>
      <c r="J28" s="41"/>
      <c r="K28" s="43"/>
      <c r="L28" s="43"/>
      <c r="M28" s="43"/>
      <c r="N28" s="43"/>
      <c r="O28" s="42"/>
    </row>
    <row r="29">
      <c r="A29" s="14"/>
      <c r="B29" s="41"/>
      <c r="C29" s="43"/>
      <c r="D29" s="43"/>
      <c r="E29" s="42"/>
      <c r="F29" s="41"/>
      <c r="G29" s="43"/>
      <c r="H29" s="43"/>
      <c r="I29" s="42"/>
      <c r="J29" s="41"/>
      <c r="K29" s="43"/>
      <c r="L29" s="43"/>
      <c r="M29" s="43"/>
      <c r="N29" s="43"/>
      <c r="O29" s="42"/>
    </row>
    <row r="30">
      <c r="A30" s="14"/>
      <c r="B30" s="41"/>
      <c r="C30" s="43"/>
      <c r="D30" s="43"/>
      <c r="E30" s="42"/>
      <c r="F30" s="41"/>
      <c r="G30" s="43"/>
      <c r="H30" s="43"/>
      <c r="I30" s="42"/>
      <c r="J30" s="41"/>
      <c r="K30" s="43"/>
      <c r="L30" s="43"/>
      <c r="M30" s="43"/>
      <c r="N30" s="43"/>
      <c r="O30" s="42"/>
    </row>
    <row r="31">
      <c r="A31" s="14"/>
      <c r="B31" s="41"/>
      <c r="C31" s="43"/>
      <c r="D31" s="43"/>
      <c r="E31" s="42"/>
      <c r="F31" s="41"/>
      <c r="G31" s="43"/>
      <c r="H31" s="43"/>
      <c r="I31" s="42"/>
      <c r="J31" s="41"/>
      <c r="K31" s="43"/>
      <c r="L31" s="43"/>
      <c r="M31" s="43"/>
      <c r="N31" s="43"/>
      <c r="O31" s="42"/>
    </row>
    <row r="32">
      <c r="A32" s="14"/>
      <c r="B32" s="44"/>
      <c r="C32" s="45"/>
      <c r="D32" s="45"/>
      <c r="E32" s="46"/>
      <c r="F32" s="44"/>
      <c r="G32" s="45"/>
      <c r="H32" s="45"/>
      <c r="I32" s="46"/>
      <c r="J32" s="44"/>
      <c r="K32" s="45"/>
      <c r="L32" s="45"/>
      <c r="M32" s="45"/>
      <c r="N32" s="45"/>
      <c r="O32" s="46"/>
    </row>
  </sheetData>
  <mergeCells count="4">
    <mergeCell ref="A1:A2"/>
    <mergeCell ref="B1:E1"/>
    <mergeCell ref="F1:I1"/>
    <mergeCell ref="J1:O1"/>
  </mergeCells>
  <drawing r:id="rId1"/>
</worksheet>
</file>