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OneDrive\Desktop\Google Data Analytics\Portfolio Project Practice\Alex Excel Project\"/>
    </mc:Choice>
  </mc:AlternateContent>
  <xr:revisionPtr revIDLastSave="0" documentId="13_ncr:1_{0B94736C-E89D-48CF-B72C-602C8B38EBAB}" xr6:coauthVersionLast="47" xr6:coauthVersionMax="47" xr10:uidLastSave="{00000000-0000-0000-0000-000000000000}"/>
  <bookViews>
    <workbookView xWindow="1150" yWindow="110" windowWidth="18260" windowHeight="9960" firstSheet="1" activeTab="3" xr2:uid="{00000000-000D-0000-FFFF-FFFF00000000}"/>
  </bookViews>
  <sheets>
    <sheet name="bike_buyers" sheetId="1" r:id="rId1"/>
    <sheet name="Working Sheet" sheetId="8" r:id="rId2"/>
    <sheet name="Pivot Table" sheetId="9" r:id="rId3"/>
    <sheet name="NewDashboard" sheetId="7" r:id="rId4"/>
  </sheets>
  <definedNames>
    <definedName name="_xlnm._FilterDatabase" localSheetId="0" hidden="1">bike_buyers!$A$1:$M$1001</definedName>
    <definedName name="_xlnm._FilterDatabase" localSheetId="1" hidden="1">'Working Sheet'!$A$1:$N$1001</definedName>
    <definedName name="Slicer_Marital_Status1">#N/A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<sst xmlns="http://schemas.openxmlformats.org/spreadsheetml/2006/main" count="16267" uniqueCount="51">
  <si>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</si>
  <si>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</si>
  <si>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</si>
  <si>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</si>
  <si>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</si>
  <si>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</si>
  <si>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</si>
  <si>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</si>
  <si>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</si>
  <si>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</si>
  <si>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</si>
  <si>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</si>
  <si>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</si>
  <si>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</si>
  <si>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</si>
  <si>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</si>
  <si>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</si>
  <si>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</si>
  <si>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</si>
  <si>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</si>
  <si>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</si>
  <si>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</si>
  <si>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</si>
  <si>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</si>
  <si>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</si>
  <si>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</si>
  <si>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</si>
  <si>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</si>
  <si>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</si>
  <si>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</si>
  <si>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</si>
  <si>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</si>
  <si>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</si>
  <si>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</si>
  <si>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</si>
  <si>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</si>
  <si>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</si>
  <si>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</si>
  <si>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</si>
  <si>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</si>
  <si>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</si>
  <si>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</si>
  <si>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</si>
  <si>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</si>
  <si>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</si>
  <si>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</si>
  <si>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Adolescent</t>
  </si>
  <si>
    <t>Middle Aged</t>
  </si>
  <si>
    <t>Senior</t>
  </si>
  <si>
    <t>Bike Sales Dashboard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</si>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</sst>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53440</c:v>
                </c:pt>
                <c:pt idx="1">
                  <c:v>55774.058577405856</c:v>
                </c:pt>
              </c:numCache>
            </c:numRef>
          </c:val>
          <c:extLst>
            <c:ext xmlns:c16="http://schemas.microsoft.com/office/drawing/2014/chart" uri="{C3380CC4-5D6E-409C-BE32-E72D297353CC}">
              <c16:uniqueId val="{00000000-343A-4CD2-8D03-A9D709631461}"/>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56208.178438661707</c:v>
                </c:pt>
                <c:pt idx="1">
                  <c:v>60123.966942148763</c:v>
                </c:pt>
              </c:numCache>
            </c:numRef>
          </c:val>
          <c:extLst>
            <c:ext xmlns:c16="http://schemas.microsoft.com/office/drawing/2014/chart" uri="{C3380CC4-5D6E-409C-BE32-E72D297353CC}">
              <c16:uniqueId val="{00000001-343A-4CD2-8D03-A9D709631461}"/>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Adolescent</c:v>
                </c:pt>
                <c:pt idx="1">
                  <c:v>Middle Aged</c:v>
                </c:pt>
                <c:pt idx="2">
                  <c:v>Senior</c:v>
                </c:pt>
              </c:strCache>
            </c:strRef>
          </c:cat>
          <c:val>
            <c:numRef>
              <c:f>'Pivot Table'!$B$18:$B$21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A705-4809-AD7E-082315E40E9E}"/>
            </c:ext>
          </c:extLst>
        </c:ser>
        <c:ser>
          <c:idx val="1"/>
          <c:order val="1"/>
          <c:tx>
            <c:strRef>
              <c:f>'Pivot Table'!$C$16:$C$17</c:f>
              <c:strCache>
                <c:ptCount val="1"/>
                <c:pt idx="0">
                  <c:v>Yes</c:v>
                </c:pt>
              </c:strCache>
            </c:strRef>
          </c:tx>
          <c:spPr>
            <a:ln w="28575" cap="rnd">
              <a:solidFill>
                <a:schemeClr val="accent3"/>
              </a:solidFill>
              <a:round/>
            </a:ln>
            <a:effectLst/>
          </c:spPr>
          <c:marker>
            <c:symbol val="none"/>
          </c:marker>
          <c:cat>
            <c:strRef>
              <c:f>'Pivot Table'!$A$18:$A$21</c:f>
              <c:strCache>
                <c:ptCount val="3"/>
                <c:pt idx="0">
                  <c:v>Adolescent</c:v>
                </c:pt>
                <c:pt idx="1">
                  <c:v>Middle Aged</c:v>
                </c:pt>
                <c:pt idx="2">
                  <c:v>Senior</c:v>
                </c:pt>
              </c:strCache>
            </c:strRef>
          </c:cat>
          <c:val>
            <c:numRef>
              <c:f>'Pivot Table'!$C$18:$C$21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A705-4809-AD7E-082315E40E9E}"/>
            </c:ext>
          </c:extLst>
        </c:ser>
        <c:dLbls>
          <c:showLegendKey val="0"/>
          <c:showVal val="0"/>
          <c:showCatName val="0"/>
          <c:showSerName val="0"/>
          <c:showPercent val="0"/>
          <c:showBubbleSize val="0"/>
        </c:dLbls>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74-449C-B7CE-F0513432204C}"/>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74-449C-B7CE-F0513432204C}"/>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53440</c:v>
                </c:pt>
                <c:pt idx="1">
                  <c:v>55774.058577405856</c:v>
                </c:pt>
              </c:numCache>
            </c:numRef>
          </c:val>
          <c:extLst>
            <c:ext xmlns:c16="http://schemas.microsoft.com/office/drawing/2014/chart" uri="{C3380CC4-5D6E-409C-BE32-E72D297353CC}">
              <c16:uniqueId val="{00000000-4FAE-49F3-9C45-E6DB972366F0}"/>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56208.178438661707</c:v>
                </c:pt>
                <c:pt idx="1">
                  <c:v>60123.966942148763</c:v>
                </c:pt>
              </c:numCache>
            </c:numRef>
          </c:val>
          <c:extLst>
            <c:ext xmlns:c16="http://schemas.microsoft.com/office/drawing/2014/chart" uri="{C3380CC4-5D6E-409C-BE32-E72D297353CC}">
              <c16:uniqueId val="{00000001-4FAE-49F3-9C45-E6DB972366F0}"/>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Aged</c:v>
                </c:pt>
                <c:pt idx="2">
                  <c:v>Senior</c:v>
                </c:pt>
              </c:strCache>
            </c:strRef>
          </c:cat>
          <c:val>
            <c:numRef>
              <c:f>'Pivot Table'!$B$18:$B$21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8F3D-4336-9716-1904585CC470}"/>
            </c:ext>
          </c:extLst>
        </c:ser>
        <c:ser>
          <c:idx val="1"/>
          <c:order val="1"/>
          <c:tx>
            <c:strRef>
              <c:f>'Pivot Table'!$C$16:$C$17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Table'!$A$18:$A$21</c:f>
              <c:strCache>
                <c:ptCount val="3"/>
                <c:pt idx="0">
                  <c:v>Adolescent</c:v>
                </c:pt>
                <c:pt idx="1">
                  <c:v>Middle Aged</c:v>
                </c:pt>
                <c:pt idx="2">
                  <c:v>Senior</c:v>
                </c:pt>
              </c:strCache>
            </c:strRef>
          </c:cat>
          <c:val>
            <c:numRef>
              <c:f>'Pivot Table'!$C$18:$C$21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8F3D-4336-9716-1904585CC470}"/>
            </c:ext>
          </c:extLst>
        </c:ser>
        <c:dLbls>
          <c:showLegendKey val="0"/>
          <c:showVal val="0"/>
          <c:showCatName val="0"/>
          <c:showSerName val="0"/>
          <c:showPercent val="0"/>
          <c:showBubbleSize val="0"/>
        </c:dLbls>
        <c:marker val="1"/>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EA-4C52-A0B5-8BD2A0BE6FA1}"/>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EA-4C52-A0B5-8BD2A0BE6FA1}"/>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22225</xdr:rowOff>
    </xdr:from>
    <xdr:to>
      <xdr:col>11</xdr:col>
      <xdr:colOff>38100</xdr:colOff>
      <xdr:row>13</xdr:row>
      <xdr:rowOff>82550</xdr:rowOff>
    </xdr:to>
    <xdr:graphicFrame macro="">
      <xdr:nvGraphicFramePr>
        <xdr:cNvPr id="2" name="Chart 1">
          <a:extLst>
            <a:ext uri="{FF2B5EF4-FFF2-40B4-BE49-F238E27FC236}">
              <a16:creationId xmlns:a16="http://schemas.microsoft.com/office/drawing/2014/main" id="{7311234D-0CE0-4BAD-9742-FD5899B2A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14</xdr:row>
      <xdr:rowOff>168275</xdr:rowOff>
    </xdr:from>
    <xdr:to>
      <xdr:col>10</xdr:col>
      <xdr:colOff>174625</xdr:colOff>
      <xdr:row>29</xdr:row>
      <xdr:rowOff>149225</xdr:rowOff>
    </xdr:to>
    <xdr:graphicFrame macro="">
      <xdr:nvGraphicFramePr>
        <xdr:cNvPr id="3" name="Chart 2">
          <a:extLst>
            <a:ext uri="{FF2B5EF4-FFF2-40B4-BE49-F238E27FC236}">
              <a16:creationId xmlns:a16="http://schemas.microsoft.com/office/drawing/2014/main" id="{FB65752D-EC11-4C18-A622-0EDE85BF2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30</xdr:row>
      <xdr:rowOff>15875</xdr:rowOff>
    </xdr:from>
    <xdr:to>
      <xdr:col>10</xdr:col>
      <xdr:colOff>187325</xdr:colOff>
      <xdr:row>44</xdr:row>
      <xdr:rowOff>180975</xdr:rowOff>
    </xdr:to>
    <xdr:graphicFrame macro="">
      <xdr:nvGraphicFramePr>
        <xdr:cNvPr id="4" name="Chart 3">
          <a:extLst>
            <a:ext uri="{FF2B5EF4-FFF2-40B4-BE49-F238E27FC236}">
              <a16:creationId xmlns:a16="http://schemas.microsoft.com/office/drawing/2014/main" id="{F2256972-16B7-4913-8788-47441E7B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7079</xdr:colOff>
      <xdr:row>3</xdr:row>
      <xdr:rowOff>6350</xdr:rowOff>
    </xdr:from>
    <xdr:to>
      <xdr:col>10</xdr:col>
      <xdr:colOff>20821</xdr:colOff>
      <xdr:row>16</xdr:row>
      <xdr:rowOff>20819</xdr:rowOff>
    </xdr:to>
    <xdr:graphicFrame macro="">
      <xdr:nvGraphicFramePr>
        <xdr:cNvPr id="2" name="Chart 1">
          <a:extLst>
            <a:ext uri="{FF2B5EF4-FFF2-40B4-BE49-F238E27FC236}">
              <a16:creationId xmlns:a16="http://schemas.microsoft.com/office/drawing/2014/main" id="{9FCB288C-57DA-464C-BDEF-FAE1BB9B0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62460</xdr:colOff>
      <xdr:row>3</xdr:row>
      <xdr:rowOff>6349</xdr:rowOff>
    </xdr:from>
    <xdr:to>
      <xdr:col>18</xdr:col>
      <xdr:colOff>1</xdr:colOff>
      <xdr:row>16</xdr:row>
      <xdr:rowOff>10410</xdr:rowOff>
    </xdr:to>
    <xdr:graphicFrame macro="">
      <xdr:nvGraphicFramePr>
        <xdr:cNvPr id="3" name="Chart 2">
          <a:extLst>
            <a:ext uri="{FF2B5EF4-FFF2-40B4-BE49-F238E27FC236}">
              <a16:creationId xmlns:a16="http://schemas.microsoft.com/office/drawing/2014/main" id="{AFF77C43-C721-425F-AE94-B1835F670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603771</xdr:colOff>
      <xdr:row>16</xdr:row>
      <xdr:rowOff>30501</xdr:rowOff>
    </xdr:from>
    <xdr:to>
      <xdr:col>16</xdr:col>
      <xdr:colOff>580141</xdr:colOff>
      <xdr:row>32</xdr:row>
      <xdr:rowOff>173428</xdr:rowOff>
    </xdr:to>
    <xdr:graphicFrame macro="">
      <xdr:nvGraphicFramePr>
        <xdr:cNvPr id="4" name="Chart 3">
          <a:extLst>
            <a:ext uri="{FF2B5EF4-FFF2-40B4-BE49-F238E27FC236}">
              <a16:creationId xmlns:a16="http://schemas.microsoft.com/office/drawing/2014/main" id="{E568878E-E939-400C-8D4D-960FE37BF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177225</xdr:rowOff>
    </xdr:from>
    <xdr:to>
      <xdr:col>1</xdr:col>
      <xdr:colOff>565728</xdr:colOff>
      <xdr:row>8</xdr:row>
      <xdr:rowOff>80818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E1DA531-1583-497A-ABDB-3EF75B2E7C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540082"/>
              <a:ext cx="1173513" cy="9921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85474</xdr:rowOff>
    </xdr:from>
    <xdr:to>
      <xdr:col>2</xdr:col>
      <xdr:colOff>0</xdr:colOff>
      <xdr:row>14</xdr:row>
      <xdr:rowOff>166557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0E64584-2F4B-4380-925E-19E76D1FA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36903"/>
              <a:ext cx="1215571" cy="1169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refreshedDate="44647.892879050924" createdVersion="7" refreshedVersion="7" minRefreshableVersion="3" recordCount="1000" xr:uid="{6C5AD99F-254A-4576-99EB-F02ABA003D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939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A0B60-CE9A-4EB9-A7ED-387211EAB48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C4DA7-A922-415F-AA83-DC5A10155E1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7F16F-69A5-4697-85C0-809DAFC73A6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formats count="3">
    <format dxfId="8">
      <pivotArea collapsedLevelsAreSubtotals="1" fieldPosition="0">
        <references count="1">
          <reference field="13" count="0"/>
        </references>
      </pivotArea>
    </format>
    <format dxfId="7">
      <pivotArea field="2" grandRow="1" outline="0" collapsedLevelsAreSubtotals="1" axis="axisCol" fieldPosition="0">
        <references count="1">
          <reference field="2" count="1" selected="0">
            <x v="0"/>
          </reference>
        </references>
      </pivotArea>
    </format>
    <format dxfId="6">
      <pivotArea field="2" grandRow="1" outline="0" collapsedLevelsAreSubtotals="1" axis="axisCol" fieldPosition="0">
        <references count="1">
          <reference field="2" count="1" selected="0">
            <x v="1"/>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270EC07-C0F5-4AAD-AF3C-0B9A4C21F432}" sourceName="Marital Status">
  <pivotTables>
    <pivotTable tabId="9" name="PivotTable1"/>
    <pivotTable tabId="9" name="PivotTable2"/>
    <pivotTable tabId="9" name="PivotTable3"/>
  </pivotTables>
  <data>
    <tabular pivotCacheId="929939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EC3EC-9B55-467F-AA1B-73EA01470095}" sourceName="Region">
  <pivotTables>
    <pivotTable tabId="9" name="PivotTable1"/>
    <pivotTable tabId="9" name="PivotTable2"/>
    <pivotTable tabId="9" name="PivotTable3"/>
  </pivotTables>
  <data>
    <tabular pivotCacheId="9299397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9333DA-3BD9-42A3-8115-0FF8A4DF5F25}" cache="Slicer_Marital_Status1" caption="Marital Status" rowHeight="241300"/>
  <slicer name="Region" xr10:uid="{C4DBD516-5A15-4A05-A55D-25833DDF144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9686D-AAEE-4A18-BBE2-8E6BC9939CD1}" name="BikePurchase" displayName="BikePurchase" ref="A1:N1001" totalsRowShown="0">
  <autoFilter ref="A1:N1001" xr:uid="{C459BF09-AD1D-419C-A711-3E5B0E64905A}"/>
  <tableColumns count="14">
    <tableColumn id="1" xr3:uid="{FFBB46CE-AE37-4403-8D3B-01D6D5012C61}" name="ID"/>
    <tableColumn id="2" xr3:uid="{1CAA58EC-5728-4ABB-92AF-4D0B84C646FD}" name="Marital Status"/>
    <tableColumn id="3" xr3:uid="{104093AE-F699-4233-BA4C-F773F5304967}" name="Gender"/>
    <tableColumn id="4" xr3:uid="{8EA8EB60-26B2-49A2-B16F-C837C5CB2D14}" name="Income" dataDxfId="9"/>
    <tableColumn id="5" xr3:uid="{91FBE81E-C462-4F49-9DA5-DADDEFEEC9DC}" name="Children"/>
    <tableColumn id="6" xr3:uid="{F64E4EBA-BFB1-4770-A27B-69674DEA528D}" name="Education"/>
    <tableColumn id="7" xr3:uid="{677A0DC5-6E5D-4CA1-BE69-972AF984C65D}" name="Occupation"/>
    <tableColumn id="8" xr3:uid="{CE1ED3AA-A2D6-43D9-85FD-96CB53DA7F78}" name="Home Owner"/>
    <tableColumn id="9" xr3:uid="{D8EA01BB-9B26-4438-A441-BFB80399B418}" name="Cars"/>
    <tableColumn id="10" xr3:uid="{CFBBDCD7-CBFE-4B07-AD3B-9B813595E139}" name="Commute Distance"/>
    <tableColumn id="11" xr3:uid="{B65EA773-96D0-4A9F-9A1C-A47B8DA8EA9F}" name="Region"/>
    <tableColumn id="12" xr3:uid="{2B60378A-241A-45F4-A4A5-975CC83CEBE8}" name="Age"/>
    <tableColumn id="13" xr3:uid="{FDA2D311-8D40-4362-8C2E-6954C4C83927}" name="Age Group">
      <calculatedColumnFormula>IF(L2&gt;55,"Senior",IF(L2&gt;=30,"Middle Aged",IF(L2&lt;30,"Adolescent","Invalid")))</calculatedColumnFormula>
    </tableColumn>
    <tableColumn id="14" xr3:uid="{0CE8E66A-6127-42FE-8AE2-7A2BAC5EE94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BF09-AD1D-419C-A711-3E5B0E64905A}">
  <dimension ref="A1:N1001"/>
  <sheetViews>
    <sheetView workbookViewId="0">
      <selection activeCell="B4" sqref="B4"/>
    </sheetView>
  </sheetViews>
  <sheetFormatPr defaultRowHeight="14.5" x14ac:dyDescent="0.35"/>
  <cols>
    <col min="1" max="1" width="5.81640625" bestFit="1" customWidth="1"/>
    <col min="2" max="2" width="14.36328125" customWidth="1"/>
    <col min="3" max="3" width="9" customWidth="1"/>
    <col min="4" max="4" width="11.90625" style="3"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6.6328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50</v>
      </c>
      <c r="N1" t="s">
        <v>12</v>
      </c>
    </row>
    <row r="2" spans="1:14" x14ac:dyDescent="0.35">
      <c r="A2">
        <v>12496</v>
      </c>
      <c r="B2" t="s">
        <v>36</v>
      </c>
      <c r="C2" t="s">
        <v>38</v>
      </c>
      <c r="D2" s="3">
        <v>40000</v>
      </c>
      <c r="E2">
        <v>1</v>
      </c>
      <c r="F2" t="s">
        <v>13</v>
      </c>
      <c r="G2" t="s">
        <v>14</v>
      </c>
      <c r="H2" t="s">
        <v>15</v>
      </c>
      <c r="I2">
        <v>0</v>
      </c>
      <c r="J2" t="s">
        <v>16</v>
      </c>
      <c r="K2" t="s">
        <v>17</v>
      </c>
      <c r="L2">
        <v>42</v>
      </c>
      <c r="M2" t="str">
        <f>IF(L2&gt;55,"Senior",IF(L2&gt;=30,"Middle Aged",IF(L2&lt;30,"Adolescent","Invalid")))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IF(L3&gt;55,"Senior",IF(L3&gt;=30,"Middle Aged",IF(L3&lt;30,"Adolescent","Invalid")))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Senior</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IF(L67&gt;55,"Senior",IF(L67&gt;=30,"Middle Aged",IF(L67&lt;30,"Adolescent","Invalid")))</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IF(L131&gt;55,"Senior",IF(L131&gt;=30,"Middle Aged",IF(L131&lt;30,"Adolescent","Invalid")))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IF(L195&gt;55,"Senior",IF(L195&gt;=30,"Middle Aged",IF(L195&lt;30,"Adolescent","Invalid")))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IF(L259&gt;55,"Senior",IF(L259&gt;=30,"Middle Aged",IF(L259&lt;30,"Adolescent","Invalid")))</f>
        <v>Middle Aged</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IF(L323&gt;55,"Senior",IF(L323&gt;=30,"Middle Aged",IF(L323&lt;30,"Adolescent","Invalid")))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Middle Aged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Middle Aged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IF(L387&gt;55,"Senior",IF(L387&gt;=30,"Middle Aged",IF(L387&lt;30,"Adolescent","Invalid")))</f>
        <v>Middle Aged</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IF(L451&gt;55,"Senior",IF(L451&gt;=30,"Middle Aged",IF(L451&lt;30,"Adolescent","Invalid")))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IF(L515&gt;55,"Senior",IF(L515&gt;=30,"Middle Aged",IF(L515&lt;30,"Adolescent","Invalid")))</f>
        <v>Senior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IF(L579&gt;55,"Senior",IF(L579&gt;=30,"Middle Aged",IF(L579&lt;30,"Adolescent","Invalid")))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IF(L643&gt;55,"Senior",IF(L643&gt;=30,"Middle Aged",IF(L643&lt;30,"Adolescent","Invalid")))</f>
        <v>Senior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IF(L707&gt;55,"Senior",IF(L707&gt;=30,"Middle Aged",IF(L707&lt;30,"Adolescent","Invalid")))</f>
        <v>Senior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IF(L771&gt;55,"Senior",IF(L771&gt;=30,"Middle Aged",IF(L771&lt;30,"Adolescent","Invalid")))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IF(L835&gt;55,"Senior",IF(L835&gt;=30,"Middle Aged",IF(L835&lt;30,"Adolescent","Invalid")))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IF(L899&gt;55,"Senior",IF(L899&gt;=30,"Middle Aged",IF(L899&lt;30,"Adolescent","Invalid")))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IF(L963&gt;55,"Senior",IF(L963&gt;=30,"Middle Aged",IF(L963&lt;30,"Adolescent","Invalid")))</f>
        <v>Senior</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399F-8183-4517-AD07-5DC54DE71721}">
  <dimension ref="A1:D38"/>
  <sheetViews>
    <sheetView workbookViewId="0">
      <selection activeCell="C19" sqref="C19"/>
    </sheetView>
  </sheetViews>
  <sheetFormatPr defaultRowHeight="14.5" x14ac:dyDescent="0.35"/>
  <cols>
    <col min="1" max="1" width="21.54296875" bestFit="1" customWidth="1"/>
    <col min="2" max="2" width="15.26953125" bestFit="1" customWidth="1"/>
    <col min="3" max="3" width="5.81640625" bestFit="1" customWidth="1"/>
    <col min="4" max="5" width="10.7265625" bestFit="1" customWidth="1"/>
    <col min="6" max="6" width="16.08984375" bestFit="1" customWidth="1"/>
    <col min="7" max="8" width="7.90625" bestFit="1" customWidth="1"/>
    <col min="9" max="9" width="10.81640625" bestFit="1" customWidth="1"/>
    <col min="10" max="10" width="10.7265625" bestFit="1" customWidth="1"/>
  </cols>
  <sheetData>
    <row r="1" spans="1:4" x14ac:dyDescent="0.35">
      <c r="A1" s="5" t="s">
        <v>43</v>
      </c>
      <c r="B1" s="5" t="s">
        <v>42</v>
      </c>
    </row>
    <row r="2" spans="1:4" x14ac:dyDescent="0.35">
      <c r="A2" s="5" t="s">
        <v>40</v>
      </c>
      <c r="B2" t="s">
        <v>38</v>
      </c>
      <c r="C2" t="s">
        <v>39</v>
      </c>
      <c r="D2" t="s">
        <v>41</v>
      </c>
    </row>
    <row r="3" spans="1:4" x14ac:dyDescent="0.35">
      <c r="A3" s="6" t="s">
        <v>18</v>
      </c>
      <c r="B3" s="7">
        <v>53440</v>
      </c>
      <c r="C3" s="7">
        <v>56208.178438661707</v>
      </c>
      <c r="D3" s="7">
        <v>54874.759152215796</v>
      </c>
    </row>
    <row r="4" spans="1:4" x14ac:dyDescent="0.35">
      <c r="A4" s="6" t="s">
        <v>15</v>
      </c>
      <c r="B4" s="7">
        <v>55774.058577405856</v>
      </c>
      <c r="C4" s="7">
        <v>60123.966942148763</v>
      </c>
      <c r="D4" s="7">
        <v>57962.577962577961</v>
      </c>
    </row>
    <row r="5" spans="1:4" x14ac:dyDescent="0.35">
      <c r="A5" s="6" t="s">
        <v>41</v>
      </c>
      <c r="B5" s="7">
        <v>54580.777096114522</v>
      </c>
      <c r="C5" s="7">
        <v>58062.62230919765</v>
      </c>
      <c r="D5" s="4">
        <v>56360</v>
      </c>
    </row>
    <row r="16" spans="1:4" x14ac:dyDescent="0.35">
      <c r="A16" s="5" t="s">
        <v>44</v>
      </c>
      <c r="B16" s="5" t="s">
        <v>42</v>
      </c>
    </row>
    <row r="17" spans="1:4" x14ac:dyDescent="0.35">
      <c r="A17" s="5" t="s">
        <v>40</v>
      </c>
      <c r="B17" t="s">
        <v>18</v>
      </c>
      <c r="C17" t="s">
        <v>15</v>
      </c>
      <c r="D17" t="s">
        <v>41</v>
      </c>
    </row>
    <row r="18" spans="1:4" x14ac:dyDescent="0.35">
      <c r="A18" s="6" t="s">
        <v>46</v>
      </c>
      <c r="B18" s="4">
        <v>48</v>
      </c>
      <c r="C18" s="4">
        <v>35</v>
      </c>
      <c r="D18" s="4">
        <v>83</v>
      </c>
    </row>
    <row r="19" spans="1:4" x14ac:dyDescent="0.35">
      <c r="A19" s="6" t="s">
        <v>47</v>
      </c>
      <c r="B19" s="4">
        <v>354</v>
      </c>
      <c r="C19" s="4">
        <v>392</v>
      </c>
      <c r="D19" s="4">
        <v>746</v>
      </c>
    </row>
    <row r="20" spans="1:4" x14ac:dyDescent="0.35">
      <c r="A20" s="6" t="s">
        <v>48</v>
      </c>
      <c r="B20" s="4">
        <v>117</v>
      </c>
      <c r="C20" s="4">
        <v>54</v>
      </c>
      <c r="D20" s="4">
        <v>171</v>
      </c>
    </row>
    <row r="21" spans="1:4" x14ac:dyDescent="0.35">
      <c r="A21" s="6" t="s">
        <v>41</v>
      </c>
      <c r="B21" s="4">
        <v>519</v>
      </c>
      <c r="C21" s="4">
        <v>481</v>
      </c>
      <c r="D21" s="4">
        <v>1000</v>
      </c>
    </row>
    <row r="31" spans="1:4" x14ac:dyDescent="0.35">
      <c r="A31" s="5" t="s">
        <v>44</v>
      </c>
      <c r="B31" s="5" t="s">
        <v>42</v>
      </c>
    </row>
    <row r="32" spans="1:4" x14ac:dyDescent="0.35">
      <c r="A32" s="5" t="s">
        <v>40</v>
      </c>
      <c r="B32" t="s">
        <v>18</v>
      </c>
      <c r="C32" t="s">
        <v>15</v>
      </c>
      <c r="D32" t="s">
        <v>41</v>
      </c>
    </row>
    <row r="33" spans="1:4" x14ac:dyDescent="0.35">
      <c r="A33" s="6" t="s">
        <v>16</v>
      </c>
      <c r="B33" s="4">
        <v>166</v>
      </c>
      <c r="C33" s="4">
        <v>200</v>
      </c>
      <c r="D33" s="4">
        <v>366</v>
      </c>
    </row>
    <row r="34" spans="1:4" x14ac:dyDescent="0.35">
      <c r="A34" s="6" t="s">
        <v>26</v>
      </c>
      <c r="B34" s="4">
        <v>92</v>
      </c>
      <c r="C34" s="4">
        <v>77</v>
      </c>
      <c r="D34" s="4">
        <v>169</v>
      </c>
    </row>
    <row r="35" spans="1:4" x14ac:dyDescent="0.35">
      <c r="A35" s="6" t="s">
        <v>22</v>
      </c>
      <c r="B35" s="4">
        <v>67</v>
      </c>
      <c r="C35" s="4">
        <v>95</v>
      </c>
      <c r="D35" s="4">
        <v>162</v>
      </c>
    </row>
    <row r="36" spans="1:4" x14ac:dyDescent="0.35">
      <c r="A36" s="6" t="s">
        <v>23</v>
      </c>
      <c r="B36" s="4">
        <v>116</v>
      </c>
      <c r="C36" s="4">
        <v>76</v>
      </c>
      <c r="D36" s="4">
        <v>192</v>
      </c>
    </row>
    <row r="37" spans="1:4" x14ac:dyDescent="0.35">
      <c r="A37" s="6" t="s">
        <v>45</v>
      </c>
      <c r="B37" s="4">
        <v>78</v>
      </c>
      <c r="C37" s="4">
        <v>33</v>
      </c>
      <c r="D37" s="4">
        <v>111</v>
      </c>
    </row>
    <row r="38" spans="1:4" x14ac:dyDescent="0.35">
      <c r="A38" s="6" t="s">
        <v>41</v>
      </c>
      <c r="B38" s="4">
        <v>519</v>
      </c>
      <c r="C38" s="4">
        <v>481</v>
      </c>
      <c r="D38"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73A2-D299-4AC3-86D8-EBED32A6E6A9}">
  <dimension ref="A1:R3"/>
  <sheetViews>
    <sheetView tabSelected="1" zoomScale="70" zoomScaleNormal="70" workbookViewId="0">
      <selection activeCell="T16" sqref="T16"/>
    </sheetView>
  </sheetViews>
  <sheetFormatPr defaultRowHeight="14.5" x14ac:dyDescent="0.35"/>
  <sheetData>
    <row r="1" spans="1:18" ht="14.5" customHeight="1" x14ac:dyDescent="0.35">
      <c r="A1" s="8" t="s">
        <v>49</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NewDashboard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cp:lastModifiedBy>
  <dcterms:created xsi:type="dcterms:W3CDTF">2022-03-18T02:50:57Z</dcterms:created>
  <dcterms:modified xsi:type="dcterms:W3CDTF">2022-03-28T05:00:59Z</dcterms:modified>
</cp:coreProperties>
</file>