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OneDrive\Desktop\Berkeley W207\Week 13 RAH\"/>
    </mc:Choice>
  </mc:AlternateContent>
  <xr:revisionPtr revIDLastSave="7" documentId="11_FB081B4782FD30D42FC659A9E9BDA22746B609EB" xr6:coauthVersionLast="45" xr6:coauthVersionMax="45" xr10:uidLastSave="{D2932EE2-B9A5-4CA6-9EAC-1CCDD492C8C9}"/>
  <bookViews>
    <workbookView xWindow="3730" yWindow="1340" windowWidth="27050" windowHeight="171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E10" i="1" s="1"/>
  <c r="E9" i="1"/>
  <c r="D9" i="1"/>
  <c r="C9" i="1"/>
  <c r="H9" i="1" s="1"/>
  <c r="B9" i="1"/>
  <c r="G9" i="1" s="1"/>
  <c r="I9" i="1" s="1"/>
  <c r="E8" i="1"/>
  <c r="D8" i="1"/>
  <c r="C8" i="1"/>
  <c r="B8" i="1"/>
  <c r="G8" i="1" s="1"/>
  <c r="E7" i="1"/>
  <c r="D7" i="1"/>
  <c r="C7" i="1"/>
  <c r="B7" i="1"/>
  <c r="G7" i="1" s="1"/>
  <c r="I8" i="1" l="1"/>
  <c r="F10" i="1"/>
  <c r="H10" i="1" s="1"/>
  <c r="F7" i="1"/>
  <c r="H7" i="1" s="1"/>
  <c r="I7" i="1" s="1"/>
  <c r="F8" i="1"/>
  <c r="H8" i="1" s="1"/>
  <c r="G10" i="1"/>
  <c r="I10" i="1" l="1"/>
</calcChain>
</file>

<file path=xl/sharedStrings.xml><?xml version="1.0" encoding="utf-8"?>
<sst xmlns="http://schemas.openxmlformats.org/spreadsheetml/2006/main" count="49" uniqueCount="28">
  <si>
    <t>pca components</t>
  </si>
  <si>
    <t>gmm componennts</t>
  </si>
  <si>
    <t>classes</t>
  </si>
  <si>
    <t>covariance type</t>
  </si>
  <si>
    <t>n_pca</t>
  </si>
  <si>
    <t>n_gmm</t>
  </si>
  <si>
    <t>n_classes</t>
  </si>
  <si>
    <t>mean vectors</t>
  </si>
  <si>
    <t xml:space="preserve">covariance mtx </t>
  </si>
  <si>
    <t>mean parameters</t>
  </si>
  <si>
    <t>covariance parameters</t>
  </si>
  <si>
    <t>parameters</t>
  </si>
  <si>
    <t>full</t>
  </si>
  <si>
    <t>diagonal</t>
  </si>
  <si>
    <t>spherical</t>
  </si>
  <si>
    <t>tied</t>
  </si>
  <si>
    <t>n_mean</t>
  </si>
  <si>
    <t>n_cov</t>
  </si>
  <si>
    <t>parameters = (n_mean + n_cov) * n_classes</t>
  </si>
  <si>
    <t>n_pca (n_pca + 1)/ 2</t>
  </si>
  <si>
    <t>n_pca*n_gmm</t>
  </si>
  <si>
    <t>n_pca (n_pca + 1)/ 2 * n_gmm</t>
  </si>
  <si>
    <t>(n_pca*n_gmm + n_pca (n_pca + 1)/ 2 * n_gmm) * n_classes</t>
  </si>
  <si>
    <t>n_pca * n_gmm</t>
  </si>
  <si>
    <t>(n_pca*n_gmm + n_pca * n_gmm) * n_classes</t>
  </si>
  <si>
    <t>(n_pca*n_gmm + n_gmm) * n_classes</t>
  </si>
  <si>
    <t>(n_pca*n_gmm + n_pca (n_pca + 1)/ 2) * n_classes</t>
  </si>
  <si>
    <t>Courtesy of Amit Bhattacharyya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</si>
</sst>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6"/>
  <sheetViews>
    <sheetView tabSelected="1" workbookViewId="0">
      <selection activeCell="G12" sqref="G12"/>
    </sheetView>
  </sheetViews>
  <sheetFormatPr defaultColWidth="14.453125" defaultRowHeight="15.75" customHeight="1" x14ac:dyDescent="0.25"/>
  <cols>
    <col min="1" max="1" width="15.08984375" customWidth="1"/>
    <col min="2" max="2" width="16.7265625" customWidth="1"/>
    <col min="3" max="3" width="17" customWidth="1"/>
    <col min="6" max="6" width="17.7265625" bestFit="1" customWidth="1"/>
    <col min="7" max="7" width="15.7265625" customWidth="1"/>
    <col min="8" max="8" width="25.54296875" bestFit="1" customWidth="1"/>
  </cols>
  <sheetData>
    <row r="1" spans="1:9" ht="15.75" customHeight="1" x14ac:dyDescent="0.3">
      <c r="A1" s="6" t="s">
        <v>27</v>
      </c>
    </row>
    <row r="2" spans="1:9" ht="15.75" customHeight="1" x14ac:dyDescent="0.25">
      <c r="A2" s="5"/>
    </row>
    <row r="3" spans="1:9" ht="15.75" customHeight="1" x14ac:dyDescent="0.25">
      <c r="B3" s="1" t="s">
        <v>0</v>
      </c>
      <c r="C3" s="1" t="s">
        <v>1</v>
      </c>
      <c r="D3" s="1" t="s">
        <v>2</v>
      </c>
      <c r="E3" s="1"/>
      <c r="F3" s="1"/>
      <c r="G3" s="1"/>
    </row>
    <row r="4" spans="1:9" ht="15.75" customHeight="1" x14ac:dyDescent="0.25">
      <c r="A4" s="1"/>
      <c r="B4" s="2">
        <v>4</v>
      </c>
      <c r="C4" s="2">
        <v>2</v>
      </c>
      <c r="D4" s="2">
        <v>2</v>
      </c>
      <c r="E4" s="1"/>
      <c r="F4" s="1"/>
      <c r="G4" s="1"/>
    </row>
    <row r="5" spans="1:9" ht="15.75" customHeight="1" x14ac:dyDescent="0.25">
      <c r="A5" s="1"/>
      <c r="B5" s="1"/>
      <c r="C5" s="1"/>
      <c r="D5" s="1"/>
      <c r="E5" s="1"/>
      <c r="F5" s="1"/>
      <c r="G5" s="1"/>
    </row>
    <row r="6" spans="1:9" ht="15.75" customHeight="1" x14ac:dyDescent="0.3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</row>
    <row r="7" spans="1:9" ht="15.75" customHeight="1" x14ac:dyDescent="0.25">
      <c r="A7" s="1" t="s">
        <v>12</v>
      </c>
      <c r="B7" s="1">
        <f t="shared" ref="B7:D7" si="0">B$4</f>
        <v>4</v>
      </c>
      <c r="C7" s="1">
        <f t="shared" si="0"/>
        <v>2</v>
      </c>
      <c r="D7" s="1">
        <f t="shared" si="0"/>
        <v>2</v>
      </c>
      <c r="E7">
        <f t="shared" ref="E7:E10" si="1">B7</f>
        <v>4</v>
      </c>
      <c r="F7">
        <f>B7*(B7+1)/2</f>
        <v>10</v>
      </c>
      <c r="G7">
        <f t="shared" ref="G7:G10" si="2">B7*C7</f>
        <v>8</v>
      </c>
      <c r="H7">
        <f t="shared" ref="H7:H9" si="3">F7*C7</f>
        <v>20</v>
      </c>
      <c r="I7">
        <f t="shared" ref="I7:I10" si="4">(G7+H7)*D7</f>
        <v>56</v>
      </c>
    </row>
    <row r="8" spans="1:9" ht="15.75" customHeight="1" x14ac:dyDescent="0.25">
      <c r="A8" s="1" t="s">
        <v>13</v>
      </c>
      <c r="B8" s="1">
        <f t="shared" ref="B8:D8" si="5">B$4</f>
        <v>4</v>
      </c>
      <c r="C8" s="1">
        <f t="shared" si="5"/>
        <v>2</v>
      </c>
      <c r="D8" s="1">
        <f t="shared" si="5"/>
        <v>2</v>
      </c>
      <c r="E8">
        <f t="shared" si="1"/>
        <v>4</v>
      </c>
      <c r="F8">
        <f>B8</f>
        <v>4</v>
      </c>
      <c r="G8">
        <f t="shared" si="2"/>
        <v>8</v>
      </c>
      <c r="H8">
        <f t="shared" si="3"/>
        <v>8</v>
      </c>
      <c r="I8">
        <f t="shared" si="4"/>
        <v>32</v>
      </c>
    </row>
    <row r="9" spans="1:9" ht="15.75" customHeight="1" x14ac:dyDescent="0.25">
      <c r="A9" s="1" t="s">
        <v>14</v>
      </c>
      <c r="B9" s="1">
        <f t="shared" ref="B9:D9" si="6">B$4</f>
        <v>4</v>
      </c>
      <c r="C9" s="1">
        <f t="shared" si="6"/>
        <v>2</v>
      </c>
      <c r="D9" s="1">
        <f t="shared" si="6"/>
        <v>2</v>
      </c>
      <c r="E9">
        <f t="shared" si="1"/>
        <v>4</v>
      </c>
      <c r="F9" s="1">
        <v>1</v>
      </c>
      <c r="G9">
        <f t="shared" si="2"/>
        <v>8</v>
      </c>
      <c r="H9">
        <f t="shared" si="3"/>
        <v>2</v>
      </c>
      <c r="I9">
        <f t="shared" si="4"/>
        <v>20</v>
      </c>
    </row>
    <row r="10" spans="1:9" ht="15.75" customHeight="1" x14ac:dyDescent="0.25">
      <c r="A10" s="1" t="s">
        <v>15</v>
      </c>
      <c r="B10" s="1">
        <f t="shared" ref="B10:D10" si="7">B$4</f>
        <v>4</v>
      </c>
      <c r="C10" s="1">
        <f t="shared" si="7"/>
        <v>2</v>
      </c>
      <c r="D10" s="1">
        <f t="shared" si="7"/>
        <v>2</v>
      </c>
      <c r="E10">
        <f t="shared" si="1"/>
        <v>4</v>
      </c>
      <c r="F10">
        <f>B10*(B10+1)/2</f>
        <v>10</v>
      </c>
      <c r="G10">
        <f t="shared" si="2"/>
        <v>8</v>
      </c>
      <c r="H10">
        <f>F10</f>
        <v>10</v>
      </c>
      <c r="I10">
        <f t="shared" si="4"/>
        <v>36</v>
      </c>
    </row>
    <row r="12" spans="1:9" ht="15.75" customHeight="1" x14ac:dyDescent="0.3">
      <c r="A12" s="3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16</v>
      </c>
      <c r="H12" s="3" t="s">
        <v>17</v>
      </c>
      <c r="I12" s="3" t="s">
        <v>18</v>
      </c>
    </row>
    <row r="13" spans="1:9" ht="15.75" customHeight="1" x14ac:dyDescent="0.25">
      <c r="A13" s="1" t="s">
        <v>12</v>
      </c>
      <c r="E13" s="1" t="s">
        <v>4</v>
      </c>
      <c r="F13" s="1" t="s">
        <v>19</v>
      </c>
      <c r="G13" s="1" t="s">
        <v>20</v>
      </c>
      <c r="H13" s="1" t="s">
        <v>21</v>
      </c>
      <c r="I13" s="1" t="s">
        <v>22</v>
      </c>
    </row>
    <row r="14" spans="1:9" ht="15.75" customHeight="1" x14ac:dyDescent="0.25">
      <c r="A14" s="1" t="s">
        <v>13</v>
      </c>
      <c r="E14" s="1" t="s">
        <v>4</v>
      </c>
      <c r="F14" s="1" t="s">
        <v>4</v>
      </c>
      <c r="G14" s="1" t="s">
        <v>20</v>
      </c>
      <c r="H14" s="1" t="s">
        <v>23</v>
      </c>
      <c r="I14" s="1" t="s">
        <v>24</v>
      </c>
    </row>
    <row r="15" spans="1:9" ht="15.75" customHeight="1" x14ac:dyDescent="0.25">
      <c r="A15" s="1" t="s">
        <v>14</v>
      </c>
      <c r="E15" s="1" t="s">
        <v>4</v>
      </c>
      <c r="F15" s="4">
        <v>1</v>
      </c>
      <c r="G15" s="1" t="s">
        <v>20</v>
      </c>
      <c r="H15" s="1" t="s">
        <v>5</v>
      </c>
      <c r="I15" s="1" t="s">
        <v>25</v>
      </c>
    </row>
    <row r="16" spans="1:9" ht="15.75" customHeight="1" x14ac:dyDescent="0.25">
      <c r="A16" s="1" t="s">
        <v>15</v>
      </c>
      <c r="E16" s="1" t="s">
        <v>4</v>
      </c>
      <c r="F16" s="1" t="s">
        <v>19</v>
      </c>
      <c r="G16" s="1" t="s">
        <v>20</v>
      </c>
      <c r="H16" s="1" t="s">
        <v>19</v>
      </c>
      <c r="I16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Huntsinger</cp:lastModifiedBy>
  <dcterms:modified xsi:type="dcterms:W3CDTF">2019-12-06T01:23:57Z</dcterms:modified>
</cp:coreProperties>
</file>