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0F949633-8560-44CF-99CA-0B16BE2C1259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2" l="1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138" i="2"/>
  <c r="K142" i="2"/>
  <c r="L143" i="2"/>
  <c r="L122" i="2"/>
  <c r="M138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L142" i="2"/>
  <c r="M142" i="2"/>
  <c r="J143" i="2"/>
  <c r="K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L144" i="2" l="1"/>
  <c r="I144" i="2"/>
  <c r="M144" i="2"/>
  <c r="J144" i="2"/>
  <c r="K144" i="2"/>
  <c r="C79" i="2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N144" i="2" l="1"/>
  <c r="G144" i="2" s="1"/>
  <c r="C97" i="2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F144" i="2" l="1"/>
  <c r="B144" i="2"/>
  <c r="D144" i="2"/>
  <c r="C144" i="2"/>
  <c r="E144" i="2"/>
  <c r="C29" i="2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<sst xmlns="http://schemas.openxmlformats.org/spreadsheetml/2006/main" count="564" uniqueCount="281">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</sst>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10" fontId="0" fillId="0" borderId="0" xfId="0" applyNumberFormat="1"/>
    <xf numFmtId="10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33" t="s">
        <v>19</v>
      </c>
      <c r="B1" s="33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33" t="s">
        <v>70</v>
      </c>
      <c r="B55" s="33"/>
      <c r="C55" s="33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tabSelected="1" topLeftCell="A128" zoomScale="93" workbookViewId="0">
      <selection activeCell="F147" sqref="F147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680.1290124305574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445624.64589235128</v>
      </c>
    </row>
    <row r="37" spans="1:12" x14ac:dyDescent="0.55000000000000004">
      <c r="A37" t="s">
        <v>117</v>
      </c>
      <c r="B37" s="15">
        <f>B36+C37</f>
        <v>447624.64589235128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3.3934681969350331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34.926584457460372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23.763213436996672</v>
      </c>
      <c r="F43" s="25">
        <f t="shared" si="1"/>
        <v>23</v>
      </c>
      <c r="G43" s="22">
        <f t="shared" si="3"/>
        <v>23.49468024894146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26.83274951506694</v>
      </c>
      <c r="F44" s="15">
        <f t="shared" si="1"/>
        <v>26</v>
      </c>
      <c r="G44">
        <f t="shared" si="3"/>
        <v>26.49528259898354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8.1452172784892234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19.397948883467343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10.6718878056344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20.146343778775595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3.8961214848286359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42.761273704761997</v>
      </c>
      <c r="F50" s="15">
        <f t="shared" si="1"/>
        <v>42</v>
      </c>
      <c r="G50">
        <f t="shared" si="3"/>
        <v>42.497058721751557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80.958455555450072</v>
      </c>
      <c r="F51" s="25">
        <f t="shared" si="1"/>
        <v>80</v>
      </c>
      <c r="G51" s="22">
        <f t="shared" si="3"/>
        <v>80.498447189992433</v>
      </c>
      <c r="H51" s="22">
        <f t="shared" si="2"/>
        <v>81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27.949756821497168</v>
      </c>
      <c r="F52" s="15">
        <f t="shared" si="1"/>
        <v>27</v>
      </c>
      <c r="G52">
        <f t="shared" si="3"/>
        <v>27.495454169735041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2.452948044920781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1.8922103770928065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21.046651667758358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23.412473142777582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52.401046759254861</v>
      </c>
      <c r="F57" s="25">
        <f t="shared" si="1"/>
        <v>52</v>
      </c>
      <c r="G57" s="22">
        <f t="shared" si="3"/>
        <v>52.497618993626752</v>
      </c>
      <c r="H57" s="22">
        <f t="shared" si="2"/>
        <v>52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22.568015619116331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12.068146938672186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19.442629175724552</v>
      </c>
      <c r="F60" s="15">
        <f t="shared" si="1"/>
        <v>19</v>
      </c>
      <c r="G60">
        <f t="shared" si="3"/>
        <v>19.493588689617926</v>
      </c>
      <c r="H60">
        <f t="shared" si="2"/>
        <v>19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3.353255933903545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25.94361169914848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19.840283776813713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41.782775304329114</v>
      </c>
      <c r="F64" s="15">
        <f t="shared" si="1"/>
        <v>41</v>
      </c>
      <c r="G64">
        <f t="shared" si="3"/>
        <v>41.496987842492857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16.29490258620417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7.8771355249459694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20.244640421741455</v>
      </c>
      <c r="F67" s="25">
        <f t="shared" si="1"/>
        <v>20</v>
      </c>
      <c r="G67" s="22">
        <f t="shared" si="3"/>
        <v>20.493901531919196</v>
      </c>
      <c r="H67" s="22">
        <f t="shared" si="2"/>
        <v>20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8.8087196185087784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11.476133066264165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4.3205842612721224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17.472228287181629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1.9480607424143179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10.973479778370562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4.2066495160162392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7.6537340636599236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18.551257345193228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6.9276793144802751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2.3859276065349673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7.8905396126231313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2.3032690658591304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3.1745347648747084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0.86009562595127564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0.4289308056692076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314611000</v>
      </c>
      <c r="D84" s="7"/>
      <c r="E84" s="7">
        <f>SUM(E41:E83)</f>
        <v>702.84557136664125</v>
      </c>
      <c r="F84" s="7"/>
      <c r="G84" s="7"/>
      <c r="H84" s="7">
        <f>SUM(H41:H83)</f>
        <v>702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73.292202271220461</v>
      </c>
      <c r="C86" s="12">
        <f>$C$84/C32</f>
        <v>68.138995027087958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42207000</v>
      </c>
    </row>
    <row r="97" spans="1:13" x14ac:dyDescent="0.55000000000000004">
      <c r="C97" s="1">
        <f>SUM(C91:C96)</f>
        <v>314611000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8">
        <v>0.82099999999999995</v>
      </c>
      <c r="C101" s="28">
        <v>0.14899999999999999</v>
      </c>
      <c r="D101" s="28">
        <v>2.5999999999999999E-2</v>
      </c>
      <c r="E101" s="28">
        <v>1E-3</v>
      </c>
      <c r="F101" s="28">
        <v>3.0000000000000001E-3</v>
      </c>
      <c r="G101" s="28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8">
        <v>0.85399999999999998</v>
      </c>
      <c r="C102" s="28">
        <v>8.4000000000000005E-2</v>
      </c>
      <c r="D102" s="28">
        <v>5.6000000000000001E-2</v>
      </c>
      <c r="E102" s="28">
        <v>1E-3</v>
      </c>
      <c r="F102" s="28">
        <v>5.0000000000000001E-3</v>
      </c>
      <c r="G102" s="28">
        <f t="shared" ref="G102:G143" si="5">SUM(B102:F102)</f>
        <v>1</v>
      </c>
      <c r="I102" s="11">
        <f t="shared" ref="I102:I143" si="6">B102*$C42</f>
        <v>13351436</v>
      </c>
      <c r="J102" s="11">
        <f t="shared" si="4"/>
        <v>1313256</v>
      </c>
      <c r="K102" s="11">
        <f t="shared" si="4"/>
        <v>875504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8">
        <v>0.88800000000000001</v>
      </c>
      <c r="C103" s="28">
        <v>6.3E-2</v>
      </c>
      <c r="D103" s="28">
        <v>4.4999999999999998E-2</v>
      </c>
      <c r="E103" s="28">
        <v>1E-3</v>
      </c>
      <c r="F103" s="28">
        <v>3.0000000000000001E-3</v>
      </c>
      <c r="G103" s="28">
        <f t="shared" si="5"/>
        <v>1</v>
      </c>
      <c r="I103" s="11">
        <f t="shared" si="6"/>
        <v>9445656</v>
      </c>
      <c r="J103" s="11">
        <f t="shared" si="4"/>
        <v>670131</v>
      </c>
      <c r="K103" s="11">
        <f t="shared" si="4"/>
        <v>478665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8">
        <v>0.43099999999999999</v>
      </c>
      <c r="C104" s="28">
        <v>0.51400000000000001</v>
      </c>
      <c r="D104" s="28">
        <v>4.5999999999999999E-2</v>
      </c>
      <c r="E104" s="28">
        <v>2E-3</v>
      </c>
      <c r="F104" s="28">
        <v>7.0000000000000001E-3</v>
      </c>
      <c r="G104" s="28">
        <f t="shared" si="5"/>
        <v>1</v>
      </c>
      <c r="I104" s="11">
        <f t="shared" si="6"/>
        <v>5176741</v>
      </c>
      <c r="J104" s="11">
        <f t="shared" si="4"/>
        <v>6173654</v>
      </c>
      <c r="K104" s="11">
        <f t="shared" si="4"/>
        <v>552506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8">
        <v>0.873</v>
      </c>
      <c r="C105" s="28">
        <v>3.9E-2</v>
      </c>
      <c r="D105" s="28">
        <v>8.3000000000000004E-2</v>
      </c>
      <c r="E105" s="28">
        <v>1E-3</v>
      </c>
      <c r="F105" s="28">
        <v>4.0000000000000001E-3</v>
      </c>
      <c r="G105" s="28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8">
        <v>0.82699999999999996</v>
      </c>
      <c r="C106" s="28">
        <v>6.6000000000000003E-2</v>
      </c>
      <c r="D106" s="28">
        <v>9.0999999999999998E-2</v>
      </c>
      <c r="E106" s="28">
        <v>2E-3</v>
      </c>
      <c r="F106" s="28">
        <v>1.4E-2</v>
      </c>
      <c r="G106" s="28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8">
        <v>0.68700000000000006</v>
      </c>
      <c r="C107" s="28">
        <v>0.27700000000000002</v>
      </c>
      <c r="D107" s="28">
        <v>3.2000000000000001E-2</v>
      </c>
      <c r="E107" s="28">
        <v>1E-3</v>
      </c>
      <c r="F107" s="28">
        <v>3.0000000000000001E-3</v>
      </c>
      <c r="G107" s="28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8">
        <v>0.31</v>
      </c>
      <c r="C108" s="28">
        <v>0.63300000000000001</v>
      </c>
      <c r="D108" s="28">
        <v>4.4999999999999998E-2</v>
      </c>
      <c r="E108" s="28">
        <v>1E-3</v>
      </c>
      <c r="F108" s="28">
        <v>1.0999999999999999E-2</v>
      </c>
      <c r="G108" s="28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8">
        <v>0.89400000000000002</v>
      </c>
      <c r="C109" s="28">
        <v>3.7999999999999999E-2</v>
      </c>
      <c r="D109" s="28">
        <v>6.3E-2</v>
      </c>
      <c r="E109" s="28">
        <v>1E-3</v>
      </c>
      <c r="F109" s="28">
        <v>4.0000000000000001E-3</v>
      </c>
      <c r="G109" s="28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8">
        <v>0.504</v>
      </c>
      <c r="C110" s="28">
        <v>0.436</v>
      </c>
      <c r="D110" s="28">
        <v>4.7E-2</v>
      </c>
      <c r="E110" s="28">
        <v>4.0000000000000001E-3</v>
      </c>
      <c r="F110" s="28">
        <v>8.9999999999999993E-3</v>
      </c>
      <c r="G110" s="28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8">
        <v>0.78200000000000003</v>
      </c>
      <c r="C111" s="28">
        <v>0.11899999999999999</v>
      </c>
      <c r="D111" s="28">
        <v>7.9000000000000001E-2</v>
      </c>
      <c r="E111" s="28">
        <v>3.0000000000000001E-3</v>
      </c>
      <c r="F111" s="28">
        <v>1.7000000000000001E-2</v>
      </c>
      <c r="G111" s="28">
        <f t="shared" si="5"/>
        <v>1</v>
      </c>
      <c r="I111" s="11">
        <f t="shared" si="6"/>
        <v>28338898</v>
      </c>
      <c r="J111" s="11">
        <f t="shared" si="4"/>
        <v>4312441</v>
      </c>
      <c r="K111" s="11">
        <f t="shared" si="4"/>
        <v>2862881</v>
      </c>
      <c r="L111" s="11">
        <f t="shared" si="4"/>
        <v>108717</v>
      </c>
      <c r="M111" s="11">
        <f t="shared" si="4"/>
        <v>616063</v>
      </c>
    </row>
    <row r="112" spans="1:13" x14ac:dyDescent="0.55000000000000004">
      <c r="A112" t="s">
        <v>88</v>
      </c>
      <c r="B112" s="28">
        <v>0.52800000000000002</v>
      </c>
      <c r="C112" s="28">
        <v>0.42399999999999999</v>
      </c>
      <c r="D112" s="28">
        <v>2.5000000000000001E-2</v>
      </c>
      <c r="E112" s="28">
        <v>1.4E-2</v>
      </c>
      <c r="F112" s="28">
        <v>8.9999999999999993E-3</v>
      </c>
      <c r="G112" s="28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8">
        <v>0.83799999999999997</v>
      </c>
      <c r="C113" s="28">
        <v>3.6999999999999998E-2</v>
      </c>
      <c r="D113" s="28">
        <v>0.112</v>
      </c>
      <c r="E113" s="28">
        <v>4.0000000000000001E-3</v>
      </c>
      <c r="F113" s="28">
        <v>8.9999999999999993E-3</v>
      </c>
      <c r="G113" s="28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8">
        <v>0.96299999999999997</v>
      </c>
      <c r="C114" s="28">
        <v>7.0000000000000001E-3</v>
      </c>
      <c r="D114" s="28">
        <v>2.4E-2</v>
      </c>
      <c r="E114" s="28">
        <v>2E-3</v>
      </c>
      <c r="F114" s="28">
        <v>4.0000000000000001E-3</v>
      </c>
      <c r="G114" s="28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8">
        <v>0.71</v>
      </c>
      <c r="C115" s="28">
        <v>0.223</v>
      </c>
      <c r="D115" s="28">
        <v>5.7000000000000002E-2</v>
      </c>
      <c r="E115" s="28">
        <v>4.0000000000000001E-3</v>
      </c>
      <c r="F115" s="28">
        <v>6.0000000000000001E-3</v>
      </c>
      <c r="G115" s="28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8">
        <v>0.59599999999999997</v>
      </c>
      <c r="C116" s="28">
        <v>0.30299999999999999</v>
      </c>
      <c r="D116" s="28">
        <v>8.3000000000000004E-2</v>
      </c>
      <c r="E116" s="28">
        <v>2E-3</v>
      </c>
      <c r="F116" s="28">
        <v>1.6E-2</v>
      </c>
      <c r="G116" s="28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8">
        <v>0.81100000000000005</v>
      </c>
      <c r="C117" s="28">
        <v>7.1999999999999995E-2</v>
      </c>
      <c r="D117" s="28">
        <v>9.9000000000000005E-2</v>
      </c>
      <c r="E117" s="28">
        <v>2E-3</v>
      </c>
      <c r="F117" s="28">
        <v>1.6E-2</v>
      </c>
      <c r="G117" s="28">
        <f t="shared" si="5"/>
        <v>1</v>
      </c>
      <c r="I117" s="11">
        <f t="shared" si="6"/>
        <v>19022816</v>
      </c>
      <c r="J117" s="11">
        <f t="shared" ref="J117:J143" si="7">C117*$C57</f>
        <v>1688831.9999999998</v>
      </c>
      <c r="K117" s="11">
        <f t="shared" ref="K117:K143" si="8">D117*$C57</f>
        <v>2322144</v>
      </c>
      <c r="L117" s="11">
        <f t="shared" ref="L117:L143" si="9">E117*$C57</f>
        <v>46912</v>
      </c>
      <c r="M117" s="11">
        <f t="shared" ref="M117:M143" si="10">F117*$C57</f>
        <v>375296</v>
      </c>
    </row>
    <row r="118" spans="1:13" x14ac:dyDescent="0.55000000000000004">
      <c r="A118" t="s">
        <v>94</v>
      </c>
      <c r="B118" s="28">
        <v>0.86899999999999999</v>
      </c>
      <c r="C118" s="28">
        <v>6.0999999999999999E-2</v>
      </c>
      <c r="D118" s="28">
        <v>5.3999999999999999E-2</v>
      </c>
      <c r="E118" s="28">
        <v>3.0000000000000001E-3</v>
      </c>
      <c r="F118" s="28">
        <v>1.2999999999999999E-2</v>
      </c>
      <c r="G118" s="28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8">
        <v>0.48599999999999999</v>
      </c>
      <c r="C119" s="28">
        <v>0.443</v>
      </c>
      <c r="D119" s="28">
        <v>4.1000000000000002E-2</v>
      </c>
      <c r="E119" s="28">
        <v>4.0000000000000001E-3</v>
      </c>
      <c r="F119" s="28">
        <v>2.5999999999999999E-2</v>
      </c>
      <c r="G119" s="28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8">
        <v>0.86399999999999999</v>
      </c>
      <c r="C120" s="28">
        <v>8.5999999999999993E-2</v>
      </c>
      <c r="D120" s="28">
        <v>3.5000000000000003E-2</v>
      </c>
      <c r="E120" s="28">
        <v>1E-3</v>
      </c>
      <c r="F120" s="28">
        <v>1.4E-2</v>
      </c>
      <c r="G120" s="28">
        <f t="shared" si="5"/>
        <v>1</v>
      </c>
      <c r="I120" s="11">
        <f t="shared" si="6"/>
        <v>7519392</v>
      </c>
      <c r="J120" s="11">
        <f t="shared" si="7"/>
        <v>748457.99999999988</v>
      </c>
      <c r="K120" s="11">
        <f t="shared" si="8"/>
        <v>304605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8">
        <v>0.40200000000000002</v>
      </c>
      <c r="C121" s="28">
        <v>0.58099999999999996</v>
      </c>
      <c r="D121" s="28">
        <v>3.0000000000000001E-3</v>
      </c>
      <c r="E121" s="28">
        <v>2E-3</v>
      </c>
      <c r="F121" s="28">
        <v>1.2E-2</v>
      </c>
      <c r="G121" s="28">
        <f t="shared" si="5"/>
        <v>1</v>
      </c>
      <c r="I121" s="11">
        <f t="shared" si="6"/>
        <v>603402</v>
      </c>
      <c r="J121" s="11">
        <f t="shared" si="7"/>
        <v>872080.99999999988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8">
        <v>0.30499999999999999</v>
      </c>
      <c r="C122" s="28">
        <v>0.55700000000000005</v>
      </c>
      <c r="D122" s="28">
        <v>9.0999999999999998E-2</v>
      </c>
      <c r="E122" s="28">
        <v>4.0000000000000001E-3</v>
      </c>
      <c r="F122" s="28">
        <v>4.2000000000000003E-2</v>
      </c>
      <c r="G122" s="28">
        <f t="shared" si="5"/>
        <v>0.99900000000000011</v>
      </c>
      <c r="I122" s="11">
        <f t="shared" si="6"/>
        <v>3541965</v>
      </c>
      <c r="J122" s="11">
        <f t="shared" si="7"/>
        <v>6468441.0000000009</v>
      </c>
      <c r="K122" s="11">
        <f t="shared" si="8"/>
        <v>1056783</v>
      </c>
      <c r="L122" s="11">
        <f>E122*$C62</f>
        <v>46452</v>
      </c>
      <c r="M122" s="11">
        <f t="shared" si="10"/>
        <v>487746.00000000006</v>
      </c>
    </row>
    <row r="123" spans="1:13" x14ac:dyDescent="0.55000000000000004">
      <c r="A123" t="s">
        <v>99</v>
      </c>
      <c r="B123" s="28">
        <v>0.84899999999999998</v>
      </c>
      <c r="C123" s="28">
        <v>4.2000000000000003E-2</v>
      </c>
      <c r="D123" s="28">
        <v>7.9000000000000001E-2</v>
      </c>
      <c r="E123" s="28">
        <v>8.9999999999999993E-3</v>
      </c>
      <c r="F123" s="28">
        <v>2.1000000000000001E-2</v>
      </c>
      <c r="G123" s="28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8">
        <v>0.64300000000000002</v>
      </c>
      <c r="C124" s="28">
        <v>0.26400000000000001</v>
      </c>
      <c r="D124" s="28">
        <v>6.3E-2</v>
      </c>
      <c r="E124" s="28">
        <v>4.0000000000000001E-3</v>
      </c>
      <c r="F124" s="28">
        <v>2.5999999999999999E-2</v>
      </c>
      <c r="G124" s="28">
        <f t="shared" si="5"/>
        <v>1</v>
      </c>
      <c r="I124" s="11">
        <f t="shared" si="6"/>
        <v>12026029</v>
      </c>
      <c r="J124" s="11">
        <f t="shared" si="7"/>
        <v>4937592</v>
      </c>
      <c r="K124" s="11">
        <f t="shared" si="8"/>
        <v>1178289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8">
        <v>0.89300000000000002</v>
      </c>
      <c r="C125" s="28">
        <v>4.9000000000000002E-2</v>
      </c>
      <c r="D125" s="28">
        <v>3.6999999999999998E-2</v>
      </c>
      <c r="E125" s="28">
        <v>7.0000000000000001E-3</v>
      </c>
      <c r="F125" s="28">
        <v>1.4E-2</v>
      </c>
      <c r="G125" s="28">
        <f t="shared" si="5"/>
        <v>1</v>
      </c>
      <c r="I125" s="11">
        <f t="shared" si="6"/>
        <v>6513542</v>
      </c>
      <c r="J125" s="11">
        <f t="shared" si="7"/>
        <v>357406</v>
      </c>
      <c r="K125" s="11">
        <f t="shared" si="8"/>
        <v>269878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8">
        <v>0.59599999999999997</v>
      </c>
      <c r="C126" s="28">
        <v>0.34300000000000003</v>
      </c>
      <c r="D126" s="28">
        <v>5.3999999999999999E-2</v>
      </c>
      <c r="E126" s="28">
        <v>1E-3</v>
      </c>
      <c r="F126" s="28">
        <v>6.0000000000000001E-3</v>
      </c>
      <c r="G126" s="28">
        <f t="shared" si="5"/>
        <v>1</v>
      </c>
      <c r="I126" s="11">
        <f t="shared" si="6"/>
        <v>2101496</v>
      </c>
      <c r="J126" s="11">
        <f t="shared" si="7"/>
        <v>1209418</v>
      </c>
      <c r="K126" s="11">
        <f t="shared" si="8"/>
        <v>190404</v>
      </c>
      <c r="L126" s="11">
        <f t="shared" si="9"/>
        <v>3526</v>
      </c>
      <c r="M126" s="11">
        <f t="shared" si="10"/>
        <v>21156</v>
      </c>
    </row>
    <row r="127" spans="1:13" x14ac:dyDescent="0.55000000000000004">
      <c r="A127" t="s">
        <v>103</v>
      </c>
      <c r="B127" s="28">
        <v>0.63600000000000001</v>
      </c>
      <c r="C127" s="28">
        <v>0.24199999999999999</v>
      </c>
      <c r="D127" s="28">
        <v>8.6999999999999994E-2</v>
      </c>
      <c r="E127" s="28">
        <v>3.0000000000000001E-3</v>
      </c>
      <c r="F127" s="28">
        <v>3.2000000000000001E-2</v>
      </c>
      <c r="G127" s="28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8">
        <v>0.85699999999999998</v>
      </c>
      <c r="C128" s="28">
        <v>7.1999999999999995E-2</v>
      </c>
      <c r="D128" s="28">
        <v>5.7000000000000002E-2</v>
      </c>
      <c r="E128" s="28">
        <v>3.0000000000000001E-3</v>
      </c>
      <c r="F128" s="28">
        <v>1.0999999999999999E-2</v>
      </c>
      <c r="G128" s="28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8">
        <v>0.83499999999999996</v>
      </c>
      <c r="C129" s="28">
        <v>6.4000000000000001E-2</v>
      </c>
      <c r="D129" s="28">
        <v>8.7999999999999995E-2</v>
      </c>
      <c r="E129" s="28">
        <v>4.0000000000000001E-3</v>
      </c>
      <c r="F129" s="28">
        <v>8.9999999999999993E-3</v>
      </c>
      <c r="G129" s="28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8">
        <v>0.873</v>
      </c>
      <c r="C130" s="28">
        <v>7.4999999999999997E-2</v>
      </c>
      <c r="D130" s="28">
        <v>0.02</v>
      </c>
      <c r="E130" s="28">
        <v>1.2999999999999999E-2</v>
      </c>
      <c r="F130" s="28">
        <v>1.9E-2</v>
      </c>
      <c r="G130" s="28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8">
        <v>0.80100000000000005</v>
      </c>
      <c r="C131" s="28">
        <v>0.124</v>
      </c>
      <c r="D131" s="28">
        <v>5.7000000000000002E-2</v>
      </c>
      <c r="E131" s="28">
        <v>2E-3</v>
      </c>
      <c r="F131" s="28">
        <v>1.6E-2</v>
      </c>
      <c r="G131" s="28">
        <f t="shared" si="5"/>
        <v>1</v>
      </c>
      <c r="I131" s="11">
        <f t="shared" si="6"/>
        <v>6264621</v>
      </c>
      <c r="J131" s="11">
        <f t="shared" si="7"/>
        <v>969804</v>
      </c>
      <c r="K131" s="11">
        <f t="shared" si="8"/>
        <v>445797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8">
        <v>0.94299999999999995</v>
      </c>
      <c r="C132" s="28">
        <v>4.0000000000000001E-3</v>
      </c>
      <c r="D132" s="28">
        <v>0.01</v>
      </c>
      <c r="E132" s="28">
        <v>3.4000000000000002E-2</v>
      </c>
      <c r="F132" s="28">
        <v>8.9999999999999993E-3</v>
      </c>
      <c r="G132" s="28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8">
        <v>0.50900000000000001</v>
      </c>
      <c r="C133" s="28">
        <v>2.1000000000000001E-2</v>
      </c>
      <c r="D133" s="28">
        <v>0.41399999999999998</v>
      </c>
      <c r="E133" s="28">
        <v>4.0000000000000001E-3</v>
      </c>
      <c r="F133" s="28">
        <v>5.1999999999999998E-2</v>
      </c>
      <c r="G133" s="28">
        <f t="shared" si="5"/>
        <v>1</v>
      </c>
      <c r="I133" s="11">
        <f t="shared" si="6"/>
        <v>2500208</v>
      </c>
      <c r="J133" s="11">
        <f t="shared" si="7"/>
        <v>103152</v>
      </c>
      <c r="K133" s="11">
        <f t="shared" si="8"/>
        <v>2033568</v>
      </c>
      <c r="L133" s="11">
        <f t="shared" si="9"/>
        <v>19648</v>
      </c>
      <c r="M133" s="11">
        <f>F133*$C73</f>
        <v>255424</v>
      </c>
    </row>
    <row r="134" spans="1:14" x14ac:dyDescent="0.55000000000000004">
      <c r="A134" t="s">
        <v>226</v>
      </c>
      <c r="B134" s="28">
        <v>0.93</v>
      </c>
      <c r="C134" s="28">
        <v>4.4999999999999998E-2</v>
      </c>
      <c r="D134" s="28">
        <v>1.7999999999999999E-2</v>
      </c>
      <c r="E134" s="28">
        <v>1E-3</v>
      </c>
      <c r="F134" s="28">
        <v>6.0000000000000001E-3</v>
      </c>
      <c r="G134" s="28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8">
        <v>0.89500000000000002</v>
      </c>
      <c r="C135" s="28">
        <v>5.8000000000000003E-2</v>
      </c>
      <c r="D135" s="28">
        <v>3.9E-2</v>
      </c>
      <c r="E135" s="28">
        <v>2E-3</v>
      </c>
      <c r="F135" s="28">
        <v>6.0000000000000001E-3</v>
      </c>
      <c r="G135" s="28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8">
        <v>0.73299999999999998</v>
      </c>
      <c r="C136" s="28">
        <v>0.157</v>
      </c>
      <c r="D136" s="28">
        <v>9.1999999999999998E-2</v>
      </c>
      <c r="E136" s="28">
        <v>4.0000000000000001E-3</v>
      </c>
      <c r="F136" s="28">
        <v>1.4E-2</v>
      </c>
      <c r="G136" s="28">
        <f t="shared" si="5"/>
        <v>1</v>
      </c>
      <c r="I136" s="11">
        <f t="shared" si="6"/>
        <v>6086832</v>
      </c>
      <c r="J136" s="11">
        <f t="shared" si="7"/>
        <v>1303728</v>
      </c>
      <c r="K136" s="11">
        <f t="shared" si="8"/>
        <v>763968</v>
      </c>
      <c r="L136" s="11">
        <f t="shared" si="9"/>
        <v>33216</v>
      </c>
      <c r="M136" s="11">
        <f t="shared" si="10"/>
        <v>116256</v>
      </c>
    </row>
    <row r="137" spans="1:14" x14ac:dyDescent="0.55000000000000004">
      <c r="A137" t="s">
        <v>280</v>
      </c>
      <c r="B137" s="28">
        <v>0.93300000000000005</v>
      </c>
      <c r="C137" s="28">
        <v>8.9999999999999993E-3</v>
      </c>
      <c r="D137" s="28">
        <v>5.0999999999999997E-2</v>
      </c>
      <c r="E137" s="28">
        <v>1E-3</v>
      </c>
      <c r="F137" s="28">
        <v>6.0000000000000001E-3</v>
      </c>
      <c r="G137" s="28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8">
        <v>0.49199999999999999</v>
      </c>
      <c r="C138" s="28">
        <v>0.434</v>
      </c>
      <c r="D138" s="28">
        <v>4.2000000000000003E-2</v>
      </c>
      <c r="E138" s="28">
        <v>8.0000000000000002E-3</v>
      </c>
      <c r="F138" s="28">
        <v>2.4E-2</v>
      </c>
      <c r="G138" s="28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44856</v>
      </c>
      <c r="L138" s="11">
        <f>E138*$C78</f>
        <v>8544</v>
      </c>
      <c r="M138" s="11">
        <f>F138*$C78</f>
        <v>25632</v>
      </c>
    </row>
    <row r="139" spans="1:14" x14ac:dyDescent="0.55000000000000004">
      <c r="A139" t="s">
        <v>150</v>
      </c>
      <c r="B139" s="28">
        <v>0.52300000000000002</v>
      </c>
      <c r="C139" s="28">
        <v>0.374</v>
      </c>
      <c r="D139" s="28">
        <v>8.3000000000000004E-2</v>
      </c>
      <c r="E139" s="28">
        <v>2E-3</v>
      </c>
      <c r="F139" s="28">
        <v>1.7999999999999999E-2</v>
      </c>
      <c r="G139" s="28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8">
        <v>0.70899999999999996</v>
      </c>
      <c r="C140" s="28">
        <v>3.2000000000000001E-2</v>
      </c>
      <c r="D140" s="28">
        <v>0.224</v>
      </c>
      <c r="E140" s="28">
        <v>2.1999999999999999E-2</v>
      </c>
      <c r="F140" s="28">
        <v>1.2999999999999999E-2</v>
      </c>
      <c r="G140" s="28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8">
        <v>0.25900000000000001</v>
      </c>
      <c r="C141" s="28">
        <v>3.4000000000000002E-2</v>
      </c>
      <c r="D141" s="28">
        <v>1.4E-2</v>
      </c>
      <c r="E141" s="28">
        <v>0.68899999999999995</v>
      </c>
      <c r="F141" s="28">
        <v>4.0000000000000001E-3</v>
      </c>
      <c r="G141" s="28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8">
        <v>0.67900000000000005</v>
      </c>
      <c r="C142" s="28">
        <v>2.1000000000000001E-2</v>
      </c>
      <c r="D142" s="28">
        <v>0.153</v>
      </c>
      <c r="E142" s="28">
        <v>0.13600000000000001</v>
      </c>
      <c r="F142" s="28">
        <v>1.0999999999999999E-2</v>
      </c>
      <c r="G142" s="28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>D142*$C82</f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29">
        <v>0.61799999999999999</v>
      </c>
      <c r="C143" s="29">
        <v>1.7999999999999999E-2</v>
      </c>
      <c r="D143" s="29">
        <v>0.114</v>
      </c>
      <c r="E143" s="29">
        <v>0.23599999999999999</v>
      </c>
      <c r="F143" s="29">
        <v>1.4E-2</v>
      </c>
      <c r="G143" s="28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>E143*$C83</f>
        <v>45312</v>
      </c>
      <c r="M143" s="10">
        <f t="shared" si="10"/>
        <v>2688</v>
      </c>
    </row>
    <row r="144" spans="1:14" ht="14.7" thickBot="1" x14ac:dyDescent="0.6">
      <c r="A144" s="31" t="s">
        <v>22</v>
      </c>
      <c r="B144" s="32">
        <f>I144/$N144</f>
        <v>0.69648324839234355</v>
      </c>
      <c r="C144" s="32">
        <f t="shared" ref="C144:G144" si="11">J144/$N144</f>
        <v>0.21190793038639963</v>
      </c>
      <c r="D144" s="32">
        <f t="shared" si="11"/>
        <v>6.9546673973652717E-2</v>
      </c>
      <c r="E144" s="32">
        <f t="shared" si="11"/>
        <v>6.9598419147587215E-3</v>
      </c>
      <c r="F144" s="32">
        <f t="shared" si="11"/>
        <v>1.510230533284542E-2</v>
      </c>
      <c r="G144" s="32">
        <f t="shared" si="11"/>
        <v>1</v>
      </c>
      <c r="I144" s="30">
        <f>SUM(I101:I143)</f>
        <v>219113203</v>
      </c>
      <c r="J144" s="30">
        <f t="shared" ref="J144:M144" si="12">SUM(J101:J143)</f>
        <v>66666105</v>
      </c>
      <c r="K144" s="30">
        <f t="shared" si="12"/>
        <v>21879341</v>
      </c>
      <c r="L144" s="30">
        <f>SUM(L101:L143)</f>
        <v>2189562</v>
      </c>
      <c r="M144" s="30">
        <f t="shared" si="12"/>
        <v>4751176</v>
      </c>
      <c r="N144" s="30">
        <f>SUM(I144:M144)</f>
        <v>314599387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2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2024-09-30T09:16:48Z</dcterms:modified>
</cp:coreProperties>
</file>