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 updates\Small balanced test case\Actual runs for paper\"/>
    </mc:Choice>
  </mc:AlternateContent>
  <xr:revisionPtr revIDLastSave="0" documentId="13_ncr:1_{C022C629-D597-4294-9A8F-7E8FE1E95C05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Guidance" sheetId="4" r:id="rId1"/>
    <sheet name="Res_Scalars" sheetId="1" r:id="rId2"/>
    <sheet name="Irradiance" sheetId="6" r:id="rId3"/>
    <sheet name="Roof_areas_res" sheetId="2" r:id="rId4"/>
    <sheet name="Stor_vol_res" sheetId="8" r:id="rId5"/>
    <sheet name="batteri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7" l="1"/>
  <c r="H2" i="7"/>
</calcChain>
</file>

<file path=xl/sharedStrings.xml><?xml version="1.0" encoding="utf-8"?>
<sst xmlns="http://schemas.openxmlformats.org/spreadsheetml/2006/main" count="76" uniqueCount="57">
  <si>
    <t>r</t>
  </si>
  <si>
    <t>n</t>
  </si>
  <si>
    <t>carbon_grid</t>
  </si>
  <si>
    <t>cc_PV</t>
  </si>
  <si>
    <t>n_PV</t>
  </si>
  <si>
    <t>oc_fixed_PV</t>
  </si>
  <si>
    <t>oc_var_PV</t>
  </si>
  <si>
    <t>cc_b</t>
  </si>
  <si>
    <t>n_b</t>
  </si>
  <si>
    <t>panel_area</t>
  </si>
  <si>
    <t>panel_capacity</t>
  </si>
  <si>
    <t>max_capacity_PV</t>
  </si>
  <si>
    <t>Parameter</t>
  </si>
  <si>
    <t>Value</t>
  </si>
  <si>
    <t>Units</t>
  </si>
  <si>
    <t>£/kWh</t>
  </si>
  <si>
    <t>kg/kWh</t>
  </si>
  <si>
    <t>£/panel</t>
  </si>
  <si>
    <t>£/kW-yr</t>
  </si>
  <si>
    <t>£/kW</t>
  </si>
  <si>
    <t>m2</t>
  </si>
  <si>
    <t>kW</t>
  </si>
  <si>
    <t>house</t>
  </si>
  <si>
    <t>area</t>
  </si>
  <si>
    <t>units</t>
  </si>
  <si>
    <t>price_grid_res</t>
  </si>
  <si>
    <t>price_gas_res</t>
  </si>
  <si>
    <t>Parameters.xlsx: Guidance</t>
  </si>
  <si>
    <r>
      <t xml:space="preserve">This spreadsheet contains the necessary inputs for the class </t>
    </r>
    <r>
      <rPr>
        <i/>
        <sz val="11"/>
        <color theme="9" tint="-0.499984740745262"/>
        <rFont val="Calibri"/>
        <family val="2"/>
        <scheme val="minor"/>
      </rPr>
      <t>Seasonal_DES</t>
    </r>
    <r>
      <rPr>
        <sz val="11"/>
        <color theme="9" tint="-0.499984740745262"/>
        <rFont val="Calibri"/>
        <family val="2"/>
        <scheme val="minor"/>
      </rPr>
      <t xml:space="preserve"> and function</t>
    </r>
    <r>
      <rPr>
        <i/>
        <sz val="11"/>
        <color theme="9" tint="-0.499984740745262"/>
        <rFont val="Calibri"/>
        <family val="2"/>
        <scheme val="minor"/>
      </rPr>
      <t xml:space="preserve"> DES_MILP.</t>
    </r>
  </si>
  <si>
    <t>Note that the position of the cells parameters should be kept the same where possible.</t>
  </si>
  <si>
    <t>If you change the position or add any new parameters, please make sure the change the cell reference in the model as well.</t>
  </si>
  <si>
    <t>Irrad</t>
  </si>
  <si>
    <t>m1</t>
  </si>
  <si>
    <t>m3</t>
  </si>
  <si>
    <t>m4</t>
  </si>
  <si>
    <t>round_trip_efficiency</t>
  </si>
  <si>
    <t>Max_DoD</t>
  </si>
  <si>
    <t>Max_SoC</t>
  </si>
  <si>
    <t>volume_available</t>
  </si>
  <si>
    <t>Residence</t>
  </si>
  <si>
    <t>type</t>
  </si>
  <si>
    <t>vol_energy_density (kWh/m3)</t>
  </si>
  <si>
    <t>Capacity_cost (£/kWh)</t>
  </si>
  <si>
    <t>OM_cost (£/kW/y)</t>
  </si>
  <si>
    <t>Charge_efficiency</t>
  </si>
  <si>
    <t>Discharge_efficiency</t>
  </si>
  <si>
    <t>c_carbon</t>
  </si>
  <si>
    <t>£/kg</t>
  </si>
  <si>
    <t>Inverter efficiency</t>
  </si>
  <si>
    <t>Export_tariff</t>
  </si>
  <si>
    <t>Gen_tariff</t>
  </si>
  <si>
    <t>inverter PF</t>
  </si>
  <si>
    <t>night</t>
  </si>
  <si>
    <t>day</t>
  </si>
  <si>
    <t>LI</t>
  </si>
  <si>
    <t xml:space="preserve">Fixed cost </t>
  </si>
  <si>
    <t>£/yr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</si>
</sst>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B8DB-D6D1-4CF8-B699-700166FFCA24}">
  <dimension ref="A1:L21"/>
  <sheetViews>
    <sheetView workbookViewId="0">
      <selection activeCell="H13" sqref="H13"/>
    </sheetView>
  </sheetViews>
  <sheetFormatPr defaultRowHeight="14.5" x14ac:dyDescent="0.35"/>
  <sheetData>
    <row r="1" spans="1:12" s="6" customFormat="1" ht="21" x14ac:dyDescent="0.5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7" t="s">
        <v>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7" t="s">
        <v>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7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13" sqref="C13"/>
    </sheetView>
  </sheetViews>
  <sheetFormatPr defaultRowHeight="14.5" x14ac:dyDescent="0.35"/>
  <cols>
    <col min="1" max="1" width="20.08984375" style="1" bestFit="1" customWidth="1"/>
    <col min="2" max="16384" width="8.7265625" style="1"/>
  </cols>
  <sheetData>
    <row r="1" spans="1:3" s="2" customFormat="1" x14ac:dyDescent="0.35">
      <c r="A1" s="2" t="s">
        <v>12</v>
      </c>
      <c r="B1" s="2" t="s">
        <v>13</v>
      </c>
      <c r="C1" s="2" t="s">
        <v>14</v>
      </c>
    </row>
    <row r="2" spans="1:3" x14ac:dyDescent="0.35">
      <c r="A2" s="1" t="s">
        <v>0</v>
      </c>
      <c r="B2" s="1">
        <v>7.4999999999999997E-2</v>
      </c>
    </row>
    <row r="3" spans="1:3" x14ac:dyDescent="0.35">
      <c r="A3" s="1" t="s">
        <v>1</v>
      </c>
      <c r="B3" s="2">
        <v>20</v>
      </c>
    </row>
    <row r="4" spans="1:3" x14ac:dyDescent="0.35">
      <c r="A4" s="1" t="s">
        <v>25</v>
      </c>
      <c r="B4" s="1">
        <v>0.1389</v>
      </c>
      <c r="C4" s="1" t="s">
        <v>15</v>
      </c>
    </row>
    <row r="5" spans="1:3" x14ac:dyDescent="0.35">
      <c r="A5" s="1" t="s">
        <v>26</v>
      </c>
      <c r="B5" s="1">
        <v>2.5139999999999999E-2</v>
      </c>
      <c r="C5" s="1" t="s">
        <v>15</v>
      </c>
    </row>
    <row r="6" spans="1:3" x14ac:dyDescent="0.35">
      <c r="A6" s="2" t="s">
        <v>2</v>
      </c>
      <c r="B6" s="2">
        <v>0.25</v>
      </c>
      <c r="C6" s="1" t="s">
        <v>16</v>
      </c>
    </row>
    <row r="7" spans="1:3" x14ac:dyDescent="0.35">
      <c r="A7" s="1" t="s">
        <v>3</v>
      </c>
      <c r="B7" s="2">
        <v>450</v>
      </c>
      <c r="C7" s="1" t="s">
        <v>17</v>
      </c>
    </row>
    <row r="8" spans="1:3" x14ac:dyDescent="0.35">
      <c r="A8" s="1" t="s">
        <v>4</v>
      </c>
      <c r="B8" s="2">
        <v>0.18</v>
      </c>
    </row>
    <row r="9" spans="1:3" x14ac:dyDescent="0.35">
      <c r="A9" s="1" t="s">
        <v>5</v>
      </c>
      <c r="B9" s="1">
        <v>12.5</v>
      </c>
      <c r="C9" s="1" t="s">
        <v>18</v>
      </c>
    </row>
    <row r="10" spans="1:3" x14ac:dyDescent="0.35">
      <c r="A10" s="1" t="s">
        <v>6</v>
      </c>
      <c r="B10" s="1">
        <v>0</v>
      </c>
      <c r="C10" s="1" t="s">
        <v>15</v>
      </c>
    </row>
    <row r="11" spans="1:3" x14ac:dyDescent="0.35">
      <c r="A11" s="1" t="s">
        <v>49</v>
      </c>
      <c r="B11" s="2">
        <v>5.0299999999999997E-2</v>
      </c>
      <c r="C11" s="1" t="s">
        <v>15</v>
      </c>
    </row>
    <row r="12" spans="1:3" x14ac:dyDescent="0.35">
      <c r="A12" s="1" t="s">
        <v>7</v>
      </c>
      <c r="B12" s="1">
        <v>120</v>
      </c>
      <c r="C12" s="1" t="s">
        <v>19</v>
      </c>
    </row>
    <row r="13" spans="1:3" x14ac:dyDescent="0.35">
      <c r="A13" s="1" t="s">
        <v>8</v>
      </c>
      <c r="B13" s="1">
        <v>0.94</v>
      </c>
    </row>
    <row r="14" spans="1:3" x14ac:dyDescent="0.35">
      <c r="A14" s="1" t="s">
        <v>9</v>
      </c>
      <c r="B14" s="1">
        <v>1.75</v>
      </c>
      <c r="C14" s="1" t="s">
        <v>20</v>
      </c>
    </row>
    <row r="15" spans="1:3" x14ac:dyDescent="0.35">
      <c r="A15" s="1" t="s">
        <v>10</v>
      </c>
      <c r="B15" s="1">
        <v>0.25</v>
      </c>
      <c r="C15" s="1" t="s">
        <v>21</v>
      </c>
    </row>
    <row r="16" spans="1:3" x14ac:dyDescent="0.35">
      <c r="A16" s="1" t="s">
        <v>11</v>
      </c>
      <c r="B16" s="1">
        <v>5000</v>
      </c>
      <c r="C16" s="1" t="s">
        <v>21</v>
      </c>
    </row>
    <row r="17" spans="1:3" x14ac:dyDescent="0.35">
      <c r="A17" s="2" t="s">
        <v>46</v>
      </c>
      <c r="B17" s="2">
        <v>0</v>
      </c>
      <c r="C17" s="1" t="s">
        <v>47</v>
      </c>
    </row>
    <row r="18" spans="1:3" x14ac:dyDescent="0.35">
      <c r="A18" s="2" t="s">
        <v>50</v>
      </c>
      <c r="B18" s="2">
        <v>0.1</v>
      </c>
      <c r="C18" s="1" t="s">
        <v>15</v>
      </c>
    </row>
    <row r="19" spans="1:3" x14ac:dyDescent="0.35">
      <c r="A19" s="1" t="s">
        <v>51</v>
      </c>
      <c r="B19" s="1">
        <v>1</v>
      </c>
    </row>
    <row r="20" spans="1:3" x14ac:dyDescent="0.35">
      <c r="A20" s="1" t="s">
        <v>48</v>
      </c>
      <c r="B20" s="1">
        <v>0.9</v>
      </c>
    </row>
    <row r="21" spans="1:3" x14ac:dyDescent="0.35">
      <c r="A21" s="1" t="s">
        <v>52</v>
      </c>
      <c r="B21" s="1">
        <v>0.08</v>
      </c>
      <c r="C21" s="1" t="s">
        <v>15</v>
      </c>
    </row>
    <row r="22" spans="1:3" x14ac:dyDescent="0.35">
      <c r="A22" s="1" t="s">
        <v>53</v>
      </c>
      <c r="B22" s="1">
        <v>0.18</v>
      </c>
      <c r="C22" s="1" t="s">
        <v>15</v>
      </c>
    </row>
    <row r="23" spans="1:3" x14ac:dyDescent="0.35">
      <c r="A23" s="1" t="s">
        <v>55</v>
      </c>
      <c r="B23" s="1">
        <v>78.63</v>
      </c>
      <c r="C23" s="1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842A-3C08-4612-9021-71C195F6D461}">
  <dimension ref="A1:Y5"/>
  <sheetViews>
    <sheetView workbookViewId="0">
      <selection activeCell="X13" sqref="X13"/>
    </sheetView>
  </sheetViews>
  <sheetFormatPr defaultRowHeight="14.5" x14ac:dyDescent="0.35"/>
  <cols>
    <col min="13" max="13" width="9.81640625" customWidth="1"/>
  </cols>
  <sheetData>
    <row r="1" spans="1:25" x14ac:dyDescent="0.35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32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3.2662835249042147E-3</v>
      </c>
      <c r="K2" s="12">
        <v>3.1599616858237554E-2</v>
      </c>
      <c r="L2" s="12">
        <v>8.4805236270753481E-2</v>
      </c>
      <c r="M2" s="12">
        <v>0.13025542784163471</v>
      </c>
      <c r="N2" s="12">
        <v>0.16466475095785438</v>
      </c>
      <c r="O2" s="12">
        <v>0.16358876117496807</v>
      </c>
      <c r="P2" s="12">
        <v>0.1449712643678161</v>
      </c>
      <c r="Q2" s="12">
        <v>0.10448914431673048</v>
      </c>
      <c r="R2" s="12">
        <v>5.5488505747126445E-2</v>
      </c>
      <c r="S2" s="12">
        <v>1.6580459770114943E-2</v>
      </c>
      <c r="T2" s="12">
        <v>1.4814814814814814E-3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</row>
    <row r="3" spans="1:25" x14ac:dyDescent="0.35">
      <c r="A3" t="s">
        <v>20</v>
      </c>
      <c r="B3" s="12">
        <v>0</v>
      </c>
      <c r="C3" s="12">
        <v>0</v>
      </c>
      <c r="D3" s="12">
        <v>0</v>
      </c>
      <c r="E3" s="12">
        <v>0</v>
      </c>
      <c r="F3" s="12">
        <v>6.0386473429951689E-6</v>
      </c>
      <c r="G3" s="12">
        <v>2.5694444444444441E-3</v>
      </c>
      <c r="H3" s="12">
        <v>2.3864734299516906E-2</v>
      </c>
      <c r="I3" s="12">
        <v>8.3891908212560387E-2</v>
      </c>
      <c r="J3" s="12">
        <v>0.17195350241545898</v>
      </c>
      <c r="K3" s="12">
        <v>0.26284118357487918</v>
      </c>
      <c r="L3" s="12">
        <v>0.35449275362318844</v>
      </c>
      <c r="M3" s="12">
        <v>0.41276268115942033</v>
      </c>
      <c r="N3" s="12">
        <v>0.44173007246376811</v>
      </c>
      <c r="O3" s="12">
        <v>0.45028079710144925</v>
      </c>
      <c r="P3" s="12">
        <v>0.41931159420289849</v>
      </c>
      <c r="Q3" s="12">
        <v>0.37850543478260884</v>
      </c>
      <c r="R3" s="12">
        <v>0.29222524154589369</v>
      </c>
      <c r="S3" s="12">
        <v>0.21164251207729465</v>
      </c>
      <c r="T3" s="12">
        <v>0.11132850241545893</v>
      </c>
      <c r="U3" s="12">
        <v>3.7481884057971017E-2</v>
      </c>
      <c r="V3" s="12">
        <v>4.9365942028985503E-3</v>
      </c>
      <c r="W3" s="12">
        <v>2.113526570048309E-5</v>
      </c>
      <c r="X3" s="12">
        <v>0</v>
      </c>
      <c r="Y3" s="12">
        <v>0</v>
      </c>
    </row>
    <row r="4" spans="1:25" x14ac:dyDescent="0.35">
      <c r="A4" t="s">
        <v>33</v>
      </c>
      <c r="B4" s="12">
        <v>0</v>
      </c>
      <c r="C4" s="12">
        <v>0</v>
      </c>
      <c r="D4" s="12">
        <v>0</v>
      </c>
      <c r="E4" s="12">
        <v>0</v>
      </c>
      <c r="F4" s="12">
        <v>9.1575091575091575E-6</v>
      </c>
      <c r="G4" s="12">
        <v>1.0006105006105007E-2</v>
      </c>
      <c r="H4" s="12">
        <v>5.4838217338217358E-2</v>
      </c>
      <c r="I4" s="12">
        <v>0.15958791208791212</v>
      </c>
      <c r="J4" s="12">
        <v>0.28781440781440781</v>
      </c>
      <c r="K4" s="12">
        <v>0.40093101343101339</v>
      </c>
      <c r="L4" s="12">
        <v>0.51883394383394377</v>
      </c>
      <c r="M4" s="12">
        <v>0.56513431013430993</v>
      </c>
      <c r="N4" s="12">
        <v>0.61727106227106232</v>
      </c>
      <c r="O4" s="12">
        <v>0.62580891330891297</v>
      </c>
      <c r="P4" s="12">
        <v>0.57481074481074479</v>
      </c>
      <c r="Q4" s="12">
        <v>0.51351343101343105</v>
      </c>
      <c r="R4" s="12">
        <v>0.44822344322344321</v>
      </c>
      <c r="S4" s="12">
        <v>0.33957264957264965</v>
      </c>
      <c r="T4" s="12">
        <v>0.22045482295482297</v>
      </c>
      <c r="U4" s="12">
        <v>0.1077014652014652</v>
      </c>
      <c r="V4" s="12">
        <v>2.1855921855921851E-2</v>
      </c>
      <c r="W4" s="12">
        <v>6.4102564102564081E-4</v>
      </c>
      <c r="X4" s="12">
        <v>0</v>
      </c>
      <c r="Y4" s="12">
        <v>0</v>
      </c>
    </row>
    <row r="5" spans="1:25" x14ac:dyDescent="0.35">
      <c r="A5" t="s">
        <v>34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6.2734082397003748E-4</v>
      </c>
      <c r="I5" s="12">
        <v>1.5383895131086137E-2</v>
      </c>
      <c r="J5" s="12">
        <v>6.1694756554307138E-2</v>
      </c>
      <c r="K5" s="12">
        <v>0.14143258426966288</v>
      </c>
      <c r="L5" s="12">
        <v>0.21977840199750312</v>
      </c>
      <c r="M5" s="12">
        <v>0.27413545568039954</v>
      </c>
      <c r="N5" s="12">
        <v>0.31273720349563061</v>
      </c>
      <c r="O5" s="12">
        <v>0.30215667915106115</v>
      </c>
      <c r="P5" s="12">
        <v>0.27397940074906363</v>
      </c>
      <c r="Q5" s="12">
        <v>0.21598314606741564</v>
      </c>
      <c r="R5" s="12">
        <v>0.14035580524344574</v>
      </c>
      <c r="S5" s="12">
        <v>7.1089263420724108E-2</v>
      </c>
      <c r="T5" s="12">
        <v>1.9485018726591759E-2</v>
      </c>
      <c r="U5" s="12">
        <v>1.669787765293383E-3</v>
      </c>
      <c r="V5" s="12">
        <v>0</v>
      </c>
      <c r="W5" s="12">
        <v>0</v>
      </c>
      <c r="X5" s="12">
        <v>0</v>
      </c>
      <c r="Y5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072E-4422-4DFA-95AB-8B9BFA783E1F}">
  <dimension ref="A1:C6"/>
  <sheetViews>
    <sheetView workbookViewId="0">
      <selection activeCell="A38" sqref="A1:XFD1048576"/>
    </sheetView>
  </sheetViews>
  <sheetFormatPr defaultRowHeight="14.5" x14ac:dyDescent="0.35"/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s="13">
        <v>2</v>
      </c>
      <c r="B2">
        <v>150</v>
      </c>
      <c r="C2" t="s">
        <v>20</v>
      </c>
    </row>
    <row r="3" spans="1:3" x14ac:dyDescent="0.35">
      <c r="A3" s="13">
        <v>4</v>
      </c>
      <c r="B3">
        <v>700</v>
      </c>
      <c r="C3" t="s">
        <v>20</v>
      </c>
    </row>
    <row r="4" spans="1:3" x14ac:dyDescent="0.35">
      <c r="A4" s="13">
        <v>5</v>
      </c>
      <c r="B4">
        <v>600</v>
      </c>
      <c r="C4" t="s">
        <v>20</v>
      </c>
    </row>
    <row r="5" spans="1:3" x14ac:dyDescent="0.35">
      <c r="A5">
        <v>6</v>
      </c>
      <c r="B5">
        <v>150</v>
      </c>
      <c r="C5" t="s">
        <v>20</v>
      </c>
    </row>
    <row r="6" spans="1:3" x14ac:dyDescent="0.35">
      <c r="A6" s="13">
        <v>7</v>
      </c>
      <c r="B6">
        <v>550</v>
      </c>
      <c r="C6" t="s">
        <v>20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3D9C-C853-4F3A-BC43-217664E7AF0A}">
  <dimension ref="A1:C6"/>
  <sheetViews>
    <sheetView tabSelected="1" workbookViewId="0">
      <selection activeCell="E6" sqref="E6"/>
    </sheetView>
  </sheetViews>
  <sheetFormatPr defaultRowHeight="14.5" x14ac:dyDescent="0.35"/>
  <cols>
    <col min="1" max="1" width="9.1796875" bestFit="1" customWidth="1"/>
    <col min="2" max="2" width="15.453125" bestFit="1" customWidth="1"/>
  </cols>
  <sheetData>
    <row r="1" spans="1:3" s="8" customFormat="1" x14ac:dyDescent="0.35">
      <c r="A1" s="8" t="s">
        <v>39</v>
      </c>
      <c r="B1" s="8" t="s">
        <v>38</v>
      </c>
      <c r="C1" s="8" t="s">
        <v>14</v>
      </c>
    </row>
    <row r="2" spans="1:3" x14ac:dyDescent="0.35">
      <c r="A2" s="13">
        <v>2</v>
      </c>
      <c r="B2">
        <v>5</v>
      </c>
      <c r="C2" t="s">
        <v>33</v>
      </c>
    </row>
    <row r="3" spans="1:3" x14ac:dyDescent="0.35">
      <c r="A3" s="13">
        <v>4</v>
      </c>
      <c r="B3">
        <v>5</v>
      </c>
      <c r="C3" t="s">
        <v>33</v>
      </c>
    </row>
    <row r="4" spans="1:3" x14ac:dyDescent="0.35">
      <c r="A4" s="13">
        <v>5</v>
      </c>
      <c r="B4">
        <v>5</v>
      </c>
      <c r="C4" t="s">
        <v>33</v>
      </c>
    </row>
    <row r="5" spans="1:3" x14ac:dyDescent="0.35">
      <c r="A5">
        <v>6</v>
      </c>
      <c r="B5">
        <v>5</v>
      </c>
      <c r="C5" t="s">
        <v>33</v>
      </c>
    </row>
    <row r="6" spans="1:3" x14ac:dyDescent="0.35">
      <c r="A6" s="13">
        <v>7</v>
      </c>
      <c r="B6">
        <v>5</v>
      </c>
      <c r="C6" t="s">
        <v>33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8C52-0ED5-46AA-8A9E-37CDBA1D24EF}">
  <dimension ref="A1:I3"/>
  <sheetViews>
    <sheetView workbookViewId="0">
      <selection activeCell="C10" sqref="C10"/>
    </sheetView>
  </sheetViews>
  <sheetFormatPr defaultRowHeight="14.5" x14ac:dyDescent="0.35"/>
  <cols>
    <col min="1" max="1" width="6.26953125" bestFit="1" customWidth="1"/>
    <col min="2" max="2" width="18.90625" bestFit="1" customWidth="1"/>
    <col min="3" max="3" width="26.453125" bestFit="1" customWidth="1"/>
    <col min="4" max="4" width="9.08984375" bestFit="1" customWidth="1"/>
    <col min="5" max="5" width="8.54296875" bestFit="1" customWidth="1"/>
    <col min="6" max="6" width="20" bestFit="1" customWidth="1"/>
    <col min="7" max="7" width="16.54296875" bestFit="1" customWidth="1"/>
    <col min="8" max="8" width="15.54296875" bestFit="1" customWidth="1"/>
    <col min="9" max="9" width="17.90625" bestFit="1" customWidth="1"/>
  </cols>
  <sheetData>
    <row r="1" spans="1:9" s="8" customFormat="1" x14ac:dyDescent="0.35">
      <c r="A1" s="8" t="s">
        <v>40</v>
      </c>
      <c r="B1" s="9" t="s">
        <v>35</v>
      </c>
      <c r="C1" s="9" t="s">
        <v>41</v>
      </c>
      <c r="D1" s="9" t="s">
        <v>36</v>
      </c>
      <c r="E1" s="9" t="s">
        <v>37</v>
      </c>
      <c r="F1" s="9" t="s">
        <v>42</v>
      </c>
      <c r="G1" s="9" t="s">
        <v>43</v>
      </c>
      <c r="H1" s="8" t="s">
        <v>44</v>
      </c>
      <c r="I1" s="8" t="s">
        <v>45</v>
      </c>
    </row>
    <row r="2" spans="1:9" x14ac:dyDescent="0.35">
      <c r="A2" s="10" t="s">
        <v>54</v>
      </c>
      <c r="B2">
        <v>0.89</v>
      </c>
      <c r="C2">
        <v>20</v>
      </c>
      <c r="D2">
        <v>0.85</v>
      </c>
      <c r="E2">
        <v>0.9</v>
      </c>
      <c r="F2">
        <v>270</v>
      </c>
      <c r="G2">
        <v>11</v>
      </c>
      <c r="H2" s="11">
        <f>SQRT(B2)</f>
        <v>0.94339811320566036</v>
      </c>
      <c r="I2" s="11">
        <f>SQRT(B2)</f>
        <v>0.94339811320566036</v>
      </c>
    </row>
    <row r="3" spans="1:9" x14ac:dyDescent="0.35">
      <c r="A3" s="10"/>
      <c r="H3" s="11"/>
      <c r="I3" s="1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Guidance</vt:lpstr>
      <vt:lpstr>Res_Scalars</vt:lpstr>
      <vt:lpstr>Irradiance</vt:lpstr>
      <vt:lpstr>Roof_areas_res</vt:lpstr>
      <vt:lpstr>Stor_vol_res</vt:lpstr>
      <vt:lpstr>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 De Mel</dc:creator>
  <cp:lastModifiedBy>Ishanki</cp:lastModifiedBy>
  <dcterms:created xsi:type="dcterms:W3CDTF">2015-06-05T18:19:34Z</dcterms:created>
  <dcterms:modified xsi:type="dcterms:W3CDTF">2022-02-10T18:45:06Z</dcterms:modified>
</cp:coreProperties>
</file>