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040725cb7b9c3870/Documents/Python Scripts/Design 4.1 - DES-OPF/DES-OPF expanded case study/Morvaj case study - mod/"/>
    </mc:Choice>
  </mc:AlternateContent>
  <xr:revisionPtr revIDLastSave="182" documentId="11_7ED7EAB81195BB98566A363118BAEDC6ABCDDA21" xr6:coauthVersionLast="46" xr6:coauthVersionMax="46" xr10:uidLastSave="{1804152C-9558-4C21-9A16-4A4A8CFA10B4}"/>
  <bookViews>
    <workbookView xWindow="-110" yWindow="-110" windowWidth="19420" windowHeight="10420" xr2:uid="{00000000-000D-0000-FFFF-FFFF00000000}"/>
  </bookViews>
  <sheets>
    <sheet name="Costs" sheetId="10" r:id="rId1"/>
    <sheet name="Res_Panels_PV" sheetId="3" r:id="rId2"/>
    <sheet name="Res_max_H_b" sheetId="4" r:id="rId3"/>
    <sheet name="Res_E_grid" sheetId="5" r:id="rId4"/>
    <sheet name="Res_E_PV_sold" sheetId="6" r:id="rId5"/>
    <sheet name="Res_E_PV_used" sheetId="7" r:id="rId6"/>
    <sheet name="Res_Q" sheetId="8" r:id="rId7"/>
    <sheet name="Res_X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0" l="1"/>
  <c r="D18" i="10"/>
  <c r="C18" i="10"/>
  <c r="B18" i="10"/>
  <c r="C7" i="4" l="1"/>
  <c r="B7" i="4"/>
  <c r="E7" i="3" l="1"/>
  <c r="E8" i="3" s="1"/>
  <c r="B27" i="10"/>
  <c r="B28" i="10" s="1"/>
  <c r="B25" i="10"/>
  <c r="B26" i="10" s="1"/>
  <c r="B123" i="6"/>
  <c r="E122" i="6"/>
  <c r="C122" i="6"/>
  <c r="B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2" i="5"/>
  <c r="C7" i="3"/>
  <c r="C8" i="3" s="1"/>
  <c r="D7" i="3"/>
  <c r="D8" i="3" s="1"/>
  <c r="B7" i="3"/>
  <c r="B8" i="3" s="1"/>
  <c r="B23" i="10"/>
  <c r="B24" i="10" s="1"/>
  <c r="B21" i="10"/>
  <c r="B22" i="10" s="1"/>
  <c r="B12" i="3" l="1"/>
  <c r="B13" i="3" s="1"/>
  <c r="B10" i="3"/>
  <c r="B11" i="3" s="1"/>
</calcChain>
</file>

<file path=xl/sharedStrings.xml><?xml version="1.0" encoding="utf-8"?>
<sst xmlns="http://schemas.openxmlformats.org/spreadsheetml/2006/main" count="687" uniqueCount="661">
  <si>
    <t>variable value</t>
  </si>
  <si>
    <t>('A', 'DES_res[3].panels_PV[A]')</t>
  </si>
  <si>
    <t>('B', 'DES_res[3].panels_PV[B]')</t>
  </si>
  <si>
    <t>('C', 'DES_res[3].panels_PV[C]')</t>
  </si>
  <si>
    <t>('D', 'DES_res[3].panels_PV[D]')</t>
  </si>
  <si>
    <t>('E', 'DES_res[3].panels_PV[E]')</t>
  </si>
  <si>
    <t>('A', 'DES_res[3].max_H_b[A]')</t>
  </si>
  <si>
    <t>('B', 'DES_res[3].max_H_b[B]')</t>
  </si>
  <si>
    <t>('C', 'DES_res[3].max_H_b[C]')</t>
  </si>
  <si>
    <t>('D', 'DES_res[3].max_H_b[D]')</t>
  </si>
  <si>
    <t>('E', 'DES_res[3].max_H_b[E]')</t>
  </si>
  <si>
    <t>('A', 1, 'DES_res[3].E_grid[A,1]')</t>
  </si>
  <si>
    <t>('A', 2, 'DES_res[3].E_grid[A,2]')</t>
  </si>
  <si>
    <t>('A', 3, 'DES_res[3].E_grid[A,3]')</t>
  </si>
  <si>
    <t>('A', 4, 'DES_res[3].E_grid[A,4]')</t>
  </si>
  <si>
    <t>('A', 5, 'DES_res[3].E_grid[A,5]')</t>
  </si>
  <si>
    <t>('A', 6, 'DES_res[3].E_grid[A,6]')</t>
  </si>
  <si>
    <t>('A', 7, 'DES_res[3].E_grid[A,7]')</t>
  </si>
  <si>
    <t>('A', 8, 'DES_res[3].E_grid[A,8]')</t>
  </si>
  <si>
    <t>('A', 9, 'DES_res[3].E_grid[A,9]')</t>
  </si>
  <si>
    <t>('A', 10, 'DES_res[3].E_grid[A,10]')</t>
  </si>
  <si>
    <t>('A', 11, 'DES_res[3].E_grid[A,11]')</t>
  </si>
  <si>
    <t>('A', 12, 'DES_res[3].E_grid[A,12]')</t>
  </si>
  <si>
    <t>('A', 13, 'DES_res[3].E_grid[A,13]')</t>
  </si>
  <si>
    <t>('A', 14, 'DES_res[3].E_grid[A,14]')</t>
  </si>
  <si>
    <t>('A', 15, 'DES_res[3].E_grid[A,15]')</t>
  </si>
  <si>
    <t>('A', 16, 'DES_res[3].E_grid[A,16]')</t>
  </si>
  <si>
    <t>('A', 17, 'DES_res[3].E_grid[A,17]')</t>
  </si>
  <si>
    <t>('A', 18, 'DES_res[3].E_grid[A,18]')</t>
  </si>
  <si>
    <t>('A', 19, 'DES_res[3].E_grid[A,19]')</t>
  </si>
  <si>
    <t>('A', 20, 'DES_res[3].E_grid[A,20]')</t>
  </si>
  <si>
    <t>('A', 21, 'DES_res[3].E_grid[A,21]')</t>
  </si>
  <si>
    <t>('A', 22, 'DES_res[3].E_grid[A,22]')</t>
  </si>
  <si>
    <t>('A', 23, 'DES_res[3].E_grid[A,23]')</t>
  </si>
  <si>
    <t>('A', 24, 'DES_res[3].E_grid[A,24]')</t>
  </si>
  <si>
    <t>('B', 1, 'DES_res[3].E_grid[B,1]')</t>
  </si>
  <si>
    <t>('B', 2, 'DES_res[3].E_grid[B,2]')</t>
  </si>
  <si>
    <t>('B', 3, 'DES_res[3].E_grid[B,3]')</t>
  </si>
  <si>
    <t>('B', 4, 'DES_res[3].E_grid[B,4]')</t>
  </si>
  <si>
    <t>('B', 5, 'DES_res[3].E_grid[B,5]')</t>
  </si>
  <si>
    <t>('B', 6, 'DES_res[3].E_grid[B,6]')</t>
  </si>
  <si>
    <t>('B', 7, 'DES_res[3].E_grid[B,7]')</t>
  </si>
  <si>
    <t>('B', 8, 'DES_res[3].E_grid[B,8]')</t>
  </si>
  <si>
    <t>('B', 9, 'DES_res[3].E_grid[B,9]')</t>
  </si>
  <si>
    <t>('B', 10, 'DES_res[3].E_grid[B,10]')</t>
  </si>
  <si>
    <t>('B', 11, 'DES_res[3].E_grid[B,11]')</t>
  </si>
  <si>
    <t>('B', 12, 'DES_res[3].E_grid[B,12]')</t>
  </si>
  <si>
    <t>('B', 13, 'DES_res[3].E_grid[B,13]')</t>
  </si>
  <si>
    <t>('B', 14, 'DES_res[3].E_grid[B,14]')</t>
  </si>
  <si>
    <t>('B', 15, 'DES_res[3].E_grid[B,15]')</t>
  </si>
  <si>
    <t>('B', 16, 'DES_res[3].E_grid[B,16]')</t>
  </si>
  <si>
    <t>('B', 17, 'DES_res[3].E_grid[B,17]')</t>
  </si>
  <si>
    <t>('B', 18, 'DES_res[3].E_grid[B,18]')</t>
  </si>
  <si>
    <t>('B', 19, 'DES_res[3].E_grid[B,19]')</t>
  </si>
  <si>
    <t>('B', 20, 'DES_res[3].E_grid[B,20]')</t>
  </si>
  <si>
    <t>('B', 21, 'DES_res[3].E_grid[B,21]')</t>
  </si>
  <si>
    <t>('B', 22, 'DES_res[3].E_grid[B,22]')</t>
  </si>
  <si>
    <t>('B', 23, 'DES_res[3].E_grid[B,23]')</t>
  </si>
  <si>
    <t>('B', 24, 'DES_res[3].E_grid[B,24]')</t>
  </si>
  <si>
    <t>('C', 1, 'DES_res[3].E_grid[C,1]')</t>
  </si>
  <si>
    <t>('C', 2, 'DES_res[3].E_grid[C,2]')</t>
  </si>
  <si>
    <t>('C', 3, 'DES_res[3].E_grid[C,3]')</t>
  </si>
  <si>
    <t>('C', 4, 'DES_res[3].E_grid[C,4]')</t>
  </si>
  <si>
    <t>('C', 5, 'DES_res[3].E_grid[C,5]')</t>
  </si>
  <si>
    <t>('C', 6, 'DES_res[3].E_grid[C,6]')</t>
  </si>
  <si>
    <t>('C', 7, 'DES_res[3].E_grid[C,7]')</t>
  </si>
  <si>
    <t>('C', 8, 'DES_res[3].E_grid[C,8]')</t>
  </si>
  <si>
    <t>('C', 9, 'DES_res[3].E_grid[C,9]')</t>
  </si>
  <si>
    <t>('C', 10, 'DES_res[3].E_grid[C,10]')</t>
  </si>
  <si>
    <t>('C', 11, 'DES_res[3].E_grid[C,11]')</t>
  </si>
  <si>
    <t>('C', 12, 'DES_res[3].E_grid[C,12]')</t>
  </si>
  <si>
    <t>('C', 13, 'DES_res[3].E_grid[C,13]')</t>
  </si>
  <si>
    <t>('C', 14, 'DES_res[3].E_grid[C,14]')</t>
  </si>
  <si>
    <t>('C', 15, 'DES_res[3].E_grid[C,15]')</t>
  </si>
  <si>
    <t>('C', 16, 'DES_res[3].E_grid[C,16]')</t>
  </si>
  <si>
    <t>('C', 17, 'DES_res[3].E_grid[C,17]')</t>
  </si>
  <si>
    <t>('C', 18, 'DES_res[3].E_grid[C,18]')</t>
  </si>
  <si>
    <t>('C', 19, 'DES_res[3].E_grid[C,19]')</t>
  </si>
  <si>
    <t>('C', 20, 'DES_res[3].E_grid[C,20]')</t>
  </si>
  <si>
    <t>('C', 21, 'DES_res[3].E_grid[C,21]')</t>
  </si>
  <si>
    <t>('C', 22, 'DES_res[3].E_grid[C,22]')</t>
  </si>
  <si>
    <t>('C', 23, 'DES_res[3].E_grid[C,23]')</t>
  </si>
  <si>
    <t>('C', 24, 'DES_res[3].E_grid[C,24]')</t>
  </si>
  <si>
    <t>('D', 1, 'DES_res[3].E_grid[D,1]')</t>
  </si>
  <si>
    <t>('D', 2, 'DES_res[3].E_grid[D,2]')</t>
  </si>
  <si>
    <t>('D', 3, 'DES_res[3].E_grid[D,3]')</t>
  </si>
  <si>
    <t>('D', 4, 'DES_res[3].E_grid[D,4]')</t>
  </si>
  <si>
    <t>('D', 5, 'DES_res[3].E_grid[D,5]')</t>
  </si>
  <si>
    <t>('D', 6, 'DES_res[3].E_grid[D,6]')</t>
  </si>
  <si>
    <t>('D', 7, 'DES_res[3].E_grid[D,7]')</t>
  </si>
  <si>
    <t>('D', 8, 'DES_res[3].E_grid[D,8]')</t>
  </si>
  <si>
    <t>('D', 9, 'DES_res[3].E_grid[D,9]')</t>
  </si>
  <si>
    <t>('D', 10, 'DES_res[3].E_grid[D,10]')</t>
  </si>
  <si>
    <t>('D', 11, 'DES_res[3].E_grid[D,11]')</t>
  </si>
  <si>
    <t>('D', 12, 'DES_res[3].E_grid[D,12]')</t>
  </si>
  <si>
    <t>('D', 13, 'DES_res[3].E_grid[D,13]')</t>
  </si>
  <si>
    <t>('D', 14, 'DES_res[3].E_grid[D,14]')</t>
  </si>
  <si>
    <t>('D', 15, 'DES_res[3].E_grid[D,15]')</t>
  </si>
  <si>
    <t>('D', 16, 'DES_res[3].E_grid[D,16]')</t>
  </si>
  <si>
    <t>('D', 17, 'DES_res[3].E_grid[D,17]')</t>
  </si>
  <si>
    <t>('D', 18, 'DES_res[3].E_grid[D,18]')</t>
  </si>
  <si>
    <t>('D', 19, 'DES_res[3].E_grid[D,19]')</t>
  </si>
  <si>
    <t>('D', 20, 'DES_res[3].E_grid[D,20]')</t>
  </si>
  <si>
    <t>('D', 21, 'DES_res[3].E_grid[D,21]')</t>
  </si>
  <si>
    <t>('D', 22, 'DES_res[3].E_grid[D,22]')</t>
  </si>
  <si>
    <t>('D', 23, 'DES_res[3].E_grid[D,23]')</t>
  </si>
  <si>
    <t>('D', 24, 'DES_res[3].E_grid[D,24]')</t>
  </si>
  <si>
    <t>('E', 1, 'DES_res[3].E_grid[E,1]')</t>
  </si>
  <si>
    <t>('E', 2, 'DES_res[3].E_grid[E,2]')</t>
  </si>
  <si>
    <t>('E', 3, 'DES_res[3].E_grid[E,3]')</t>
  </si>
  <si>
    <t>('E', 4, 'DES_res[3].E_grid[E,4]')</t>
  </si>
  <si>
    <t>('E', 5, 'DES_res[3].E_grid[E,5]')</t>
  </si>
  <si>
    <t>('E', 6, 'DES_res[3].E_grid[E,6]')</t>
  </si>
  <si>
    <t>('E', 7, 'DES_res[3].E_grid[E,7]')</t>
  </si>
  <si>
    <t>('E', 8, 'DES_res[3].E_grid[E,8]')</t>
  </si>
  <si>
    <t>('E', 9, 'DES_res[3].E_grid[E,9]')</t>
  </si>
  <si>
    <t>('E', 10, 'DES_res[3].E_grid[E,10]')</t>
  </si>
  <si>
    <t>('E', 11, 'DES_res[3].E_grid[E,11]')</t>
  </si>
  <si>
    <t>('E', 12, 'DES_res[3].E_grid[E,12]')</t>
  </si>
  <si>
    <t>('E', 13, 'DES_res[3].E_grid[E,13]')</t>
  </si>
  <si>
    <t>('E', 14, 'DES_res[3].E_grid[E,14]')</t>
  </si>
  <si>
    <t>('E', 15, 'DES_res[3].E_grid[E,15]')</t>
  </si>
  <si>
    <t>('E', 16, 'DES_res[3].E_grid[E,16]')</t>
  </si>
  <si>
    <t>('E', 17, 'DES_res[3].E_grid[E,17]')</t>
  </si>
  <si>
    <t>('E', 18, 'DES_res[3].E_grid[E,18]')</t>
  </si>
  <si>
    <t>('E', 19, 'DES_res[3].E_grid[E,19]')</t>
  </si>
  <si>
    <t>('E', 20, 'DES_res[3].E_grid[E,20]')</t>
  </si>
  <si>
    <t>('E', 21, 'DES_res[3].E_grid[E,21]')</t>
  </si>
  <si>
    <t>('E', 22, 'DES_res[3].E_grid[E,22]')</t>
  </si>
  <si>
    <t>('E', 23, 'DES_res[3].E_grid[E,23]')</t>
  </si>
  <si>
    <t>('E', 24, 'DES_res[3].E_grid[E,24]')</t>
  </si>
  <si>
    <t>('A', 1, 'DES_res[3].E_PV_sold[A,1]')</t>
  </si>
  <si>
    <t>('A', 2, 'DES_res[3].E_PV_sold[A,2]')</t>
  </si>
  <si>
    <t>('A', 3, 'DES_res[3].E_PV_sold[A,3]')</t>
  </si>
  <si>
    <t>('A', 4, 'DES_res[3].E_PV_sold[A,4]')</t>
  </si>
  <si>
    <t>('A', 5, 'DES_res[3].E_PV_sold[A,5]')</t>
  </si>
  <si>
    <t>('A', 6, 'DES_res[3].E_PV_sold[A,6]')</t>
  </si>
  <si>
    <t>('A', 7, 'DES_res[3].E_PV_sold[A,7]')</t>
  </si>
  <si>
    <t>('A', 8, 'DES_res[3].E_PV_sold[A,8]')</t>
  </si>
  <si>
    <t>('A', 9, 'DES_res[3].E_PV_sold[A,9]')</t>
  </si>
  <si>
    <t>('A', 10, 'DES_res[3].E_PV_sold[A,10]')</t>
  </si>
  <si>
    <t>('A', 11, 'DES_res[3].E_PV_sold[A,11]')</t>
  </si>
  <si>
    <t>('A', 12, 'DES_res[3].E_PV_sold[A,12]')</t>
  </si>
  <si>
    <t>('A', 13, 'DES_res[3].E_PV_sold[A,13]')</t>
  </si>
  <si>
    <t>('A', 14, 'DES_res[3].E_PV_sold[A,14]')</t>
  </si>
  <si>
    <t>('A', 15, 'DES_res[3].E_PV_sold[A,15]')</t>
  </si>
  <si>
    <t>('A', 16, 'DES_res[3].E_PV_sold[A,16]')</t>
  </si>
  <si>
    <t>('A', 17, 'DES_res[3].E_PV_sold[A,17]')</t>
  </si>
  <si>
    <t>('A', 18, 'DES_res[3].E_PV_sold[A,18]')</t>
  </si>
  <si>
    <t>('A', 19, 'DES_res[3].E_PV_sold[A,19]')</t>
  </si>
  <si>
    <t>('A', 20, 'DES_res[3].E_PV_sold[A,20]')</t>
  </si>
  <si>
    <t>('A', 21, 'DES_res[3].E_PV_sold[A,21]')</t>
  </si>
  <si>
    <t>('A', 22, 'DES_res[3].E_PV_sold[A,22]')</t>
  </si>
  <si>
    <t>('A', 23, 'DES_res[3].E_PV_sold[A,23]')</t>
  </si>
  <si>
    <t>('A', 24, 'DES_res[3].E_PV_sold[A,24]')</t>
  </si>
  <si>
    <t>('B', 1, 'DES_res[3].E_PV_sold[B,1]')</t>
  </si>
  <si>
    <t>('B', 2, 'DES_res[3].E_PV_sold[B,2]')</t>
  </si>
  <si>
    <t>('B', 3, 'DES_res[3].E_PV_sold[B,3]')</t>
  </si>
  <si>
    <t>('B', 4, 'DES_res[3].E_PV_sold[B,4]')</t>
  </si>
  <si>
    <t>('B', 5, 'DES_res[3].E_PV_sold[B,5]')</t>
  </si>
  <si>
    <t>('B', 6, 'DES_res[3].E_PV_sold[B,6]')</t>
  </si>
  <si>
    <t>('B', 7, 'DES_res[3].E_PV_sold[B,7]')</t>
  </si>
  <si>
    <t>('B', 8, 'DES_res[3].E_PV_sold[B,8]')</t>
  </si>
  <si>
    <t>('B', 9, 'DES_res[3].E_PV_sold[B,9]')</t>
  </si>
  <si>
    <t>('B', 10, 'DES_res[3].E_PV_sold[B,10]')</t>
  </si>
  <si>
    <t>('B', 11, 'DES_res[3].E_PV_sold[B,11]')</t>
  </si>
  <si>
    <t>('B', 12, 'DES_res[3].E_PV_sold[B,12]')</t>
  </si>
  <si>
    <t>('B', 13, 'DES_res[3].E_PV_sold[B,13]')</t>
  </si>
  <si>
    <t>('B', 14, 'DES_res[3].E_PV_sold[B,14]')</t>
  </si>
  <si>
    <t>('B', 15, 'DES_res[3].E_PV_sold[B,15]')</t>
  </si>
  <si>
    <t>('B', 16, 'DES_res[3].E_PV_sold[B,16]')</t>
  </si>
  <si>
    <t>('B', 17, 'DES_res[3].E_PV_sold[B,17]')</t>
  </si>
  <si>
    <t>('B', 18, 'DES_res[3].E_PV_sold[B,18]')</t>
  </si>
  <si>
    <t>('B', 19, 'DES_res[3].E_PV_sold[B,19]')</t>
  </si>
  <si>
    <t>('B', 20, 'DES_res[3].E_PV_sold[B,20]')</t>
  </si>
  <si>
    <t>('B', 21, 'DES_res[3].E_PV_sold[B,21]')</t>
  </si>
  <si>
    <t>('B', 22, 'DES_res[3].E_PV_sold[B,22]')</t>
  </si>
  <si>
    <t>('B', 23, 'DES_res[3].E_PV_sold[B,23]')</t>
  </si>
  <si>
    <t>('B', 24, 'DES_res[3].E_PV_sold[B,24]')</t>
  </si>
  <si>
    <t>('C', 1, 'DES_res[3].E_PV_sold[C,1]')</t>
  </si>
  <si>
    <t>('C', 2, 'DES_res[3].E_PV_sold[C,2]')</t>
  </si>
  <si>
    <t>('C', 3, 'DES_res[3].E_PV_sold[C,3]')</t>
  </si>
  <si>
    <t>('C', 4, 'DES_res[3].E_PV_sold[C,4]')</t>
  </si>
  <si>
    <t>('C', 5, 'DES_res[3].E_PV_sold[C,5]')</t>
  </si>
  <si>
    <t>('C', 6, 'DES_res[3].E_PV_sold[C,6]')</t>
  </si>
  <si>
    <t>('C', 7, 'DES_res[3].E_PV_sold[C,7]')</t>
  </si>
  <si>
    <t>('C', 8, 'DES_res[3].E_PV_sold[C,8]')</t>
  </si>
  <si>
    <t>('C', 9, 'DES_res[3].E_PV_sold[C,9]')</t>
  </si>
  <si>
    <t>('C', 10, 'DES_res[3].E_PV_sold[C,10]')</t>
  </si>
  <si>
    <t>('C', 11, 'DES_res[3].E_PV_sold[C,11]')</t>
  </si>
  <si>
    <t>('C', 12, 'DES_res[3].E_PV_sold[C,12]')</t>
  </si>
  <si>
    <t>('C', 13, 'DES_res[3].E_PV_sold[C,13]')</t>
  </si>
  <si>
    <t>('C', 14, 'DES_res[3].E_PV_sold[C,14]')</t>
  </si>
  <si>
    <t>('C', 15, 'DES_res[3].E_PV_sold[C,15]')</t>
  </si>
  <si>
    <t>('C', 16, 'DES_res[3].E_PV_sold[C,16]')</t>
  </si>
  <si>
    <t>('C', 17, 'DES_res[3].E_PV_sold[C,17]')</t>
  </si>
  <si>
    <t>('C', 18, 'DES_res[3].E_PV_sold[C,18]')</t>
  </si>
  <si>
    <t>('C', 19, 'DES_res[3].E_PV_sold[C,19]')</t>
  </si>
  <si>
    <t>('C', 20, 'DES_res[3].E_PV_sold[C,20]')</t>
  </si>
  <si>
    <t>('C', 21, 'DES_res[3].E_PV_sold[C,21]')</t>
  </si>
  <si>
    <t>('C', 22, 'DES_res[3].E_PV_sold[C,22]')</t>
  </si>
  <si>
    <t>('C', 23, 'DES_res[3].E_PV_sold[C,23]')</t>
  </si>
  <si>
    <t>('C', 24, 'DES_res[3].E_PV_sold[C,24]')</t>
  </si>
  <si>
    <t>('D', 1, 'DES_res[3].E_PV_sold[D,1]')</t>
  </si>
  <si>
    <t>('D', 2, 'DES_res[3].E_PV_sold[D,2]')</t>
  </si>
  <si>
    <t>('D', 3, 'DES_res[3].E_PV_sold[D,3]')</t>
  </si>
  <si>
    <t>('D', 4, 'DES_res[3].E_PV_sold[D,4]')</t>
  </si>
  <si>
    <t>('D', 5, 'DES_res[3].E_PV_sold[D,5]')</t>
  </si>
  <si>
    <t>('D', 6, 'DES_res[3].E_PV_sold[D,6]')</t>
  </si>
  <si>
    <t>('D', 7, 'DES_res[3].E_PV_sold[D,7]')</t>
  </si>
  <si>
    <t>('D', 8, 'DES_res[3].E_PV_sold[D,8]')</t>
  </si>
  <si>
    <t>('D', 9, 'DES_res[3].E_PV_sold[D,9]')</t>
  </si>
  <si>
    <t>('D', 10, 'DES_res[3].E_PV_sold[D,10]')</t>
  </si>
  <si>
    <t>('D', 11, 'DES_res[3].E_PV_sold[D,11]')</t>
  </si>
  <si>
    <t>('D', 12, 'DES_res[3].E_PV_sold[D,12]')</t>
  </si>
  <si>
    <t>('D', 13, 'DES_res[3].E_PV_sold[D,13]')</t>
  </si>
  <si>
    <t>('D', 14, 'DES_res[3].E_PV_sold[D,14]')</t>
  </si>
  <si>
    <t>('D', 15, 'DES_res[3].E_PV_sold[D,15]')</t>
  </si>
  <si>
    <t>('D', 16, 'DES_res[3].E_PV_sold[D,16]')</t>
  </si>
  <si>
    <t>('D', 17, 'DES_res[3].E_PV_sold[D,17]')</t>
  </si>
  <si>
    <t>('D', 18, 'DES_res[3].E_PV_sold[D,18]')</t>
  </si>
  <si>
    <t>('D', 19, 'DES_res[3].E_PV_sold[D,19]')</t>
  </si>
  <si>
    <t>('D', 20, 'DES_res[3].E_PV_sold[D,20]')</t>
  </si>
  <si>
    <t>('D', 21, 'DES_res[3].E_PV_sold[D,21]')</t>
  </si>
  <si>
    <t>('D', 22, 'DES_res[3].E_PV_sold[D,22]')</t>
  </si>
  <si>
    <t>('D', 23, 'DES_res[3].E_PV_sold[D,23]')</t>
  </si>
  <si>
    <t>('D', 24, 'DES_res[3].E_PV_sold[D,24]')</t>
  </si>
  <si>
    <t>('E', 1, 'DES_res[3].E_PV_sold[E,1]')</t>
  </si>
  <si>
    <t>('E', 2, 'DES_res[3].E_PV_sold[E,2]')</t>
  </si>
  <si>
    <t>('E', 3, 'DES_res[3].E_PV_sold[E,3]')</t>
  </si>
  <si>
    <t>('E', 4, 'DES_res[3].E_PV_sold[E,4]')</t>
  </si>
  <si>
    <t>('E', 5, 'DES_res[3].E_PV_sold[E,5]')</t>
  </si>
  <si>
    <t>('E', 6, 'DES_res[3].E_PV_sold[E,6]')</t>
  </si>
  <si>
    <t>('E', 7, 'DES_res[3].E_PV_sold[E,7]')</t>
  </si>
  <si>
    <t>('E', 8, 'DES_res[3].E_PV_sold[E,8]')</t>
  </si>
  <si>
    <t>('E', 9, 'DES_res[3].E_PV_sold[E,9]')</t>
  </si>
  <si>
    <t>('E', 10, 'DES_res[3].E_PV_sold[E,10]')</t>
  </si>
  <si>
    <t>('E', 11, 'DES_res[3].E_PV_sold[E,11]')</t>
  </si>
  <si>
    <t>('E', 12, 'DES_res[3].E_PV_sold[E,12]')</t>
  </si>
  <si>
    <t>('E', 13, 'DES_res[3].E_PV_sold[E,13]')</t>
  </si>
  <si>
    <t>('E', 14, 'DES_res[3].E_PV_sold[E,14]')</t>
  </si>
  <si>
    <t>('E', 15, 'DES_res[3].E_PV_sold[E,15]')</t>
  </si>
  <si>
    <t>('E', 16, 'DES_res[3].E_PV_sold[E,16]')</t>
  </si>
  <si>
    <t>('E', 17, 'DES_res[3].E_PV_sold[E,17]')</t>
  </si>
  <si>
    <t>('E', 18, 'DES_res[3].E_PV_sold[E,18]')</t>
  </si>
  <si>
    <t>('E', 19, 'DES_res[3].E_PV_sold[E,19]')</t>
  </si>
  <si>
    <t>('E', 20, 'DES_res[3].E_PV_sold[E,20]')</t>
  </si>
  <si>
    <t>('E', 21, 'DES_res[3].E_PV_sold[E,21]')</t>
  </si>
  <si>
    <t>('E', 22, 'DES_res[3].E_PV_sold[E,22]')</t>
  </si>
  <si>
    <t>('E', 23, 'DES_res[3].E_PV_sold[E,23]')</t>
  </si>
  <si>
    <t>('E', 24, 'DES_res[3].E_PV_sold[E,24]')</t>
  </si>
  <si>
    <t>('A', 1, 'DES_res[3].E_PV_used[A,1]')</t>
  </si>
  <si>
    <t>('A', 2, 'DES_res[3].E_PV_used[A,2]')</t>
  </si>
  <si>
    <t>('A', 3, 'DES_res[3].E_PV_used[A,3]')</t>
  </si>
  <si>
    <t>('A', 4, 'DES_res[3].E_PV_used[A,4]')</t>
  </si>
  <si>
    <t>('A', 5, 'DES_res[3].E_PV_used[A,5]')</t>
  </si>
  <si>
    <t>('A', 6, 'DES_res[3].E_PV_used[A,6]')</t>
  </si>
  <si>
    <t>('A', 7, 'DES_res[3].E_PV_used[A,7]')</t>
  </si>
  <si>
    <t>('A', 8, 'DES_res[3].E_PV_used[A,8]')</t>
  </si>
  <si>
    <t>('A', 9, 'DES_res[3].E_PV_used[A,9]')</t>
  </si>
  <si>
    <t>('A', 10, 'DES_res[3].E_PV_used[A,10]')</t>
  </si>
  <si>
    <t>('A', 11, 'DES_res[3].E_PV_used[A,11]')</t>
  </si>
  <si>
    <t>('A', 12, 'DES_res[3].E_PV_used[A,12]')</t>
  </si>
  <si>
    <t>('A', 13, 'DES_res[3].E_PV_used[A,13]')</t>
  </si>
  <si>
    <t>('A', 14, 'DES_res[3].E_PV_used[A,14]')</t>
  </si>
  <si>
    <t>('A', 15, 'DES_res[3].E_PV_used[A,15]')</t>
  </si>
  <si>
    <t>('A', 16, 'DES_res[3].E_PV_used[A,16]')</t>
  </si>
  <si>
    <t>('A', 17, 'DES_res[3].E_PV_used[A,17]')</t>
  </si>
  <si>
    <t>('A', 18, 'DES_res[3].E_PV_used[A,18]')</t>
  </si>
  <si>
    <t>('A', 19, 'DES_res[3].E_PV_used[A,19]')</t>
  </si>
  <si>
    <t>('A', 20, 'DES_res[3].E_PV_used[A,20]')</t>
  </si>
  <si>
    <t>('A', 21, 'DES_res[3].E_PV_used[A,21]')</t>
  </si>
  <si>
    <t>('A', 22, 'DES_res[3].E_PV_used[A,22]')</t>
  </si>
  <si>
    <t>('A', 23, 'DES_res[3].E_PV_used[A,23]')</t>
  </si>
  <si>
    <t>('A', 24, 'DES_res[3].E_PV_used[A,24]')</t>
  </si>
  <si>
    <t>('B', 1, 'DES_res[3].E_PV_used[B,1]')</t>
  </si>
  <si>
    <t>('B', 2, 'DES_res[3].E_PV_used[B,2]')</t>
  </si>
  <si>
    <t>('B', 3, 'DES_res[3].E_PV_used[B,3]')</t>
  </si>
  <si>
    <t>('B', 4, 'DES_res[3].E_PV_used[B,4]')</t>
  </si>
  <si>
    <t>('B', 5, 'DES_res[3].E_PV_used[B,5]')</t>
  </si>
  <si>
    <t>('B', 6, 'DES_res[3].E_PV_used[B,6]')</t>
  </si>
  <si>
    <t>('B', 7, 'DES_res[3].E_PV_used[B,7]')</t>
  </si>
  <si>
    <t>('B', 8, 'DES_res[3].E_PV_used[B,8]')</t>
  </si>
  <si>
    <t>('B', 9, 'DES_res[3].E_PV_used[B,9]')</t>
  </si>
  <si>
    <t>('B', 10, 'DES_res[3].E_PV_used[B,10]')</t>
  </si>
  <si>
    <t>('B', 11, 'DES_res[3].E_PV_used[B,11]')</t>
  </si>
  <si>
    <t>('B', 12, 'DES_res[3].E_PV_used[B,12]')</t>
  </si>
  <si>
    <t>('B', 13, 'DES_res[3].E_PV_used[B,13]')</t>
  </si>
  <si>
    <t>('B', 14, 'DES_res[3].E_PV_used[B,14]')</t>
  </si>
  <si>
    <t>('B', 15, 'DES_res[3].E_PV_used[B,15]')</t>
  </si>
  <si>
    <t>('B', 16, 'DES_res[3].E_PV_used[B,16]')</t>
  </si>
  <si>
    <t>('B', 17, 'DES_res[3].E_PV_used[B,17]')</t>
  </si>
  <si>
    <t>('B', 18, 'DES_res[3].E_PV_used[B,18]')</t>
  </si>
  <si>
    <t>('B', 19, 'DES_res[3].E_PV_used[B,19]')</t>
  </si>
  <si>
    <t>('B', 20, 'DES_res[3].E_PV_used[B,20]')</t>
  </si>
  <si>
    <t>('B', 21, 'DES_res[3].E_PV_used[B,21]')</t>
  </si>
  <si>
    <t>('B', 22, 'DES_res[3].E_PV_used[B,22]')</t>
  </si>
  <si>
    <t>('B', 23, 'DES_res[3].E_PV_used[B,23]')</t>
  </si>
  <si>
    <t>('B', 24, 'DES_res[3].E_PV_used[B,24]')</t>
  </si>
  <si>
    <t>('C', 1, 'DES_res[3].E_PV_used[C,1]')</t>
  </si>
  <si>
    <t>('C', 2, 'DES_res[3].E_PV_used[C,2]')</t>
  </si>
  <si>
    <t>('C', 3, 'DES_res[3].E_PV_used[C,3]')</t>
  </si>
  <si>
    <t>('C', 4, 'DES_res[3].E_PV_used[C,4]')</t>
  </si>
  <si>
    <t>('C', 5, 'DES_res[3].E_PV_used[C,5]')</t>
  </si>
  <si>
    <t>('C', 6, 'DES_res[3].E_PV_used[C,6]')</t>
  </si>
  <si>
    <t>('C', 7, 'DES_res[3].E_PV_used[C,7]')</t>
  </si>
  <si>
    <t>('C', 8, 'DES_res[3].E_PV_used[C,8]')</t>
  </si>
  <si>
    <t>('C', 9, 'DES_res[3].E_PV_used[C,9]')</t>
  </si>
  <si>
    <t>('C', 10, 'DES_res[3].E_PV_used[C,10]')</t>
  </si>
  <si>
    <t>('C', 11, 'DES_res[3].E_PV_used[C,11]')</t>
  </si>
  <si>
    <t>('C', 12, 'DES_res[3].E_PV_used[C,12]')</t>
  </si>
  <si>
    <t>('C', 13, 'DES_res[3].E_PV_used[C,13]')</t>
  </si>
  <si>
    <t>('C', 14, 'DES_res[3].E_PV_used[C,14]')</t>
  </si>
  <si>
    <t>('C', 15, 'DES_res[3].E_PV_used[C,15]')</t>
  </si>
  <si>
    <t>('C', 16, 'DES_res[3].E_PV_used[C,16]')</t>
  </si>
  <si>
    <t>('C', 17, 'DES_res[3].E_PV_used[C,17]')</t>
  </si>
  <si>
    <t>('C', 18, 'DES_res[3].E_PV_used[C,18]')</t>
  </si>
  <si>
    <t>('C', 19, 'DES_res[3].E_PV_used[C,19]')</t>
  </si>
  <si>
    <t>('C', 20, 'DES_res[3].E_PV_used[C,20]')</t>
  </si>
  <si>
    <t>('C', 21, 'DES_res[3].E_PV_used[C,21]')</t>
  </si>
  <si>
    <t>('C', 22, 'DES_res[3].E_PV_used[C,22]')</t>
  </si>
  <si>
    <t>('C', 23, 'DES_res[3].E_PV_used[C,23]')</t>
  </si>
  <si>
    <t>('C', 24, 'DES_res[3].E_PV_used[C,24]')</t>
  </si>
  <si>
    <t>('D', 1, 'DES_res[3].E_PV_used[D,1]')</t>
  </si>
  <si>
    <t>('D', 2, 'DES_res[3].E_PV_used[D,2]')</t>
  </si>
  <si>
    <t>('D', 3, 'DES_res[3].E_PV_used[D,3]')</t>
  </si>
  <si>
    <t>('D', 4, 'DES_res[3].E_PV_used[D,4]')</t>
  </si>
  <si>
    <t>('D', 5, 'DES_res[3].E_PV_used[D,5]')</t>
  </si>
  <si>
    <t>('D', 6, 'DES_res[3].E_PV_used[D,6]')</t>
  </si>
  <si>
    <t>('D', 7, 'DES_res[3].E_PV_used[D,7]')</t>
  </si>
  <si>
    <t>('D', 8, 'DES_res[3].E_PV_used[D,8]')</t>
  </si>
  <si>
    <t>('D', 9, 'DES_res[3].E_PV_used[D,9]')</t>
  </si>
  <si>
    <t>('D', 10, 'DES_res[3].E_PV_used[D,10]')</t>
  </si>
  <si>
    <t>('D', 11, 'DES_res[3].E_PV_used[D,11]')</t>
  </si>
  <si>
    <t>('D', 12, 'DES_res[3].E_PV_used[D,12]')</t>
  </si>
  <si>
    <t>('D', 13, 'DES_res[3].E_PV_used[D,13]')</t>
  </si>
  <si>
    <t>('D', 14, 'DES_res[3].E_PV_used[D,14]')</t>
  </si>
  <si>
    <t>('D', 15, 'DES_res[3].E_PV_used[D,15]')</t>
  </si>
  <si>
    <t>('D', 16, 'DES_res[3].E_PV_used[D,16]')</t>
  </si>
  <si>
    <t>('D', 17, 'DES_res[3].E_PV_used[D,17]')</t>
  </si>
  <si>
    <t>('D', 18, 'DES_res[3].E_PV_used[D,18]')</t>
  </si>
  <si>
    <t>('D', 19, 'DES_res[3].E_PV_used[D,19]')</t>
  </si>
  <si>
    <t>('D', 20, 'DES_res[3].E_PV_used[D,20]')</t>
  </si>
  <si>
    <t>('D', 21, 'DES_res[3].E_PV_used[D,21]')</t>
  </si>
  <si>
    <t>('D', 22, 'DES_res[3].E_PV_used[D,22]')</t>
  </si>
  <si>
    <t>('D', 23, 'DES_res[3].E_PV_used[D,23]')</t>
  </si>
  <si>
    <t>('D', 24, 'DES_res[3].E_PV_used[D,24]')</t>
  </si>
  <si>
    <t>('E', 1, 'DES_res[3].E_PV_used[E,1]')</t>
  </si>
  <si>
    <t>('E', 2, 'DES_res[3].E_PV_used[E,2]')</t>
  </si>
  <si>
    <t>('E', 3, 'DES_res[3].E_PV_used[E,3]')</t>
  </si>
  <si>
    <t>('E', 4, 'DES_res[3].E_PV_used[E,4]')</t>
  </si>
  <si>
    <t>('E', 5, 'DES_res[3].E_PV_used[E,5]')</t>
  </si>
  <si>
    <t>('E', 6, 'DES_res[3].E_PV_used[E,6]')</t>
  </si>
  <si>
    <t>('E', 7, 'DES_res[3].E_PV_used[E,7]')</t>
  </si>
  <si>
    <t>('E', 8, 'DES_res[3].E_PV_used[E,8]')</t>
  </si>
  <si>
    <t>('E', 9, 'DES_res[3].E_PV_used[E,9]')</t>
  </si>
  <si>
    <t>('E', 10, 'DES_res[3].E_PV_used[E,10]')</t>
  </si>
  <si>
    <t>('E', 11, 'DES_res[3].E_PV_used[E,11]')</t>
  </si>
  <si>
    <t>('E', 12, 'DES_res[3].E_PV_used[E,12]')</t>
  </si>
  <si>
    <t>('E', 13, 'DES_res[3].E_PV_used[E,13]')</t>
  </si>
  <si>
    <t>('E', 14, 'DES_res[3].E_PV_used[E,14]')</t>
  </si>
  <si>
    <t>('E', 15, 'DES_res[3].E_PV_used[E,15]')</t>
  </si>
  <si>
    <t>('E', 16, 'DES_res[3].E_PV_used[E,16]')</t>
  </si>
  <si>
    <t>('E', 17, 'DES_res[3].E_PV_used[E,17]')</t>
  </si>
  <si>
    <t>('E', 18, 'DES_res[3].E_PV_used[E,18]')</t>
  </si>
  <si>
    <t>('E', 19, 'DES_res[3].E_PV_used[E,19]')</t>
  </si>
  <si>
    <t>('E', 20, 'DES_res[3].E_PV_used[E,20]')</t>
  </si>
  <si>
    <t>('E', 21, 'DES_res[3].E_PV_used[E,21]')</t>
  </si>
  <si>
    <t>('E', 22, 'DES_res[3].E_PV_used[E,22]')</t>
  </si>
  <si>
    <t>('E', 23, 'DES_res[3].E_PV_used[E,23]')</t>
  </si>
  <si>
    <t>('E', 24, 'DES_res[3].E_PV_used[E,24]')</t>
  </si>
  <si>
    <t>('A', 1, 'LI', 'DES_res[3].Q[A,1,LI]')</t>
  </si>
  <si>
    <t>('A', 2, 'LI', 'DES_res[3].Q[A,2,LI]')</t>
  </si>
  <si>
    <t>('A', 3, 'LI', 'DES_res[3].Q[A,3,LI]')</t>
  </si>
  <si>
    <t>('A', 4, 'LI', 'DES_res[3].Q[A,4,LI]')</t>
  </si>
  <si>
    <t>('A', 5, 'LI', 'DES_res[3].Q[A,5,LI]')</t>
  </si>
  <si>
    <t>('A', 6, 'LI', 'DES_res[3].Q[A,6,LI]')</t>
  </si>
  <si>
    <t>('A', 7, 'LI', 'DES_res[3].Q[A,7,LI]')</t>
  </si>
  <si>
    <t>('A', 8, 'LI', 'DES_res[3].Q[A,8,LI]')</t>
  </si>
  <si>
    <t>('A', 9, 'LI', 'DES_res[3].Q[A,9,LI]')</t>
  </si>
  <si>
    <t>('A', 10, 'LI', 'DES_res[3].Q[A,10,LI]')</t>
  </si>
  <si>
    <t>('A', 11, 'LI', 'DES_res[3].Q[A,11,LI]')</t>
  </si>
  <si>
    <t>('A', 12, 'LI', 'DES_res[3].Q[A,12,LI]')</t>
  </si>
  <si>
    <t>('A', 13, 'LI', 'DES_res[3].Q[A,13,LI]')</t>
  </si>
  <si>
    <t>('A', 14, 'LI', 'DES_res[3].Q[A,14,LI]')</t>
  </si>
  <si>
    <t>('A', 15, 'LI', 'DES_res[3].Q[A,15,LI]')</t>
  </si>
  <si>
    <t>('A', 16, 'LI', 'DES_res[3].Q[A,16,LI]')</t>
  </si>
  <si>
    <t>('A', 17, 'LI', 'DES_res[3].Q[A,17,LI]')</t>
  </si>
  <si>
    <t>('A', 18, 'LI', 'DES_res[3].Q[A,18,LI]')</t>
  </si>
  <si>
    <t>('A', 19, 'LI', 'DES_res[3].Q[A,19,LI]')</t>
  </si>
  <si>
    <t>('A', 20, 'LI', 'DES_res[3].Q[A,20,LI]')</t>
  </si>
  <si>
    <t>('A', 21, 'LI', 'DES_res[3].Q[A,21,LI]')</t>
  </si>
  <si>
    <t>('A', 22, 'LI', 'DES_res[3].Q[A,22,LI]')</t>
  </si>
  <si>
    <t>('A', 23, 'LI', 'DES_res[3].Q[A,23,LI]')</t>
  </si>
  <si>
    <t>('A', 24, 'LI', 'DES_res[3].Q[A,24,LI]')</t>
  </si>
  <si>
    <t>('B', 1, 'LI', 'DES_res[3].Q[B,1,LI]')</t>
  </si>
  <si>
    <t>('B', 2, 'LI', 'DES_res[3].Q[B,2,LI]')</t>
  </si>
  <si>
    <t>('B', 3, 'LI', 'DES_res[3].Q[B,3,LI]')</t>
  </si>
  <si>
    <t>('B', 4, 'LI', 'DES_res[3].Q[B,4,LI]')</t>
  </si>
  <si>
    <t>('B', 5, 'LI', 'DES_res[3].Q[B,5,LI]')</t>
  </si>
  <si>
    <t>('B', 6, 'LI', 'DES_res[3].Q[B,6,LI]')</t>
  </si>
  <si>
    <t>('B', 7, 'LI', 'DES_res[3].Q[B,7,LI]')</t>
  </si>
  <si>
    <t>('B', 8, 'LI', 'DES_res[3].Q[B,8,LI]')</t>
  </si>
  <si>
    <t>('B', 9, 'LI', 'DES_res[3].Q[B,9,LI]')</t>
  </si>
  <si>
    <t>('B', 10, 'LI', 'DES_res[3].Q[B,10,LI]')</t>
  </si>
  <si>
    <t>('B', 11, 'LI', 'DES_res[3].Q[B,11,LI]')</t>
  </si>
  <si>
    <t>('B', 12, 'LI', 'DES_res[3].Q[B,12,LI]')</t>
  </si>
  <si>
    <t>('B', 13, 'LI', 'DES_res[3].Q[B,13,LI]')</t>
  </si>
  <si>
    <t>('B', 14, 'LI', 'DES_res[3].Q[B,14,LI]')</t>
  </si>
  <si>
    <t>('B', 15, 'LI', 'DES_res[3].Q[B,15,LI]')</t>
  </si>
  <si>
    <t>('B', 16, 'LI', 'DES_res[3].Q[B,16,LI]')</t>
  </si>
  <si>
    <t>('B', 17, 'LI', 'DES_res[3].Q[B,17,LI]')</t>
  </si>
  <si>
    <t>('B', 18, 'LI', 'DES_res[3].Q[B,18,LI]')</t>
  </si>
  <si>
    <t>('B', 19, 'LI', 'DES_res[3].Q[B,19,LI]')</t>
  </si>
  <si>
    <t>('B', 20, 'LI', 'DES_res[3].Q[B,20,LI]')</t>
  </si>
  <si>
    <t>('B', 21, 'LI', 'DES_res[3].Q[B,21,LI]')</t>
  </si>
  <si>
    <t>('B', 22, 'LI', 'DES_res[3].Q[B,22,LI]')</t>
  </si>
  <si>
    <t>('B', 23, 'LI', 'DES_res[3].Q[B,23,LI]')</t>
  </si>
  <si>
    <t>('B', 24, 'LI', 'DES_res[3].Q[B,24,LI]')</t>
  </si>
  <si>
    <t>('C', 1, 'LI', 'DES_res[3].Q[C,1,LI]')</t>
  </si>
  <si>
    <t>('C', 2, 'LI', 'DES_res[3].Q[C,2,LI]')</t>
  </si>
  <si>
    <t>('C', 3, 'LI', 'DES_res[3].Q[C,3,LI]')</t>
  </si>
  <si>
    <t>('C', 4, 'LI', 'DES_res[3].Q[C,4,LI]')</t>
  </si>
  <si>
    <t>('C', 5, 'LI', 'DES_res[3].Q[C,5,LI]')</t>
  </si>
  <si>
    <t>('C', 6, 'LI', 'DES_res[3].Q[C,6,LI]')</t>
  </si>
  <si>
    <t>('C', 7, 'LI', 'DES_res[3].Q[C,7,LI]')</t>
  </si>
  <si>
    <t>('C', 8, 'LI', 'DES_res[3].Q[C,8,LI]')</t>
  </si>
  <si>
    <t>('C', 9, 'LI', 'DES_res[3].Q[C,9,LI]')</t>
  </si>
  <si>
    <t>('C', 10, 'LI', 'DES_res[3].Q[C,10,LI]')</t>
  </si>
  <si>
    <t>('C', 11, 'LI', 'DES_res[3].Q[C,11,LI]')</t>
  </si>
  <si>
    <t>('C', 12, 'LI', 'DES_res[3].Q[C,12,LI]')</t>
  </si>
  <si>
    <t>('C', 13, 'LI', 'DES_res[3].Q[C,13,LI]')</t>
  </si>
  <si>
    <t>('C', 14, 'LI', 'DES_res[3].Q[C,14,LI]')</t>
  </si>
  <si>
    <t>('C', 15, 'LI', 'DES_res[3].Q[C,15,LI]')</t>
  </si>
  <si>
    <t>('C', 16, 'LI', 'DES_res[3].Q[C,16,LI]')</t>
  </si>
  <si>
    <t>('C', 17, 'LI', 'DES_res[3].Q[C,17,LI]')</t>
  </si>
  <si>
    <t>('C', 18, 'LI', 'DES_res[3].Q[C,18,LI]')</t>
  </si>
  <si>
    <t>('C', 19, 'LI', 'DES_res[3].Q[C,19,LI]')</t>
  </si>
  <si>
    <t>('C', 20, 'LI', 'DES_res[3].Q[C,20,LI]')</t>
  </si>
  <si>
    <t>('C', 21, 'LI', 'DES_res[3].Q[C,21,LI]')</t>
  </si>
  <si>
    <t>('C', 22, 'LI', 'DES_res[3].Q[C,22,LI]')</t>
  </si>
  <si>
    <t>('C', 23, 'LI', 'DES_res[3].Q[C,23,LI]')</t>
  </si>
  <si>
    <t>('C', 24, 'LI', 'DES_res[3].Q[C,24,LI]')</t>
  </si>
  <si>
    <t>('D', 1, 'LI', 'DES_res[3].Q[D,1,LI]')</t>
  </si>
  <si>
    <t>('D', 2, 'LI', 'DES_res[3].Q[D,2,LI]')</t>
  </si>
  <si>
    <t>('D', 3, 'LI', 'DES_res[3].Q[D,3,LI]')</t>
  </si>
  <si>
    <t>('D', 4, 'LI', 'DES_res[3].Q[D,4,LI]')</t>
  </si>
  <si>
    <t>('D', 5, 'LI', 'DES_res[3].Q[D,5,LI]')</t>
  </si>
  <si>
    <t>('D', 6, 'LI', 'DES_res[3].Q[D,6,LI]')</t>
  </si>
  <si>
    <t>('D', 7, 'LI', 'DES_res[3].Q[D,7,LI]')</t>
  </si>
  <si>
    <t>('D', 8, 'LI', 'DES_res[3].Q[D,8,LI]')</t>
  </si>
  <si>
    <t>('D', 9, 'LI', 'DES_res[3].Q[D,9,LI]')</t>
  </si>
  <si>
    <t>('D', 10, 'LI', 'DES_res[3].Q[D,10,LI]')</t>
  </si>
  <si>
    <t>('D', 11, 'LI', 'DES_res[3].Q[D,11,LI]')</t>
  </si>
  <si>
    <t>('D', 12, 'LI', 'DES_res[3].Q[D,12,LI]')</t>
  </si>
  <si>
    <t>('D', 13, 'LI', 'DES_res[3].Q[D,13,LI]')</t>
  </si>
  <si>
    <t>('D', 14, 'LI', 'DES_res[3].Q[D,14,LI]')</t>
  </si>
  <si>
    <t>('D', 15, 'LI', 'DES_res[3].Q[D,15,LI]')</t>
  </si>
  <si>
    <t>('D', 16, 'LI', 'DES_res[3].Q[D,16,LI]')</t>
  </si>
  <si>
    <t>('D', 17, 'LI', 'DES_res[3].Q[D,17,LI]')</t>
  </si>
  <si>
    <t>('D', 18, 'LI', 'DES_res[3].Q[D,18,LI]')</t>
  </si>
  <si>
    <t>('D', 19, 'LI', 'DES_res[3].Q[D,19,LI]')</t>
  </si>
  <si>
    <t>('D', 20, 'LI', 'DES_res[3].Q[D,20,LI]')</t>
  </si>
  <si>
    <t>('D', 21, 'LI', 'DES_res[3].Q[D,21,LI]')</t>
  </si>
  <si>
    <t>('D', 22, 'LI', 'DES_res[3].Q[D,22,LI]')</t>
  </si>
  <si>
    <t>('D', 23, 'LI', 'DES_res[3].Q[D,23,LI]')</t>
  </si>
  <si>
    <t>('D', 24, 'LI', 'DES_res[3].Q[D,24,LI]')</t>
  </si>
  <si>
    <t>('E', 1, 'LI', 'DES_res[3].Q[E,1,LI]')</t>
  </si>
  <si>
    <t>('E', 2, 'LI', 'DES_res[3].Q[E,2,LI]')</t>
  </si>
  <si>
    <t>('E', 3, 'LI', 'DES_res[3].Q[E,3,LI]')</t>
  </si>
  <si>
    <t>('E', 4, 'LI', 'DES_res[3].Q[E,4,LI]')</t>
  </si>
  <si>
    <t>('E', 5, 'LI', 'DES_res[3].Q[E,5,LI]')</t>
  </si>
  <si>
    <t>('E', 6, 'LI', 'DES_res[3].Q[E,6,LI]')</t>
  </si>
  <si>
    <t>('E', 7, 'LI', 'DES_res[3].Q[E,7,LI]')</t>
  </si>
  <si>
    <t>('E', 8, 'LI', 'DES_res[3].Q[E,8,LI]')</t>
  </si>
  <si>
    <t>('E', 9, 'LI', 'DES_res[3].Q[E,9,LI]')</t>
  </si>
  <si>
    <t>('E', 10, 'LI', 'DES_res[3].Q[E,10,LI]')</t>
  </si>
  <si>
    <t>('E', 11, 'LI', 'DES_res[3].Q[E,11,LI]')</t>
  </si>
  <si>
    <t>('E', 12, 'LI', 'DES_res[3].Q[E,12,LI]')</t>
  </si>
  <si>
    <t>('E', 13, 'LI', 'DES_res[3].Q[E,13,LI]')</t>
  </si>
  <si>
    <t>('E', 14, 'LI', 'DES_res[3].Q[E,14,LI]')</t>
  </si>
  <si>
    <t>('E', 15, 'LI', 'DES_res[3].Q[E,15,LI]')</t>
  </si>
  <si>
    <t>('E', 16, 'LI', 'DES_res[3].Q[E,16,LI]')</t>
  </si>
  <si>
    <t>('E', 17, 'LI', 'DES_res[3].Q[E,17,LI]')</t>
  </si>
  <si>
    <t>('E', 18, 'LI', 'DES_res[3].Q[E,18,LI]')</t>
  </si>
  <si>
    <t>('E', 19, 'LI', 'DES_res[3].Q[E,19,LI]')</t>
  </si>
  <si>
    <t>('E', 20, 'LI', 'DES_res[3].Q[E,20,LI]')</t>
  </si>
  <si>
    <t>('E', 21, 'LI', 'DES_res[3].Q[E,21,LI]')</t>
  </si>
  <si>
    <t>('E', 22, 'LI', 'DES_res[3].Q[E,22,LI]')</t>
  </si>
  <si>
    <t>('E', 23, 'LI', 'DES_res[3].Q[E,23,LI]')</t>
  </si>
  <si>
    <t>('E', 24, 'LI', 'DES_res[3].Q[E,24,LI]')</t>
  </si>
  <si>
    <t>('A', 1, 'DES_res[3].X[A,1]')</t>
  </si>
  <si>
    <t>('A', 2, 'DES_res[3].X[A,2]')</t>
  </si>
  <si>
    <t>('A', 3, 'DES_res[3].X[A,3]')</t>
  </si>
  <si>
    <t>('A', 4, 'DES_res[3].X[A,4]')</t>
  </si>
  <si>
    <t>('A', 5, 'DES_res[3].X[A,5]')</t>
  </si>
  <si>
    <t>('A', 6, 'DES_res[3].X[A,6]')</t>
  </si>
  <si>
    <t>('A', 7, 'DES_res[3].X[A,7]')</t>
  </si>
  <si>
    <t>('A', 8, 'DES_res[3].X[A,8]')</t>
  </si>
  <si>
    <t>('A', 9, 'DES_res[3].X[A,9]')</t>
  </si>
  <si>
    <t>('A', 10, 'DES_res[3].X[A,10]')</t>
  </si>
  <si>
    <t>('A', 11, 'DES_res[3].X[A,11]')</t>
  </si>
  <si>
    <t>('A', 12, 'DES_res[3].X[A,12]')</t>
  </si>
  <si>
    <t>('A', 13, 'DES_res[3].X[A,13]')</t>
  </si>
  <si>
    <t>('A', 14, 'DES_res[3].X[A,14]')</t>
  </si>
  <si>
    <t>('A', 15, 'DES_res[3].X[A,15]')</t>
  </si>
  <si>
    <t>('A', 16, 'DES_res[3].X[A,16]')</t>
  </si>
  <si>
    <t>('A', 17, 'DES_res[3].X[A,17]')</t>
  </si>
  <si>
    <t>('A', 18, 'DES_res[3].X[A,18]')</t>
  </si>
  <si>
    <t>('A', 19, 'DES_res[3].X[A,19]')</t>
  </si>
  <si>
    <t>('A', 20, 'DES_res[3].X[A,20]')</t>
  </si>
  <si>
    <t>('A', 21, 'DES_res[3].X[A,21]')</t>
  </si>
  <si>
    <t>('A', 22, 'DES_res[3].X[A,22]')</t>
  </si>
  <si>
    <t>('A', 23, 'DES_res[3].X[A,23]')</t>
  </si>
  <si>
    <t>('A', 24, 'DES_res[3].X[A,24]')</t>
  </si>
  <si>
    <t>('B', 1, 'DES_res[3].X[B,1]')</t>
  </si>
  <si>
    <t>('B', 2, 'DES_res[3].X[B,2]')</t>
  </si>
  <si>
    <t>('B', 3, 'DES_res[3].X[B,3]')</t>
  </si>
  <si>
    <t>('B', 4, 'DES_res[3].X[B,4]')</t>
  </si>
  <si>
    <t>('B', 5, 'DES_res[3].X[B,5]')</t>
  </si>
  <si>
    <t>('B', 6, 'DES_res[3].X[B,6]')</t>
  </si>
  <si>
    <t>('B', 7, 'DES_res[3].X[B,7]')</t>
  </si>
  <si>
    <t>('B', 8, 'DES_res[3].X[B,8]')</t>
  </si>
  <si>
    <t>('B', 9, 'DES_res[3].X[B,9]')</t>
  </si>
  <si>
    <t>('B', 10, 'DES_res[3].X[B,10]')</t>
  </si>
  <si>
    <t>('B', 11, 'DES_res[3].X[B,11]')</t>
  </si>
  <si>
    <t>('B', 12, 'DES_res[3].X[B,12]')</t>
  </si>
  <si>
    <t>('B', 13, 'DES_res[3].X[B,13]')</t>
  </si>
  <si>
    <t>('B', 14, 'DES_res[3].X[B,14]')</t>
  </si>
  <si>
    <t>('B', 15, 'DES_res[3].X[B,15]')</t>
  </si>
  <si>
    <t>('B', 16, 'DES_res[3].X[B,16]')</t>
  </si>
  <si>
    <t>('B', 17, 'DES_res[3].X[B,17]')</t>
  </si>
  <si>
    <t>('B', 18, 'DES_res[3].X[B,18]')</t>
  </si>
  <si>
    <t>('B', 19, 'DES_res[3].X[B,19]')</t>
  </si>
  <si>
    <t>('B', 20, 'DES_res[3].X[B,20]')</t>
  </si>
  <si>
    <t>('B', 21, 'DES_res[3].X[B,21]')</t>
  </si>
  <si>
    <t>('B', 22, 'DES_res[3].X[B,22]')</t>
  </si>
  <si>
    <t>('B', 23, 'DES_res[3].X[B,23]')</t>
  </si>
  <si>
    <t>('B', 24, 'DES_res[3].X[B,24]')</t>
  </si>
  <si>
    <t>('C', 1, 'DES_res[3].X[C,1]')</t>
  </si>
  <si>
    <t>('C', 2, 'DES_res[3].X[C,2]')</t>
  </si>
  <si>
    <t>('C', 3, 'DES_res[3].X[C,3]')</t>
  </si>
  <si>
    <t>('C', 4, 'DES_res[3].X[C,4]')</t>
  </si>
  <si>
    <t>('C', 5, 'DES_res[3].X[C,5]')</t>
  </si>
  <si>
    <t>('C', 6, 'DES_res[3].X[C,6]')</t>
  </si>
  <si>
    <t>('C', 7, 'DES_res[3].X[C,7]')</t>
  </si>
  <si>
    <t>('C', 8, 'DES_res[3].X[C,8]')</t>
  </si>
  <si>
    <t>('C', 9, 'DES_res[3].X[C,9]')</t>
  </si>
  <si>
    <t>('C', 10, 'DES_res[3].X[C,10]')</t>
  </si>
  <si>
    <t>('C', 11, 'DES_res[3].X[C,11]')</t>
  </si>
  <si>
    <t>('C', 12, 'DES_res[3].X[C,12]')</t>
  </si>
  <si>
    <t>('C', 13, 'DES_res[3].X[C,13]')</t>
  </si>
  <si>
    <t>('C', 14, 'DES_res[3].X[C,14]')</t>
  </si>
  <si>
    <t>('C', 15, 'DES_res[3].X[C,15]')</t>
  </si>
  <si>
    <t>('C', 16, 'DES_res[3].X[C,16]')</t>
  </si>
  <si>
    <t>('C', 17, 'DES_res[3].X[C,17]')</t>
  </si>
  <si>
    <t>('C', 18, 'DES_res[3].X[C,18]')</t>
  </si>
  <si>
    <t>('C', 19, 'DES_res[3].X[C,19]')</t>
  </si>
  <si>
    <t>('C', 20, 'DES_res[3].X[C,20]')</t>
  </si>
  <si>
    <t>('C', 21, 'DES_res[3].X[C,21]')</t>
  </si>
  <si>
    <t>('C', 22, 'DES_res[3].X[C,22]')</t>
  </si>
  <si>
    <t>('C', 23, 'DES_res[3].X[C,23]')</t>
  </si>
  <si>
    <t>('C', 24, 'DES_res[3].X[C,24]')</t>
  </si>
  <si>
    <t>('D', 1, 'DES_res[3].X[D,1]')</t>
  </si>
  <si>
    <t>('D', 2, 'DES_res[3].X[D,2]')</t>
  </si>
  <si>
    <t>('D', 3, 'DES_res[3].X[D,3]')</t>
  </si>
  <si>
    <t>('D', 4, 'DES_res[3].X[D,4]')</t>
  </si>
  <si>
    <t>('D', 5, 'DES_res[3].X[D,5]')</t>
  </si>
  <si>
    <t>('D', 6, 'DES_res[3].X[D,6]')</t>
  </si>
  <si>
    <t>('D', 7, 'DES_res[3].X[D,7]')</t>
  </si>
  <si>
    <t>('D', 8, 'DES_res[3].X[D,8]')</t>
  </si>
  <si>
    <t>('D', 9, 'DES_res[3].X[D,9]')</t>
  </si>
  <si>
    <t>('D', 10, 'DES_res[3].X[D,10]')</t>
  </si>
  <si>
    <t>('D', 11, 'DES_res[3].X[D,11]')</t>
  </si>
  <si>
    <t>('D', 12, 'DES_res[3].X[D,12]')</t>
  </si>
  <si>
    <t>('D', 13, 'DES_res[3].X[D,13]')</t>
  </si>
  <si>
    <t>('D', 14, 'DES_res[3].X[D,14]')</t>
  </si>
  <si>
    <t>('D', 15, 'DES_res[3].X[D,15]')</t>
  </si>
  <si>
    <t>('D', 16, 'DES_res[3].X[D,16]')</t>
  </si>
  <si>
    <t>('D', 17, 'DES_res[3].X[D,17]')</t>
  </si>
  <si>
    <t>('D', 18, 'DES_res[3].X[D,18]')</t>
  </si>
  <si>
    <t>('D', 19, 'DES_res[3].X[D,19]')</t>
  </si>
  <si>
    <t>('D', 20, 'DES_res[3].X[D,20]')</t>
  </si>
  <si>
    <t>('D', 21, 'DES_res[3].X[D,21]')</t>
  </si>
  <si>
    <t>('D', 22, 'DES_res[3].X[D,22]')</t>
  </si>
  <si>
    <t>('D', 23, 'DES_res[3].X[D,23]')</t>
  </si>
  <si>
    <t>('D', 24, 'DES_res[3].X[D,24]')</t>
  </si>
  <si>
    <t>('E', 1, 'DES_res[3].X[E,1]')</t>
  </si>
  <si>
    <t>('E', 2, 'DES_res[3].X[E,2]')</t>
  </si>
  <si>
    <t>('E', 3, 'DES_res[3].X[E,3]')</t>
  </si>
  <si>
    <t>('E', 4, 'DES_res[3].X[E,4]')</t>
  </si>
  <si>
    <t>('E', 5, 'DES_res[3].X[E,5]')</t>
  </si>
  <si>
    <t>('E', 6, 'DES_res[3].X[E,6]')</t>
  </si>
  <si>
    <t>('E', 7, 'DES_res[3].X[E,7]')</t>
  </si>
  <si>
    <t>('E', 8, 'DES_res[3].X[E,8]')</t>
  </si>
  <si>
    <t>('E', 9, 'DES_res[3].X[E,9]')</t>
  </si>
  <si>
    <t>('E', 10, 'DES_res[3].X[E,10]')</t>
  </si>
  <si>
    <t>('E', 11, 'DES_res[3].X[E,11]')</t>
  </si>
  <si>
    <t>('E', 12, 'DES_res[3].X[E,12]')</t>
  </si>
  <si>
    <t>('E', 13, 'DES_res[3].X[E,13]')</t>
  </si>
  <si>
    <t>('E', 14, 'DES_res[3].X[E,14]')</t>
  </si>
  <si>
    <t>('E', 15, 'DES_res[3].X[E,15]')</t>
  </si>
  <si>
    <t>('E', 16, 'DES_res[3].X[E,16]')</t>
  </si>
  <si>
    <t>('E', 17, 'DES_res[3].X[E,17]')</t>
  </si>
  <si>
    <t>('E', 18, 'DES_res[3].X[E,18]')</t>
  </si>
  <si>
    <t>('E', 19, 'DES_res[3].X[E,19]')</t>
  </si>
  <si>
    <t>('E', 20, 'DES_res[3].X[E,20]')</t>
  </si>
  <si>
    <t>('E', 21, 'DES_res[3].X[E,21]')</t>
  </si>
  <si>
    <t>('E', 22, 'DES_res[3].X[E,22]')</t>
  </si>
  <si>
    <t>('E', 23, 'DES_res[3].X[E,23]')</t>
  </si>
  <si>
    <t>('E', 24, 'DES_res[3].X[E,24]')</t>
  </si>
  <si>
    <t>MILP</t>
  </si>
  <si>
    <t>MILP-NLP</t>
  </si>
  <si>
    <t>NLP Unfix</t>
  </si>
  <si>
    <t>Total</t>
  </si>
  <si>
    <t xml:space="preserve">annual_grid_cost </t>
  </si>
  <si>
    <t xml:space="preserve">day_cost </t>
  </si>
  <si>
    <t xml:space="preserve">night_cost </t>
  </si>
  <si>
    <t xml:space="preserve">grid_carbon_cost </t>
  </si>
  <si>
    <t xml:space="preserve">annual_PV_inv_cost </t>
  </si>
  <si>
    <t xml:space="preserve">annual_PV_op_cost </t>
  </si>
  <si>
    <t xml:space="preserve">annual_boiler_inv_cost </t>
  </si>
  <si>
    <t xml:space="preserve">annual_boiler_op_cost </t>
  </si>
  <si>
    <t xml:space="preserve">annual_battery_inv_cost </t>
  </si>
  <si>
    <t xml:space="preserve">annual_battery_op_cost </t>
  </si>
  <si>
    <t xml:space="preserve">export_income </t>
  </si>
  <si>
    <t xml:space="preserve">annual_FIT </t>
  </si>
  <si>
    <t>Diff between MILP and NLP</t>
  </si>
  <si>
    <t>% Diff</t>
  </si>
  <si>
    <t>Diff between MILP and NLP Unfix</t>
  </si>
  <si>
    <t>NLP Unfixed</t>
  </si>
  <si>
    <t>Sum</t>
  </si>
  <si>
    <t>Diff between MILP and NLP Unf</t>
  </si>
  <si>
    <t>Diff</t>
  </si>
  <si>
    <t>SUM</t>
  </si>
  <si>
    <t>No difference seen in any other season</t>
  </si>
  <si>
    <t>MINLP</t>
  </si>
  <si>
    <t>Diff between MILP and MINLP</t>
  </si>
  <si>
    <t>MINLP solution is the best possible solutions!</t>
  </si>
  <si>
    <t>Diff between NLP Unfix and MINLP</t>
  </si>
  <si>
    <t>Cap (kWp)</t>
  </si>
  <si>
    <t>Computational time (s)</t>
  </si>
  <si>
    <t>Breakdown</t>
  </si>
  <si>
    <t xml:space="preserve">Time taken (s) </t>
  </si>
  <si>
    <t>Objective value (£)</t>
  </si>
  <si>
    <t xml:space="preserve">Relative optimality gap </t>
  </si>
  <si>
    <t>PV investment (£)</t>
  </si>
  <si>
    <t>Boiler investment (£)</t>
  </si>
  <si>
    <t>Battery investment (£)</t>
  </si>
  <si>
    <t>Grid electricity (£)</t>
  </si>
  <si>
    <t>PV operation (£)</t>
  </si>
  <si>
    <t>Boiler operation (£)</t>
  </si>
  <si>
    <t>Generation income (£)</t>
  </si>
  <si>
    <t>Export income (£)</t>
  </si>
  <si>
    <t>NLP-1</t>
  </si>
  <si>
    <t>NLP-2</t>
  </si>
  <si>
    <t>-</t>
  </si>
  <si>
    <t>Boilers (kW)</t>
  </si>
  <si>
    <t>Building</t>
  </si>
  <si>
    <t xml:space="preserve"> PVs (kWp)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</si>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</sst>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" fontId="0" fillId="2" borderId="0" xfId="0" applyNumberFormat="1" applyFill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0" fillId="0" borderId="0" xfId="0" applyNumberFormat="1"/>
    <xf numFmtId="0" fontId="5" fillId="0" borderId="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1574-F0B9-4DF8-8CE6-021F8775B64E}">
  <dimension ref="A1:L29"/>
  <sheetViews>
    <sheetView tabSelected="1" workbookViewId="0">
      <selection activeCell="D42" sqref="D42"/>
    </sheetView>
  </sheetViews>
  <sheetFormatPr defaultRowHeight="14.5" x14ac:dyDescent="0.35"/>
  <cols>
    <col min="1" max="1" width="28.7265625" bestFit="1" customWidth="1"/>
    <col min="2" max="4" width="11.81640625" style="4" bestFit="1" customWidth="1"/>
    <col min="5" max="5" width="8.7265625" style="10"/>
    <col min="8" max="8" width="18.26953125" bestFit="1" customWidth="1"/>
    <col min="9" max="9" width="6.26953125" bestFit="1" customWidth="1"/>
    <col min="10" max="11" width="6.26953125" customWidth="1"/>
    <col min="12" max="12" width="6.6328125" bestFit="1" customWidth="1"/>
  </cols>
  <sheetData>
    <row r="1" spans="1:12" ht="15" thickBot="1" x14ac:dyDescent="0.4">
      <c r="A1" s="2"/>
      <c r="B1" s="3" t="s">
        <v>611</v>
      </c>
      <c r="C1" s="3" t="s">
        <v>612</v>
      </c>
      <c r="D1" s="3" t="s">
        <v>613</v>
      </c>
      <c r="E1" s="3" t="s">
        <v>636</v>
      </c>
      <c r="H1" s="12" t="s">
        <v>642</v>
      </c>
      <c r="I1" s="12" t="s">
        <v>611</v>
      </c>
      <c r="J1" s="12" t="s">
        <v>654</v>
      </c>
      <c r="K1" s="12" t="s">
        <v>655</v>
      </c>
      <c r="L1" s="12" t="s">
        <v>636</v>
      </c>
    </row>
    <row r="2" spans="1:12" x14ac:dyDescent="0.35">
      <c r="A2" s="2" t="s">
        <v>614</v>
      </c>
      <c r="B2" s="4">
        <v>43793.18909</v>
      </c>
      <c r="C2" s="4">
        <v>46380.204888</v>
      </c>
      <c r="D2" s="4">
        <v>46157.526258999998</v>
      </c>
      <c r="E2" s="10">
        <v>46101.708385999998</v>
      </c>
      <c r="H2" s="13" t="s">
        <v>643</v>
      </c>
      <c r="I2" s="17">
        <v>5.287979</v>
      </c>
      <c r="J2" s="17">
        <v>9.0729804000002297</v>
      </c>
      <c r="K2" s="17">
        <v>8.8169617000000002</v>
      </c>
      <c r="L2" s="17">
        <v>6.2103235000000003</v>
      </c>
    </row>
    <row r="3" spans="1:12" x14ac:dyDescent="0.35">
      <c r="A3" s="2" t="s">
        <v>615</v>
      </c>
      <c r="B3" s="4">
        <v>37944.347991475501</v>
      </c>
      <c r="C3" s="4">
        <v>37944.347991475501</v>
      </c>
      <c r="D3" s="4">
        <v>38293.809996602897</v>
      </c>
      <c r="E3" s="10">
        <v>38447.789523254403</v>
      </c>
      <c r="F3" s="4"/>
      <c r="G3" s="10"/>
      <c r="H3" s="13" t="s">
        <v>644</v>
      </c>
      <c r="I3" s="15">
        <v>43793.18909</v>
      </c>
      <c r="J3" s="15">
        <v>46380.204888</v>
      </c>
      <c r="K3" s="15">
        <v>46157.526258999998</v>
      </c>
      <c r="L3" s="15">
        <v>46101.708385999998</v>
      </c>
    </row>
    <row r="4" spans="1:12" x14ac:dyDescent="0.35">
      <c r="A4" s="2" t="s">
        <v>616</v>
      </c>
      <c r="B4" s="4">
        <v>34452.921479046803</v>
      </c>
      <c r="C4" s="4">
        <v>34452.921479046803</v>
      </c>
      <c r="D4" s="4">
        <v>34794.762462587802</v>
      </c>
      <c r="E4" s="10">
        <v>34945.155459228401</v>
      </c>
      <c r="F4" s="4"/>
      <c r="G4" s="10"/>
      <c r="H4" s="13" t="s">
        <v>645</v>
      </c>
      <c r="I4" s="14">
        <v>0</v>
      </c>
      <c r="J4" s="14" t="s">
        <v>656</v>
      </c>
      <c r="K4" s="14" t="s">
        <v>656</v>
      </c>
      <c r="L4" s="14">
        <v>0</v>
      </c>
    </row>
    <row r="5" spans="1:12" x14ac:dyDescent="0.35">
      <c r="A5" s="2" t="s">
        <v>617</v>
      </c>
      <c r="B5" s="4">
        <v>3491.4265124286899</v>
      </c>
      <c r="C5" s="4">
        <v>3491.4265124286899</v>
      </c>
      <c r="D5" s="4">
        <v>3499.0475340150201</v>
      </c>
      <c r="E5" s="10">
        <v>3502.63406402595</v>
      </c>
      <c r="F5" s="4"/>
      <c r="G5" s="10"/>
      <c r="H5" s="13" t="s">
        <v>646</v>
      </c>
      <c r="I5" s="18">
        <v>54230.968802445997</v>
      </c>
      <c r="J5" s="18">
        <v>54230.968802445997</v>
      </c>
      <c r="K5" s="18">
        <v>51825.389065617499</v>
      </c>
      <c r="L5" s="18">
        <v>50693.298856702502</v>
      </c>
    </row>
    <row r="6" spans="1:12" x14ac:dyDescent="0.35">
      <c r="A6" s="2" t="s">
        <v>618</v>
      </c>
      <c r="B6" s="4">
        <v>0</v>
      </c>
      <c r="C6" s="4">
        <v>0</v>
      </c>
      <c r="D6" s="4">
        <v>0</v>
      </c>
      <c r="E6" s="10">
        <v>0</v>
      </c>
      <c r="F6" s="4"/>
      <c r="G6" s="10"/>
      <c r="H6" s="13" t="s">
        <v>647</v>
      </c>
      <c r="I6" s="18">
        <v>479.98863578298898</v>
      </c>
      <c r="J6" s="18">
        <v>479.98863578298898</v>
      </c>
      <c r="K6" s="18">
        <v>479.98863578298898</v>
      </c>
      <c r="L6" s="18">
        <v>479.98863578298898</v>
      </c>
    </row>
    <row r="7" spans="1:12" x14ac:dyDescent="0.35">
      <c r="A7" s="2" t="s">
        <v>619</v>
      </c>
      <c r="B7" s="4">
        <v>54230.968802445997</v>
      </c>
      <c r="C7" s="4">
        <v>54230.968802445997</v>
      </c>
      <c r="D7" s="4">
        <v>51825.389065617499</v>
      </c>
      <c r="E7" s="10">
        <v>50693.298856702502</v>
      </c>
      <c r="F7" s="4"/>
      <c r="G7" s="10"/>
      <c r="H7" s="13" t="s">
        <v>648</v>
      </c>
      <c r="I7" s="18">
        <v>0</v>
      </c>
      <c r="J7" s="18">
        <v>0</v>
      </c>
      <c r="K7" s="18">
        <v>0</v>
      </c>
      <c r="L7" s="18">
        <v>0</v>
      </c>
    </row>
    <row r="8" spans="1:12" x14ac:dyDescent="0.35">
      <c r="A8" s="2" t="s">
        <v>620</v>
      </c>
      <c r="B8" s="4">
        <v>5446.36237520128</v>
      </c>
      <c r="C8" s="4">
        <v>5382.1046554151599</v>
      </c>
      <c r="D8" s="4">
        <v>5160.4559304289096</v>
      </c>
      <c r="E8" s="10">
        <v>5054.7132974461201</v>
      </c>
      <c r="F8" s="4"/>
      <c r="G8" s="10"/>
      <c r="H8" s="13" t="s">
        <v>649</v>
      </c>
      <c r="I8" s="18">
        <v>37944.347991475501</v>
      </c>
      <c r="J8" s="18">
        <v>37944.347991475501</v>
      </c>
      <c r="K8" s="18">
        <v>38293.809996602897</v>
      </c>
      <c r="L8" s="18">
        <v>38447.789523254403</v>
      </c>
    </row>
    <row r="9" spans="1:12" x14ac:dyDescent="0.35">
      <c r="A9" s="2" t="s">
        <v>621</v>
      </c>
      <c r="B9" s="4">
        <v>479.98863578298898</v>
      </c>
      <c r="C9" s="4">
        <v>479.98863578298898</v>
      </c>
      <c r="D9" s="4">
        <v>479.98863578298898</v>
      </c>
      <c r="E9" s="10">
        <v>479.98863578298898</v>
      </c>
      <c r="F9" s="4"/>
      <c r="G9" s="10"/>
      <c r="H9" s="13" t="s">
        <v>650</v>
      </c>
      <c r="I9" s="18">
        <v>5446.36237520128</v>
      </c>
      <c r="J9" s="18">
        <v>5382.1046554151599</v>
      </c>
      <c r="K9" s="18">
        <v>5160.4559304289096</v>
      </c>
      <c r="L9" s="18">
        <v>5054.7132974461201</v>
      </c>
    </row>
    <row r="10" spans="1:12" x14ac:dyDescent="0.35">
      <c r="A10" s="2" t="s">
        <v>622</v>
      </c>
      <c r="B10" s="4">
        <v>5239.7963963617003</v>
      </c>
      <c r="C10" s="4">
        <v>5239.7963963617003</v>
      </c>
      <c r="D10" s="4">
        <v>5239.7963963617003</v>
      </c>
      <c r="E10" s="10">
        <v>5239.7963963617003</v>
      </c>
      <c r="F10" s="4"/>
      <c r="G10" s="10"/>
      <c r="H10" s="13" t="s">
        <v>651</v>
      </c>
      <c r="I10" s="18">
        <v>5239.7963963617003</v>
      </c>
      <c r="J10" s="18">
        <v>5239.7963963617003</v>
      </c>
      <c r="K10" s="18">
        <v>5239.7963963617003</v>
      </c>
      <c r="L10" s="18">
        <v>5239.7963963617003</v>
      </c>
    </row>
    <row r="11" spans="1:12" x14ac:dyDescent="0.35">
      <c r="A11" s="2" t="s">
        <v>623</v>
      </c>
      <c r="B11" s="4">
        <v>0</v>
      </c>
      <c r="C11" s="4">
        <v>0</v>
      </c>
      <c r="D11" s="4">
        <v>0</v>
      </c>
      <c r="E11" s="10">
        <v>0</v>
      </c>
      <c r="F11" s="4"/>
      <c r="G11" s="10"/>
      <c r="H11" s="13" t="s">
        <v>652</v>
      </c>
      <c r="I11" s="18">
        <v>50976.471684241696</v>
      </c>
      <c r="J11" s="18">
        <v>48938.216812626102</v>
      </c>
      <c r="K11" s="18">
        <v>47309.536989359702</v>
      </c>
      <c r="L11" s="18">
        <v>46497.624975345301</v>
      </c>
    </row>
    <row r="12" spans="1:12" ht="15" thickBot="1" x14ac:dyDescent="0.4">
      <c r="A12" s="2" t="s">
        <v>624</v>
      </c>
      <c r="B12" s="4">
        <v>0</v>
      </c>
      <c r="C12" s="4">
        <v>0</v>
      </c>
      <c r="D12" s="4">
        <v>0</v>
      </c>
      <c r="E12" s="10">
        <v>0</v>
      </c>
      <c r="F12" s="4"/>
      <c r="G12" s="10"/>
      <c r="H12" s="16" t="s">
        <v>653</v>
      </c>
      <c r="I12" s="19">
        <v>8571.8034271985398</v>
      </c>
      <c r="J12" s="19">
        <v>7958.7847804389903</v>
      </c>
      <c r="K12" s="19">
        <v>7532.3767761527997</v>
      </c>
      <c r="L12" s="19">
        <v>7316.2533479675003</v>
      </c>
    </row>
    <row r="13" spans="1:12" x14ac:dyDescent="0.35">
      <c r="A13" s="2" t="s">
        <v>625</v>
      </c>
      <c r="B13" s="4">
        <v>8571.8034271985398</v>
      </c>
      <c r="C13" s="4">
        <v>7958.7847804389903</v>
      </c>
      <c r="D13" s="4">
        <v>7532.3767761527997</v>
      </c>
      <c r="E13" s="10">
        <v>7316.2533479675003</v>
      </c>
      <c r="F13" s="4"/>
      <c r="G13" s="10"/>
    </row>
    <row r="14" spans="1:12" x14ac:dyDescent="0.35">
      <c r="A14" s="2" t="s">
        <v>626</v>
      </c>
      <c r="B14" s="4">
        <v>50976.471684241696</v>
      </c>
      <c r="C14" s="4">
        <v>48938.216812626102</v>
      </c>
      <c r="D14" s="4">
        <v>47309.536989359702</v>
      </c>
      <c r="E14" s="10">
        <v>46497.624975345301</v>
      </c>
      <c r="F14" s="4"/>
      <c r="G14" s="10"/>
    </row>
    <row r="15" spans="1:12" x14ac:dyDescent="0.35">
      <c r="A15" s="2" t="s">
        <v>641</v>
      </c>
      <c r="B15" s="9">
        <v>5.287979</v>
      </c>
      <c r="C15" s="9">
        <v>5.5743011999999696</v>
      </c>
      <c r="D15" s="9">
        <v>5.8391576999999799</v>
      </c>
      <c r="E15" s="11">
        <v>6.85730890000002</v>
      </c>
    </row>
    <row r="17" spans="1:4" x14ac:dyDescent="0.35">
      <c r="B17" s="4" t="s">
        <v>660</v>
      </c>
    </row>
    <row r="18" spans="1:4" x14ac:dyDescent="0.35">
      <c r="B18" s="4">
        <f>SUM(B13:B14)</f>
        <v>59548.275111440234</v>
      </c>
      <c r="C18" s="4">
        <f>SUM(C13:C14)</f>
        <v>56897.001593065092</v>
      </c>
      <c r="D18" s="4">
        <f>B18-C18</f>
        <v>2651.2735183751429</v>
      </c>
    </row>
    <row r="19" spans="1:4" x14ac:dyDescent="0.35">
      <c r="D19" s="4">
        <f>D18*100/B18</f>
        <v>4.4523095142780864</v>
      </c>
    </row>
    <row r="21" spans="1:4" x14ac:dyDescent="0.35">
      <c r="A21" s="2" t="s">
        <v>627</v>
      </c>
      <c r="B21" s="4">
        <f>C2-B2</f>
        <v>2587.0157980000004</v>
      </c>
    </row>
    <row r="22" spans="1:4" x14ac:dyDescent="0.35">
      <c r="A22" s="2" t="s">
        <v>628</v>
      </c>
      <c r="B22" s="4">
        <f>B21*100/B2</f>
        <v>5.9073473564197112</v>
      </c>
    </row>
    <row r="23" spans="1:4" x14ac:dyDescent="0.35">
      <c r="A23" s="2" t="s">
        <v>629</v>
      </c>
      <c r="B23" s="4">
        <f>D2-B2</f>
        <v>2364.3371689999985</v>
      </c>
    </row>
    <row r="24" spans="1:4" x14ac:dyDescent="0.35">
      <c r="A24" s="2" t="s">
        <v>628</v>
      </c>
      <c r="B24" s="4">
        <f>B23*100/B2</f>
        <v>5.3988695916641651</v>
      </c>
    </row>
    <row r="25" spans="1:4" x14ac:dyDescent="0.35">
      <c r="A25" s="2" t="s">
        <v>637</v>
      </c>
      <c r="B25" s="4">
        <f>E2-B2</f>
        <v>2308.5192959999986</v>
      </c>
    </row>
    <row r="26" spans="1:4" x14ac:dyDescent="0.35">
      <c r="A26" s="2" t="s">
        <v>628</v>
      </c>
      <c r="B26" s="4">
        <f>B25*100/B2</f>
        <v>5.2714117057237555</v>
      </c>
    </row>
    <row r="27" spans="1:4" x14ac:dyDescent="0.35">
      <c r="A27" s="2" t="s">
        <v>639</v>
      </c>
      <c r="B27" s="4">
        <f>D2-E2</f>
        <v>55.817872999999963</v>
      </c>
    </row>
    <row r="28" spans="1:4" x14ac:dyDescent="0.35">
      <c r="A28" s="2" t="s">
        <v>628</v>
      </c>
      <c r="B28" s="4">
        <f>B27*100/D2</f>
        <v>0.12092908247897351</v>
      </c>
    </row>
    <row r="29" spans="1:4" x14ac:dyDescent="0.35">
      <c r="A29" s="2" t="s">
        <v>638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H1" sqref="H1:J5"/>
    </sheetView>
  </sheetViews>
  <sheetFormatPr defaultRowHeight="14.5" x14ac:dyDescent="0.35"/>
  <cols>
    <col min="1" max="1" width="27.36328125" bestFit="1" customWidth="1"/>
    <col min="3" max="4" width="11.81640625" bestFit="1" customWidth="1"/>
    <col min="9" max="9" width="9.26953125" bestFit="1" customWidth="1"/>
    <col min="10" max="10" width="10.36328125" bestFit="1" customWidth="1"/>
  </cols>
  <sheetData>
    <row r="1" spans="1:10" ht="15" thickBot="1" x14ac:dyDescent="0.4">
      <c r="B1" s="5" t="s">
        <v>611</v>
      </c>
      <c r="C1" s="2" t="s">
        <v>612</v>
      </c>
      <c r="D1" s="2" t="s">
        <v>630</v>
      </c>
      <c r="E1" s="5" t="s">
        <v>636</v>
      </c>
      <c r="H1" s="20" t="s">
        <v>658</v>
      </c>
      <c r="I1" s="20" t="s">
        <v>659</v>
      </c>
      <c r="J1" s="20" t="s">
        <v>657</v>
      </c>
    </row>
    <row r="2" spans="1:10" x14ac:dyDescent="0.35">
      <c r="A2" s="1" t="s">
        <v>1</v>
      </c>
      <c r="B2">
        <v>85.714285714285694</v>
      </c>
      <c r="C2">
        <v>85.714285714285694</v>
      </c>
      <c r="D2">
        <v>81.665518272059387</v>
      </c>
      <c r="E2">
        <v>81.665518272059387</v>
      </c>
      <c r="H2" s="14" t="s">
        <v>611</v>
      </c>
      <c r="I2" s="14">
        <v>307</v>
      </c>
      <c r="J2" s="14">
        <v>122</v>
      </c>
    </row>
    <row r="3" spans="1:10" x14ac:dyDescent="0.35">
      <c r="A3" s="1" t="s">
        <v>2</v>
      </c>
      <c r="B3">
        <v>400</v>
      </c>
      <c r="C3">
        <v>400</v>
      </c>
      <c r="D3">
        <v>379.27603945443383</v>
      </c>
      <c r="E3">
        <v>379.27603945443383</v>
      </c>
      <c r="H3" s="14" t="s">
        <v>654</v>
      </c>
      <c r="I3" s="14">
        <v>307</v>
      </c>
      <c r="J3" s="14">
        <v>122</v>
      </c>
    </row>
    <row r="4" spans="1:10" x14ac:dyDescent="0.35">
      <c r="A4" s="1" t="s">
        <v>3</v>
      </c>
      <c r="B4">
        <v>342.85714285714278</v>
      </c>
      <c r="C4">
        <v>342.85714285714278</v>
      </c>
      <c r="D4">
        <v>328.69998896612623</v>
      </c>
      <c r="E4">
        <v>316.85648274348438</v>
      </c>
      <c r="H4" s="14" t="s">
        <v>655</v>
      </c>
      <c r="I4" s="14">
        <v>294</v>
      </c>
      <c r="J4" s="14">
        <v>122</v>
      </c>
    </row>
    <row r="5" spans="1:10" x14ac:dyDescent="0.35">
      <c r="A5" s="1" t="s">
        <v>4</v>
      </c>
      <c r="B5">
        <v>85.714285714285694</v>
      </c>
      <c r="C5">
        <v>85.714285714285694</v>
      </c>
      <c r="D5">
        <v>75.621627574055694</v>
      </c>
      <c r="E5">
        <v>85.714285714285694</v>
      </c>
      <c r="H5" s="22" t="s">
        <v>636</v>
      </c>
      <c r="I5" s="22">
        <v>287</v>
      </c>
      <c r="J5" s="22">
        <v>122</v>
      </c>
    </row>
    <row r="6" spans="1:10" x14ac:dyDescent="0.35">
      <c r="A6" s="1" t="s">
        <v>5</v>
      </c>
      <c r="B6">
        <v>314.28571428571428</v>
      </c>
      <c r="C6">
        <v>314.28571428571428</v>
      </c>
      <c r="D6">
        <v>308.81122799153979</v>
      </c>
      <c r="E6">
        <v>284.91522306815273</v>
      </c>
    </row>
    <row r="7" spans="1:10" x14ac:dyDescent="0.35">
      <c r="A7" s="6" t="s">
        <v>631</v>
      </c>
      <c r="B7">
        <f>SUM(B1:B6)</f>
        <v>1228.5714285714284</v>
      </c>
      <c r="C7">
        <f t="shared" ref="C7:E7" si="0">SUM(C1:C6)</f>
        <v>1228.5714285714284</v>
      </c>
      <c r="D7">
        <f t="shared" si="0"/>
        <v>1174.0744022582148</v>
      </c>
      <c r="E7">
        <f t="shared" si="0"/>
        <v>1148.4275492524162</v>
      </c>
    </row>
    <row r="8" spans="1:10" x14ac:dyDescent="0.35">
      <c r="A8" s="6" t="s">
        <v>640</v>
      </c>
      <c r="B8" s="21">
        <f>B7*0.25</f>
        <v>307.14285714285711</v>
      </c>
      <c r="C8" s="21">
        <f t="shared" ref="C8:E8" si="1">C7*0.25</f>
        <v>307.14285714285711</v>
      </c>
      <c r="D8" s="21">
        <f t="shared" si="1"/>
        <v>293.51860056455371</v>
      </c>
      <c r="E8" s="21">
        <f t="shared" si="1"/>
        <v>287.10688731310404</v>
      </c>
    </row>
    <row r="10" spans="1:10" x14ac:dyDescent="0.35">
      <c r="A10" s="7" t="s">
        <v>632</v>
      </c>
      <c r="B10">
        <f>B8-D8</f>
        <v>13.624256578303402</v>
      </c>
    </row>
    <row r="11" spans="1:10" x14ac:dyDescent="0.35">
      <c r="A11" s="7" t="s">
        <v>628</v>
      </c>
      <c r="B11">
        <f>B10*100/B8</f>
        <v>4.4358044673545969</v>
      </c>
    </row>
    <row r="12" spans="1:10" x14ac:dyDescent="0.35">
      <c r="A12" s="8" t="s">
        <v>637</v>
      </c>
      <c r="B12">
        <f>B8-E8</f>
        <v>20.035969829753071</v>
      </c>
    </row>
    <row r="13" spans="1:10" x14ac:dyDescent="0.35">
      <c r="A13" s="8" t="s">
        <v>628</v>
      </c>
      <c r="B13">
        <f>B12*100/B8</f>
        <v>6.5233390143382097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5" sqref="D15"/>
    </sheetView>
  </sheetViews>
  <sheetFormatPr defaultRowHeight="14.5" x14ac:dyDescent="0.35"/>
  <cols>
    <col min="1" max="1" width="26.54296875" bestFit="1" customWidth="1"/>
  </cols>
  <sheetData>
    <row r="1" spans="1:3" x14ac:dyDescent="0.35">
      <c r="B1" s="5" t="s">
        <v>611</v>
      </c>
      <c r="C1" s="5" t="s">
        <v>613</v>
      </c>
    </row>
    <row r="2" spans="1:3" x14ac:dyDescent="0.35">
      <c r="A2" s="1" t="s">
        <v>6</v>
      </c>
      <c r="B2">
        <v>9.9770000000000003</v>
      </c>
      <c r="C2">
        <v>9.9770000000000003</v>
      </c>
    </row>
    <row r="3" spans="1:3" x14ac:dyDescent="0.35">
      <c r="A3" s="1" t="s">
        <v>7</v>
      </c>
      <c r="B3">
        <v>47.597000000000001</v>
      </c>
      <c r="C3">
        <v>47.597000000000001</v>
      </c>
    </row>
    <row r="4" spans="1:3" x14ac:dyDescent="0.35">
      <c r="A4" s="1" t="s">
        <v>8</v>
      </c>
      <c r="B4">
        <v>27.067</v>
      </c>
      <c r="C4">
        <v>27.067</v>
      </c>
    </row>
    <row r="5" spans="1:3" x14ac:dyDescent="0.35">
      <c r="A5" s="1" t="s">
        <v>9</v>
      </c>
      <c r="B5">
        <v>6.3600000000000012</v>
      </c>
      <c r="C5">
        <v>6.3600000000000012</v>
      </c>
    </row>
    <row r="6" spans="1:3" x14ac:dyDescent="0.35">
      <c r="A6" s="1" t="s">
        <v>10</v>
      </c>
      <c r="B6">
        <v>31.33</v>
      </c>
      <c r="C6">
        <v>31.33</v>
      </c>
    </row>
    <row r="7" spans="1:3" x14ac:dyDescent="0.35">
      <c r="B7">
        <f>SUM(B1:B6)</f>
        <v>122.33099999999999</v>
      </c>
      <c r="C7">
        <f>SUM(C1:C6)</f>
        <v>122.33099999999999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workbookViewId="0">
      <selection activeCell="E1" sqref="E1:E1048576"/>
    </sheetView>
  </sheetViews>
  <sheetFormatPr defaultRowHeight="14.5" x14ac:dyDescent="0.35"/>
  <cols>
    <col min="1" max="1" width="29.453125" bestFit="1" customWidth="1"/>
  </cols>
  <sheetData>
    <row r="1" spans="1:5" x14ac:dyDescent="0.35">
      <c r="B1" s="5" t="s">
        <v>611</v>
      </c>
      <c r="C1" s="5" t="s">
        <v>612</v>
      </c>
      <c r="E1" t="s">
        <v>633</v>
      </c>
    </row>
    <row r="2" spans="1:5" x14ac:dyDescent="0.35">
      <c r="A2" s="1" t="s">
        <v>11</v>
      </c>
      <c r="B2">
        <v>1.423</v>
      </c>
      <c r="C2">
        <v>1.423</v>
      </c>
      <c r="E2">
        <f>B2-C2</f>
        <v>0</v>
      </c>
    </row>
    <row r="3" spans="1:5" x14ac:dyDescent="0.35">
      <c r="A3" s="1" t="s">
        <v>12</v>
      </c>
      <c r="B3">
        <v>1.423</v>
      </c>
      <c r="C3">
        <v>1.423</v>
      </c>
      <c r="E3">
        <f t="shared" ref="E3:E66" si="0">B3-C3</f>
        <v>0</v>
      </c>
    </row>
    <row r="4" spans="1:5" x14ac:dyDescent="0.35">
      <c r="A4" s="1" t="s">
        <v>13</v>
      </c>
      <c r="B4">
        <v>1.423</v>
      </c>
      <c r="C4">
        <v>1.423</v>
      </c>
      <c r="E4">
        <f t="shared" si="0"/>
        <v>0</v>
      </c>
    </row>
    <row r="5" spans="1:5" x14ac:dyDescent="0.35">
      <c r="A5" s="1" t="s">
        <v>14</v>
      </c>
      <c r="B5">
        <v>1.423</v>
      </c>
      <c r="C5">
        <v>1.423</v>
      </c>
      <c r="E5">
        <f t="shared" si="0"/>
        <v>0</v>
      </c>
    </row>
    <row r="6" spans="1:5" x14ac:dyDescent="0.35">
      <c r="A6" s="1" t="s">
        <v>15</v>
      </c>
      <c r="B6">
        <v>1.422814560439561</v>
      </c>
      <c r="C6">
        <v>1.422814560439561</v>
      </c>
      <c r="E6">
        <f t="shared" si="0"/>
        <v>0</v>
      </c>
    </row>
    <row r="7" spans="1:5" x14ac:dyDescent="0.35">
      <c r="A7" s="1" t="s">
        <v>16</v>
      </c>
      <c r="B7">
        <v>1.220376373626374</v>
      </c>
      <c r="C7">
        <v>1.220376373626374</v>
      </c>
      <c r="E7">
        <f t="shared" si="0"/>
        <v>0</v>
      </c>
    </row>
    <row r="8" spans="1:5" x14ac:dyDescent="0.35">
      <c r="A8" s="1" t="s">
        <v>17</v>
      </c>
      <c r="B8">
        <v>0.246526098901098</v>
      </c>
      <c r="C8">
        <v>0.246526098901099</v>
      </c>
      <c r="E8">
        <f t="shared" si="0"/>
        <v>-9.9920072216264089E-16</v>
      </c>
    </row>
    <row r="9" spans="1:5" x14ac:dyDescent="0.35">
      <c r="A9" s="1" t="s">
        <v>18</v>
      </c>
      <c r="B9">
        <v>0</v>
      </c>
      <c r="C9">
        <v>0</v>
      </c>
      <c r="E9">
        <f t="shared" si="0"/>
        <v>0</v>
      </c>
    </row>
    <row r="10" spans="1:5" x14ac:dyDescent="0.35">
      <c r="A10" s="1" t="s">
        <v>19</v>
      </c>
      <c r="B10">
        <v>0</v>
      </c>
      <c r="C10">
        <v>0</v>
      </c>
      <c r="E10">
        <f t="shared" si="0"/>
        <v>0</v>
      </c>
    </row>
    <row r="11" spans="1:5" x14ac:dyDescent="0.35">
      <c r="A11" s="1" t="s">
        <v>20</v>
      </c>
      <c r="B11">
        <v>0</v>
      </c>
      <c r="C11">
        <v>0</v>
      </c>
      <c r="E11">
        <f t="shared" si="0"/>
        <v>0</v>
      </c>
    </row>
    <row r="12" spans="1:5" x14ac:dyDescent="0.35">
      <c r="A12" s="1" t="s">
        <v>21</v>
      </c>
      <c r="B12">
        <v>0</v>
      </c>
      <c r="C12">
        <v>0</v>
      </c>
      <c r="E12">
        <f t="shared" si="0"/>
        <v>0</v>
      </c>
    </row>
    <row r="13" spans="1:5" x14ac:dyDescent="0.35">
      <c r="A13" s="1" t="s">
        <v>22</v>
      </c>
      <c r="B13">
        <v>0</v>
      </c>
      <c r="C13">
        <v>0</v>
      </c>
      <c r="E13">
        <f t="shared" si="0"/>
        <v>0</v>
      </c>
    </row>
    <row r="14" spans="1:5" x14ac:dyDescent="0.35">
      <c r="A14" s="1" t="s">
        <v>23</v>
      </c>
      <c r="B14">
        <v>0</v>
      </c>
      <c r="C14">
        <v>0</v>
      </c>
      <c r="E14">
        <f t="shared" si="0"/>
        <v>0</v>
      </c>
    </row>
    <row r="15" spans="1:5" x14ac:dyDescent="0.35">
      <c r="A15" s="1" t="s">
        <v>24</v>
      </c>
      <c r="B15">
        <v>0</v>
      </c>
      <c r="C15">
        <v>0</v>
      </c>
      <c r="E15">
        <f t="shared" si="0"/>
        <v>0</v>
      </c>
    </row>
    <row r="16" spans="1:5" x14ac:dyDescent="0.35">
      <c r="A16" s="1" t="s">
        <v>25</v>
      </c>
      <c r="B16">
        <v>0</v>
      </c>
      <c r="C16">
        <v>0</v>
      </c>
      <c r="E16">
        <f t="shared" si="0"/>
        <v>0</v>
      </c>
    </row>
    <row r="17" spans="1:5" x14ac:dyDescent="0.35">
      <c r="A17" s="1" t="s">
        <v>26</v>
      </c>
      <c r="B17">
        <v>0</v>
      </c>
      <c r="C17">
        <v>0</v>
      </c>
      <c r="E17">
        <f t="shared" si="0"/>
        <v>0</v>
      </c>
    </row>
    <row r="18" spans="1:5" x14ac:dyDescent="0.35">
      <c r="A18" s="1" t="s">
        <v>27</v>
      </c>
      <c r="B18">
        <v>0</v>
      </c>
      <c r="C18">
        <v>0</v>
      </c>
      <c r="E18">
        <f t="shared" si="0"/>
        <v>0</v>
      </c>
    </row>
    <row r="19" spans="1:5" x14ac:dyDescent="0.35">
      <c r="A19" s="1" t="s">
        <v>28</v>
      </c>
      <c r="B19">
        <v>0</v>
      </c>
      <c r="C19">
        <v>0</v>
      </c>
      <c r="E19">
        <f t="shared" si="0"/>
        <v>0</v>
      </c>
    </row>
    <row r="20" spans="1:5" x14ac:dyDescent="0.35">
      <c r="A20" s="1" t="s">
        <v>29</v>
      </c>
      <c r="B20">
        <v>0</v>
      </c>
      <c r="C20">
        <v>0</v>
      </c>
      <c r="E20">
        <f t="shared" si="0"/>
        <v>0</v>
      </c>
    </row>
    <row r="21" spans="1:5" x14ac:dyDescent="0.35">
      <c r="A21" s="1" t="s">
        <v>30</v>
      </c>
      <c r="B21">
        <v>1.622045329670329</v>
      </c>
      <c r="C21">
        <v>1.6220453296703301</v>
      </c>
      <c r="E21">
        <f t="shared" si="0"/>
        <v>0</v>
      </c>
    </row>
    <row r="22" spans="1:5" x14ac:dyDescent="0.35">
      <c r="A22" s="1" t="s">
        <v>31</v>
      </c>
      <c r="B22">
        <v>3.360417582417583</v>
      </c>
      <c r="C22">
        <v>3.360417582417583</v>
      </c>
      <c r="E22">
        <f t="shared" si="0"/>
        <v>0</v>
      </c>
    </row>
    <row r="23" spans="1:5" x14ac:dyDescent="0.35">
      <c r="A23" s="1" t="s">
        <v>32</v>
      </c>
      <c r="B23">
        <v>3.7900192307692309</v>
      </c>
      <c r="C23">
        <v>3.7900192307692309</v>
      </c>
      <c r="E23">
        <f t="shared" si="0"/>
        <v>0</v>
      </c>
    </row>
    <row r="24" spans="1:5" x14ac:dyDescent="0.35">
      <c r="A24" s="1" t="s">
        <v>33</v>
      </c>
      <c r="B24">
        <v>3.8029999999999999</v>
      </c>
      <c r="C24">
        <v>3.8029999999999999</v>
      </c>
      <c r="E24">
        <f t="shared" si="0"/>
        <v>0</v>
      </c>
    </row>
    <row r="25" spans="1:5" x14ac:dyDescent="0.35">
      <c r="A25" s="1" t="s">
        <v>34</v>
      </c>
      <c r="B25">
        <v>3.8029999999999999</v>
      </c>
      <c r="C25">
        <v>3.8029999999999999</v>
      </c>
      <c r="E25">
        <f t="shared" si="0"/>
        <v>0</v>
      </c>
    </row>
    <row r="26" spans="1:5" x14ac:dyDescent="0.35">
      <c r="A26" s="1" t="s">
        <v>35</v>
      </c>
      <c r="B26">
        <v>7.3129999999999997</v>
      </c>
      <c r="C26">
        <v>7.3129999999999997</v>
      </c>
      <c r="E26">
        <f t="shared" si="0"/>
        <v>0</v>
      </c>
    </row>
    <row r="27" spans="1:5" x14ac:dyDescent="0.35">
      <c r="A27" s="1" t="s">
        <v>36</v>
      </c>
      <c r="B27">
        <v>7.3129999999999997</v>
      </c>
      <c r="C27">
        <v>7.3129999999999997</v>
      </c>
      <c r="E27">
        <f t="shared" si="0"/>
        <v>0</v>
      </c>
    </row>
    <row r="28" spans="1:5" x14ac:dyDescent="0.35">
      <c r="A28" s="1" t="s">
        <v>37</v>
      </c>
      <c r="B28">
        <v>7.3129999999999997</v>
      </c>
      <c r="C28">
        <v>7.3129999999999997</v>
      </c>
      <c r="E28">
        <f t="shared" si="0"/>
        <v>0</v>
      </c>
    </row>
    <row r="29" spans="1:5" x14ac:dyDescent="0.35">
      <c r="A29" s="1" t="s">
        <v>38</v>
      </c>
      <c r="B29">
        <v>7.3129999999999997</v>
      </c>
      <c r="C29">
        <v>7.3129999999999997</v>
      </c>
      <c r="E29">
        <f t="shared" si="0"/>
        <v>0</v>
      </c>
    </row>
    <row r="30" spans="1:5" x14ac:dyDescent="0.35">
      <c r="A30" s="1" t="s">
        <v>39</v>
      </c>
      <c r="B30">
        <v>7.3121346153846156</v>
      </c>
      <c r="C30">
        <v>7.3121346153846156</v>
      </c>
      <c r="E30">
        <f t="shared" si="0"/>
        <v>0</v>
      </c>
    </row>
    <row r="31" spans="1:5" x14ac:dyDescent="0.35">
      <c r="A31" s="1" t="s">
        <v>40</v>
      </c>
      <c r="B31">
        <v>6.3674230769230773</v>
      </c>
      <c r="C31">
        <v>6.3674230769230773</v>
      </c>
      <c r="E31">
        <f t="shared" si="0"/>
        <v>0</v>
      </c>
    </row>
    <row r="32" spans="1:5" x14ac:dyDescent="0.35">
      <c r="A32" s="1" t="s">
        <v>41</v>
      </c>
      <c r="B32">
        <v>1.85078846153846</v>
      </c>
      <c r="C32">
        <v>1.8507884615384591</v>
      </c>
      <c r="E32">
        <f t="shared" si="0"/>
        <v>0</v>
      </c>
    </row>
    <row r="33" spans="1:5" x14ac:dyDescent="0.35">
      <c r="A33" s="1" t="s">
        <v>42</v>
      </c>
      <c r="B33">
        <v>0</v>
      </c>
      <c r="C33">
        <v>0</v>
      </c>
      <c r="E33">
        <f t="shared" si="0"/>
        <v>0</v>
      </c>
    </row>
    <row r="34" spans="1:5" x14ac:dyDescent="0.35">
      <c r="A34" s="1" t="s">
        <v>43</v>
      </c>
      <c r="B34">
        <v>0</v>
      </c>
      <c r="C34">
        <v>0</v>
      </c>
      <c r="E34">
        <f t="shared" si="0"/>
        <v>0</v>
      </c>
    </row>
    <row r="35" spans="1:5" x14ac:dyDescent="0.35">
      <c r="A35" s="1" t="s">
        <v>44</v>
      </c>
      <c r="B35">
        <v>0</v>
      </c>
      <c r="C35">
        <v>0</v>
      </c>
      <c r="E35">
        <f t="shared" si="0"/>
        <v>0</v>
      </c>
    </row>
    <row r="36" spans="1:5" x14ac:dyDescent="0.35">
      <c r="A36" s="1" t="s">
        <v>45</v>
      </c>
      <c r="B36">
        <v>0</v>
      </c>
      <c r="C36">
        <v>0</v>
      </c>
      <c r="E36">
        <f t="shared" si="0"/>
        <v>0</v>
      </c>
    </row>
    <row r="37" spans="1:5" x14ac:dyDescent="0.35">
      <c r="A37" s="1" t="s">
        <v>46</v>
      </c>
      <c r="B37">
        <v>0</v>
      </c>
      <c r="C37">
        <v>0</v>
      </c>
      <c r="E37">
        <f t="shared" si="0"/>
        <v>0</v>
      </c>
    </row>
    <row r="38" spans="1:5" x14ac:dyDescent="0.35">
      <c r="A38" s="1" t="s">
        <v>47</v>
      </c>
      <c r="B38">
        <v>0</v>
      </c>
      <c r="C38">
        <v>0</v>
      </c>
      <c r="E38">
        <f t="shared" si="0"/>
        <v>0</v>
      </c>
    </row>
    <row r="39" spans="1:5" x14ac:dyDescent="0.35">
      <c r="A39" s="1" t="s">
        <v>48</v>
      </c>
      <c r="B39">
        <v>0</v>
      </c>
      <c r="C39">
        <v>0</v>
      </c>
      <c r="E39">
        <f t="shared" si="0"/>
        <v>0</v>
      </c>
    </row>
    <row r="40" spans="1:5" x14ac:dyDescent="0.35">
      <c r="A40" s="1" t="s">
        <v>49</v>
      </c>
      <c r="B40">
        <v>0</v>
      </c>
      <c r="C40">
        <v>0</v>
      </c>
      <c r="E40">
        <f t="shared" si="0"/>
        <v>0</v>
      </c>
    </row>
    <row r="41" spans="1:5" x14ac:dyDescent="0.35">
      <c r="A41" s="1" t="s">
        <v>50</v>
      </c>
      <c r="B41">
        <v>0</v>
      </c>
      <c r="C41">
        <v>0</v>
      </c>
      <c r="E41">
        <f t="shared" si="0"/>
        <v>0</v>
      </c>
    </row>
    <row r="42" spans="1:5" x14ac:dyDescent="0.35">
      <c r="A42" s="1" t="s">
        <v>51</v>
      </c>
      <c r="B42">
        <v>0</v>
      </c>
      <c r="C42">
        <v>0</v>
      </c>
      <c r="E42">
        <f t="shared" si="0"/>
        <v>0</v>
      </c>
    </row>
    <row r="43" spans="1:5" x14ac:dyDescent="0.35">
      <c r="A43" s="1" t="s">
        <v>52</v>
      </c>
      <c r="B43">
        <v>0</v>
      </c>
      <c r="C43">
        <v>0</v>
      </c>
      <c r="E43">
        <f t="shared" si="0"/>
        <v>0</v>
      </c>
    </row>
    <row r="44" spans="1:5" x14ac:dyDescent="0.35">
      <c r="A44" s="1" t="s">
        <v>53</v>
      </c>
      <c r="B44">
        <v>0</v>
      </c>
      <c r="C44">
        <v>0</v>
      </c>
      <c r="E44">
        <f t="shared" si="0"/>
        <v>0</v>
      </c>
    </row>
    <row r="45" spans="1:5" x14ac:dyDescent="0.35">
      <c r="A45" s="1" t="s">
        <v>54</v>
      </c>
      <c r="B45">
        <v>8.2652115384615374</v>
      </c>
      <c r="C45">
        <v>8.2652115384615374</v>
      </c>
      <c r="E45">
        <f t="shared" si="0"/>
        <v>0</v>
      </c>
    </row>
    <row r="46" spans="1:5" x14ac:dyDescent="0.35">
      <c r="A46" s="1" t="s">
        <v>55</v>
      </c>
      <c r="B46">
        <v>16.377615384615378</v>
      </c>
      <c r="C46">
        <v>16.377615384615378</v>
      </c>
      <c r="E46">
        <f t="shared" si="0"/>
        <v>0</v>
      </c>
    </row>
    <row r="47" spans="1:5" x14ac:dyDescent="0.35">
      <c r="A47" s="1" t="s">
        <v>56</v>
      </c>
      <c r="B47">
        <v>18.382423076923079</v>
      </c>
      <c r="C47">
        <v>18.382423076923079</v>
      </c>
      <c r="E47">
        <f t="shared" si="0"/>
        <v>0</v>
      </c>
    </row>
    <row r="48" spans="1:5" x14ac:dyDescent="0.35">
      <c r="A48" s="1" t="s">
        <v>57</v>
      </c>
      <c r="B48">
        <v>18.443000000000001</v>
      </c>
      <c r="C48">
        <v>18.443000000000001</v>
      </c>
      <c r="E48">
        <f t="shared" si="0"/>
        <v>0</v>
      </c>
    </row>
    <row r="49" spans="1:5" x14ac:dyDescent="0.35">
      <c r="A49" s="1" t="s">
        <v>58</v>
      </c>
      <c r="B49">
        <v>18.443000000000001</v>
      </c>
      <c r="C49">
        <v>18.443000000000001</v>
      </c>
      <c r="E49">
        <f t="shared" si="0"/>
        <v>0</v>
      </c>
    </row>
    <row r="50" spans="1:5" x14ac:dyDescent="0.35">
      <c r="A50" s="1" t="s">
        <v>59</v>
      </c>
      <c r="B50">
        <v>5.5129999999999999</v>
      </c>
      <c r="C50">
        <v>5.5129999999999999</v>
      </c>
      <c r="E50">
        <f t="shared" si="0"/>
        <v>0</v>
      </c>
    </row>
    <row r="51" spans="1:5" x14ac:dyDescent="0.35">
      <c r="A51" s="1" t="s">
        <v>60</v>
      </c>
      <c r="B51">
        <v>5.5129999999999999</v>
      </c>
      <c r="C51">
        <v>5.5129999999999999</v>
      </c>
      <c r="E51">
        <f t="shared" si="0"/>
        <v>0</v>
      </c>
    </row>
    <row r="52" spans="1:5" x14ac:dyDescent="0.35">
      <c r="A52" s="1" t="s">
        <v>61</v>
      </c>
      <c r="B52">
        <v>5.5129999999999999</v>
      </c>
      <c r="C52">
        <v>5.5129999999999999</v>
      </c>
      <c r="E52">
        <f t="shared" si="0"/>
        <v>0</v>
      </c>
    </row>
    <row r="53" spans="1:5" x14ac:dyDescent="0.35">
      <c r="A53" s="1" t="s">
        <v>62</v>
      </c>
      <c r="B53">
        <v>5.5129999999999999</v>
      </c>
      <c r="C53">
        <v>5.5129999999999999</v>
      </c>
      <c r="E53">
        <f t="shared" si="0"/>
        <v>0</v>
      </c>
    </row>
    <row r="54" spans="1:5" x14ac:dyDescent="0.35">
      <c r="A54" s="1" t="s">
        <v>63</v>
      </c>
      <c r="B54">
        <v>5.512258241758242</v>
      </c>
      <c r="C54">
        <v>5.512258241758242</v>
      </c>
      <c r="E54">
        <f t="shared" si="0"/>
        <v>0</v>
      </c>
    </row>
    <row r="55" spans="1:5" x14ac:dyDescent="0.35">
      <c r="A55" s="1" t="s">
        <v>64</v>
      </c>
      <c r="B55">
        <v>4.7025054945054956</v>
      </c>
      <c r="C55">
        <v>4.7025054945054956</v>
      </c>
      <c r="E55">
        <f t="shared" si="0"/>
        <v>0</v>
      </c>
    </row>
    <row r="56" spans="1:5" x14ac:dyDescent="0.35">
      <c r="A56" s="1" t="s">
        <v>65</v>
      </c>
      <c r="B56">
        <v>0.83810439560439398</v>
      </c>
      <c r="C56">
        <v>0.83810439560439498</v>
      </c>
      <c r="E56">
        <f t="shared" si="0"/>
        <v>-9.9920072216264089E-16</v>
      </c>
    </row>
    <row r="57" spans="1:5" x14ac:dyDescent="0.35">
      <c r="A57" s="1" t="s">
        <v>66</v>
      </c>
      <c r="B57">
        <v>0</v>
      </c>
      <c r="C57">
        <v>0</v>
      </c>
      <c r="E57">
        <f t="shared" si="0"/>
        <v>0</v>
      </c>
    </row>
    <row r="58" spans="1:5" x14ac:dyDescent="0.35">
      <c r="A58" s="1" t="s">
        <v>67</v>
      </c>
      <c r="B58">
        <v>0</v>
      </c>
      <c r="C58">
        <v>0</v>
      </c>
      <c r="E58">
        <f t="shared" si="0"/>
        <v>0</v>
      </c>
    </row>
    <row r="59" spans="1:5" x14ac:dyDescent="0.35">
      <c r="A59" s="1" t="s">
        <v>68</v>
      </c>
      <c r="B59">
        <v>0</v>
      </c>
      <c r="C59">
        <v>0</v>
      </c>
      <c r="E59">
        <f t="shared" si="0"/>
        <v>0</v>
      </c>
    </row>
    <row r="60" spans="1:5" x14ac:dyDescent="0.35">
      <c r="A60" s="1" t="s">
        <v>69</v>
      </c>
      <c r="B60">
        <v>0</v>
      </c>
      <c r="C60">
        <v>0</v>
      </c>
      <c r="E60">
        <f t="shared" si="0"/>
        <v>0</v>
      </c>
    </row>
    <row r="61" spans="1:5" x14ac:dyDescent="0.35">
      <c r="A61" s="1" t="s">
        <v>70</v>
      </c>
      <c r="B61">
        <v>0</v>
      </c>
      <c r="C61">
        <v>0</v>
      </c>
      <c r="E61">
        <f t="shared" si="0"/>
        <v>0</v>
      </c>
    </row>
    <row r="62" spans="1:5" x14ac:dyDescent="0.35">
      <c r="A62" s="1" t="s">
        <v>71</v>
      </c>
      <c r="B62">
        <v>0</v>
      </c>
      <c r="C62">
        <v>0</v>
      </c>
      <c r="E62">
        <f t="shared" si="0"/>
        <v>0</v>
      </c>
    </row>
    <row r="63" spans="1:5" x14ac:dyDescent="0.35">
      <c r="A63" s="1" t="s">
        <v>72</v>
      </c>
      <c r="B63">
        <v>0</v>
      </c>
      <c r="C63">
        <v>0</v>
      </c>
      <c r="E63">
        <f t="shared" si="0"/>
        <v>0</v>
      </c>
    </row>
    <row r="64" spans="1:5" x14ac:dyDescent="0.35">
      <c r="A64" s="1" t="s">
        <v>73</v>
      </c>
      <c r="B64">
        <v>0</v>
      </c>
      <c r="C64">
        <v>0</v>
      </c>
      <c r="E64">
        <f t="shared" si="0"/>
        <v>0</v>
      </c>
    </row>
    <row r="65" spans="1:5" x14ac:dyDescent="0.35">
      <c r="A65" s="1" t="s">
        <v>74</v>
      </c>
      <c r="B65">
        <v>0</v>
      </c>
      <c r="C65">
        <v>0</v>
      </c>
      <c r="E65">
        <f t="shared" si="0"/>
        <v>0</v>
      </c>
    </row>
    <row r="66" spans="1:5" x14ac:dyDescent="0.35">
      <c r="A66" s="1" t="s">
        <v>75</v>
      </c>
      <c r="B66">
        <v>0</v>
      </c>
      <c r="C66">
        <v>0</v>
      </c>
      <c r="E66">
        <f t="shared" si="0"/>
        <v>0</v>
      </c>
    </row>
    <row r="67" spans="1:5" x14ac:dyDescent="0.35">
      <c r="A67" s="1" t="s">
        <v>76</v>
      </c>
      <c r="B67">
        <v>0</v>
      </c>
      <c r="C67">
        <v>0</v>
      </c>
      <c r="E67">
        <f t="shared" ref="E67:E121" si="1">B67-C67</f>
        <v>0</v>
      </c>
    </row>
    <row r="68" spans="1:5" x14ac:dyDescent="0.35">
      <c r="A68" s="1" t="s">
        <v>77</v>
      </c>
      <c r="B68">
        <v>0</v>
      </c>
      <c r="C68">
        <v>0</v>
      </c>
      <c r="E68">
        <f t="shared" si="1"/>
        <v>0</v>
      </c>
    </row>
    <row r="69" spans="1:5" x14ac:dyDescent="0.35">
      <c r="A69" s="1" t="s">
        <v>78</v>
      </c>
      <c r="B69">
        <v>5.353181318681318</v>
      </c>
      <c r="C69">
        <v>5.3531813186813197</v>
      </c>
      <c r="E69">
        <f t="shared" si="1"/>
        <v>0</v>
      </c>
    </row>
    <row r="70" spans="1:5" x14ac:dyDescent="0.35">
      <c r="A70" s="1" t="s">
        <v>79</v>
      </c>
      <c r="B70">
        <v>12.306670329670331</v>
      </c>
      <c r="C70">
        <v>12.306670329670331</v>
      </c>
      <c r="E70">
        <f t="shared" si="1"/>
        <v>0</v>
      </c>
    </row>
    <row r="71" spans="1:5" x14ac:dyDescent="0.35">
      <c r="A71" s="1" t="s">
        <v>80</v>
      </c>
      <c r="B71">
        <v>14.02507692307692</v>
      </c>
      <c r="C71">
        <v>14.02507692307692</v>
      </c>
      <c r="E71">
        <f t="shared" si="1"/>
        <v>0</v>
      </c>
    </row>
    <row r="72" spans="1:5" x14ac:dyDescent="0.35">
      <c r="A72" s="1" t="s">
        <v>81</v>
      </c>
      <c r="B72">
        <v>14.077</v>
      </c>
      <c r="C72">
        <v>14.077</v>
      </c>
      <c r="E72">
        <f t="shared" si="1"/>
        <v>0</v>
      </c>
    </row>
    <row r="73" spans="1:5" x14ac:dyDescent="0.35">
      <c r="A73" s="1" t="s">
        <v>82</v>
      </c>
      <c r="B73">
        <v>14.077</v>
      </c>
      <c r="C73">
        <v>14.077</v>
      </c>
      <c r="E73">
        <f t="shared" si="1"/>
        <v>0</v>
      </c>
    </row>
    <row r="74" spans="1:5" x14ac:dyDescent="0.35">
      <c r="A74" s="1" t="s">
        <v>83</v>
      </c>
      <c r="B74">
        <v>1.45</v>
      </c>
      <c r="C74">
        <v>1.45</v>
      </c>
      <c r="E74">
        <f t="shared" si="1"/>
        <v>0</v>
      </c>
    </row>
    <row r="75" spans="1:5" x14ac:dyDescent="0.35">
      <c r="A75" s="1" t="s">
        <v>84</v>
      </c>
      <c r="B75">
        <v>1.45</v>
      </c>
      <c r="C75">
        <v>1.45</v>
      </c>
      <c r="E75">
        <f t="shared" si="1"/>
        <v>0</v>
      </c>
    </row>
    <row r="76" spans="1:5" x14ac:dyDescent="0.35">
      <c r="A76" s="1" t="s">
        <v>85</v>
      </c>
      <c r="B76">
        <v>1.45</v>
      </c>
      <c r="C76">
        <v>1.45</v>
      </c>
      <c r="E76">
        <f t="shared" si="1"/>
        <v>0</v>
      </c>
    </row>
    <row r="77" spans="1:5" x14ac:dyDescent="0.35">
      <c r="A77" s="1" t="s">
        <v>86</v>
      </c>
      <c r="B77">
        <v>1.45</v>
      </c>
      <c r="C77">
        <v>1.45</v>
      </c>
      <c r="E77">
        <f t="shared" si="1"/>
        <v>0</v>
      </c>
    </row>
    <row r="78" spans="1:5" x14ac:dyDescent="0.35">
      <c r="A78" s="1" t="s">
        <v>87</v>
      </c>
      <c r="B78">
        <v>1.4498145604395609</v>
      </c>
      <c r="C78">
        <v>1.4498145604395609</v>
      </c>
      <c r="E78">
        <f t="shared" si="1"/>
        <v>0</v>
      </c>
    </row>
    <row r="79" spans="1:5" x14ac:dyDescent="0.35">
      <c r="A79" s="1" t="s">
        <v>88</v>
      </c>
      <c r="B79">
        <v>1.2473763736263741</v>
      </c>
      <c r="C79">
        <v>1.2473763736263741</v>
      </c>
      <c r="E79">
        <f t="shared" si="1"/>
        <v>0</v>
      </c>
    </row>
    <row r="80" spans="1:5" x14ac:dyDescent="0.35">
      <c r="A80" s="1" t="s">
        <v>89</v>
      </c>
      <c r="B80">
        <v>0.26652609890109802</v>
      </c>
      <c r="C80">
        <v>0.26652609890109902</v>
      </c>
      <c r="E80">
        <f t="shared" si="1"/>
        <v>-9.9920072216264089E-16</v>
      </c>
    </row>
    <row r="81" spans="1:5" x14ac:dyDescent="0.35">
      <c r="A81" s="1" t="s">
        <v>90</v>
      </c>
      <c r="B81">
        <v>0</v>
      </c>
      <c r="C81">
        <v>0</v>
      </c>
      <c r="E81">
        <f t="shared" si="1"/>
        <v>0</v>
      </c>
    </row>
    <row r="82" spans="1:5" x14ac:dyDescent="0.35">
      <c r="A82" s="1" t="s">
        <v>91</v>
      </c>
      <c r="B82">
        <v>0</v>
      </c>
      <c r="C82">
        <v>0</v>
      </c>
      <c r="E82">
        <f t="shared" si="1"/>
        <v>0</v>
      </c>
    </row>
    <row r="83" spans="1:5" x14ac:dyDescent="0.35">
      <c r="A83" s="1" t="s">
        <v>92</v>
      </c>
      <c r="B83">
        <v>0</v>
      </c>
      <c r="C83">
        <v>0</v>
      </c>
      <c r="E83">
        <f t="shared" si="1"/>
        <v>0</v>
      </c>
    </row>
    <row r="84" spans="1:5" x14ac:dyDescent="0.35">
      <c r="A84" s="1" t="s">
        <v>93</v>
      </c>
      <c r="B84">
        <v>0</v>
      </c>
      <c r="C84">
        <v>0</v>
      </c>
      <c r="E84">
        <f t="shared" si="1"/>
        <v>0</v>
      </c>
    </row>
    <row r="85" spans="1:5" x14ac:dyDescent="0.35">
      <c r="A85" s="1" t="s">
        <v>94</v>
      </c>
      <c r="B85">
        <v>0</v>
      </c>
      <c r="C85">
        <v>0</v>
      </c>
      <c r="E85">
        <f t="shared" si="1"/>
        <v>0</v>
      </c>
    </row>
    <row r="86" spans="1:5" x14ac:dyDescent="0.35">
      <c r="A86" s="1" t="s">
        <v>95</v>
      </c>
      <c r="B86">
        <v>0</v>
      </c>
      <c r="C86">
        <v>0</v>
      </c>
      <c r="E86">
        <f t="shared" si="1"/>
        <v>0</v>
      </c>
    </row>
    <row r="87" spans="1:5" x14ac:dyDescent="0.35">
      <c r="A87" s="1" t="s">
        <v>96</v>
      </c>
      <c r="B87">
        <v>0</v>
      </c>
      <c r="C87">
        <v>0</v>
      </c>
      <c r="E87">
        <f t="shared" si="1"/>
        <v>0</v>
      </c>
    </row>
    <row r="88" spans="1:5" x14ac:dyDescent="0.35">
      <c r="A88" s="1" t="s">
        <v>97</v>
      </c>
      <c r="B88">
        <v>0</v>
      </c>
      <c r="C88">
        <v>0</v>
      </c>
      <c r="E88">
        <f t="shared" si="1"/>
        <v>0</v>
      </c>
    </row>
    <row r="89" spans="1:5" x14ac:dyDescent="0.35">
      <c r="A89" s="1" t="s">
        <v>98</v>
      </c>
      <c r="B89">
        <v>0</v>
      </c>
      <c r="C89">
        <v>0</v>
      </c>
      <c r="E89">
        <f t="shared" si="1"/>
        <v>0</v>
      </c>
    </row>
    <row r="90" spans="1:5" x14ac:dyDescent="0.35">
      <c r="A90" s="1" t="s">
        <v>99</v>
      </c>
      <c r="B90">
        <v>0</v>
      </c>
      <c r="C90">
        <v>0</v>
      </c>
      <c r="E90">
        <f t="shared" si="1"/>
        <v>0</v>
      </c>
    </row>
    <row r="91" spans="1:5" x14ac:dyDescent="0.35">
      <c r="A91" s="1" t="s">
        <v>100</v>
      </c>
      <c r="B91">
        <v>0</v>
      </c>
      <c r="C91">
        <v>0</v>
      </c>
      <c r="E91">
        <f t="shared" si="1"/>
        <v>0</v>
      </c>
    </row>
    <row r="92" spans="1:5" x14ac:dyDescent="0.35">
      <c r="A92" s="1" t="s">
        <v>101</v>
      </c>
      <c r="B92">
        <v>0</v>
      </c>
      <c r="C92">
        <v>0</v>
      </c>
      <c r="E92">
        <f t="shared" si="1"/>
        <v>0</v>
      </c>
    </row>
    <row r="93" spans="1:5" x14ac:dyDescent="0.35">
      <c r="A93" s="1" t="s">
        <v>102</v>
      </c>
      <c r="B93">
        <v>1.6120453296703301</v>
      </c>
      <c r="C93">
        <v>1.6120453296703301</v>
      </c>
      <c r="E93">
        <f t="shared" si="1"/>
        <v>0</v>
      </c>
    </row>
    <row r="94" spans="1:5" x14ac:dyDescent="0.35">
      <c r="A94" s="1" t="s">
        <v>103</v>
      </c>
      <c r="B94">
        <v>3.3504175824175828</v>
      </c>
      <c r="C94">
        <v>3.3504175824175828</v>
      </c>
      <c r="E94">
        <f t="shared" si="1"/>
        <v>0</v>
      </c>
    </row>
    <row r="95" spans="1:5" x14ac:dyDescent="0.35">
      <c r="A95" s="1" t="s">
        <v>104</v>
      </c>
      <c r="B95">
        <v>3.7800192307692311</v>
      </c>
      <c r="C95">
        <v>3.7800192307692311</v>
      </c>
      <c r="E95">
        <f t="shared" si="1"/>
        <v>0</v>
      </c>
    </row>
    <row r="96" spans="1:5" x14ac:dyDescent="0.35">
      <c r="A96" s="1" t="s">
        <v>105</v>
      </c>
      <c r="B96">
        <v>3.7930000000000001</v>
      </c>
      <c r="C96">
        <v>3.7930000000000001</v>
      </c>
      <c r="E96">
        <f t="shared" si="1"/>
        <v>0</v>
      </c>
    </row>
    <row r="97" spans="1:5" x14ac:dyDescent="0.35">
      <c r="A97" s="1" t="s">
        <v>106</v>
      </c>
      <c r="B97">
        <v>3.7930000000000001</v>
      </c>
      <c r="C97">
        <v>3.7930000000000001</v>
      </c>
      <c r="E97">
        <f t="shared" si="1"/>
        <v>0</v>
      </c>
    </row>
    <row r="98" spans="1:5" x14ac:dyDescent="0.35">
      <c r="A98" s="1" t="s">
        <v>107</v>
      </c>
      <c r="B98">
        <v>4.777000000000001</v>
      </c>
      <c r="C98">
        <v>4.777000000000001</v>
      </c>
      <c r="E98">
        <f t="shared" si="1"/>
        <v>0</v>
      </c>
    </row>
    <row r="99" spans="1:5" x14ac:dyDescent="0.35">
      <c r="A99" s="1" t="s">
        <v>108</v>
      </c>
      <c r="B99">
        <v>4.777000000000001</v>
      </c>
      <c r="C99">
        <v>4.777000000000001</v>
      </c>
      <c r="E99">
        <f t="shared" si="1"/>
        <v>0</v>
      </c>
    </row>
    <row r="100" spans="1:5" x14ac:dyDescent="0.35">
      <c r="A100" s="1" t="s">
        <v>109</v>
      </c>
      <c r="B100">
        <v>4.777000000000001</v>
      </c>
      <c r="C100">
        <v>4.777000000000001</v>
      </c>
      <c r="E100">
        <f t="shared" si="1"/>
        <v>0</v>
      </c>
    </row>
    <row r="101" spans="1:5" x14ac:dyDescent="0.35">
      <c r="A101" s="1" t="s">
        <v>110</v>
      </c>
      <c r="B101">
        <v>4.777000000000001</v>
      </c>
      <c r="C101">
        <v>4.777000000000001</v>
      </c>
      <c r="E101">
        <f t="shared" si="1"/>
        <v>0</v>
      </c>
    </row>
    <row r="102" spans="1:5" x14ac:dyDescent="0.35">
      <c r="A102" s="1" t="s">
        <v>111</v>
      </c>
      <c r="B102">
        <v>4.7763200549450557</v>
      </c>
      <c r="C102">
        <v>4.7763200549450557</v>
      </c>
      <c r="E102">
        <f t="shared" si="1"/>
        <v>0</v>
      </c>
    </row>
    <row r="103" spans="1:5" x14ac:dyDescent="0.35">
      <c r="A103" s="1" t="s">
        <v>112</v>
      </c>
      <c r="B103">
        <v>4.0340467032967036</v>
      </c>
      <c r="C103">
        <v>4.0340467032967036</v>
      </c>
      <c r="E103">
        <f t="shared" si="1"/>
        <v>0</v>
      </c>
    </row>
    <row r="104" spans="1:5" x14ac:dyDescent="0.35">
      <c r="A104" s="1" t="s">
        <v>113</v>
      </c>
      <c r="B104">
        <v>0.52126236263736003</v>
      </c>
      <c r="C104">
        <v>0.52126236263736003</v>
      </c>
      <c r="E104">
        <f t="shared" si="1"/>
        <v>0</v>
      </c>
    </row>
    <row r="105" spans="1:5" x14ac:dyDescent="0.35">
      <c r="A105" s="1" t="s">
        <v>114</v>
      </c>
      <c r="B105">
        <v>0</v>
      </c>
      <c r="C105">
        <v>0</v>
      </c>
      <c r="E105">
        <f t="shared" si="1"/>
        <v>0</v>
      </c>
    </row>
    <row r="106" spans="1:5" x14ac:dyDescent="0.35">
      <c r="A106" s="1" t="s">
        <v>115</v>
      </c>
      <c r="B106">
        <v>0</v>
      </c>
      <c r="C106">
        <v>0</v>
      </c>
      <c r="E106">
        <f t="shared" si="1"/>
        <v>0</v>
      </c>
    </row>
    <row r="107" spans="1:5" x14ac:dyDescent="0.35">
      <c r="A107" s="1" t="s">
        <v>116</v>
      </c>
      <c r="B107">
        <v>0</v>
      </c>
      <c r="C107">
        <v>0</v>
      </c>
      <c r="E107">
        <f t="shared" si="1"/>
        <v>0</v>
      </c>
    </row>
    <row r="108" spans="1:5" x14ac:dyDescent="0.35">
      <c r="A108" s="1" t="s">
        <v>117</v>
      </c>
      <c r="B108">
        <v>0</v>
      </c>
      <c r="C108">
        <v>0</v>
      </c>
      <c r="E108">
        <f t="shared" si="1"/>
        <v>0</v>
      </c>
    </row>
    <row r="109" spans="1:5" x14ac:dyDescent="0.35">
      <c r="A109" s="1" t="s">
        <v>118</v>
      </c>
      <c r="B109">
        <v>0</v>
      </c>
      <c r="C109">
        <v>0</v>
      </c>
      <c r="E109">
        <f t="shared" si="1"/>
        <v>0</v>
      </c>
    </row>
    <row r="110" spans="1:5" x14ac:dyDescent="0.35">
      <c r="A110" s="1" t="s">
        <v>119</v>
      </c>
      <c r="B110">
        <v>0</v>
      </c>
      <c r="C110">
        <v>0</v>
      </c>
      <c r="E110">
        <f t="shared" si="1"/>
        <v>0</v>
      </c>
    </row>
    <row r="111" spans="1:5" x14ac:dyDescent="0.35">
      <c r="A111" s="1" t="s">
        <v>120</v>
      </c>
      <c r="B111">
        <v>0</v>
      </c>
      <c r="C111">
        <v>0</v>
      </c>
      <c r="E111">
        <f t="shared" si="1"/>
        <v>0</v>
      </c>
    </row>
    <row r="112" spans="1:5" x14ac:dyDescent="0.35">
      <c r="A112" s="1" t="s">
        <v>121</v>
      </c>
      <c r="B112">
        <v>0</v>
      </c>
      <c r="C112">
        <v>0</v>
      </c>
      <c r="E112">
        <f t="shared" si="1"/>
        <v>0</v>
      </c>
    </row>
    <row r="113" spans="1:5" x14ac:dyDescent="0.35">
      <c r="A113" s="1" t="s">
        <v>122</v>
      </c>
      <c r="B113">
        <v>0</v>
      </c>
      <c r="C113">
        <v>0</v>
      </c>
      <c r="E113">
        <f t="shared" si="1"/>
        <v>0</v>
      </c>
    </row>
    <row r="114" spans="1:5" x14ac:dyDescent="0.35">
      <c r="A114" s="1" t="s">
        <v>123</v>
      </c>
      <c r="B114">
        <v>0</v>
      </c>
      <c r="C114">
        <v>0</v>
      </c>
      <c r="E114">
        <f t="shared" si="1"/>
        <v>0</v>
      </c>
    </row>
    <row r="115" spans="1:5" x14ac:dyDescent="0.35">
      <c r="A115" s="1" t="s">
        <v>124</v>
      </c>
      <c r="B115">
        <v>0</v>
      </c>
      <c r="C115">
        <v>0</v>
      </c>
      <c r="E115">
        <f t="shared" si="1"/>
        <v>0</v>
      </c>
    </row>
    <row r="116" spans="1:5" x14ac:dyDescent="0.35">
      <c r="A116" s="1" t="s">
        <v>125</v>
      </c>
      <c r="B116">
        <v>0</v>
      </c>
      <c r="C116">
        <v>0</v>
      </c>
      <c r="E116">
        <f t="shared" si="1"/>
        <v>0</v>
      </c>
    </row>
    <row r="117" spans="1:5" x14ac:dyDescent="0.35">
      <c r="A117" s="1" t="s">
        <v>126</v>
      </c>
      <c r="B117">
        <v>4.0501662087912091</v>
      </c>
      <c r="C117">
        <v>4.0501662087912091</v>
      </c>
      <c r="E117">
        <f t="shared" si="1"/>
        <v>0</v>
      </c>
    </row>
    <row r="118" spans="1:5" x14ac:dyDescent="0.35">
      <c r="A118" s="1" t="s">
        <v>127</v>
      </c>
      <c r="B118">
        <v>10.424197802197799</v>
      </c>
      <c r="C118">
        <v>10.424197802197799</v>
      </c>
      <c r="E118">
        <f t="shared" si="1"/>
        <v>0</v>
      </c>
    </row>
    <row r="119" spans="1:5" x14ac:dyDescent="0.35">
      <c r="A119" s="1" t="s">
        <v>128</v>
      </c>
      <c r="B119">
        <v>11.99940384615385</v>
      </c>
      <c r="C119">
        <v>11.99940384615385</v>
      </c>
      <c r="E119">
        <f t="shared" si="1"/>
        <v>0</v>
      </c>
    </row>
    <row r="120" spans="1:5" x14ac:dyDescent="0.35">
      <c r="A120" s="1" t="s">
        <v>129</v>
      </c>
      <c r="B120">
        <v>12.047000000000001</v>
      </c>
      <c r="C120">
        <v>12.047000000000001</v>
      </c>
      <c r="E120">
        <f t="shared" si="1"/>
        <v>0</v>
      </c>
    </row>
    <row r="121" spans="1:5" x14ac:dyDescent="0.35">
      <c r="A121" s="1" t="s">
        <v>130</v>
      </c>
      <c r="B121">
        <v>12.047000000000001</v>
      </c>
      <c r="C121">
        <v>12.047000000000001</v>
      </c>
      <c r="E121">
        <f t="shared" si="1"/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4"/>
  <sheetViews>
    <sheetView topLeftCell="A64" workbookViewId="0">
      <selection activeCell="E123" sqref="E123"/>
    </sheetView>
  </sheetViews>
  <sheetFormatPr defaultRowHeight="14.5" x14ac:dyDescent="0.35"/>
  <cols>
    <col min="1" max="1" width="33" bestFit="1" customWidth="1"/>
  </cols>
  <sheetData>
    <row r="1" spans="1:5" x14ac:dyDescent="0.35">
      <c r="B1" s="5" t="s">
        <v>611</v>
      </c>
      <c r="C1" s="5" t="s">
        <v>612</v>
      </c>
      <c r="E1" t="s">
        <v>633</v>
      </c>
    </row>
    <row r="2" spans="1:5" x14ac:dyDescent="0.35">
      <c r="A2" s="1" t="s">
        <v>131</v>
      </c>
      <c r="B2">
        <v>0</v>
      </c>
      <c r="C2">
        <v>0</v>
      </c>
      <c r="E2">
        <f>B2-C2</f>
        <v>0</v>
      </c>
    </row>
    <row r="3" spans="1:5" x14ac:dyDescent="0.35">
      <c r="A3" s="1" t="s">
        <v>132</v>
      </c>
      <c r="B3">
        <v>0</v>
      </c>
      <c r="C3">
        <v>0</v>
      </c>
      <c r="E3">
        <f t="shared" ref="E3:E66" si="0">B3-C3</f>
        <v>0</v>
      </c>
    </row>
    <row r="4" spans="1:5" x14ac:dyDescent="0.35">
      <c r="A4" s="1" t="s">
        <v>133</v>
      </c>
      <c r="B4">
        <v>0</v>
      </c>
      <c r="C4">
        <v>0</v>
      </c>
      <c r="E4">
        <f t="shared" si="0"/>
        <v>0</v>
      </c>
    </row>
    <row r="5" spans="1:5" x14ac:dyDescent="0.35">
      <c r="A5" s="1" t="s">
        <v>134</v>
      </c>
      <c r="B5">
        <v>0</v>
      </c>
      <c r="C5">
        <v>0</v>
      </c>
      <c r="E5">
        <f t="shared" si="0"/>
        <v>0</v>
      </c>
    </row>
    <row r="6" spans="1:5" x14ac:dyDescent="0.35">
      <c r="A6" s="1" t="s">
        <v>135</v>
      </c>
      <c r="B6">
        <v>0</v>
      </c>
      <c r="C6">
        <v>0</v>
      </c>
      <c r="E6">
        <f t="shared" si="0"/>
        <v>0</v>
      </c>
    </row>
    <row r="7" spans="1:5" x14ac:dyDescent="0.35">
      <c r="A7" s="1" t="s">
        <v>136</v>
      </c>
      <c r="B7">
        <v>0</v>
      </c>
      <c r="C7">
        <v>0</v>
      </c>
      <c r="E7">
        <f t="shared" si="0"/>
        <v>0</v>
      </c>
    </row>
    <row r="8" spans="1:5" x14ac:dyDescent="0.35">
      <c r="A8" s="1" t="s">
        <v>137</v>
      </c>
      <c r="B8">
        <v>0</v>
      </c>
      <c r="C8">
        <v>0</v>
      </c>
      <c r="E8">
        <f t="shared" si="0"/>
        <v>0</v>
      </c>
    </row>
    <row r="9" spans="1:5" x14ac:dyDescent="0.35">
      <c r="A9" s="1" t="s">
        <v>138</v>
      </c>
      <c r="B9">
        <v>0.43465521978022098</v>
      </c>
      <c r="C9">
        <v>0.43465521978022098</v>
      </c>
      <c r="E9">
        <f t="shared" si="0"/>
        <v>0</v>
      </c>
    </row>
    <row r="10" spans="1:5" x14ac:dyDescent="0.35">
      <c r="A10" s="1" t="s">
        <v>139</v>
      </c>
      <c r="B10">
        <v>3.0312417582417579</v>
      </c>
      <c r="C10">
        <v>3.031241758241757</v>
      </c>
      <c r="E10">
        <f t="shared" si="0"/>
        <v>0</v>
      </c>
    </row>
    <row r="11" spans="1:5" x14ac:dyDescent="0.35">
      <c r="A11" s="1" t="s">
        <v>140</v>
      </c>
      <c r="B11">
        <v>5.015853021978022</v>
      </c>
      <c r="C11">
        <v>5.0158530219780211</v>
      </c>
      <c r="E11">
        <f t="shared" si="0"/>
        <v>0</v>
      </c>
    </row>
    <row r="12" spans="1:5" x14ac:dyDescent="0.35">
      <c r="A12" s="1" t="s">
        <v>141</v>
      </c>
      <c r="B12">
        <v>7.4033873626373641</v>
      </c>
      <c r="C12">
        <v>0.80390487124335497</v>
      </c>
      <c r="E12">
        <f t="shared" si="0"/>
        <v>6.5994824913940091</v>
      </c>
    </row>
    <row r="13" spans="1:5" x14ac:dyDescent="0.35">
      <c r="A13" s="1" t="s">
        <v>142</v>
      </c>
      <c r="B13">
        <v>8.3409697802197762</v>
      </c>
      <c r="C13">
        <v>0</v>
      </c>
      <c r="E13">
        <f t="shared" si="0"/>
        <v>8.3409697802197762</v>
      </c>
    </row>
    <row r="14" spans="1:5" x14ac:dyDescent="0.35">
      <c r="A14" s="1" t="s">
        <v>143</v>
      </c>
      <c r="B14">
        <v>9.3967390109890108</v>
      </c>
      <c r="C14">
        <v>0</v>
      </c>
      <c r="E14">
        <f t="shared" si="0"/>
        <v>9.3967390109890108</v>
      </c>
    </row>
    <row r="15" spans="1:5" x14ac:dyDescent="0.35">
      <c r="A15" s="1" t="s">
        <v>144</v>
      </c>
      <c r="B15">
        <v>9.8756304945054865</v>
      </c>
      <c r="C15">
        <v>0</v>
      </c>
      <c r="E15">
        <f t="shared" si="0"/>
        <v>9.8756304945054865</v>
      </c>
    </row>
    <row r="16" spans="1:5" x14ac:dyDescent="0.35">
      <c r="A16" s="1" t="s">
        <v>145</v>
      </c>
      <c r="B16">
        <v>8.8429175824175825</v>
      </c>
      <c r="C16">
        <v>0</v>
      </c>
      <c r="E16">
        <f t="shared" si="0"/>
        <v>8.8429175824175825</v>
      </c>
    </row>
    <row r="17" spans="1:5" x14ac:dyDescent="0.35">
      <c r="A17" s="1" t="s">
        <v>146</v>
      </c>
      <c r="B17">
        <v>7.6016469780219813</v>
      </c>
      <c r="C17">
        <v>0</v>
      </c>
      <c r="E17">
        <f t="shared" si="0"/>
        <v>7.6016469780219813</v>
      </c>
    </row>
    <row r="18" spans="1:5" x14ac:dyDescent="0.35">
      <c r="A18" s="1" t="s">
        <v>147</v>
      </c>
      <c r="B18">
        <v>6.883524725274726</v>
      </c>
      <c r="C18">
        <v>6.8835247252747251</v>
      </c>
      <c r="E18">
        <f t="shared" si="0"/>
        <v>0</v>
      </c>
    </row>
    <row r="19" spans="1:5" x14ac:dyDescent="0.35">
      <c r="A19" s="1" t="s">
        <v>148</v>
      </c>
      <c r="B19">
        <v>4.5533461538461593</v>
      </c>
      <c r="C19">
        <v>4.5533461538461557</v>
      </c>
      <c r="E19">
        <f t="shared" si="0"/>
        <v>0</v>
      </c>
    </row>
    <row r="20" spans="1:5" x14ac:dyDescent="0.35">
      <c r="A20" s="1" t="s">
        <v>149</v>
      </c>
      <c r="B20">
        <v>0.66121016483516504</v>
      </c>
      <c r="C20">
        <v>0.66121016483516504</v>
      </c>
      <c r="E20">
        <f t="shared" si="0"/>
        <v>0</v>
      </c>
    </row>
    <row r="21" spans="1:5" x14ac:dyDescent="0.35">
      <c r="A21" s="1" t="s">
        <v>150</v>
      </c>
      <c r="B21">
        <v>0</v>
      </c>
      <c r="C21">
        <v>0</v>
      </c>
      <c r="E21">
        <f t="shared" si="0"/>
        <v>0</v>
      </c>
    </row>
    <row r="22" spans="1:5" x14ac:dyDescent="0.35">
      <c r="A22" s="1" t="s">
        <v>151</v>
      </c>
      <c r="B22">
        <v>0</v>
      </c>
      <c r="C22">
        <v>0</v>
      </c>
      <c r="E22">
        <f t="shared" si="0"/>
        <v>0</v>
      </c>
    </row>
    <row r="23" spans="1:5" x14ac:dyDescent="0.35">
      <c r="A23" s="1" t="s">
        <v>152</v>
      </c>
      <c r="B23">
        <v>0</v>
      </c>
      <c r="C23">
        <v>0</v>
      </c>
      <c r="E23">
        <f t="shared" si="0"/>
        <v>0</v>
      </c>
    </row>
    <row r="24" spans="1:5" x14ac:dyDescent="0.35">
      <c r="A24" s="1" t="s">
        <v>153</v>
      </c>
      <c r="B24">
        <v>0</v>
      </c>
      <c r="C24">
        <v>0</v>
      </c>
      <c r="E24">
        <f t="shared" si="0"/>
        <v>0</v>
      </c>
    </row>
    <row r="25" spans="1:5" x14ac:dyDescent="0.35">
      <c r="A25" s="1" t="s">
        <v>154</v>
      </c>
      <c r="B25">
        <v>0</v>
      </c>
      <c r="C25">
        <v>0</v>
      </c>
      <c r="E25">
        <f t="shared" si="0"/>
        <v>0</v>
      </c>
    </row>
    <row r="26" spans="1:5" x14ac:dyDescent="0.35">
      <c r="A26" s="1" t="s">
        <v>155</v>
      </c>
      <c r="B26">
        <v>0</v>
      </c>
      <c r="C26">
        <v>0</v>
      </c>
      <c r="E26">
        <f t="shared" si="0"/>
        <v>0</v>
      </c>
    </row>
    <row r="27" spans="1:5" x14ac:dyDescent="0.35">
      <c r="A27" s="1" t="s">
        <v>156</v>
      </c>
      <c r="B27">
        <v>0</v>
      </c>
      <c r="C27">
        <v>0</v>
      </c>
      <c r="E27">
        <f t="shared" si="0"/>
        <v>0</v>
      </c>
    </row>
    <row r="28" spans="1:5" x14ac:dyDescent="0.35">
      <c r="A28" s="1" t="s">
        <v>157</v>
      </c>
      <c r="B28">
        <v>0</v>
      </c>
      <c r="C28">
        <v>0</v>
      </c>
      <c r="E28">
        <f t="shared" si="0"/>
        <v>0</v>
      </c>
    </row>
    <row r="29" spans="1:5" x14ac:dyDescent="0.35">
      <c r="A29" s="1" t="s">
        <v>158</v>
      </c>
      <c r="B29">
        <v>0</v>
      </c>
      <c r="C29">
        <v>0</v>
      </c>
      <c r="E29">
        <f t="shared" si="0"/>
        <v>0</v>
      </c>
    </row>
    <row r="30" spans="1:5" x14ac:dyDescent="0.35">
      <c r="A30" s="1" t="s">
        <v>159</v>
      </c>
      <c r="B30">
        <v>0</v>
      </c>
      <c r="C30">
        <v>0</v>
      </c>
      <c r="E30">
        <f t="shared" si="0"/>
        <v>0</v>
      </c>
    </row>
    <row r="31" spans="1:5" x14ac:dyDescent="0.35">
      <c r="A31" s="1" t="s">
        <v>160</v>
      </c>
      <c r="B31">
        <v>0</v>
      </c>
      <c r="C31">
        <v>0</v>
      </c>
      <c r="E31">
        <f t="shared" si="0"/>
        <v>0</v>
      </c>
    </row>
    <row r="32" spans="1:5" x14ac:dyDescent="0.35">
      <c r="A32" s="1" t="s">
        <v>161</v>
      </c>
      <c r="B32">
        <v>0</v>
      </c>
      <c r="C32">
        <v>0</v>
      </c>
      <c r="E32">
        <f t="shared" si="0"/>
        <v>0</v>
      </c>
    </row>
    <row r="33" spans="1:5" x14ac:dyDescent="0.35">
      <c r="A33" s="1" t="s">
        <v>162</v>
      </c>
      <c r="B33">
        <v>2.1040576923077001</v>
      </c>
      <c r="C33">
        <v>2.1040576923077001</v>
      </c>
      <c r="E33">
        <f t="shared" si="0"/>
        <v>0</v>
      </c>
    </row>
    <row r="34" spans="1:5" x14ac:dyDescent="0.35">
      <c r="A34" s="1" t="s">
        <v>163</v>
      </c>
      <c r="B34">
        <v>14.22146153846154</v>
      </c>
      <c r="C34">
        <v>14.22146153846154</v>
      </c>
      <c r="E34">
        <f t="shared" si="0"/>
        <v>0</v>
      </c>
    </row>
    <row r="35" spans="1:5" x14ac:dyDescent="0.35">
      <c r="A35" s="1" t="s">
        <v>164</v>
      </c>
      <c r="B35">
        <v>23.30498076923077</v>
      </c>
      <c r="C35">
        <v>23.30498076923077</v>
      </c>
      <c r="E35">
        <f t="shared" si="0"/>
        <v>0</v>
      </c>
    </row>
    <row r="36" spans="1:5" x14ac:dyDescent="0.35">
      <c r="A36" s="1" t="s">
        <v>165</v>
      </c>
      <c r="B36">
        <v>34.446807692307701</v>
      </c>
      <c r="C36">
        <v>34.446807692307701</v>
      </c>
      <c r="E36">
        <f t="shared" si="0"/>
        <v>0</v>
      </c>
    </row>
    <row r="37" spans="1:5" x14ac:dyDescent="0.35">
      <c r="A37" s="1" t="s">
        <v>166</v>
      </c>
      <c r="B37">
        <v>38.822192307692298</v>
      </c>
      <c r="C37">
        <v>27.24742725821632</v>
      </c>
      <c r="E37">
        <f t="shared" si="0"/>
        <v>11.574765049475978</v>
      </c>
    </row>
    <row r="38" spans="1:5" x14ac:dyDescent="0.35">
      <c r="A38" s="1" t="s">
        <v>167</v>
      </c>
      <c r="B38">
        <v>43.749115384615401</v>
      </c>
      <c r="C38">
        <v>18.269032190402928</v>
      </c>
      <c r="E38">
        <f t="shared" si="0"/>
        <v>25.480083194212472</v>
      </c>
    </row>
    <row r="39" spans="1:5" x14ac:dyDescent="0.35">
      <c r="A39" s="1" t="s">
        <v>168</v>
      </c>
      <c r="B39">
        <v>46.161942307692271</v>
      </c>
      <c r="C39">
        <v>14.321479444208871</v>
      </c>
      <c r="E39">
        <f t="shared" si="0"/>
        <v>31.840462863483403</v>
      </c>
    </row>
    <row r="40" spans="1:5" x14ac:dyDescent="0.35">
      <c r="A40" s="1" t="s">
        <v>169</v>
      </c>
      <c r="B40">
        <v>41.342615384615392</v>
      </c>
      <c r="C40">
        <v>23.076843951758509</v>
      </c>
      <c r="E40">
        <f t="shared" si="0"/>
        <v>18.265771432856884</v>
      </c>
    </row>
    <row r="41" spans="1:5" x14ac:dyDescent="0.35">
      <c r="A41" s="1" t="s">
        <v>170</v>
      </c>
      <c r="B41">
        <v>35.550019230769237</v>
      </c>
      <c r="C41">
        <v>33.677792921137787</v>
      </c>
      <c r="E41">
        <f t="shared" si="0"/>
        <v>1.8722263096314506</v>
      </c>
    </row>
    <row r="42" spans="1:5" x14ac:dyDescent="0.35">
      <c r="A42" s="1" t="s">
        <v>171</v>
      </c>
      <c r="B42">
        <v>32.590115384615387</v>
      </c>
      <c r="C42">
        <v>32.590115384615387</v>
      </c>
      <c r="E42">
        <f t="shared" si="0"/>
        <v>0</v>
      </c>
    </row>
    <row r="43" spans="1:5" x14ac:dyDescent="0.35">
      <c r="A43" s="1" t="s">
        <v>172</v>
      </c>
      <c r="B43">
        <v>21.196615384615399</v>
      </c>
      <c r="C43">
        <v>21.196615384615399</v>
      </c>
      <c r="E43">
        <f t="shared" si="0"/>
        <v>0</v>
      </c>
    </row>
    <row r="44" spans="1:5" x14ac:dyDescent="0.35">
      <c r="A44" s="1" t="s">
        <v>173</v>
      </c>
      <c r="B44">
        <v>2.3899807692307711</v>
      </c>
      <c r="C44">
        <v>2.3899807692307711</v>
      </c>
      <c r="E44">
        <f t="shared" si="0"/>
        <v>0</v>
      </c>
    </row>
    <row r="45" spans="1:5" x14ac:dyDescent="0.35">
      <c r="A45" s="1" t="s">
        <v>174</v>
      </c>
      <c r="B45">
        <v>0</v>
      </c>
      <c r="C45">
        <v>0</v>
      </c>
      <c r="E45">
        <f t="shared" si="0"/>
        <v>0</v>
      </c>
    </row>
    <row r="46" spans="1:5" x14ac:dyDescent="0.35">
      <c r="A46" s="1" t="s">
        <v>175</v>
      </c>
      <c r="B46">
        <v>0</v>
      </c>
      <c r="C46">
        <v>0</v>
      </c>
      <c r="E46">
        <f t="shared" si="0"/>
        <v>0</v>
      </c>
    </row>
    <row r="47" spans="1:5" x14ac:dyDescent="0.35">
      <c r="A47" s="1" t="s">
        <v>176</v>
      </c>
      <c r="B47">
        <v>0</v>
      </c>
      <c r="C47">
        <v>0</v>
      </c>
      <c r="E47">
        <f t="shared" si="0"/>
        <v>0</v>
      </c>
    </row>
    <row r="48" spans="1:5" x14ac:dyDescent="0.35">
      <c r="A48" s="1" t="s">
        <v>177</v>
      </c>
      <c r="B48">
        <v>0</v>
      </c>
      <c r="C48">
        <v>0</v>
      </c>
      <c r="E48">
        <f t="shared" si="0"/>
        <v>0</v>
      </c>
    </row>
    <row r="49" spans="1:5" x14ac:dyDescent="0.35">
      <c r="A49" s="1" t="s">
        <v>178</v>
      </c>
      <c r="B49">
        <v>0</v>
      </c>
      <c r="C49">
        <v>0</v>
      </c>
      <c r="E49">
        <f t="shared" si="0"/>
        <v>0</v>
      </c>
    </row>
    <row r="50" spans="1:5" x14ac:dyDescent="0.35">
      <c r="A50" s="1" t="s">
        <v>179</v>
      </c>
      <c r="B50">
        <v>0</v>
      </c>
      <c r="C50">
        <v>0</v>
      </c>
      <c r="E50">
        <f t="shared" si="0"/>
        <v>0</v>
      </c>
    </row>
    <row r="51" spans="1:5" x14ac:dyDescent="0.35">
      <c r="A51" s="1" t="s">
        <v>180</v>
      </c>
      <c r="B51">
        <v>0</v>
      </c>
      <c r="C51">
        <v>0</v>
      </c>
      <c r="E51">
        <f t="shared" si="0"/>
        <v>0</v>
      </c>
    </row>
    <row r="52" spans="1:5" x14ac:dyDescent="0.35">
      <c r="A52" s="1" t="s">
        <v>181</v>
      </c>
      <c r="B52">
        <v>0</v>
      </c>
      <c r="C52">
        <v>0</v>
      </c>
      <c r="E52">
        <f t="shared" si="0"/>
        <v>0</v>
      </c>
    </row>
    <row r="53" spans="1:5" x14ac:dyDescent="0.35">
      <c r="A53" s="1" t="s">
        <v>182</v>
      </c>
      <c r="B53">
        <v>0</v>
      </c>
      <c r="C53">
        <v>0</v>
      </c>
      <c r="E53">
        <f t="shared" si="0"/>
        <v>0</v>
      </c>
    </row>
    <row r="54" spans="1:5" x14ac:dyDescent="0.35">
      <c r="A54" s="1" t="s">
        <v>183</v>
      </c>
      <c r="B54">
        <v>0</v>
      </c>
      <c r="C54">
        <v>0</v>
      </c>
      <c r="E54">
        <f t="shared" si="0"/>
        <v>0</v>
      </c>
    </row>
    <row r="55" spans="1:5" x14ac:dyDescent="0.35">
      <c r="A55" s="1" t="s">
        <v>184</v>
      </c>
      <c r="B55">
        <v>0</v>
      </c>
      <c r="C55">
        <v>0</v>
      </c>
      <c r="E55">
        <f t="shared" si="0"/>
        <v>0</v>
      </c>
    </row>
    <row r="56" spans="1:5" x14ac:dyDescent="0.35">
      <c r="A56" s="1" t="s">
        <v>185</v>
      </c>
      <c r="B56">
        <v>0</v>
      </c>
      <c r="C56">
        <v>0</v>
      </c>
      <c r="E56">
        <f t="shared" si="0"/>
        <v>0</v>
      </c>
    </row>
    <row r="57" spans="1:5" x14ac:dyDescent="0.35">
      <c r="A57" s="1" t="s">
        <v>186</v>
      </c>
      <c r="B57">
        <v>3.1336208791208868</v>
      </c>
      <c r="C57">
        <v>3.1336208791208842</v>
      </c>
      <c r="E57">
        <f t="shared" si="0"/>
        <v>0</v>
      </c>
    </row>
    <row r="58" spans="1:5" x14ac:dyDescent="0.35">
      <c r="A58" s="1" t="s">
        <v>187</v>
      </c>
      <c r="B58">
        <v>13.519967032967029</v>
      </c>
      <c r="C58">
        <v>13.519967032967029</v>
      </c>
      <c r="E58">
        <f t="shared" si="0"/>
        <v>0</v>
      </c>
    </row>
    <row r="59" spans="1:5" x14ac:dyDescent="0.35">
      <c r="A59" s="1" t="s">
        <v>188</v>
      </c>
      <c r="B59">
        <v>21.492412087912079</v>
      </c>
      <c r="C59">
        <v>21.492412087912069</v>
      </c>
      <c r="E59">
        <f t="shared" si="0"/>
        <v>0</v>
      </c>
    </row>
    <row r="60" spans="1:5" x14ac:dyDescent="0.35">
      <c r="A60" s="1" t="s">
        <v>189</v>
      </c>
      <c r="B60">
        <v>31.042549450549451</v>
      </c>
      <c r="C60">
        <v>31.042549450549451</v>
      </c>
      <c r="E60">
        <f t="shared" si="0"/>
        <v>0</v>
      </c>
    </row>
    <row r="61" spans="1:5" x14ac:dyDescent="0.35">
      <c r="A61" s="1" t="s">
        <v>190</v>
      </c>
      <c r="B61">
        <v>34.792879120879107</v>
      </c>
      <c r="C61">
        <v>34.792879120879093</v>
      </c>
      <c r="E61">
        <f t="shared" si="0"/>
        <v>0</v>
      </c>
    </row>
    <row r="62" spans="1:5" x14ac:dyDescent="0.35">
      <c r="A62" s="1" t="s">
        <v>191</v>
      </c>
      <c r="B62">
        <v>39.015956043956038</v>
      </c>
      <c r="C62">
        <v>39.015956043956038</v>
      </c>
      <c r="E62">
        <f t="shared" si="0"/>
        <v>0</v>
      </c>
    </row>
    <row r="63" spans="1:5" x14ac:dyDescent="0.35">
      <c r="A63" s="1" t="s">
        <v>192</v>
      </c>
      <c r="B63">
        <v>40.897521978021949</v>
      </c>
      <c r="C63">
        <v>40.897521978021942</v>
      </c>
      <c r="E63">
        <f t="shared" si="0"/>
        <v>0</v>
      </c>
    </row>
    <row r="64" spans="1:5" x14ac:dyDescent="0.35">
      <c r="A64" s="1" t="s">
        <v>193</v>
      </c>
      <c r="B64">
        <v>36.766670329670333</v>
      </c>
      <c r="C64">
        <v>36.766670329670319</v>
      </c>
      <c r="E64">
        <f t="shared" si="0"/>
        <v>0</v>
      </c>
    </row>
    <row r="65" spans="1:5" x14ac:dyDescent="0.35">
      <c r="A65" s="1" t="s">
        <v>194</v>
      </c>
      <c r="B65">
        <v>31.801587912087921</v>
      </c>
      <c r="C65">
        <v>31.801587912087911</v>
      </c>
      <c r="E65">
        <f t="shared" si="0"/>
        <v>0</v>
      </c>
    </row>
    <row r="66" spans="1:5" x14ac:dyDescent="0.35">
      <c r="A66" s="1" t="s">
        <v>195</v>
      </c>
      <c r="B66">
        <v>28.889098901098901</v>
      </c>
      <c r="C66">
        <v>28.88909890109889</v>
      </c>
      <c r="E66">
        <f t="shared" si="0"/>
        <v>0</v>
      </c>
    </row>
    <row r="67" spans="1:5" x14ac:dyDescent="0.35">
      <c r="A67" s="1" t="s">
        <v>196</v>
      </c>
      <c r="B67">
        <v>19.138384615384631</v>
      </c>
      <c r="C67">
        <v>19.13838461538462</v>
      </c>
      <c r="E67">
        <f t="shared" ref="E67:E121" si="1">B67-C67</f>
        <v>0</v>
      </c>
    </row>
    <row r="68" spans="1:5" x14ac:dyDescent="0.35">
      <c r="A68" s="1" t="s">
        <v>197</v>
      </c>
      <c r="B68">
        <v>3.779840659340659</v>
      </c>
      <c r="C68">
        <v>3.779840659340659</v>
      </c>
      <c r="E68">
        <f t="shared" si="1"/>
        <v>0</v>
      </c>
    </row>
    <row r="69" spans="1:5" x14ac:dyDescent="0.35">
      <c r="A69" s="1" t="s">
        <v>198</v>
      </c>
      <c r="B69">
        <v>0</v>
      </c>
      <c r="C69">
        <v>0</v>
      </c>
      <c r="E69">
        <f t="shared" si="1"/>
        <v>0</v>
      </c>
    </row>
    <row r="70" spans="1:5" x14ac:dyDescent="0.35">
      <c r="A70" s="1" t="s">
        <v>199</v>
      </c>
      <c r="B70">
        <v>0</v>
      </c>
      <c r="C70">
        <v>0</v>
      </c>
      <c r="E70">
        <f t="shared" si="1"/>
        <v>0</v>
      </c>
    </row>
    <row r="71" spans="1:5" x14ac:dyDescent="0.35">
      <c r="A71" s="1" t="s">
        <v>200</v>
      </c>
      <c r="B71">
        <v>0</v>
      </c>
      <c r="C71">
        <v>0</v>
      </c>
      <c r="E71">
        <f t="shared" si="1"/>
        <v>0</v>
      </c>
    </row>
    <row r="72" spans="1:5" x14ac:dyDescent="0.35">
      <c r="A72" s="1" t="s">
        <v>201</v>
      </c>
      <c r="B72">
        <v>0</v>
      </c>
      <c r="C72">
        <v>0</v>
      </c>
      <c r="E72">
        <f t="shared" si="1"/>
        <v>0</v>
      </c>
    </row>
    <row r="73" spans="1:5" x14ac:dyDescent="0.35">
      <c r="A73" s="1" t="s">
        <v>202</v>
      </c>
      <c r="B73">
        <v>0</v>
      </c>
      <c r="C73">
        <v>0</v>
      </c>
      <c r="E73">
        <f t="shared" si="1"/>
        <v>0</v>
      </c>
    </row>
    <row r="74" spans="1:5" x14ac:dyDescent="0.35">
      <c r="A74" s="1" t="s">
        <v>203</v>
      </c>
      <c r="B74">
        <v>0</v>
      </c>
      <c r="C74">
        <v>0</v>
      </c>
      <c r="E74">
        <f t="shared" si="1"/>
        <v>0</v>
      </c>
    </row>
    <row r="75" spans="1:5" x14ac:dyDescent="0.35">
      <c r="A75" s="1" t="s">
        <v>204</v>
      </c>
      <c r="B75">
        <v>0</v>
      </c>
      <c r="C75">
        <v>0</v>
      </c>
      <c r="E75">
        <f t="shared" si="1"/>
        <v>0</v>
      </c>
    </row>
    <row r="76" spans="1:5" x14ac:dyDescent="0.35">
      <c r="A76" s="1" t="s">
        <v>205</v>
      </c>
      <c r="B76">
        <v>0</v>
      </c>
      <c r="C76">
        <v>0</v>
      </c>
      <c r="E76">
        <f t="shared" si="1"/>
        <v>0</v>
      </c>
    </row>
    <row r="77" spans="1:5" x14ac:dyDescent="0.35">
      <c r="A77" s="1" t="s">
        <v>206</v>
      </c>
      <c r="B77">
        <v>0</v>
      </c>
      <c r="C77">
        <v>0</v>
      </c>
      <c r="E77">
        <f t="shared" si="1"/>
        <v>0</v>
      </c>
    </row>
    <row r="78" spans="1:5" x14ac:dyDescent="0.35">
      <c r="A78" s="1" t="s">
        <v>207</v>
      </c>
      <c r="B78">
        <v>0</v>
      </c>
      <c r="C78">
        <v>0</v>
      </c>
      <c r="E78">
        <f t="shared" si="1"/>
        <v>0</v>
      </c>
    </row>
    <row r="79" spans="1:5" x14ac:dyDescent="0.35">
      <c r="A79" s="1" t="s">
        <v>208</v>
      </c>
      <c r="B79">
        <v>0</v>
      </c>
      <c r="C79">
        <v>0</v>
      </c>
      <c r="E79">
        <f t="shared" si="1"/>
        <v>0</v>
      </c>
    </row>
    <row r="80" spans="1:5" x14ac:dyDescent="0.35">
      <c r="A80" s="1" t="s">
        <v>209</v>
      </c>
      <c r="B80">
        <v>0</v>
      </c>
      <c r="C80">
        <v>0</v>
      </c>
      <c r="E80">
        <f t="shared" si="1"/>
        <v>0</v>
      </c>
    </row>
    <row r="81" spans="1:5" x14ac:dyDescent="0.35">
      <c r="A81" s="1" t="s">
        <v>210</v>
      </c>
      <c r="B81">
        <v>0.648655219780221</v>
      </c>
      <c r="C81">
        <v>0.648655219780221</v>
      </c>
      <c r="E81">
        <f t="shared" si="1"/>
        <v>0</v>
      </c>
    </row>
    <row r="82" spans="1:5" x14ac:dyDescent="0.35">
      <c r="A82" s="1" t="s">
        <v>211</v>
      </c>
      <c r="B82">
        <v>3.2452417582417579</v>
      </c>
      <c r="C82">
        <v>3.245241758241757</v>
      </c>
      <c r="E82">
        <f t="shared" si="1"/>
        <v>0</v>
      </c>
    </row>
    <row r="83" spans="1:5" x14ac:dyDescent="0.35">
      <c r="A83" s="1" t="s">
        <v>212</v>
      </c>
      <c r="B83">
        <v>5.2318530219780213</v>
      </c>
      <c r="C83">
        <v>5.2318530219780213</v>
      </c>
      <c r="E83">
        <f t="shared" si="1"/>
        <v>0</v>
      </c>
    </row>
    <row r="84" spans="1:5" x14ac:dyDescent="0.35">
      <c r="A84" s="1" t="s">
        <v>213</v>
      </c>
      <c r="B84">
        <v>7.6193873626373652</v>
      </c>
      <c r="C84">
        <v>7.6193873626373616</v>
      </c>
      <c r="E84">
        <f t="shared" si="1"/>
        <v>0</v>
      </c>
    </row>
    <row r="85" spans="1:5" x14ac:dyDescent="0.35">
      <c r="A85" s="1" t="s">
        <v>214</v>
      </c>
      <c r="B85">
        <v>8.5569697802197755</v>
      </c>
      <c r="C85">
        <v>8.5569697802197737</v>
      </c>
      <c r="E85">
        <f t="shared" si="1"/>
        <v>0</v>
      </c>
    </row>
    <row r="86" spans="1:5" x14ac:dyDescent="0.35">
      <c r="A86" s="1" t="s">
        <v>215</v>
      </c>
      <c r="B86">
        <v>9.6127390109890101</v>
      </c>
      <c r="C86">
        <v>9.6127390109890083</v>
      </c>
      <c r="E86">
        <f t="shared" si="1"/>
        <v>0</v>
      </c>
    </row>
    <row r="87" spans="1:5" x14ac:dyDescent="0.35">
      <c r="A87" s="1" t="s">
        <v>216</v>
      </c>
      <c r="B87">
        <v>10.08963049450549</v>
      </c>
      <c r="C87">
        <v>10.08963049450549</v>
      </c>
      <c r="E87">
        <f t="shared" si="1"/>
        <v>0</v>
      </c>
    </row>
    <row r="88" spans="1:5" x14ac:dyDescent="0.35">
      <c r="A88" s="1" t="s">
        <v>217</v>
      </c>
      <c r="B88">
        <v>9.0569175824175812</v>
      </c>
      <c r="C88">
        <v>9.0569175824175794</v>
      </c>
      <c r="E88">
        <f t="shared" si="1"/>
        <v>0</v>
      </c>
    </row>
    <row r="89" spans="1:5" x14ac:dyDescent="0.35">
      <c r="A89" s="1" t="s">
        <v>218</v>
      </c>
      <c r="B89">
        <v>7.8156469780219799</v>
      </c>
      <c r="C89">
        <v>7.8156469780219791</v>
      </c>
      <c r="E89">
        <f t="shared" si="1"/>
        <v>0</v>
      </c>
    </row>
    <row r="90" spans="1:5" x14ac:dyDescent="0.35">
      <c r="A90" s="1" t="s">
        <v>219</v>
      </c>
      <c r="B90">
        <v>7.0995247252747236</v>
      </c>
      <c r="C90">
        <v>7.0995247252747236</v>
      </c>
      <c r="E90">
        <f t="shared" si="1"/>
        <v>0</v>
      </c>
    </row>
    <row r="91" spans="1:5" x14ac:dyDescent="0.35">
      <c r="A91" s="1" t="s">
        <v>220</v>
      </c>
      <c r="B91">
        <v>4.5993461538461577</v>
      </c>
      <c r="C91">
        <v>4.599346153846156</v>
      </c>
      <c r="E91">
        <f t="shared" si="1"/>
        <v>0</v>
      </c>
    </row>
    <row r="92" spans="1:5" x14ac:dyDescent="0.35">
      <c r="A92" s="1" t="s">
        <v>221</v>
      </c>
      <c r="B92">
        <v>0.67121016483516505</v>
      </c>
      <c r="C92">
        <v>0.67121016483516505</v>
      </c>
      <c r="E92">
        <f t="shared" si="1"/>
        <v>0</v>
      </c>
    </row>
    <row r="93" spans="1:5" x14ac:dyDescent="0.35">
      <c r="A93" s="1" t="s">
        <v>222</v>
      </c>
      <c r="B93">
        <v>0</v>
      </c>
      <c r="C93">
        <v>0</v>
      </c>
      <c r="E93">
        <f t="shared" si="1"/>
        <v>0</v>
      </c>
    </row>
    <row r="94" spans="1:5" x14ac:dyDescent="0.35">
      <c r="A94" s="1" t="s">
        <v>223</v>
      </c>
      <c r="B94">
        <v>0</v>
      </c>
      <c r="C94">
        <v>0</v>
      </c>
      <c r="E94">
        <f t="shared" si="1"/>
        <v>0</v>
      </c>
    </row>
    <row r="95" spans="1:5" x14ac:dyDescent="0.35">
      <c r="A95" s="1" t="s">
        <v>224</v>
      </c>
      <c r="B95">
        <v>0</v>
      </c>
      <c r="C95">
        <v>0</v>
      </c>
      <c r="E95">
        <f t="shared" si="1"/>
        <v>0</v>
      </c>
    </row>
    <row r="96" spans="1:5" x14ac:dyDescent="0.35">
      <c r="A96" s="1" t="s">
        <v>225</v>
      </c>
      <c r="B96">
        <v>0</v>
      </c>
      <c r="C96">
        <v>0</v>
      </c>
      <c r="E96">
        <f t="shared" si="1"/>
        <v>0</v>
      </c>
    </row>
    <row r="97" spans="1:5" x14ac:dyDescent="0.35">
      <c r="A97" s="1" t="s">
        <v>226</v>
      </c>
      <c r="B97">
        <v>0</v>
      </c>
      <c r="C97">
        <v>0</v>
      </c>
      <c r="E97">
        <f t="shared" si="1"/>
        <v>0</v>
      </c>
    </row>
    <row r="98" spans="1:5" x14ac:dyDescent="0.35">
      <c r="A98" s="1" t="s">
        <v>227</v>
      </c>
      <c r="B98">
        <v>0</v>
      </c>
      <c r="C98">
        <v>0</v>
      </c>
      <c r="E98">
        <f t="shared" si="1"/>
        <v>0</v>
      </c>
    </row>
    <row r="99" spans="1:5" x14ac:dyDescent="0.35">
      <c r="A99" s="1" t="s">
        <v>228</v>
      </c>
      <c r="B99">
        <v>0</v>
      </c>
      <c r="C99">
        <v>0</v>
      </c>
      <c r="E99">
        <f t="shared" si="1"/>
        <v>0</v>
      </c>
    </row>
    <row r="100" spans="1:5" x14ac:dyDescent="0.35">
      <c r="A100" s="1" t="s">
        <v>229</v>
      </c>
      <c r="B100">
        <v>0</v>
      </c>
      <c r="C100">
        <v>0</v>
      </c>
      <c r="E100">
        <f t="shared" si="1"/>
        <v>0</v>
      </c>
    </row>
    <row r="101" spans="1:5" x14ac:dyDescent="0.35">
      <c r="A101" s="1" t="s">
        <v>230</v>
      </c>
      <c r="B101">
        <v>0</v>
      </c>
      <c r="C101">
        <v>0</v>
      </c>
      <c r="E101">
        <f t="shared" si="1"/>
        <v>0</v>
      </c>
    </row>
    <row r="102" spans="1:5" x14ac:dyDescent="0.35">
      <c r="A102" s="1" t="s">
        <v>231</v>
      </c>
      <c r="B102">
        <v>0</v>
      </c>
      <c r="C102">
        <v>0</v>
      </c>
      <c r="E102">
        <f t="shared" si="1"/>
        <v>0</v>
      </c>
    </row>
    <row r="103" spans="1:5" x14ac:dyDescent="0.35">
      <c r="A103" s="1" t="s">
        <v>232</v>
      </c>
      <c r="B103">
        <v>0</v>
      </c>
      <c r="C103">
        <v>0</v>
      </c>
      <c r="E103">
        <f t="shared" si="1"/>
        <v>0</v>
      </c>
    </row>
    <row r="104" spans="1:5" x14ac:dyDescent="0.35">
      <c r="A104" s="1" t="s">
        <v>233</v>
      </c>
      <c r="B104">
        <v>0</v>
      </c>
      <c r="C104">
        <v>0</v>
      </c>
      <c r="E104">
        <f t="shared" si="1"/>
        <v>0</v>
      </c>
    </row>
    <row r="105" spans="1:5" x14ac:dyDescent="0.35">
      <c r="A105" s="1" t="s">
        <v>234</v>
      </c>
      <c r="B105">
        <v>3.3764024725274782</v>
      </c>
      <c r="C105">
        <v>3.3764024725274768</v>
      </c>
      <c r="E105">
        <f t="shared" si="1"/>
        <v>0</v>
      </c>
    </row>
    <row r="106" spans="1:5" x14ac:dyDescent="0.35">
      <c r="A106" s="1" t="s">
        <v>235</v>
      </c>
      <c r="B106">
        <v>12.89721978021978</v>
      </c>
      <c r="C106">
        <v>12.89721978021978</v>
      </c>
      <c r="E106">
        <f t="shared" si="1"/>
        <v>0</v>
      </c>
    </row>
    <row r="107" spans="1:5" x14ac:dyDescent="0.35">
      <c r="A107" s="1" t="s">
        <v>236</v>
      </c>
      <c r="B107">
        <v>20.246127747252739</v>
      </c>
      <c r="C107">
        <v>20.246127747252739</v>
      </c>
      <c r="E107">
        <f t="shared" si="1"/>
        <v>0</v>
      </c>
    </row>
    <row r="108" spans="1:5" x14ac:dyDescent="0.35">
      <c r="A108" s="1" t="s">
        <v>237</v>
      </c>
      <c r="B108">
        <v>29.00042032967033</v>
      </c>
      <c r="C108">
        <v>29.00042032967033</v>
      </c>
      <c r="E108">
        <f t="shared" si="1"/>
        <v>0</v>
      </c>
    </row>
    <row r="109" spans="1:5" x14ac:dyDescent="0.35">
      <c r="A109" s="1" t="s">
        <v>238</v>
      </c>
      <c r="B109">
        <v>32.438222527472519</v>
      </c>
      <c r="C109">
        <v>32.438222527472519</v>
      </c>
      <c r="E109">
        <f t="shared" si="1"/>
        <v>0</v>
      </c>
    </row>
    <row r="110" spans="1:5" x14ac:dyDescent="0.35">
      <c r="A110" s="1" t="s">
        <v>239</v>
      </c>
      <c r="B110">
        <v>36.309376373626378</v>
      </c>
      <c r="C110">
        <v>36.309376373626378</v>
      </c>
      <c r="E110">
        <f t="shared" si="1"/>
        <v>0</v>
      </c>
    </row>
    <row r="111" spans="1:5" x14ac:dyDescent="0.35">
      <c r="A111" s="1" t="s">
        <v>240</v>
      </c>
      <c r="B111">
        <v>37.993311813186793</v>
      </c>
      <c r="C111">
        <v>37.993311813186793</v>
      </c>
      <c r="E111">
        <f t="shared" si="1"/>
        <v>0</v>
      </c>
    </row>
    <row r="112" spans="1:5" x14ac:dyDescent="0.35">
      <c r="A112" s="1" t="s">
        <v>241</v>
      </c>
      <c r="B112">
        <v>34.206697802197802</v>
      </c>
      <c r="C112">
        <v>34.206697802197802</v>
      </c>
      <c r="E112">
        <f t="shared" si="1"/>
        <v>0</v>
      </c>
    </row>
    <row r="113" spans="1:5" x14ac:dyDescent="0.35">
      <c r="A113" s="1" t="s">
        <v>242</v>
      </c>
      <c r="B113">
        <v>29.655372252747259</v>
      </c>
      <c r="C113">
        <v>29.655372252747259</v>
      </c>
      <c r="E113">
        <f t="shared" si="1"/>
        <v>0</v>
      </c>
    </row>
    <row r="114" spans="1:5" x14ac:dyDescent="0.35">
      <c r="A114" s="1" t="s">
        <v>243</v>
      </c>
      <c r="B114">
        <v>26.907590659340659</v>
      </c>
      <c r="C114">
        <v>26.907590659340659</v>
      </c>
      <c r="E114">
        <f t="shared" si="1"/>
        <v>0</v>
      </c>
    </row>
    <row r="115" spans="1:5" x14ac:dyDescent="0.35">
      <c r="A115" s="1" t="s">
        <v>244</v>
      </c>
      <c r="B115">
        <v>18.100269230769239</v>
      </c>
      <c r="C115">
        <v>18.100269230769239</v>
      </c>
      <c r="E115">
        <f t="shared" si="1"/>
        <v>0</v>
      </c>
    </row>
    <row r="116" spans="1:5" x14ac:dyDescent="0.35">
      <c r="A116" s="1" t="s">
        <v>245</v>
      </c>
      <c r="B116">
        <v>4.3217706043956081</v>
      </c>
      <c r="C116">
        <v>4.3217706043956081</v>
      </c>
      <c r="E116">
        <f t="shared" si="1"/>
        <v>0</v>
      </c>
    </row>
    <row r="117" spans="1:5" x14ac:dyDescent="0.35">
      <c r="A117" s="1" t="s">
        <v>246</v>
      </c>
      <c r="B117">
        <v>0</v>
      </c>
      <c r="C117">
        <v>0</v>
      </c>
      <c r="E117">
        <f t="shared" si="1"/>
        <v>0</v>
      </c>
    </row>
    <row r="118" spans="1:5" x14ac:dyDescent="0.35">
      <c r="A118" s="1" t="s">
        <v>247</v>
      </c>
      <c r="B118">
        <v>0</v>
      </c>
      <c r="C118">
        <v>0</v>
      </c>
      <c r="E118">
        <f t="shared" si="1"/>
        <v>0</v>
      </c>
    </row>
    <row r="119" spans="1:5" x14ac:dyDescent="0.35">
      <c r="A119" s="1" t="s">
        <v>248</v>
      </c>
      <c r="B119">
        <v>0</v>
      </c>
      <c r="C119">
        <v>0</v>
      </c>
      <c r="E119">
        <f t="shared" si="1"/>
        <v>0</v>
      </c>
    </row>
    <row r="120" spans="1:5" x14ac:dyDescent="0.35">
      <c r="A120" s="1" t="s">
        <v>249</v>
      </c>
      <c r="B120">
        <v>0</v>
      </c>
      <c r="C120">
        <v>0</v>
      </c>
      <c r="E120">
        <f t="shared" si="1"/>
        <v>0</v>
      </c>
    </row>
    <row r="121" spans="1:5" x14ac:dyDescent="0.35">
      <c r="A121" s="1" t="s">
        <v>250</v>
      </c>
      <c r="B121">
        <v>0</v>
      </c>
      <c r="C121">
        <v>0</v>
      </c>
      <c r="E121">
        <f t="shared" si="1"/>
        <v>0</v>
      </c>
    </row>
    <row r="122" spans="1:5" x14ac:dyDescent="0.35">
      <c r="A122" s="6" t="s">
        <v>634</v>
      </c>
      <c r="B122">
        <f>SUM(B1:B121)</f>
        <v>1071.8914189560439</v>
      </c>
      <c r="C122">
        <f>SUM(C1:C121)</f>
        <v>932.20072376883581</v>
      </c>
      <c r="E122">
        <f>SUM(E1:E121)</f>
        <v>139.69069518720806</v>
      </c>
    </row>
    <row r="123" spans="1:5" x14ac:dyDescent="0.35">
      <c r="A123" s="6" t="s">
        <v>628</v>
      </c>
      <c r="B123" s="2">
        <f>E122*100/B122</f>
        <v>13.03216843766304</v>
      </c>
    </row>
    <row r="124" spans="1:5" x14ac:dyDescent="0.35">
      <c r="A124" s="23" t="s">
        <v>635</v>
      </c>
      <c r="B124" s="24"/>
    </row>
  </sheetData>
  <mergeCells count="1">
    <mergeCell ref="A124:B1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1"/>
  <sheetViews>
    <sheetView topLeftCell="A17" workbookViewId="0"/>
  </sheetViews>
  <sheetFormatPr defaultRowHeight="14.5" x14ac:dyDescent="0.35"/>
  <cols>
    <col min="1" max="1" width="33.6328125" bestFit="1" customWidth="1"/>
  </cols>
  <sheetData>
    <row r="1" spans="1:2" x14ac:dyDescent="0.35">
      <c r="B1" s="1" t="s">
        <v>0</v>
      </c>
    </row>
    <row r="2" spans="1:2" x14ac:dyDescent="0.35">
      <c r="A2" s="1" t="s">
        <v>251</v>
      </c>
      <c r="B2">
        <v>0</v>
      </c>
    </row>
    <row r="3" spans="1:2" x14ac:dyDescent="0.35">
      <c r="A3" s="1" t="s">
        <v>252</v>
      </c>
      <c r="B3">
        <v>0</v>
      </c>
    </row>
    <row r="4" spans="1:2" x14ac:dyDescent="0.35">
      <c r="A4" s="1" t="s">
        <v>253</v>
      </c>
      <c r="B4">
        <v>0</v>
      </c>
    </row>
    <row r="5" spans="1:2" x14ac:dyDescent="0.35">
      <c r="A5" s="1" t="s">
        <v>254</v>
      </c>
      <c r="B5">
        <v>0</v>
      </c>
    </row>
    <row r="6" spans="1:2" x14ac:dyDescent="0.35">
      <c r="A6" s="1" t="s">
        <v>255</v>
      </c>
      <c r="B6">
        <v>1.8543956043999999E-4</v>
      </c>
    </row>
    <row r="7" spans="1:2" x14ac:dyDescent="0.35">
      <c r="A7" s="1" t="s">
        <v>256</v>
      </c>
      <c r="B7">
        <v>0.20262362637362599</v>
      </c>
    </row>
    <row r="8" spans="1:2" x14ac:dyDescent="0.35">
      <c r="A8" s="1" t="s">
        <v>257</v>
      </c>
      <c r="B8">
        <v>1.110473901098902</v>
      </c>
    </row>
    <row r="9" spans="1:2" x14ac:dyDescent="0.35">
      <c r="A9" s="1" t="s">
        <v>258</v>
      </c>
      <c r="B9">
        <v>2.7970000000000002</v>
      </c>
    </row>
    <row r="10" spans="1:2" x14ac:dyDescent="0.35">
      <c r="A10" s="1" t="s">
        <v>259</v>
      </c>
      <c r="B10">
        <v>2.7970000000000002</v>
      </c>
    </row>
    <row r="11" spans="1:2" x14ac:dyDescent="0.35">
      <c r="A11" s="1" t="s">
        <v>260</v>
      </c>
      <c r="B11">
        <v>3.1030000000000002</v>
      </c>
    </row>
    <row r="12" spans="1:2" x14ac:dyDescent="0.35">
      <c r="A12" s="1" t="s">
        <v>261</v>
      </c>
      <c r="B12">
        <v>3.1030000000000002</v>
      </c>
    </row>
    <row r="13" spans="1:2" x14ac:dyDescent="0.35">
      <c r="A13" s="1" t="s">
        <v>262</v>
      </c>
      <c r="B13">
        <v>3.1030000000000002</v>
      </c>
    </row>
    <row r="14" spans="1:2" x14ac:dyDescent="0.35">
      <c r="A14" s="1" t="s">
        <v>263</v>
      </c>
      <c r="B14">
        <v>3.1030000000000002</v>
      </c>
    </row>
    <row r="15" spans="1:2" x14ac:dyDescent="0.35">
      <c r="A15" s="1" t="s">
        <v>264</v>
      </c>
      <c r="B15">
        <v>2.7970000000000002</v>
      </c>
    </row>
    <row r="16" spans="1:2" x14ac:dyDescent="0.35">
      <c r="A16" s="1" t="s">
        <v>265</v>
      </c>
      <c r="B16">
        <v>2.7970000000000002</v>
      </c>
    </row>
    <row r="17" spans="1:2" x14ac:dyDescent="0.35">
      <c r="A17" s="1" t="s">
        <v>266</v>
      </c>
      <c r="B17">
        <v>2.7970000000000002</v>
      </c>
    </row>
    <row r="18" spans="1:2" x14ac:dyDescent="0.35">
      <c r="A18" s="1" t="s">
        <v>267</v>
      </c>
      <c r="B18">
        <v>2.1930000000000001</v>
      </c>
    </row>
    <row r="19" spans="1:2" x14ac:dyDescent="0.35">
      <c r="A19" s="1" t="s">
        <v>268</v>
      </c>
      <c r="B19">
        <v>2.323</v>
      </c>
    </row>
    <row r="20" spans="1:2" x14ac:dyDescent="0.35">
      <c r="A20" s="1" t="s">
        <v>269</v>
      </c>
      <c r="B20">
        <v>3.8029999999999999</v>
      </c>
    </row>
    <row r="21" spans="1:2" x14ac:dyDescent="0.35">
      <c r="A21" s="1" t="s">
        <v>270</v>
      </c>
      <c r="B21">
        <v>2.1809546703296712</v>
      </c>
    </row>
    <row r="22" spans="1:2" x14ac:dyDescent="0.35">
      <c r="A22" s="1" t="s">
        <v>271</v>
      </c>
      <c r="B22">
        <v>0.44258241758241701</v>
      </c>
    </row>
    <row r="23" spans="1:2" x14ac:dyDescent="0.35">
      <c r="A23" s="1" t="s">
        <v>272</v>
      </c>
      <c r="B23">
        <v>1.2980769230769001E-2</v>
      </c>
    </row>
    <row r="24" spans="1:2" x14ac:dyDescent="0.35">
      <c r="A24" s="1" t="s">
        <v>273</v>
      </c>
      <c r="B24">
        <v>0</v>
      </c>
    </row>
    <row r="25" spans="1:2" x14ac:dyDescent="0.35">
      <c r="A25" s="1" t="s">
        <v>274</v>
      </c>
      <c r="B25">
        <v>0</v>
      </c>
    </row>
    <row r="26" spans="1:2" x14ac:dyDescent="0.35">
      <c r="A26" s="1" t="s">
        <v>275</v>
      </c>
      <c r="B26">
        <v>0</v>
      </c>
    </row>
    <row r="27" spans="1:2" x14ac:dyDescent="0.35">
      <c r="A27" s="1" t="s">
        <v>276</v>
      </c>
      <c r="B27">
        <v>0</v>
      </c>
    </row>
    <row r="28" spans="1:2" x14ac:dyDescent="0.35">
      <c r="A28" s="1" t="s">
        <v>277</v>
      </c>
      <c r="B28">
        <v>0</v>
      </c>
    </row>
    <row r="29" spans="1:2" x14ac:dyDescent="0.35">
      <c r="A29" s="1" t="s">
        <v>278</v>
      </c>
      <c r="B29">
        <v>0</v>
      </c>
    </row>
    <row r="30" spans="1:2" x14ac:dyDescent="0.35">
      <c r="A30" s="1" t="s">
        <v>279</v>
      </c>
      <c r="B30">
        <v>8.6538461538499998E-4</v>
      </c>
    </row>
    <row r="31" spans="1:2" x14ac:dyDescent="0.35">
      <c r="A31" s="1" t="s">
        <v>280</v>
      </c>
      <c r="B31">
        <v>0.94557692307692298</v>
      </c>
    </row>
    <row r="32" spans="1:2" x14ac:dyDescent="0.35">
      <c r="A32" s="1" t="s">
        <v>281</v>
      </c>
      <c r="B32">
        <v>5.1822115384615417</v>
      </c>
    </row>
    <row r="33" spans="1:2" x14ac:dyDescent="0.35">
      <c r="A33" s="1" t="s">
        <v>282</v>
      </c>
      <c r="B33">
        <v>12.977</v>
      </c>
    </row>
    <row r="34" spans="1:2" x14ac:dyDescent="0.35">
      <c r="A34" s="1" t="s">
        <v>283</v>
      </c>
      <c r="B34">
        <v>12.977</v>
      </c>
    </row>
    <row r="35" spans="1:2" x14ac:dyDescent="0.35">
      <c r="A35" s="1" t="s">
        <v>284</v>
      </c>
      <c r="B35">
        <v>14.583</v>
      </c>
    </row>
    <row r="36" spans="1:2" x14ac:dyDescent="0.35">
      <c r="A36" s="1" t="s">
        <v>285</v>
      </c>
      <c r="B36">
        <v>14.583</v>
      </c>
    </row>
    <row r="37" spans="1:2" x14ac:dyDescent="0.35">
      <c r="A37" s="1" t="s">
        <v>286</v>
      </c>
      <c r="B37">
        <v>14.583</v>
      </c>
    </row>
    <row r="38" spans="1:2" x14ac:dyDescent="0.35">
      <c r="A38" s="1" t="s">
        <v>287</v>
      </c>
      <c r="B38">
        <v>14.583</v>
      </c>
    </row>
    <row r="39" spans="1:2" x14ac:dyDescent="0.35">
      <c r="A39" s="1" t="s">
        <v>288</v>
      </c>
      <c r="B39">
        <v>12.977</v>
      </c>
    </row>
    <row r="40" spans="1:2" x14ac:dyDescent="0.35">
      <c r="A40" s="1" t="s">
        <v>289</v>
      </c>
      <c r="B40">
        <v>12.977</v>
      </c>
    </row>
    <row r="41" spans="1:2" x14ac:dyDescent="0.35">
      <c r="A41" s="1" t="s">
        <v>290</v>
      </c>
      <c r="B41">
        <v>12.977</v>
      </c>
    </row>
    <row r="42" spans="1:2" x14ac:dyDescent="0.35">
      <c r="A42" s="1" t="s">
        <v>291</v>
      </c>
      <c r="B42">
        <v>9.7669999999999995</v>
      </c>
    </row>
    <row r="43" spans="1:2" x14ac:dyDescent="0.35">
      <c r="A43" s="1" t="s">
        <v>292</v>
      </c>
      <c r="B43">
        <v>10.893000000000001</v>
      </c>
    </row>
    <row r="44" spans="1:2" x14ac:dyDescent="0.35">
      <c r="A44" s="1" t="s">
        <v>293</v>
      </c>
      <c r="B44">
        <v>18.443000000000001</v>
      </c>
    </row>
    <row r="45" spans="1:2" x14ac:dyDescent="0.35">
      <c r="A45" s="1" t="s">
        <v>294</v>
      </c>
      <c r="B45">
        <v>10.17778846153846</v>
      </c>
    </row>
    <row r="46" spans="1:2" x14ac:dyDescent="0.35">
      <c r="A46" s="1" t="s">
        <v>295</v>
      </c>
      <c r="B46">
        <v>2.0653846153846152</v>
      </c>
    </row>
    <row r="47" spans="1:2" x14ac:dyDescent="0.35">
      <c r="A47" s="1" t="s">
        <v>296</v>
      </c>
      <c r="B47">
        <v>6.0576923076923E-2</v>
      </c>
    </row>
    <row r="48" spans="1:2" x14ac:dyDescent="0.35">
      <c r="A48" s="1" t="s">
        <v>297</v>
      </c>
      <c r="B48">
        <v>0</v>
      </c>
    </row>
    <row r="49" spans="1:2" x14ac:dyDescent="0.35">
      <c r="A49" s="1" t="s">
        <v>298</v>
      </c>
      <c r="B49">
        <v>0</v>
      </c>
    </row>
    <row r="50" spans="1:2" x14ac:dyDescent="0.35">
      <c r="A50" s="1" t="s">
        <v>299</v>
      </c>
      <c r="B50">
        <v>0</v>
      </c>
    </row>
    <row r="51" spans="1:2" x14ac:dyDescent="0.35">
      <c r="A51" s="1" t="s">
        <v>300</v>
      </c>
      <c r="B51">
        <v>0</v>
      </c>
    </row>
    <row r="52" spans="1:2" x14ac:dyDescent="0.35">
      <c r="A52" s="1" t="s">
        <v>301</v>
      </c>
      <c r="B52">
        <v>0</v>
      </c>
    </row>
    <row r="53" spans="1:2" x14ac:dyDescent="0.35">
      <c r="A53" s="1" t="s">
        <v>302</v>
      </c>
      <c r="B53">
        <v>0</v>
      </c>
    </row>
    <row r="54" spans="1:2" x14ac:dyDescent="0.35">
      <c r="A54" s="1" t="s">
        <v>303</v>
      </c>
      <c r="B54">
        <v>7.4175824175800003E-4</v>
      </c>
    </row>
    <row r="55" spans="1:2" x14ac:dyDescent="0.35">
      <c r="A55" s="1" t="s">
        <v>304</v>
      </c>
      <c r="B55">
        <v>0.81049450549450497</v>
      </c>
    </row>
    <row r="56" spans="1:2" x14ac:dyDescent="0.35">
      <c r="A56" s="1" t="s">
        <v>305</v>
      </c>
      <c r="B56">
        <v>4.441895604395607</v>
      </c>
    </row>
    <row r="57" spans="1:2" x14ac:dyDescent="0.35">
      <c r="A57" s="1" t="s">
        <v>306</v>
      </c>
      <c r="B57">
        <v>9.7929999999999993</v>
      </c>
    </row>
    <row r="58" spans="1:2" x14ac:dyDescent="0.35">
      <c r="A58" s="1" t="s">
        <v>307</v>
      </c>
      <c r="B58">
        <v>9.7929999999999993</v>
      </c>
    </row>
    <row r="59" spans="1:2" x14ac:dyDescent="0.35">
      <c r="A59" s="1" t="s">
        <v>308</v>
      </c>
      <c r="B59">
        <v>10.983000000000001</v>
      </c>
    </row>
    <row r="60" spans="1:2" x14ac:dyDescent="0.35">
      <c r="A60" s="1" t="s">
        <v>309</v>
      </c>
      <c r="B60">
        <v>10.983000000000001</v>
      </c>
    </row>
    <row r="61" spans="1:2" x14ac:dyDescent="0.35">
      <c r="A61" s="1" t="s">
        <v>310</v>
      </c>
      <c r="B61">
        <v>10.983000000000001</v>
      </c>
    </row>
    <row r="62" spans="1:2" x14ac:dyDescent="0.35">
      <c r="A62" s="1" t="s">
        <v>311</v>
      </c>
      <c r="B62">
        <v>10.983000000000001</v>
      </c>
    </row>
    <row r="63" spans="1:2" x14ac:dyDescent="0.35">
      <c r="A63" s="1" t="s">
        <v>312</v>
      </c>
      <c r="B63">
        <v>9.7929999999999993</v>
      </c>
    </row>
    <row r="64" spans="1:2" x14ac:dyDescent="0.35">
      <c r="A64" s="1" t="s">
        <v>313</v>
      </c>
      <c r="B64">
        <v>9.7929999999999993</v>
      </c>
    </row>
    <row r="65" spans="1:2" x14ac:dyDescent="0.35">
      <c r="A65" s="1" t="s">
        <v>314</v>
      </c>
      <c r="B65">
        <v>9.7929999999999993</v>
      </c>
    </row>
    <row r="66" spans="1:2" x14ac:dyDescent="0.35">
      <c r="A66" s="1" t="s">
        <v>315</v>
      </c>
      <c r="B66">
        <v>7.4169999999999998</v>
      </c>
    </row>
    <row r="67" spans="1:2" x14ac:dyDescent="0.35">
      <c r="A67" s="1" t="s">
        <v>316</v>
      </c>
      <c r="B67">
        <v>8.3670000000000027</v>
      </c>
    </row>
    <row r="68" spans="1:2" x14ac:dyDescent="0.35">
      <c r="A68" s="1" t="s">
        <v>317</v>
      </c>
      <c r="B68">
        <v>14.077</v>
      </c>
    </row>
    <row r="69" spans="1:2" x14ac:dyDescent="0.35">
      <c r="A69" s="1" t="s">
        <v>318</v>
      </c>
      <c r="B69">
        <v>8.7238186813186847</v>
      </c>
    </row>
    <row r="70" spans="1:2" x14ac:dyDescent="0.35">
      <c r="A70" s="1" t="s">
        <v>319</v>
      </c>
      <c r="B70">
        <v>1.77032967032967</v>
      </c>
    </row>
    <row r="71" spans="1:2" x14ac:dyDescent="0.35">
      <c r="A71" s="1" t="s">
        <v>320</v>
      </c>
      <c r="B71">
        <v>5.1923076923077002E-2</v>
      </c>
    </row>
    <row r="72" spans="1:2" x14ac:dyDescent="0.35">
      <c r="A72" s="1" t="s">
        <v>321</v>
      </c>
      <c r="B72">
        <v>0</v>
      </c>
    </row>
    <row r="73" spans="1:2" x14ac:dyDescent="0.35">
      <c r="A73" s="1" t="s">
        <v>322</v>
      </c>
      <c r="B73">
        <v>0</v>
      </c>
    </row>
    <row r="74" spans="1:2" x14ac:dyDescent="0.35">
      <c r="A74" s="1" t="s">
        <v>323</v>
      </c>
      <c r="B74">
        <v>0</v>
      </c>
    </row>
    <row r="75" spans="1:2" x14ac:dyDescent="0.35">
      <c r="A75" s="1" t="s">
        <v>324</v>
      </c>
      <c r="B75">
        <v>0</v>
      </c>
    </row>
    <row r="76" spans="1:2" x14ac:dyDescent="0.35">
      <c r="A76" s="1" t="s">
        <v>325</v>
      </c>
      <c r="B76">
        <v>0</v>
      </c>
    </row>
    <row r="77" spans="1:2" x14ac:dyDescent="0.35">
      <c r="A77" s="1" t="s">
        <v>326</v>
      </c>
      <c r="B77">
        <v>0</v>
      </c>
    </row>
    <row r="78" spans="1:2" x14ac:dyDescent="0.35">
      <c r="A78" s="1" t="s">
        <v>327</v>
      </c>
      <c r="B78">
        <v>1.8543956043999999E-4</v>
      </c>
    </row>
    <row r="79" spans="1:2" x14ac:dyDescent="0.35">
      <c r="A79" s="1" t="s">
        <v>328</v>
      </c>
      <c r="B79">
        <v>0.20262362637362599</v>
      </c>
    </row>
    <row r="80" spans="1:2" x14ac:dyDescent="0.35">
      <c r="A80" s="1" t="s">
        <v>329</v>
      </c>
      <c r="B80">
        <v>1.110473901098902</v>
      </c>
    </row>
    <row r="81" spans="1:2" x14ac:dyDescent="0.35">
      <c r="A81" s="1" t="s">
        <v>330</v>
      </c>
      <c r="B81">
        <v>2.5830000000000002</v>
      </c>
    </row>
    <row r="82" spans="1:2" x14ac:dyDescent="0.35">
      <c r="A82" s="1" t="s">
        <v>331</v>
      </c>
      <c r="B82">
        <v>2.5830000000000002</v>
      </c>
    </row>
    <row r="83" spans="1:2" x14ac:dyDescent="0.35">
      <c r="A83" s="1" t="s">
        <v>332</v>
      </c>
      <c r="B83">
        <v>2.887</v>
      </c>
    </row>
    <row r="84" spans="1:2" x14ac:dyDescent="0.35">
      <c r="A84" s="1" t="s">
        <v>333</v>
      </c>
      <c r="B84">
        <v>2.887</v>
      </c>
    </row>
    <row r="85" spans="1:2" x14ac:dyDescent="0.35">
      <c r="A85" s="1" t="s">
        <v>334</v>
      </c>
      <c r="B85">
        <v>2.887</v>
      </c>
    </row>
    <row r="86" spans="1:2" x14ac:dyDescent="0.35">
      <c r="A86" s="1" t="s">
        <v>335</v>
      </c>
      <c r="B86">
        <v>2.887</v>
      </c>
    </row>
    <row r="87" spans="1:2" x14ac:dyDescent="0.35">
      <c r="A87" s="1" t="s">
        <v>336</v>
      </c>
      <c r="B87">
        <v>2.5830000000000002</v>
      </c>
    </row>
    <row r="88" spans="1:2" x14ac:dyDescent="0.35">
      <c r="A88" s="1" t="s">
        <v>337</v>
      </c>
      <c r="B88">
        <v>2.5830000000000002</v>
      </c>
    </row>
    <row r="89" spans="1:2" x14ac:dyDescent="0.35">
      <c r="A89" s="1" t="s">
        <v>338</v>
      </c>
      <c r="B89">
        <v>2.5830000000000002</v>
      </c>
    </row>
    <row r="90" spans="1:2" x14ac:dyDescent="0.35">
      <c r="A90" s="1" t="s">
        <v>339</v>
      </c>
      <c r="B90">
        <v>1.9770000000000001</v>
      </c>
    </row>
    <row r="91" spans="1:2" x14ac:dyDescent="0.35">
      <c r="A91" s="1" t="s">
        <v>340</v>
      </c>
      <c r="B91">
        <v>2.2770000000000001</v>
      </c>
    </row>
    <row r="92" spans="1:2" x14ac:dyDescent="0.35">
      <c r="A92" s="1" t="s">
        <v>341</v>
      </c>
      <c r="B92">
        <v>3.7930000000000001</v>
      </c>
    </row>
    <row r="93" spans="1:2" x14ac:dyDescent="0.35">
      <c r="A93" s="1" t="s">
        <v>342</v>
      </c>
      <c r="B93">
        <v>2.1809546703296712</v>
      </c>
    </row>
    <row r="94" spans="1:2" x14ac:dyDescent="0.35">
      <c r="A94" s="1" t="s">
        <v>343</v>
      </c>
      <c r="B94">
        <v>0.44258241758241701</v>
      </c>
    </row>
    <row r="95" spans="1:2" x14ac:dyDescent="0.35">
      <c r="A95" s="1" t="s">
        <v>344</v>
      </c>
      <c r="B95">
        <v>1.2980769230769001E-2</v>
      </c>
    </row>
    <row r="96" spans="1:2" x14ac:dyDescent="0.35">
      <c r="A96" s="1" t="s">
        <v>345</v>
      </c>
      <c r="B96">
        <v>0</v>
      </c>
    </row>
    <row r="97" spans="1:2" x14ac:dyDescent="0.35">
      <c r="A97" s="1" t="s">
        <v>346</v>
      </c>
      <c r="B97">
        <v>0</v>
      </c>
    </row>
    <row r="98" spans="1:2" x14ac:dyDescent="0.35">
      <c r="A98" s="1" t="s">
        <v>347</v>
      </c>
      <c r="B98">
        <v>0</v>
      </c>
    </row>
    <row r="99" spans="1:2" x14ac:dyDescent="0.35">
      <c r="A99" s="1" t="s">
        <v>348</v>
      </c>
      <c r="B99">
        <v>0</v>
      </c>
    </row>
    <row r="100" spans="1:2" x14ac:dyDescent="0.35">
      <c r="A100" s="1" t="s">
        <v>349</v>
      </c>
      <c r="B100">
        <v>0</v>
      </c>
    </row>
    <row r="101" spans="1:2" x14ac:dyDescent="0.35">
      <c r="A101" s="1" t="s">
        <v>350</v>
      </c>
      <c r="B101">
        <v>0</v>
      </c>
    </row>
    <row r="102" spans="1:2" x14ac:dyDescent="0.35">
      <c r="A102" s="1" t="s">
        <v>351</v>
      </c>
      <c r="B102">
        <v>6.7994505494499999E-4</v>
      </c>
    </row>
    <row r="103" spans="1:2" x14ac:dyDescent="0.35">
      <c r="A103" s="1" t="s">
        <v>352</v>
      </c>
      <c r="B103">
        <v>0.74295329670329702</v>
      </c>
    </row>
    <row r="104" spans="1:2" x14ac:dyDescent="0.35">
      <c r="A104" s="1" t="s">
        <v>353</v>
      </c>
      <c r="B104">
        <v>4.0717376373626397</v>
      </c>
    </row>
    <row r="105" spans="1:2" x14ac:dyDescent="0.35">
      <c r="A105" s="1" t="s">
        <v>354</v>
      </c>
      <c r="B105">
        <v>8.4730000000000025</v>
      </c>
    </row>
    <row r="106" spans="1:2" x14ac:dyDescent="0.35">
      <c r="A106" s="1" t="s">
        <v>355</v>
      </c>
      <c r="B106">
        <v>8.4730000000000025</v>
      </c>
    </row>
    <row r="107" spans="1:2" x14ac:dyDescent="0.35">
      <c r="A107" s="1" t="s">
        <v>356</v>
      </c>
      <c r="B107">
        <v>9.5229999999999997</v>
      </c>
    </row>
    <row r="108" spans="1:2" x14ac:dyDescent="0.35">
      <c r="A108" s="1" t="s">
        <v>357</v>
      </c>
      <c r="B108">
        <v>9.5229999999999997</v>
      </c>
    </row>
    <row r="109" spans="1:2" x14ac:dyDescent="0.35">
      <c r="A109" s="1" t="s">
        <v>358</v>
      </c>
      <c r="B109">
        <v>9.5229999999999997</v>
      </c>
    </row>
    <row r="110" spans="1:2" x14ac:dyDescent="0.35">
      <c r="A110" s="1" t="s">
        <v>359</v>
      </c>
      <c r="B110">
        <v>9.5229999999999997</v>
      </c>
    </row>
    <row r="111" spans="1:2" x14ac:dyDescent="0.35">
      <c r="A111" s="1" t="s">
        <v>360</v>
      </c>
      <c r="B111">
        <v>8.4730000000000025</v>
      </c>
    </row>
    <row r="112" spans="1:2" x14ac:dyDescent="0.35">
      <c r="A112" s="1" t="s">
        <v>361</v>
      </c>
      <c r="B112">
        <v>8.4730000000000025</v>
      </c>
    </row>
    <row r="113" spans="1:2" x14ac:dyDescent="0.35">
      <c r="A113" s="1" t="s">
        <v>362</v>
      </c>
      <c r="B113">
        <v>8.4730000000000025</v>
      </c>
    </row>
    <row r="114" spans="1:2" x14ac:dyDescent="0.35">
      <c r="A114" s="1" t="s">
        <v>363</v>
      </c>
      <c r="B114">
        <v>6.3730000000000011</v>
      </c>
    </row>
    <row r="115" spans="1:2" x14ac:dyDescent="0.35">
      <c r="A115" s="1" t="s">
        <v>364</v>
      </c>
      <c r="B115">
        <v>7.1130000000000013</v>
      </c>
    </row>
    <row r="116" spans="1:2" x14ac:dyDescent="0.35">
      <c r="A116" s="1" t="s">
        <v>365</v>
      </c>
      <c r="B116">
        <v>12.047000000000001</v>
      </c>
    </row>
    <row r="117" spans="1:2" x14ac:dyDescent="0.35">
      <c r="A117" s="1" t="s">
        <v>366</v>
      </c>
      <c r="B117">
        <v>7.996833791208795</v>
      </c>
    </row>
    <row r="118" spans="1:2" x14ac:dyDescent="0.35">
      <c r="A118" s="1" t="s">
        <v>367</v>
      </c>
      <c r="B118">
        <v>1.6228021978021969</v>
      </c>
    </row>
    <row r="119" spans="1:2" x14ac:dyDescent="0.35">
      <c r="A119" s="1" t="s">
        <v>368</v>
      </c>
      <c r="B119">
        <v>4.7596153846154003E-2</v>
      </c>
    </row>
    <row r="120" spans="1:2" x14ac:dyDescent="0.35">
      <c r="A120" s="1" t="s">
        <v>369</v>
      </c>
      <c r="B120">
        <v>0</v>
      </c>
    </row>
    <row r="121" spans="1:2" x14ac:dyDescent="0.35">
      <c r="A121" s="1" t="s">
        <v>370</v>
      </c>
      <c r="B12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371</v>
      </c>
      <c r="B2">
        <v>0</v>
      </c>
    </row>
    <row r="3" spans="1:2" x14ac:dyDescent="0.35">
      <c r="A3" s="1" t="s">
        <v>372</v>
      </c>
      <c r="B3">
        <v>0</v>
      </c>
    </row>
    <row r="4" spans="1:2" x14ac:dyDescent="0.35">
      <c r="A4" s="1" t="s">
        <v>373</v>
      </c>
      <c r="B4">
        <v>0</v>
      </c>
    </row>
    <row r="5" spans="1:2" x14ac:dyDescent="0.35">
      <c r="A5" s="1" t="s">
        <v>374</v>
      </c>
      <c r="B5">
        <v>0</v>
      </c>
    </row>
    <row r="6" spans="1:2" x14ac:dyDescent="0.35">
      <c r="A6" s="1" t="s">
        <v>375</v>
      </c>
      <c r="B6">
        <v>0</v>
      </c>
    </row>
    <row r="7" spans="1:2" x14ac:dyDescent="0.35">
      <c r="A7" s="1" t="s">
        <v>376</v>
      </c>
      <c r="B7">
        <v>0</v>
      </c>
    </row>
    <row r="8" spans="1:2" x14ac:dyDescent="0.35">
      <c r="A8" s="1" t="s">
        <v>377</v>
      </c>
      <c r="B8">
        <v>0</v>
      </c>
    </row>
    <row r="9" spans="1:2" x14ac:dyDescent="0.35">
      <c r="A9" s="1" t="s">
        <v>378</v>
      </c>
      <c r="B9">
        <v>0</v>
      </c>
    </row>
    <row r="10" spans="1:2" x14ac:dyDescent="0.35">
      <c r="A10" s="1" t="s">
        <v>379</v>
      </c>
      <c r="B10">
        <v>0</v>
      </c>
    </row>
    <row r="11" spans="1:2" x14ac:dyDescent="0.35">
      <c r="A11" s="1" t="s">
        <v>380</v>
      </c>
      <c r="B11">
        <v>0</v>
      </c>
    </row>
    <row r="12" spans="1:2" x14ac:dyDescent="0.35">
      <c r="A12" s="1" t="s">
        <v>381</v>
      </c>
      <c r="B12">
        <v>0</v>
      </c>
    </row>
    <row r="13" spans="1:2" x14ac:dyDescent="0.35">
      <c r="A13" s="1" t="s">
        <v>382</v>
      </c>
      <c r="B13">
        <v>0</v>
      </c>
    </row>
    <row r="14" spans="1:2" x14ac:dyDescent="0.35">
      <c r="A14" s="1" t="s">
        <v>383</v>
      </c>
      <c r="B14">
        <v>0</v>
      </c>
    </row>
    <row r="15" spans="1:2" x14ac:dyDescent="0.35">
      <c r="A15" s="1" t="s">
        <v>384</v>
      </c>
      <c r="B15">
        <v>0</v>
      </c>
    </row>
    <row r="16" spans="1:2" x14ac:dyDescent="0.35">
      <c r="A16" s="1" t="s">
        <v>385</v>
      </c>
      <c r="B16">
        <v>0</v>
      </c>
    </row>
    <row r="17" spans="1:2" x14ac:dyDescent="0.35">
      <c r="A17" s="1" t="s">
        <v>386</v>
      </c>
      <c r="B17">
        <v>0</v>
      </c>
    </row>
    <row r="18" spans="1:2" x14ac:dyDescent="0.35">
      <c r="A18" s="1" t="s">
        <v>387</v>
      </c>
      <c r="B18">
        <v>0</v>
      </c>
    </row>
    <row r="19" spans="1:2" x14ac:dyDescent="0.35">
      <c r="A19" s="1" t="s">
        <v>388</v>
      </c>
      <c r="B19">
        <v>0</v>
      </c>
    </row>
    <row r="20" spans="1:2" x14ac:dyDescent="0.35">
      <c r="A20" s="1" t="s">
        <v>389</v>
      </c>
      <c r="B20">
        <v>0</v>
      </c>
    </row>
    <row r="21" spans="1:2" x14ac:dyDescent="0.35">
      <c r="A21" s="1" t="s">
        <v>390</v>
      </c>
      <c r="B21">
        <v>0</v>
      </c>
    </row>
    <row r="22" spans="1:2" x14ac:dyDescent="0.35">
      <c r="A22" s="1" t="s">
        <v>391</v>
      </c>
      <c r="B22">
        <v>0</v>
      </c>
    </row>
    <row r="23" spans="1:2" x14ac:dyDescent="0.35">
      <c r="A23" s="1" t="s">
        <v>392</v>
      </c>
      <c r="B23">
        <v>0</v>
      </c>
    </row>
    <row r="24" spans="1:2" x14ac:dyDescent="0.35">
      <c r="A24" s="1" t="s">
        <v>393</v>
      </c>
      <c r="B24">
        <v>0</v>
      </c>
    </row>
    <row r="25" spans="1:2" x14ac:dyDescent="0.35">
      <c r="A25" s="1" t="s">
        <v>394</v>
      </c>
      <c r="B25">
        <v>0</v>
      </c>
    </row>
    <row r="26" spans="1:2" x14ac:dyDescent="0.35">
      <c r="A26" s="1" t="s">
        <v>395</v>
      </c>
      <c r="B26">
        <v>0</v>
      </c>
    </row>
    <row r="27" spans="1:2" x14ac:dyDescent="0.35">
      <c r="A27" s="1" t="s">
        <v>396</v>
      </c>
      <c r="B27">
        <v>0</v>
      </c>
    </row>
    <row r="28" spans="1:2" x14ac:dyDescent="0.35">
      <c r="A28" s="1" t="s">
        <v>397</v>
      </c>
      <c r="B28">
        <v>0</v>
      </c>
    </row>
    <row r="29" spans="1:2" x14ac:dyDescent="0.35">
      <c r="A29" s="1" t="s">
        <v>398</v>
      </c>
      <c r="B29">
        <v>0</v>
      </c>
    </row>
    <row r="30" spans="1:2" x14ac:dyDescent="0.35">
      <c r="A30" s="1" t="s">
        <v>399</v>
      </c>
      <c r="B30">
        <v>0</v>
      </c>
    </row>
    <row r="31" spans="1:2" x14ac:dyDescent="0.35">
      <c r="A31" s="1" t="s">
        <v>400</v>
      </c>
      <c r="B31">
        <v>0</v>
      </c>
    </row>
    <row r="32" spans="1:2" x14ac:dyDescent="0.35">
      <c r="A32" s="1" t="s">
        <v>401</v>
      </c>
      <c r="B32">
        <v>0</v>
      </c>
    </row>
    <row r="33" spans="1:2" x14ac:dyDescent="0.35">
      <c r="A33" s="1" t="s">
        <v>402</v>
      </c>
      <c r="B33">
        <v>0</v>
      </c>
    </row>
    <row r="34" spans="1:2" x14ac:dyDescent="0.35">
      <c r="A34" s="1" t="s">
        <v>403</v>
      </c>
      <c r="B34">
        <v>0</v>
      </c>
    </row>
    <row r="35" spans="1:2" x14ac:dyDescent="0.35">
      <c r="A35" s="1" t="s">
        <v>404</v>
      </c>
      <c r="B35">
        <v>0</v>
      </c>
    </row>
    <row r="36" spans="1:2" x14ac:dyDescent="0.35">
      <c r="A36" s="1" t="s">
        <v>405</v>
      </c>
      <c r="B36">
        <v>0</v>
      </c>
    </row>
    <row r="37" spans="1:2" x14ac:dyDescent="0.35">
      <c r="A37" s="1" t="s">
        <v>406</v>
      </c>
      <c r="B37">
        <v>0</v>
      </c>
    </row>
    <row r="38" spans="1:2" x14ac:dyDescent="0.35">
      <c r="A38" s="1" t="s">
        <v>407</v>
      </c>
      <c r="B38">
        <v>0</v>
      </c>
    </row>
    <row r="39" spans="1:2" x14ac:dyDescent="0.35">
      <c r="A39" s="1" t="s">
        <v>408</v>
      </c>
      <c r="B39">
        <v>0</v>
      </c>
    </row>
    <row r="40" spans="1:2" x14ac:dyDescent="0.35">
      <c r="A40" s="1" t="s">
        <v>409</v>
      </c>
      <c r="B40">
        <v>0</v>
      </c>
    </row>
    <row r="41" spans="1:2" x14ac:dyDescent="0.35">
      <c r="A41" s="1" t="s">
        <v>410</v>
      </c>
      <c r="B41">
        <v>0</v>
      </c>
    </row>
    <row r="42" spans="1:2" x14ac:dyDescent="0.35">
      <c r="A42" s="1" t="s">
        <v>411</v>
      </c>
      <c r="B42">
        <v>0</v>
      </c>
    </row>
    <row r="43" spans="1:2" x14ac:dyDescent="0.35">
      <c r="A43" s="1" t="s">
        <v>412</v>
      </c>
      <c r="B43">
        <v>0</v>
      </c>
    </row>
    <row r="44" spans="1:2" x14ac:dyDescent="0.35">
      <c r="A44" s="1" t="s">
        <v>413</v>
      </c>
      <c r="B44">
        <v>0</v>
      </c>
    </row>
    <row r="45" spans="1:2" x14ac:dyDescent="0.35">
      <c r="A45" s="1" t="s">
        <v>414</v>
      </c>
      <c r="B45">
        <v>0</v>
      </c>
    </row>
    <row r="46" spans="1:2" x14ac:dyDescent="0.35">
      <c r="A46" s="1" t="s">
        <v>415</v>
      </c>
      <c r="B46">
        <v>0</v>
      </c>
    </row>
    <row r="47" spans="1:2" x14ac:dyDescent="0.35">
      <c r="A47" s="1" t="s">
        <v>416</v>
      </c>
      <c r="B47">
        <v>0</v>
      </c>
    </row>
    <row r="48" spans="1:2" x14ac:dyDescent="0.35">
      <c r="A48" s="1" t="s">
        <v>417</v>
      </c>
      <c r="B48">
        <v>0</v>
      </c>
    </row>
    <row r="49" spans="1:2" x14ac:dyDescent="0.35">
      <c r="A49" s="1" t="s">
        <v>418</v>
      </c>
      <c r="B49">
        <v>0</v>
      </c>
    </row>
    <row r="50" spans="1:2" x14ac:dyDescent="0.35">
      <c r="A50" s="1" t="s">
        <v>419</v>
      </c>
      <c r="B50">
        <v>0</v>
      </c>
    </row>
    <row r="51" spans="1:2" x14ac:dyDescent="0.35">
      <c r="A51" s="1" t="s">
        <v>420</v>
      </c>
      <c r="B51">
        <v>0</v>
      </c>
    </row>
    <row r="52" spans="1:2" x14ac:dyDescent="0.35">
      <c r="A52" s="1" t="s">
        <v>421</v>
      </c>
      <c r="B52">
        <v>0</v>
      </c>
    </row>
    <row r="53" spans="1:2" x14ac:dyDescent="0.35">
      <c r="A53" s="1" t="s">
        <v>422</v>
      </c>
      <c r="B53">
        <v>0</v>
      </c>
    </row>
    <row r="54" spans="1:2" x14ac:dyDescent="0.35">
      <c r="A54" s="1" t="s">
        <v>423</v>
      </c>
      <c r="B54">
        <v>0</v>
      </c>
    </row>
    <row r="55" spans="1:2" x14ac:dyDescent="0.35">
      <c r="A55" s="1" t="s">
        <v>424</v>
      </c>
      <c r="B55">
        <v>0</v>
      </c>
    </row>
    <row r="56" spans="1:2" x14ac:dyDescent="0.35">
      <c r="A56" s="1" t="s">
        <v>425</v>
      </c>
      <c r="B56">
        <v>0</v>
      </c>
    </row>
    <row r="57" spans="1:2" x14ac:dyDescent="0.35">
      <c r="A57" s="1" t="s">
        <v>426</v>
      </c>
      <c r="B57">
        <v>0</v>
      </c>
    </row>
    <row r="58" spans="1:2" x14ac:dyDescent="0.35">
      <c r="A58" s="1" t="s">
        <v>427</v>
      </c>
      <c r="B58">
        <v>0</v>
      </c>
    </row>
    <row r="59" spans="1:2" x14ac:dyDescent="0.35">
      <c r="A59" s="1" t="s">
        <v>428</v>
      </c>
      <c r="B59">
        <v>0</v>
      </c>
    </row>
    <row r="60" spans="1:2" x14ac:dyDescent="0.35">
      <c r="A60" s="1" t="s">
        <v>429</v>
      </c>
      <c r="B60">
        <v>0</v>
      </c>
    </row>
    <row r="61" spans="1:2" x14ac:dyDescent="0.35">
      <c r="A61" s="1" t="s">
        <v>430</v>
      </c>
      <c r="B61">
        <v>0</v>
      </c>
    </row>
    <row r="62" spans="1:2" x14ac:dyDescent="0.35">
      <c r="A62" s="1" t="s">
        <v>431</v>
      </c>
      <c r="B62">
        <v>0</v>
      </c>
    </row>
    <row r="63" spans="1:2" x14ac:dyDescent="0.35">
      <c r="A63" s="1" t="s">
        <v>432</v>
      </c>
      <c r="B63">
        <v>0</v>
      </c>
    </row>
    <row r="64" spans="1:2" x14ac:dyDescent="0.35">
      <c r="A64" s="1" t="s">
        <v>433</v>
      </c>
      <c r="B64">
        <v>0</v>
      </c>
    </row>
    <row r="65" spans="1:2" x14ac:dyDescent="0.35">
      <c r="A65" s="1" t="s">
        <v>434</v>
      </c>
      <c r="B65">
        <v>0</v>
      </c>
    </row>
    <row r="66" spans="1:2" x14ac:dyDescent="0.35">
      <c r="A66" s="1" t="s">
        <v>435</v>
      </c>
      <c r="B66">
        <v>0</v>
      </c>
    </row>
    <row r="67" spans="1:2" x14ac:dyDescent="0.35">
      <c r="A67" s="1" t="s">
        <v>436</v>
      </c>
      <c r="B67">
        <v>0</v>
      </c>
    </row>
    <row r="68" spans="1:2" x14ac:dyDescent="0.35">
      <c r="A68" s="1" t="s">
        <v>437</v>
      </c>
      <c r="B68">
        <v>0</v>
      </c>
    </row>
    <row r="69" spans="1:2" x14ac:dyDescent="0.35">
      <c r="A69" s="1" t="s">
        <v>438</v>
      </c>
      <c r="B69">
        <v>0</v>
      </c>
    </row>
    <row r="70" spans="1:2" x14ac:dyDescent="0.35">
      <c r="A70" s="1" t="s">
        <v>439</v>
      </c>
      <c r="B70">
        <v>0</v>
      </c>
    </row>
    <row r="71" spans="1:2" x14ac:dyDescent="0.35">
      <c r="A71" s="1" t="s">
        <v>440</v>
      </c>
      <c r="B71">
        <v>0</v>
      </c>
    </row>
    <row r="72" spans="1:2" x14ac:dyDescent="0.35">
      <c r="A72" s="1" t="s">
        <v>441</v>
      </c>
      <c r="B72">
        <v>0</v>
      </c>
    </row>
    <row r="73" spans="1:2" x14ac:dyDescent="0.35">
      <c r="A73" s="1" t="s">
        <v>442</v>
      </c>
      <c r="B73">
        <v>0</v>
      </c>
    </row>
    <row r="74" spans="1:2" x14ac:dyDescent="0.35">
      <c r="A74" s="1" t="s">
        <v>443</v>
      </c>
      <c r="B74">
        <v>0</v>
      </c>
    </row>
    <row r="75" spans="1:2" x14ac:dyDescent="0.35">
      <c r="A75" s="1" t="s">
        <v>444</v>
      </c>
      <c r="B75">
        <v>0</v>
      </c>
    </row>
    <row r="76" spans="1:2" x14ac:dyDescent="0.35">
      <c r="A76" s="1" t="s">
        <v>445</v>
      </c>
      <c r="B76">
        <v>0</v>
      </c>
    </row>
    <row r="77" spans="1:2" x14ac:dyDescent="0.35">
      <c r="A77" s="1" t="s">
        <v>446</v>
      </c>
      <c r="B77">
        <v>0</v>
      </c>
    </row>
    <row r="78" spans="1:2" x14ac:dyDescent="0.35">
      <c r="A78" s="1" t="s">
        <v>447</v>
      </c>
      <c r="B78">
        <v>0</v>
      </c>
    </row>
    <row r="79" spans="1:2" x14ac:dyDescent="0.35">
      <c r="A79" s="1" t="s">
        <v>448</v>
      </c>
      <c r="B79">
        <v>0</v>
      </c>
    </row>
    <row r="80" spans="1:2" x14ac:dyDescent="0.35">
      <c r="A80" s="1" t="s">
        <v>449</v>
      </c>
      <c r="B80">
        <v>0</v>
      </c>
    </row>
    <row r="81" spans="1:2" x14ac:dyDescent="0.35">
      <c r="A81" s="1" t="s">
        <v>450</v>
      </c>
      <c r="B81">
        <v>0</v>
      </c>
    </row>
    <row r="82" spans="1:2" x14ac:dyDescent="0.35">
      <c r="A82" s="1" t="s">
        <v>451</v>
      </c>
      <c r="B82">
        <v>0</v>
      </c>
    </row>
    <row r="83" spans="1:2" x14ac:dyDescent="0.35">
      <c r="A83" s="1" t="s">
        <v>452</v>
      </c>
      <c r="B83">
        <v>0</v>
      </c>
    </row>
    <row r="84" spans="1:2" x14ac:dyDescent="0.35">
      <c r="A84" s="1" t="s">
        <v>453</v>
      </c>
      <c r="B84">
        <v>0</v>
      </c>
    </row>
    <row r="85" spans="1:2" x14ac:dyDescent="0.35">
      <c r="A85" s="1" t="s">
        <v>454</v>
      </c>
      <c r="B85">
        <v>0</v>
      </c>
    </row>
    <row r="86" spans="1:2" x14ac:dyDescent="0.35">
      <c r="A86" s="1" t="s">
        <v>455</v>
      </c>
      <c r="B86">
        <v>0</v>
      </c>
    </row>
    <row r="87" spans="1:2" x14ac:dyDescent="0.35">
      <c r="A87" s="1" t="s">
        <v>456</v>
      </c>
      <c r="B87">
        <v>0</v>
      </c>
    </row>
    <row r="88" spans="1:2" x14ac:dyDescent="0.35">
      <c r="A88" s="1" t="s">
        <v>457</v>
      </c>
      <c r="B88">
        <v>0</v>
      </c>
    </row>
    <row r="89" spans="1:2" x14ac:dyDescent="0.35">
      <c r="A89" s="1" t="s">
        <v>458</v>
      </c>
      <c r="B89">
        <v>0</v>
      </c>
    </row>
    <row r="90" spans="1:2" x14ac:dyDescent="0.35">
      <c r="A90" s="1" t="s">
        <v>459</v>
      </c>
      <c r="B90">
        <v>0</v>
      </c>
    </row>
    <row r="91" spans="1:2" x14ac:dyDescent="0.35">
      <c r="A91" s="1" t="s">
        <v>460</v>
      </c>
      <c r="B91">
        <v>0</v>
      </c>
    </row>
    <row r="92" spans="1:2" x14ac:dyDescent="0.35">
      <c r="A92" s="1" t="s">
        <v>461</v>
      </c>
      <c r="B92">
        <v>0</v>
      </c>
    </row>
    <row r="93" spans="1:2" x14ac:dyDescent="0.35">
      <c r="A93" s="1" t="s">
        <v>462</v>
      </c>
      <c r="B93">
        <v>0</v>
      </c>
    </row>
    <row r="94" spans="1:2" x14ac:dyDescent="0.35">
      <c r="A94" s="1" t="s">
        <v>463</v>
      </c>
      <c r="B94">
        <v>0</v>
      </c>
    </row>
    <row r="95" spans="1:2" x14ac:dyDescent="0.35">
      <c r="A95" s="1" t="s">
        <v>464</v>
      </c>
      <c r="B95">
        <v>0</v>
      </c>
    </row>
    <row r="96" spans="1:2" x14ac:dyDescent="0.35">
      <c r="A96" s="1" t="s">
        <v>465</v>
      </c>
      <c r="B96">
        <v>0</v>
      </c>
    </row>
    <row r="97" spans="1:2" x14ac:dyDescent="0.35">
      <c r="A97" s="1" t="s">
        <v>466</v>
      </c>
      <c r="B97">
        <v>0</v>
      </c>
    </row>
    <row r="98" spans="1:2" x14ac:dyDescent="0.35">
      <c r="A98" s="1" t="s">
        <v>467</v>
      </c>
      <c r="B98">
        <v>0</v>
      </c>
    </row>
    <row r="99" spans="1:2" x14ac:dyDescent="0.35">
      <c r="A99" s="1" t="s">
        <v>468</v>
      </c>
      <c r="B99">
        <v>0</v>
      </c>
    </row>
    <row r="100" spans="1:2" x14ac:dyDescent="0.35">
      <c r="A100" s="1" t="s">
        <v>469</v>
      </c>
      <c r="B100">
        <v>0</v>
      </c>
    </row>
    <row r="101" spans="1:2" x14ac:dyDescent="0.35">
      <c r="A101" s="1" t="s">
        <v>470</v>
      </c>
      <c r="B101">
        <v>0</v>
      </c>
    </row>
    <row r="102" spans="1:2" x14ac:dyDescent="0.35">
      <c r="A102" s="1" t="s">
        <v>471</v>
      </c>
      <c r="B102">
        <v>0</v>
      </c>
    </row>
    <row r="103" spans="1:2" x14ac:dyDescent="0.35">
      <c r="A103" s="1" t="s">
        <v>472</v>
      </c>
      <c r="B103">
        <v>0</v>
      </c>
    </row>
    <row r="104" spans="1:2" x14ac:dyDescent="0.35">
      <c r="A104" s="1" t="s">
        <v>473</v>
      </c>
      <c r="B104">
        <v>0</v>
      </c>
    </row>
    <row r="105" spans="1:2" x14ac:dyDescent="0.35">
      <c r="A105" s="1" t="s">
        <v>474</v>
      </c>
      <c r="B105">
        <v>0</v>
      </c>
    </row>
    <row r="106" spans="1:2" x14ac:dyDescent="0.35">
      <c r="A106" s="1" t="s">
        <v>475</v>
      </c>
      <c r="B106">
        <v>0</v>
      </c>
    </row>
    <row r="107" spans="1:2" x14ac:dyDescent="0.35">
      <c r="A107" s="1" t="s">
        <v>476</v>
      </c>
      <c r="B107">
        <v>0</v>
      </c>
    </row>
    <row r="108" spans="1:2" x14ac:dyDescent="0.35">
      <c r="A108" s="1" t="s">
        <v>477</v>
      </c>
      <c r="B108">
        <v>0</v>
      </c>
    </row>
    <row r="109" spans="1:2" x14ac:dyDescent="0.35">
      <c r="A109" s="1" t="s">
        <v>478</v>
      </c>
      <c r="B109">
        <v>0</v>
      </c>
    </row>
    <row r="110" spans="1:2" x14ac:dyDescent="0.35">
      <c r="A110" s="1" t="s">
        <v>479</v>
      </c>
      <c r="B110">
        <v>0</v>
      </c>
    </row>
    <row r="111" spans="1:2" x14ac:dyDescent="0.35">
      <c r="A111" s="1" t="s">
        <v>480</v>
      </c>
      <c r="B111">
        <v>0</v>
      </c>
    </row>
    <row r="112" spans="1:2" x14ac:dyDescent="0.35">
      <c r="A112" s="1" t="s">
        <v>481</v>
      </c>
      <c r="B112">
        <v>0</v>
      </c>
    </row>
    <row r="113" spans="1:2" x14ac:dyDescent="0.35">
      <c r="A113" s="1" t="s">
        <v>482</v>
      </c>
      <c r="B113">
        <v>0</v>
      </c>
    </row>
    <row r="114" spans="1:2" x14ac:dyDescent="0.35">
      <c r="A114" s="1" t="s">
        <v>483</v>
      </c>
      <c r="B114">
        <v>0</v>
      </c>
    </row>
    <row r="115" spans="1:2" x14ac:dyDescent="0.35">
      <c r="A115" s="1" t="s">
        <v>484</v>
      </c>
      <c r="B115">
        <v>0</v>
      </c>
    </row>
    <row r="116" spans="1:2" x14ac:dyDescent="0.35">
      <c r="A116" s="1" t="s">
        <v>485</v>
      </c>
      <c r="B116">
        <v>0</v>
      </c>
    </row>
    <row r="117" spans="1:2" x14ac:dyDescent="0.35">
      <c r="A117" s="1" t="s">
        <v>486</v>
      </c>
      <c r="B117">
        <v>0</v>
      </c>
    </row>
    <row r="118" spans="1:2" x14ac:dyDescent="0.35">
      <c r="A118" s="1" t="s">
        <v>487</v>
      </c>
      <c r="B118">
        <v>0</v>
      </c>
    </row>
    <row r="119" spans="1:2" x14ac:dyDescent="0.35">
      <c r="A119" s="1" t="s">
        <v>488</v>
      </c>
      <c r="B119">
        <v>0</v>
      </c>
    </row>
    <row r="120" spans="1:2" x14ac:dyDescent="0.35">
      <c r="A120" s="1" t="s">
        <v>489</v>
      </c>
      <c r="B120">
        <v>0</v>
      </c>
    </row>
    <row r="121" spans="1:2" x14ac:dyDescent="0.35">
      <c r="A121" s="1" t="s">
        <v>490</v>
      </c>
      <c r="B12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491</v>
      </c>
      <c r="B2">
        <v>0</v>
      </c>
    </row>
    <row r="3" spans="1:2" x14ac:dyDescent="0.35">
      <c r="A3" s="1" t="s">
        <v>492</v>
      </c>
      <c r="B3">
        <v>0</v>
      </c>
    </row>
    <row r="4" spans="1:2" x14ac:dyDescent="0.35">
      <c r="A4" s="1" t="s">
        <v>493</v>
      </c>
      <c r="B4">
        <v>0</v>
      </c>
    </row>
    <row r="5" spans="1:2" x14ac:dyDescent="0.35">
      <c r="A5" s="1" t="s">
        <v>494</v>
      </c>
      <c r="B5">
        <v>0</v>
      </c>
    </row>
    <row r="6" spans="1:2" x14ac:dyDescent="0.35">
      <c r="A6" s="1" t="s">
        <v>495</v>
      </c>
      <c r="B6">
        <v>0</v>
      </c>
    </row>
    <row r="7" spans="1:2" x14ac:dyDescent="0.35">
      <c r="A7" s="1" t="s">
        <v>496</v>
      </c>
      <c r="B7">
        <v>0</v>
      </c>
    </row>
    <row r="8" spans="1:2" x14ac:dyDescent="0.35">
      <c r="A8" s="1" t="s">
        <v>497</v>
      </c>
      <c r="B8">
        <v>0</v>
      </c>
    </row>
    <row r="9" spans="1:2" x14ac:dyDescent="0.35">
      <c r="A9" s="1" t="s">
        <v>498</v>
      </c>
      <c r="B9">
        <v>1</v>
      </c>
    </row>
    <row r="10" spans="1:2" x14ac:dyDescent="0.35">
      <c r="A10" s="1" t="s">
        <v>499</v>
      </c>
      <c r="B10">
        <v>1</v>
      </c>
    </row>
    <row r="11" spans="1:2" x14ac:dyDescent="0.35">
      <c r="A11" s="1" t="s">
        <v>500</v>
      </c>
      <c r="B11">
        <v>1</v>
      </c>
    </row>
    <row r="12" spans="1:2" x14ac:dyDescent="0.35">
      <c r="A12" s="1" t="s">
        <v>501</v>
      </c>
      <c r="B12">
        <v>1</v>
      </c>
    </row>
    <row r="13" spans="1:2" x14ac:dyDescent="0.35">
      <c r="A13" s="1" t="s">
        <v>502</v>
      </c>
      <c r="B13">
        <v>1</v>
      </c>
    </row>
    <row r="14" spans="1:2" x14ac:dyDescent="0.35">
      <c r="A14" s="1" t="s">
        <v>503</v>
      </c>
      <c r="B14">
        <v>1</v>
      </c>
    </row>
    <row r="15" spans="1:2" x14ac:dyDescent="0.35">
      <c r="A15" s="1" t="s">
        <v>504</v>
      </c>
      <c r="B15">
        <v>1</v>
      </c>
    </row>
    <row r="16" spans="1:2" x14ac:dyDescent="0.35">
      <c r="A16" s="1" t="s">
        <v>505</v>
      </c>
      <c r="B16">
        <v>1</v>
      </c>
    </row>
    <row r="17" spans="1:2" x14ac:dyDescent="0.35">
      <c r="A17" s="1" t="s">
        <v>506</v>
      </c>
      <c r="B17">
        <v>1</v>
      </c>
    </row>
    <row r="18" spans="1:2" x14ac:dyDescent="0.35">
      <c r="A18" s="1" t="s">
        <v>507</v>
      </c>
      <c r="B18">
        <v>1</v>
      </c>
    </row>
    <row r="19" spans="1:2" x14ac:dyDescent="0.35">
      <c r="A19" s="1" t="s">
        <v>508</v>
      </c>
      <c r="B19">
        <v>1</v>
      </c>
    </row>
    <row r="20" spans="1:2" x14ac:dyDescent="0.35">
      <c r="A20" s="1" t="s">
        <v>509</v>
      </c>
      <c r="B20">
        <v>1</v>
      </c>
    </row>
    <row r="21" spans="1:2" x14ac:dyDescent="0.35">
      <c r="A21" s="1" t="s">
        <v>510</v>
      </c>
      <c r="B21">
        <v>0</v>
      </c>
    </row>
    <row r="22" spans="1:2" x14ac:dyDescent="0.35">
      <c r="A22" s="1" t="s">
        <v>511</v>
      </c>
      <c r="B22">
        <v>0</v>
      </c>
    </row>
    <row r="23" spans="1:2" x14ac:dyDescent="0.35">
      <c r="A23" s="1" t="s">
        <v>512</v>
      </c>
      <c r="B23">
        <v>0</v>
      </c>
    </row>
    <row r="24" spans="1:2" x14ac:dyDescent="0.35">
      <c r="A24" s="1" t="s">
        <v>513</v>
      </c>
      <c r="B24">
        <v>0</v>
      </c>
    </row>
    <row r="25" spans="1:2" x14ac:dyDescent="0.35">
      <c r="A25" s="1" t="s">
        <v>514</v>
      </c>
      <c r="B25">
        <v>0</v>
      </c>
    </row>
    <row r="26" spans="1:2" x14ac:dyDescent="0.35">
      <c r="A26" s="1" t="s">
        <v>515</v>
      </c>
      <c r="B26">
        <v>0</v>
      </c>
    </row>
    <row r="27" spans="1:2" x14ac:dyDescent="0.35">
      <c r="A27" s="1" t="s">
        <v>516</v>
      </c>
      <c r="B27">
        <v>0</v>
      </c>
    </row>
    <row r="28" spans="1:2" x14ac:dyDescent="0.35">
      <c r="A28" s="1" t="s">
        <v>517</v>
      </c>
      <c r="B28">
        <v>0</v>
      </c>
    </row>
    <row r="29" spans="1:2" x14ac:dyDescent="0.35">
      <c r="A29" s="1" t="s">
        <v>518</v>
      </c>
      <c r="B29">
        <v>0</v>
      </c>
    </row>
    <row r="30" spans="1:2" x14ac:dyDescent="0.35">
      <c r="A30" s="1" t="s">
        <v>519</v>
      </c>
      <c r="B30">
        <v>0</v>
      </c>
    </row>
    <row r="31" spans="1:2" x14ac:dyDescent="0.35">
      <c r="A31" s="1" t="s">
        <v>520</v>
      </c>
      <c r="B31">
        <v>0</v>
      </c>
    </row>
    <row r="32" spans="1:2" x14ac:dyDescent="0.35">
      <c r="A32" s="1" t="s">
        <v>521</v>
      </c>
      <c r="B32">
        <v>0</v>
      </c>
    </row>
    <row r="33" spans="1:2" x14ac:dyDescent="0.35">
      <c r="A33" s="1" t="s">
        <v>522</v>
      </c>
      <c r="B33">
        <v>1</v>
      </c>
    </row>
    <row r="34" spans="1:2" x14ac:dyDescent="0.35">
      <c r="A34" s="1" t="s">
        <v>523</v>
      </c>
      <c r="B34">
        <v>1</v>
      </c>
    </row>
    <row r="35" spans="1:2" x14ac:dyDescent="0.35">
      <c r="A35" s="1" t="s">
        <v>524</v>
      </c>
      <c r="B35">
        <v>1</v>
      </c>
    </row>
    <row r="36" spans="1:2" x14ac:dyDescent="0.35">
      <c r="A36" s="1" t="s">
        <v>525</v>
      </c>
      <c r="B36">
        <v>1</v>
      </c>
    </row>
    <row r="37" spans="1:2" x14ac:dyDescent="0.35">
      <c r="A37" s="1" t="s">
        <v>526</v>
      </c>
      <c r="B37">
        <v>1</v>
      </c>
    </row>
    <row r="38" spans="1:2" x14ac:dyDescent="0.35">
      <c r="A38" s="1" t="s">
        <v>527</v>
      </c>
      <c r="B38">
        <v>1</v>
      </c>
    </row>
    <row r="39" spans="1:2" x14ac:dyDescent="0.35">
      <c r="A39" s="1" t="s">
        <v>528</v>
      </c>
      <c r="B39">
        <v>1</v>
      </c>
    </row>
    <row r="40" spans="1:2" x14ac:dyDescent="0.35">
      <c r="A40" s="1" t="s">
        <v>529</v>
      </c>
      <c r="B40">
        <v>1</v>
      </c>
    </row>
    <row r="41" spans="1:2" x14ac:dyDescent="0.35">
      <c r="A41" s="1" t="s">
        <v>530</v>
      </c>
      <c r="B41">
        <v>1</v>
      </c>
    </row>
    <row r="42" spans="1:2" x14ac:dyDescent="0.35">
      <c r="A42" s="1" t="s">
        <v>531</v>
      </c>
      <c r="B42">
        <v>1</v>
      </c>
    </row>
    <row r="43" spans="1:2" x14ac:dyDescent="0.35">
      <c r="A43" s="1" t="s">
        <v>532</v>
      </c>
      <c r="B43">
        <v>1</v>
      </c>
    </row>
    <row r="44" spans="1:2" x14ac:dyDescent="0.35">
      <c r="A44" s="1" t="s">
        <v>533</v>
      </c>
      <c r="B44">
        <v>1</v>
      </c>
    </row>
    <row r="45" spans="1:2" x14ac:dyDescent="0.35">
      <c r="A45" s="1" t="s">
        <v>534</v>
      </c>
      <c r="B45">
        <v>0</v>
      </c>
    </row>
    <row r="46" spans="1:2" x14ac:dyDescent="0.35">
      <c r="A46" s="1" t="s">
        <v>535</v>
      </c>
      <c r="B46">
        <v>0</v>
      </c>
    </row>
    <row r="47" spans="1:2" x14ac:dyDescent="0.35">
      <c r="A47" s="1" t="s">
        <v>536</v>
      </c>
      <c r="B47">
        <v>0</v>
      </c>
    </row>
    <row r="48" spans="1:2" x14ac:dyDescent="0.35">
      <c r="A48" s="1" t="s">
        <v>537</v>
      </c>
      <c r="B48">
        <v>0</v>
      </c>
    </row>
    <row r="49" spans="1:2" x14ac:dyDescent="0.35">
      <c r="A49" s="1" t="s">
        <v>538</v>
      </c>
      <c r="B49">
        <v>0</v>
      </c>
    </row>
    <row r="50" spans="1:2" x14ac:dyDescent="0.35">
      <c r="A50" s="1" t="s">
        <v>539</v>
      </c>
      <c r="B50">
        <v>0</v>
      </c>
    </row>
    <row r="51" spans="1:2" x14ac:dyDescent="0.35">
      <c r="A51" s="1" t="s">
        <v>540</v>
      </c>
      <c r="B51">
        <v>0</v>
      </c>
    </row>
    <row r="52" spans="1:2" x14ac:dyDescent="0.35">
      <c r="A52" s="1" t="s">
        <v>541</v>
      </c>
      <c r="B52">
        <v>0</v>
      </c>
    </row>
    <row r="53" spans="1:2" x14ac:dyDescent="0.35">
      <c r="A53" s="1" t="s">
        <v>542</v>
      </c>
      <c r="B53">
        <v>0</v>
      </c>
    </row>
    <row r="54" spans="1:2" x14ac:dyDescent="0.35">
      <c r="A54" s="1" t="s">
        <v>543</v>
      </c>
      <c r="B54">
        <v>0</v>
      </c>
    </row>
    <row r="55" spans="1:2" x14ac:dyDescent="0.35">
      <c r="A55" s="1" t="s">
        <v>544</v>
      </c>
      <c r="B55">
        <v>0</v>
      </c>
    </row>
    <row r="56" spans="1:2" x14ac:dyDescent="0.35">
      <c r="A56" s="1" t="s">
        <v>545</v>
      </c>
      <c r="B56">
        <v>0</v>
      </c>
    </row>
    <row r="57" spans="1:2" x14ac:dyDescent="0.35">
      <c r="A57" s="1" t="s">
        <v>546</v>
      </c>
      <c r="B57">
        <v>1</v>
      </c>
    </row>
    <row r="58" spans="1:2" x14ac:dyDescent="0.35">
      <c r="A58" s="1" t="s">
        <v>547</v>
      </c>
      <c r="B58">
        <v>1</v>
      </c>
    </row>
    <row r="59" spans="1:2" x14ac:dyDescent="0.35">
      <c r="A59" s="1" t="s">
        <v>548</v>
      </c>
      <c r="B59">
        <v>1</v>
      </c>
    </row>
    <row r="60" spans="1:2" x14ac:dyDescent="0.35">
      <c r="A60" s="1" t="s">
        <v>549</v>
      </c>
      <c r="B60">
        <v>1</v>
      </c>
    </row>
    <row r="61" spans="1:2" x14ac:dyDescent="0.35">
      <c r="A61" s="1" t="s">
        <v>550</v>
      </c>
      <c r="B61">
        <v>1</v>
      </c>
    </row>
    <row r="62" spans="1:2" x14ac:dyDescent="0.35">
      <c r="A62" s="1" t="s">
        <v>551</v>
      </c>
      <c r="B62">
        <v>1</v>
      </c>
    </row>
    <row r="63" spans="1:2" x14ac:dyDescent="0.35">
      <c r="A63" s="1" t="s">
        <v>552</v>
      </c>
      <c r="B63">
        <v>1</v>
      </c>
    </row>
    <row r="64" spans="1:2" x14ac:dyDescent="0.35">
      <c r="A64" s="1" t="s">
        <v>553</v>
      </c>
      <c r="B64">
        <v>1</v>
      </c>
    </row>
    <row r="65" spans="1:2" x14ac:dyDescent="0.35">
      <c r="A65" s="1" t="s">
        <v>554</v>
      </c>
      <c r="B65">
        <v>1</v>
      </c>
    </row>
    <row r="66" spans="1:2" x14ac:dyDescent="0.35">
      <c r="A66" s="1" t="s">
        <v>555</v>
      </c>
      <c r="B66">
        <v>1</v>
      </c>
    </row>
    <row r="67" spans="1:2" x14ac:dyDescent="0.35">
      <c r="A67" s="1" t="s">
        <v>556</v>
      </c>
      <c r="B67">
        <v>1</v>
      </c>
    </row>
    <row r="68" spans="1:2" x14ac:dyDescent="0.35">
      <c r="A68" s="1" t="s">
        <v>557</v>
      </c>
      <c r="B68">
        <v>1</v>
      </c>
    </row>
    <row r="69" spans="1:2" x14ac:dyDescent="0.35">
      <c r="A69" s="1" t="s">
        <v>558</v>
      </c>
      <c r="B69">
        <v>0</v>
      </c>
    </row>
    <row r="70" spans="1:2" x14ac:dyDescent="0.35">
      <c r="A70" s="1" t="s">
        <v>559</v>
      </c>
      <c r="B70">
        <v>0</v>
      </c>
    </row>
    <row r="71" spans="1:2" x14ac:dyDescent="0.35">
      <c r="A71" s="1" t="s">
        <v>560</v>
      </c>
      <c r="B71">
        <v>0</v>
      </c>
    </row>
    <row r="72" spans="1:2" x14ac:dyDescent="0.35">
      <c r="A72" s="1" t="s">
        <v>561</v>
      </c>
      <c r="B72">
        <v>0</v>
      </c>
    </row>
    <row r="73" spans="1:2" x14ac:dyDescent="0.35">
      <c r="A73" s="1" t="s">
        <v>562</v>
      </c>
      <c r="B73">
        <v>0</v>
      </c>
    </row>
    <row r="74" spans="1:2" x14ac:dyDescent="0.35">
      <c r="A74" s="1" t="s">
        <v>563</v>
      </c>
      <c r="B74">
        <v>0</v>
      </c>
    </row>
    <row r="75" spans="1:2" x14ac:dyDescent="0.35">
      <c r="A75" s="1" t="s">
        <v>564</v>
      </c>
      <c r="B75">
        <v>0</v>
      </c>
    </row>
    <row r="76" spans="1:2" x14ac:dyDescent="0.35">
      <c r="A76" s="1" t="s">
        <v>565</v>
      </c>
      <c r="B76">
        <v>0</v>
      </c>
    </row>
    <row r="77" spans="1:2" x14ac:dyDescent="0.35">
      <c r="A77" s="1" t="s">
        <v>566</v>
      </c>
      <c r="B77">
        <v>0</v>
      </c>
    </row>
    <row r="78" spans="1:2" x14ac:dyDescent="0.35">
      <c r="A78" s="1" t="s">
        <v>567</v>
      </c>
      <c r="B78">
        <v>0</v>
      </c>
    </row>
    <row r="79" spans="1:2" x14ac:dyDescent="0.35">
      <c r="A79" s="1" t="s">
        <v>568</v>
      </c>
      <c r="B79">
        <v>0</v>
      </c>
    </row>
    <row r="80" spans="1:2" x14ac:dyDescent="0.35">
      <c r="A80" s="1" t="s">
        <v>569</v>
      </c>
      <c r="B80">
        <v>0</v>
      </c>
    </row>
    <row r="81" spans="1:2" x14ac:dyDescent="0.35">
      <c r="A81" s="1" t="s">
        <v>570</v>
      </c>
      <c r="B81">
        <v>1</v>
      </c>
    </row>
    <row r="82" spans="1:2" x14ac:dyDescent="0.35">
      <c r="A82" s="1" t="s">
        <v>571</v>
      </c>
      <c r="B82">
        <v>1</v>
      </c>
    </row>
    <row r="83" spans="1:2" x14ac:dyDescent="0.35">
      <c r="A83" s="1" t="s">
        <v>572</v>
      </c>
      <c r="B83">
        <v>1</v>
      </c>
    </row>
    <row r="84" spans="1:2" x14ac:dyDescent="0.35">
      <c r="A84" s="1" t="s">
        <v>573</v>
      </c>
      <c r="B84">
        <v>1</v>
      </c>
    </row>
    <row r="85" spans="1:2" x14ac:dyDescent="0.35">
      <c r="A85" s="1" t="s">
        <v>574</v>
      </c>
      <c r="B85">
        <v>1</v>
      </c>
    </row>
    <row r="86" spans="1:2" x14ac:dyDescent="0.35">
      <c r="A86" s="1" t="s">
        <v>575</v>
      </c>
      <c r="B86">
        <v>1</v>
      </c>
    </row>
    <row r="87" spans="1:2" x14ac:dyDescent="0.35">
      <c r="A87" s="1" t="s">
        <v>576</v>
      </c>
      <c r="B87">
        <v>1</v>
      </c>
    </row>
    <row r="88" spans="1:2" x14ac:dyDescent="0.35">
      <c r="A88" s="1" t="s">
        <v>577</v>
      </c>
      <c r="B88">
        <v>1</v>
      </c>
    </row>
    <row r="89" spans="1:2" x14ac:dyDescent="0.35">
      <c r="A89" s="1" t="s">
        <v>578</v>
      </c>
      <c r="B89">
        <v>1</v>
      </c>
    </row>
    <row r="90" spans="1:2" x14ac:dyDescent="0.35">
      <c r="A90" s="1" t="s">
        <v>579</v>
      </c>
      <c r="B90">
        <v>1</v>
      </c>
    </row>
    <row r="91" spans="1:2" x14ac:dyDescent="0.35">
      <c r="A91" s="1" t="s">
        <v>580</v>
      </c>
      <c r="B91">
        <v>1</v>
      </c>
    </row>
    <row r="92" spans="1:2" x14ac:dyDescent="0.35">
      <c r="A92" s="1" t="s">
        <v>581</v>
      </c>
      <c r="B92">
        <v>1</v>
      </c>
    </row>
    <row r="93" spans="1:2" x14ac:dyDescent="0.35">
      <c r="A93" s="1" t="s">
        <v>582</v>
      </c>
      <c r="B93">
        <v>0</v>
      </c>
    </row>
    <row r="94" spans="1:2" x14ac:dyDescent="0.35">
      <c r="A94" s="1" t="s">
        <v>583</v>
      </c>
      <c r="B94">
        <v>0</v>
      </c>
    </row>
    <row r="95" spans="1:2" x14ac:dyDescent="0.35">
      <c r="A95" s="1" t="s">
        <v>584</v>
      </c>
      <c r="B95">
        <v>0</v>
      </c>
    </row>
    <row r="96" spans="1:2" x14ac:dyDescent="0.35">
      <c r="A96" s="1" t="s">
        <v>585</v>
      </c>
      <c r="B96">
        <v>0</v>
      </c>
    </row>
    <row r="97" spans="1:2" x14ac:dyDescent="0.35">
      <c r="A97" s="1" t="s">
        <v>586</v>
      </c>
      <c r="B97">
        <v>0</v>
      </c>
    </row>
    <row r="98" spans="1:2" x14ac:dyDescent="0.35">
      <c r="A98" s="1" t="s">
        <v>587</v>
      </c>
      <c r="B98">
        <v>0</v>
      </c>
    </row>
    <row r="99" spans="1:2" x14ac:dyDescent="0.35">
      <c r="A99" s="1" t="s">
        <v>588</v>
      </c>
      <c r="B99">
        <v>0</v>
      </c>
    </row>
    <row r="100" spans="1:2" x14ac:dyDescent="0.35">
      <c r="A100" s="1" t="s">
        <v>589</v>
      </c>
      <c r="B100">
        <v>0</v>
      </c>
    </row>
    <row r="101" spans="1:2" x14ac:dyDescent="0.35">
      <c r="A101" s="1" t="s">
        <v>590</v>
      </c>
      <c r="B101">
        <v>0</v>
      </c>
    </row>
    <row r="102" spans="1:2" x14ac:dyDescent="0.35">
      <c r="A102" s="1" t="s">
        <v>591</v>
      </c>
      <c r="B102">
        <v>0</v>
      </c>
    </row>
    <row r="103" spans="1:2" x14ac:dyDescent="0.35">
      <c r="A103" s="1" t="s">
        <v>592</v>
      </c>
      <c r="B103">
        <v>0</v>
      </c>
    </row>
    <row r="104" spans="1:2" x14ac:dyDescent="0.35">
      <c r="A104" s="1" t="s">
        <v>593</v>
      </c>
      <c r="B104">
        <v>0</v>
      </c>
    </row>
    <row r="105" spans="1:2" x14ac:dyDescent="0.35">
      <c r="A105" s="1" t="s">
        <v>594</v>
      </c>
      <c r="B105">
        <v>1</v>
      </c>
    </row>
    <row r="106" spans="1:2" x14ac:dyDescent="0.35">
      <c r="A106" s="1" t="s">
        <v>595</v>
      </c>
      <c r="B106">
        <v>1</v>
      </c>
    </row>
    <row r="107" spans="1:2" x14ac:dyDescent="0.35">
      <c r="A107" s="1" t="s">
        <v>596</v>
      </c>
      <c r="B107">
        <v>1</v>
      </c>
    </row>
    <row r="108" spans="1:2" x14ac:dyDescent="0.35">
      <c r="A108" s="1" t="s">
        <v>597</v>
      </c>
      <c r="B108">
        <v>1</v>
      </c>
    </row>
    <row r="109" spans="1:2" x14ac:dyDescent="0.35">
      <c r="A109" s="1" t="s">
        <v>598</v>
      </c>
      <c r="B109">
        <v>1</v>
      </c>
    </row>
    <row r="110" spans="1:2" x14ac:dyDescent="0.35">
      <c r="A110" s="1" t="s">
        <v>599</v>
      </c>
      <c r="B110">
        <v>1</v>
      </c>
    </row>
    <row r="111" spans="1:2" x14ac:dyDescent="0.35">
      <c r="A111" s="1" t="s">
        <v>600</v>
      </c>
      <c r="B111">
        <v>1</v>
      </c>
    </row>
    <row r="112" spans="1:2" x14ac:dyDescent="0.35">
      <c r="A112" s="1" t="s">
        <v>601</v>
      </c>
      <c r="B112">
        <v>1</v>
      </c>
    </row>
    <row r="113" spans="1:2" x14ac:dyDescent="0.35">
      <c r="A113" s="1" t="s">
        <v>602</v>
      </c>
      <c r="B113">
        <v>1</v>
      </c>
    </row>
    <row r="114" spans="1:2" x14ac:dyDescent="0.35">
      <c r="A114" s="1" t="s">
        <v>603</v>
      </c>
      <c r="B114">
        <v>1</v>
      </c>
    </row>
    <row r="115" spans="1:2" x14ac:dyDescent="0.35">
      <c r="A115" s="1" t="s">
        <v>604</v>
      </c>
      <c r="B115">
        <v>1</v>
      </c>
    </row>
    <row r="116" spans="1:2" x14ac:dyDescent="0.35">
      <c r="A116" s="1" t="s">
        <v>605</v>
      </c>
      <c r="B116">
        <v>1</v>
      </c>
    </row>
    <row r="117" spans="1:2" x14ac:dyDescent="0.35">
      <c r="A117" s="1" t="s">
        <v>606</v>
      </c>
      <c r="B117">
        <v>0</v>
      </c>
    </row>
    <row r="118" spans="1:2" x14ac:dyDescent="0.35">
      <c r="A118" s="1" t="s">
        <v>607</v>
      </c>
      <c r="B118">
        <v>0</v>
      </c>
    </row>
    <row r="119" spans="1:2" x14ac:dyDescent="0.35">
      <c r="A119" s="1" t="s">
        <v>608</v>
      </c>
      <c r="B119">
        <v>0</v>
      </c>
    </row>
    <row r="120" spans="1:2" x14ac:dyDescent="0.35">
      <c r="A120" s="1" t="s">
        <v>609</v>
      </c>
      <c r="B120">
        <v>0</v>
      </c>
    </row>
    <row r="121" spans="1:2" x14ac:dyDescent="0.35">
      <c r="A121" s="1" t="s">
        <v>610</v>
      </c>
      <c r="B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Res_Panels_PV</vt:lpstr>
      <vt:lpstr>Res_max_H_b</vt:lpstr>
      <vt:lpstr>Res_E_grid</vt:lpstr>
      <vt:lpstr>Res_E_PV_sold</vt:lpstr>
      <vt:lpstr>Res_E_PV_used</vt:lpstr>
      <vt:lpstr>Res_Q</vt:lpstr>
      <vt:lpstr>Res_X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Ishanki De Mel</cp:lastModifiedBy>
  <dcterms:created xsi:type="dcterms:W3CDTF">2021-02-10T13:05:21Z</dcterms:created>
  <dcterms:modified xsi:type="dcterms:W3CDTF">2021-02-12T11:35:29Z</dcterms:modified>
</cp:coreProperties>
</file>