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Ishanki\OneDrive\Documents\Python Scripts\Design 5.1 - Binary Cuts\Full discrete - binary cuts\relaxed design + binary cuts + all tech + up alg\"/>
    </mc:Choice>
  </mc:AlternateContent>
  <xr:revisionPtr revIDLastSave="0" documentId="13_ncr:1_{13E96C06-3518-4AD1-96AA-901DDF93DAA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uses" sheetId="9" r:id="rId1"/>
    <sheet name="Loads" sheetId="1" r:id="rId2"/>
    <sheet name="Loads_info" sheetId="10" r:id="rId3"/>
    <sheet name="Source" sheetId="2" r:id="rId4"/>
    <sheet name="Lines" sheetId="3" r:id="rId5"/>
    <sheet name="Sheet2" sheetId="11" r:id="rId6"/>
    <sheet name="LineCodes" sheetId="4" r:id="rId7"/>
    <sheet name="Transformer" sheetId="5" r:id="rId8"/>
    <sheet name="Sheet1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7" i="2"/>
</calcChain>
</file>

<file path=xl/sharedStrings.xml><?xml version="1.0" encoding="utf-8"?>
<sst xmlns="http://schemas.openxmlformats.org/spreadsheetml/2006/main" count="553" uniqueCount="172">
  <si>
    <t>Name</t>
  </si>
  <si>
    <t>numPhases</t>
  </si>
  <si>
    <t>Bus</t>
  </si>
  <si>
    <t>phases</t>
  </si>
  <si>
    <t>kV</t>
  </si>
  <si>
    <t>Model</t>
  </si>
  <si>
    <t>Connection</t>
  </si>
  <si>
    <t>kW</t>
  </si>
  <si>
    <t>PF</t>
  </si>
  <si>
    <t>LOAD1</t>
  </si>
  <si>
    <t>A</t>
  </si>
  <si>
    <t>wye</t>
  </si>
  <si>
    <t>LOAD2</t>
  </si>
  <si>
    <t>B</t>
  </si>
  <si>
    <t>LOAD3</t>
  </si>
  <si>
    <t>LOAD4</t>
  </si>
  <si>
    <t>LOAD5</t>
  </si>
  <si>
    <t>LOAD6</t>
  </si>
  <si>
    <t>LOAD7</t>
  </si>
  <si>
    <t>LOAD8</t>
  </si>
  <si>
    <t>C</t>
  </si>
  <si>
    <t>LOAD9</t>
  </si>
  <si>
    <t>LOAD10</t>
  </si>
  <si>
    <t>LOAD11</t>
  </si>
  <si>
    <t>LOAD12</t>
  </si>
  <si>
    <t>ISC3</t>
  </si>
  <si>
    <t>ISC1</t>
  </si>
  <si>
    <t>Bus1</t>
  </si>
  <si>
    <t>Bus2</t>
  </si>
  <si>
    <t>Phases</t>
  </si>
  <si>
    <t>Length</t>
  </si>
  <si>
    <t>Units</t>
  </si>
  <si>
    <t>LineCode</t>
  </si>
  <si>
    <t>LINE1</t>
  </si>
  <si>
    <t>ABC</t>
  </si>
  <si>
    <t>m</t>
  </si>
  <si>
    <t>4c_70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</si>
  <si>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</si>
  <si>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</si>
  <si>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</si>
  <si>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</si>
  <si>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</si>
  <si>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</si>
  <si>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</si>
  <si>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</si>
  <si>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</si>
  <si>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</si>
  <si>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</si>
  <si>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</si>
  <si>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</si>
  <si>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2c_.007</t>
  </si>
  <si>
    <t>LINE16</t>
  </si>
  <si>
    <t>LINE18</t>
  </si>
  <si>
    <t>LINE20</t>
  </si>
  <si>
    <t>LINE22</t>
  </si>
  <si>
    <t>LINE24</t>
  </si>
  <si>
    <t>LINE26</t>
  </si>
  <si>
    <t>2c_16</t>
  </si>
  <si>
    <t>LINE27</t>
  </si>
  <si>
    <t>LINE29</t>
  </si>
  <si>
    <t>LINE30</t>
  </si>
  <si>
    <t>LINE33</t>
  </si>
  <si>
    <t>LINE34</t>
  </si>
  <si>
    <t>LINE35</t>
  </si>
  <si>
    <t>LINE36</t>
  </si>
  <si>
    <t>LINE38</t>
  </si>
  <si>
    <t>LINE39</t>
  </si>
  <si>
    <t>LINE40</t>
  </si>
  <si>
    <t>4c_185</t>
  </si>
  <si>
    <t>LINE44</t>
  </si>
  <si>
    <t>LINE45</t>
  </si>
  <si>
    <t>LINE46</t>
  </si>
  <si>
    <t>LINE50</t>
  </si>
  <si>
    <t>LINE51</t>
  </si>
  <si>
    <t>LINE56</t>
  </si>
  <si>
    <t>LINE57</t>
  </si>
  <si>
    <t>LINE62</t>
  </si>
  <si>
    <t>LINE63</t>
  </si>
  <si>
    <t>LINE64</t>
  </si>
  <si>
    <t>LINE65</t>
  </si>
  <si>
    <t>LINE69</t>
  </si>
  <si>
    <t>LINE70</t>
  </si>
  <si>
    <t>LINE71</t>
  </si>
  <si>
    <t>LINE72</t>
  </si>
  <si>
    <t>LINE73</t>
  </si>
  <si>
    <t>LINE77</t>
  </si>
  <si>
    <t>LINE78</t>
  </si>
  <si>
    <t>LINE82</t>
  </si>
  <si>
    <t>LINE83</t>
  </si>
  <si>
    <t>LINE87</t>
  </si>
  <si>
    <t>LINE91</t>
  </si>
  <si>
    <t>LINE94</t>
  </si>
  <si>
    <t>LINE100</t>
  </si>
  <si>
    <t>LINE103</t>
  </si>
  <si>
    <t>4c_.35</t>
  </si>
  <si>
    <t>LINE104</t>
  </si>
  <si>
    <t>LINE106</t>
  </si>
  <si>
    <t>LINE109</t>
  </si>
  <si>
    <t>LINE112</t>
  </si>
  <si>
    <t>LINE115</t>
  </si>
  <si>
    <t>4c_.1</t>
  </si>
  <si>
    <t>LINE119</t>
  </si>
  <si>
    <t>LINE124</t>
  </si>
  <si>
    <t>LINE129</t>
  </si>
  <si>
    <t>LINE135</t>
  </si>
  <si>
    <t>LINE141</t>
  </si>
  <si>
    <t>LINE147</t>
  </si>
  <si>
    <t>LINE154</t>
  </si>
  <si>
    <t>LINE161</t>
  </si>
  <si>
    <t>LINE162</t>
  </si>
  <si>
    <t>LINE169</t>
  </si>
  <si>
    <t>LINE177</t>
  </si>
  <si>
    <t>LINE178</t>
  </si>
  <si>
    <t>LINE179</t>
  </si>
  <si>
    <t>LINE187</t>
  </si>
  <si>
    <t>LINE196</t>
  </si>
  <si>
    <t>LINE197</t>
  </si>
  <si>
    <t>LINE205</t>
  </si>
  <si>
    <t>LINE206</t>
  </si>
  <si>
    <t>LINE207</t>
  </si>
  <si>
    <t>LINE208</t>
  </si>
  <si>
    <t>LINE215</t>
  </si>
  <si>
    <t>LINE217</t>
  </si>
  <si>
    <t>LINE224</t>
  </si>
  <si>
    <t>LINE226</t>
  </si>
  <si>
    <t>LINE232</t>
  </si>
  <si>
    <t>LINE234</t>
  </si>
  <si>
    <t>LINE240</t>
  </si>
  <si>
    <t>LINE241</t>
  </si>
  <si>
    <t>LINE247</t>
  </si>
  <si>
    <t>LINE248</t>
  </si>
  <si>
    <t>LINE249</t>
  </si>
  <si>
    <t>LINE256</t>
  </si>
  <si>
    <t>LINE263</t>
  </si>
  <si>
    <t>4c_.06</t>
  </si>
  <si>
    <t>2c_.0225</t>
  </si>
  <si>
    <t>4c_95_SAC_XC</t>
  </si>
  <si>
    <t>35_SAC_XSC</t>
  </si>
  <si>
    <t>nphases</t>
  </si>
  <si>
    <t>R1</t>
  </si>
  <si>
    <t>X1</t>
  </si>
  <si>
    <t>R0</t>
  </si>
  <si>
    <t>X0</t>
  </si>
  <si>
    <t>C1</t>
  </si>
  <si>
    <t>C0</t>
  </si>
  <si>
    <t>km</t>
  </si>
  <si>
    <t>% resistance</t>
  </si>
  <si>
    <t>TR1</t>
  </si>
  <si>
    <t>Frequency</t>
  </si>
  <si>
    <t>Hz</t>
  </si>
  <si>
    <t>Busname</t>
  </si>
  <si>
    <t>bus1</t>
  </si>
  <si>
    <t>bus2</t>
  </si>
  <si>
    <t>kV_pri</t>
  </si>
  <si>
    <t>kV_sec</t>
  </si>
  <si>
    <t>MVA</t>
  </si>
  <si>
    <t>Conn_pri</t>
  </si>
  <si>
    <t>Conn_sec</t>
  </si>
  <si>
    <t>%XHL</t>
  </si>
  <si>
    <t>Wye-G</t>
  </si>
  <si>
    <t>Param</t>
  </si>
  <si>
    <t>Value</t>
  </si>
  <si>
    <t>Time</t>
  </si>
  <si>
    <t>Load</t>
  </si>
  <si>
    <t xml:space="preserve">Source P.U. </t>
  </si>
  <si>
    <t>V_Load</t>
  </si>
  <si>
    <t>V_UB</t>
  </si>
  <si>
    <t>V_LB</t>
  </si>
  <si>
    <t>LINE0</t>
  </si>
  <si>
    <t>source_imp</t>
  </si>
  <si>
    <t>Delta</t>
  </si>
  <si>
    <t>To_remove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</si>
</sst>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A9CD-2644-4396-9D5A-68DFD6722BDF}">
  <dimension ref="A1:A97"/>
  <sheetViews>
    <sheetView tabSelected="1" workbookViewId="0">
      <selection activeCell="C91" sqref="C91"/>
    </sheetView>
  </sheetViews>
  <sheetFormatPr defaultRowHeight="14.5" x14ac:dyDescent="0.35"/>
  <sheetData>
    <row r="1" spans="1:1" x14ac:dyDescent="0.35">
      <c r="A1" t="s">
        <v>150</v>
      </c>
    </row>
    <row r="2" spans="1:1" x14ac:dyDescent="0.35">
      <c r="A2" s="12">
        <v>0</v>
      </c>
    </row>
    <row r="3" spans="1:1" x14ac:dyDescent="0.35">
      <c r="A3" s="12">
        <v>999</v>
      </c>
    </row>
    <row r="4" spans="1:1" x14ac:dyDescent="0.35">
      <c r="A4" s="12">
        <v>1</v>
      </c>
    </row>
    <row r="5" spans="1:1" x14ac:dyDescent="0.35">
      <c r="A5" s="12">
        <v>2</v>
      </c>
    </row>
    <row r="6" spans="1:1" x14ac:dyDescent="0.35">
      <c r="A6" s="12">
        <v>3</v>
      </c>
    </row>
    <row r="7" spans="1:1" x14ac:dyDescent="0.35">
      <c r="A7" s="12">
        <v>4</v>
      </c>
    </row>
    <row r="8" spans="1:1" x14ac:dyDescent="0.35">
      <c r="A8" s="12">
        <v>5</v>
      </c>
    </row>
    <row r="9" spans="1:1" x14ac:dyDescent="0.35">
      <c r="A9" s="12">
        <v>6</v>
      </c>
    </row>
    <row r="10" spans="1:1" x14ac:dyDescent="0.35">
      <c r="A10" s="12">
        <v>7</v>
      </c>
    </row>
    <row r="11" spans="1:1" x14ac:dyDescent="0.35">
      <c r="A11" s="12">
        <v>8</v>
      </c>
    </row>
    <row r="12" spans="1:1" x14ac:dyDescent="0.35">
      <c r="A12" s="12">
        <v>9</v>
      </c>
    </row>
    <row r="13" spans="1:1" x14ac:dyDescent="0.35">
      <c r="A13" s="12">
        <v>10</v>
      </c>
    </row>
    <row r="14" spans="1:1" x14ac:dyDescent="0.35">
      <c r="A14" s="12">
        <v>11</v>
      </c>
    </row>
    <row r="15" spans="1:1" x14ac:dyDescent="0.35">
      <c r="A15" s="12">
        <v>12</v>
      </c>
    </row>
    <row r="16" spans="1:1" x14ac:dyDescent="0.35">
      <c r="A16" s="12">
        <v>13</v>
      </c>
    </row>
    <row r="17" spans="1:1" x14ac:dyDescent="0.35">
      <c r="A17" s="12">
        <v>14</v>
      </c>
    </row>
    <row r="18" spans="1:1" x14ac:dyDescent="0.35">
      <c r="A18" s="12">
        <v>15</v>
      </c>
    </row>
    <row r="19" spans="1:1" x14ac:dyDescent="0.35">
      <c r="A19" s="12">
        <v>17</v>
      </c>
    </row>
    <row r="20" spans="1:1" x14ac:dyDescent="0.35">
      <c r="A20" s="12">
        <v>19</v>
      </c>
    </row>
    <row r="21" spans="1:1" x14ac:dyDescent="0.35">
      <c r="A21" s="12">
        <v>21</v>
      </c>
    </row>
    <row r="22" spans="1:1" x14ac:dyDescent="0.35">
      <c r="A22" s="12">
        <v>23</v>
      </c>
    </row>
    <row r="23" spans="1:1" x14ac:dyDescent="0.35">
      <c r="A23" s="12">
        <v>25</v>
      </c>
    </row>
    <row r="24" spans="1:1" x14ac:dyDescent="0.35">
      <c r="A24" s="12">
        <v>27</v>
      </c>
    </row>
    <row r="25" spans="1:1" x14ac:dyDescent="0.35">
      <c r="A25" s="12">
        <v>30</v>
      </c>
    </row>
    <row r="26" spans="1:1" x14ac:dyDescent="0.35">
      <c r="A26" s="12">
        <v>31</v>
      </c>
    </row>
    <row r="27" spans="1:1" x14ac:dyDescent="0.35">
      <c r="A27" s="12">
        <v>32</v>
      </c>
    </row>
    <row r="28" spans="1:1" x14ac:dyDescent="0.35">
      <c r="A28" s="12">
        <v>34</v>
      </c>
    </row>
    <row r="29" spans="1:1" x14ac:dyDescent="0.35">
      <c r="A29" s="12">
        <v>35</v>
      </c>
    </row>
    <row r="30" spans="1:1" x14ac:dyDescent="0.35">
      <c r="A30" s="12">
        <v>36</v>
      </c>
    </row>
    <row r="31" spans="1:1" x14ac:dyDescent="0.35">
      <c r="A31" s="12">
        <v>39</v>
      </c>
    </row>
    <row r="32" spans="1:1" x14ac:dyDescent="0.35">
      <c r="A32" s="12">
        <v>40</v>
      </c>
    </row>
    <row r="33" spans="1:1" x14ac:dyDescent="0.35">
      <c r="A33" s="12">
        <v>41</v>
      </c>
    </row>
    <row r="34" spans="1:1" x14ac:dyDescent="0.35">
      <c r="A34" s="12">
        <v>45</v>
      </c>
    </row>
    <row r="35" spans="1:1" x14ac:dyDescent="0.35">
      <c r="A35" s="12">
        <v>46</v>
      </c>
    </row>
    <row r="36" spans="1:1" x14ac:dyDescent="0.35">
      <c r="A36" s="12">
        <v>47</v>
      </c>
    </row>
    <row r="37" spans="1:1" x14ac:dyDescent="0.35">
      <c r="A37" s="12">
        <v>51</v>
      </c>
    </row>
    <row r="38" spans="1:1" x14ac:dyDescent="0.35">
      <c r="A38" s="12">
        <v>52</v>
      </c>
    </row>
    <row r="39" spans="1:1" x14ac:dyDescent="0.35">
      <c r="A39" s="12">
        <v>57</v>
      </c>
    </row>
    <row r="40" spans="1:1" x14ac:dyDescent="0.35">
      <c r="A40" s="12">
        <v>58</v>
      </c>
    </row>
    <row r="41" spans="1:1" x14ac:dyDescent="0.35">
      <c r="A41" s="12">
        <v>59</v>
      </c>
    </row>
    <row r="42" spans="1:1" x14ac:dyDescent="0.35">
      <c r="A42" s="12">
        <v>63</v>
      </c>
    </row>
    <row r="43" spans="1:1" x14ac:dyDescent="0.35">
      <c r="A43" s="12">
        <v>64</v>
      </c>
    </row>
    <row r="44" spans="1:1" x14ac:dyDescent="0.35">
      <c r="A44" s="12">
        <v>65</v>
      </c>
    </row>
    <row r="45" spans="1:1" x14ac:dyDescent="0.35">
      <c r="A45" s="12">
        <v>66</v>
      </c>
    </row>
    <row r="46" spans="1:1" x14ac:dyDescent="0.35">
      <c r="A46" s="12">
        <v>70</v>
      </c>
    </row>
    <row r="47" spans="1:1" x14ac:dyDescent="0.35">
      <c r="A47" s="12">
        <v>71</v>
      </c>
    </row>
    <row r="48" spans="1:1" x14ac:dyDescent="0.35">
      <c r="A48" s="12">
        <v>72</v>
      </c>
    </row>
    <row r="49" spans="1:1" x14ac:dyDescent="0.35">
      <c r="A49" s="12">
        <v>73</v>
      </c>
    </row>
    <row r="50" spans="1:1" x14ac:dyDescent="0.35">
      <c r="A50" s="12">
        <v>74</v>
      </c>
    </row>
    <row r="51" spans="1:1" x14ac:dyDescent="0.35">
      <c r="A51" s="12">
        <v>78</v>
      </c>
    </row>
    <row r="52" spans="1:1" x14ac:dyDescent="0.35">
      <c r="A52" s="12">
        <v>79</v>
      </c>
    </row>
    <row r="53" spans="1:1" x14ac:dyDescent="0.35">
      <c r="A53" s="12">
        <v>83</v>
      </c>
    </row>
    <row r="54" spans="1:1" x14ac:dyDescent="0.35">
      <c r="A54" s="12">
        <v>84</v>
      </c>
    </row>
    <row r="55" spans="1:1" x14ac:dyDescent="0.35">
      <c r="A55" s="12">
        <v>88</v>
      </c>
    </row>
    <row r="56" spans="1:1" x14ac:dyDescent="0.35">
      <c r="A56" s="12">
        <v>92</v>
      </c>
    </row>
    <row r="57" spans="1:1" x14ac:dyDescent="0.35">
      <c r="A57" s="12">
        <v>98</v>
      </c>
    </row>
    <row r="58" spans="1:1" x14ac:dyDescent="0.35">
      <c r="A58" s="12">
        <v>101</v>
      </c>
    </row>
    <row r="59" spans="1:1" x14ac:dyDescent="0.35">
      <c r="A59" s="12">
        <v>104</v>
      </c>
    </row>
    <row r="60" spans="1:1" x14ac:dyDescent="0.35">
      <c r="A60" s="12">
        <v>105</v>
      </c>
    </row>
    <row r="61" spans="1:1" x14ac:dyDescent="0.35">
      <c r="A61" s="12">
        <v>107</v>
      </c>
    </row>
    <row r="62" spans="1:1" x14ac:dyDescent="0.35">
      <c r="A62" s="12">
        <v>110</v>
      </c>
    </row>
    <row r="63" spans="1:1" x14ac:dyDescent="0.35">
      <c r="A63" s="12">
        <v>113</v>
      </c>
    </row>
    <row r="64" spans="1:1" x14ac:dyDescent="0.35">
      <c r="A64" s="12">
        <v>116</v>
      </c>
    </row>
    <row r="65" spans="1:1" x14ac:dyDescent="0.35">
      <c r="A65" s="12">
        <v>120</v>
      </c>
    </row>
    <row r="66" spans="1:1" x14ac:dyDescent="0.35">
      <c r="A66" s="12">
        <v>125</v>
      </c>
    </row>
    <row r="67" spans="1:1" x14ac:dyDescent="0.35">
      <c r="A67" s="12">
        <v>130</v>
      </c>
    </row>
    <row r="68" spans="1:1" x14ac:dyDescent="0.35">
      <c r="A68" s="12">
        <v>136</v>
      </c>
    </row>
    <row r="69" spans="1:1" x14ac:dyDescent="0.35">
      <c r="A69" s="12">
        <v>142</v>
      </c>
    </row>
    <row r="70" spans="1:1" x14ac:dyDescent="0.35">
      <c r="A70" s="12">
        <v>148</v>
      </c>
    </row>
    <row r="71" spans="1:1" x14ac:dyDescent="0.35">
      <c r="A71" s="12">
        <v>155</v>
      </c>
    </row>
    <row r="72" spans="1:1" x14ac:dyDescent="0.35">
      <c r="A72" s="12">
        <v>162</v>
      </c>
    </row>
    <row r="73" spans="1:1" x14ac:dyDescent="0.35">
      <c r="A73" s="12">
        <v>170</v>
      </c>
    </row>
    <row r="74" spans="1:1" x14ac:dyDescent="0.35">
      <c r="A74" s="12">
        <v>171</v>
      </c>
    </row>
    <row r="75" spans="1:1" x14ac:dyDescent="0.35">
      <c r="A75" s="12">
        <v>178</v>
      </c>
    </row>
    <row r="76" spans="1:1" x14ac:dyDescent="0.35">
      <c r="A76" s="12">
        <v>180</v>
      </c>
    </row>
    <row r="77" spans="1:1" x14ac:dyDescent="0.35">
      <c r="A77" s="12">
        <v>188</v>
      </c>
    </row>
    <row r="78" spans="1:1" x14ac:dyDescent="0.35">
      <c r="A78" s="12">
        <v>196</v>
      </c>
    </row>
    <row r="79" spans="1:1" x14ac:dyDescent="0.35">
      <c r="A79" s="12">
        <v>197</v>
      </c>
    </row>
    <row r="80" spans="1:1" x14ac:dyDescent="0.35">
      <c r="A80" s="12">
        <v>198</v>
      </c>
    </row>
    <row r="81" spans="1:1" x14ac:dyDescent="0.35">
      <c r="A81" s="12">
        <v>206</v>
      </c>
    </row>
    <row r="82" spans="1:1" x14ac:dyDescent="0.35">
      <c r="A82" s="12">
        <v>208</v>
      </c>
    </row>
    <row r="83" spans="1:1" x14ac:dyDescent="0.35">
      <c r="A83" s="12">
        <v>209</v>
      </c>
    </row>
    <row r="84" spans="1:1" x14ac:dyDescent="0.35">
      <c r="A84" s="12">
        <v>216</v>
      </c>
    </row>
    <row r="85" spans="1:1" x14ac:dyDescent="0.35">
      <c r="A85" s="12">
        <v>218</v>
      </c>
    </row>
    <row r="86" spans="1:1" x14ac:dyDescent="0.35">
      <c r="A86" s="12">
        <v>225</v>
      </c>
    </row>
    <row r="87" spans="1:1" x14ac:dyDescent="0.35">
      <c r="A87" s="12">
        <v>226</v>
      </c>
    </row>
    <row r="88" spans="1:1" x14ac:dyDescent="0.35">
      <c r="A88" s="12">
        <v>227</v>
      </c>
    </row>
    <row r="89" spans="1:1" x14ac:dyDescent="0.35">
      <c r="A89" s="12">
        <v>233</v>
      </c>
    </row>
    <row r="90" spans="1:1" x14ac:dyDescent="0.35">
      <c r="A90" s="12">
        <v>235</v>
      </c>
    </row>
    <row r="91" spans="1:1" x14ac:dyDescent="0.35">
      <c r="A91" s="12">
        <v>241</v>
      </c>
    </row>
    <row r="92" spans="1:1" x14ac:dyDescent="0.35">
      <c r="A92" s="12">
        <v>242</v>
      </c>
    </row>
    <row r="93" spans="1:1" s="12" customFormat="1" x14ac:dyDescent="0.35">
      <c r="A93" s="12">
        <v>248</v>
      </c>
    </row>
    <row r="94" spans="1:1" x14ac:dyDescent="0.35">
      <c r="A94" s="12">
        <v>249</v>
      </c>
    </row>
    <row r="95" spans="1:1" x14ac:dyDescent="0.35">
      <c r="A95" s="12">
        <v>250</v>
      </c>
    </row>
    <row r="96" spans="1:1" x14ac:dyDescent="0.35">
      <c r="A96" s="12">
        <v>257</v>
      </c>
    </row>
    <row r="97" spans="1:1" x14ac:dyDescent="0.35">
      <c r="A97" s="12">
        <v>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F21" sqref="F21"/>
    </sheetView>
  </sheetViews>
  <sheetFormatPr defaultColWidth="12.08984375" defaultRowHeight="14.5" x14ac:dyDescent="0.35"/>
  <cols>
    <col min="1" max="1" width="7.453125" bestFit="1" customWidth="1"/>
    <col min="2" max="2" width="10.36328125" bestFit="1" customWidth="1"/>
    <col min="3" max="3" width="3.81640625" bestFit="1" customWidth="1"/>
    <col min="4" max="4" width="6.6328125" bestFit="1" customWidth="1"/>
    <col min="5" max="5" width="4.81640625" bestFit="1" customWidth="1"/>
    <col min="6" max="6" width="6.1796875" bestFit="1" customWidth="1"/>
    <col min="7" max="7" width="10.26953125" bestFit="1" customWidth="1"/>
    <col min="8" max="8" width="3.54296875" bestFit="1" customWidth="1"/>
    <col min="9" max="9" width="4.81640625" bestFit="1" customWidth="1"/>
  </cols>
  <sheetData>
    <row r="1" spans="1:9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s="4" customFormat="1" x14ac:dyDescent="0.35">
      <c r="A2" s="4" t="s">
        <v>9</v>
      </c>
      <c r="B2" s="4">
        <v>1</v>
      </c>
      <c r="C2" s="4">
        <v>34</v>
      </c>
      <c r="D2" s="4" t="s">
        <v>10</v>
      </c>
      <c r="E2" s="4">
        <v>0.23</v>
      </c>
      <c r="F2" s="4">
        <v>1</v>
      </c>
      <c r="G2" s="4" t="s">
        <v>11</v>
      </c>
      <c r="H2" s="4">
        <v>1</v>
      </c>
      <c r="I2" s="4">
        <v>0.95</v>
      </c>
    </row>
    <row r="3" spans="1:9" s="4" customFormat="1" x14ac:dyDescent="0.35">
      <c r="A3" s="4" t="s">
        <v>12</v>
      </c>
      <c r="B3" s="4">
        <v>1</v>
      </c>
      <c r="C3" s="4">
        <v>47</v>
      </c>
      <c r="D3" s="4" t="s">
        <v>13</v>
      </c>
      <c r="E3" s="4">
        <v>0.23</v>
      </c>
      <c r="F3" s="4">
        <v>1</v>
      </c>
      <c r="G3" s="4" t="s">
        <v>11</v>
      </c>
      <c r="H3" s="4">
        <v>1</v>
      </c>
      <c r="I3" s="4">
        <v>0.95</v>
      </c>
    </row>
    <row r="4" spans="1:9" s="4" customFormat="1" x14ac:dyDescent="0.35">
      <c r="A4" s="4" t="s">
        <v>14</v>
      </c>
      <c r="B4" s="4">
        <v>1</v>
      </c>
      <c r="C4" s="4">
        <v>70</v>
      </c>
      <c r="D4" s="4" t="s">
        <v>10</v>
      </c>
      <c r="E4" s="4">
        <v>0.23</v>
      </c>
      <c r="F4" s="4">
        <v>1</v>
      </c>
      <c r="G4" s="4" t="s">
        <v>11</v>
      </c>
      <c r="H4" s="4">
        <v>1</v>
      </c>
      <c r="I4" s="4">
        <v>0.95</v>
      </c>
    </row>
    <row r="5" spans="1:9" x14ac:dyDescent="0.35">
      <c r="A5" t="s">
        <v>15</v>
      </c>
      <c r="B5">
        <v>1</v>
      </c>
      <c r="C5">
        <v>73</v>
      </c>
      <c r="D5" t="s">
        <v>10</v>
      </c>
      <c r="E5">
        <v>0.23</v>
      </c>
      <c r="F5">
        <v>1</v>
      </c>
      <c r="G5" t="s">
        <v>11</v>
      </c>
      <c r="H5">
        <v>1</v>
      </c>
      <c r="I5">
        <v>0.95</v>
      </c>
    </row>
    <row r="6" spans="1:9" s="4" customFormat="1" x14ac:dyDescent="0.35">
      <c r="A6" s="4" t="s">
        <v>16</v>
      </c>
      <c r="B6" s="4">
        <v>1</v>
      </c>
      <c r="C6" s="4">
        <v>74</v>
      </c>
      <c r="D6" s="4" t="s">
        <v>10</v>
      </c>
      <c r="E6" s="4">
        <v>0.23</v>
      </c>
      <c r="F6" s="4">
        <v>1</v>
      </c>
      <c r="G6" s="4" t="s">
        <v>11</v>
      </c>
      <c r="H6" s="4">
        <v>1</v>
      </c>
      <c r="I6" s="4">
        <v>0.95</v>
      </c>
    </row>
    <row r="7" spans="1:9" s="4" customFormat="1" x14ac:dyDescent="0.35">
      <c r="A7" s="4" t="s">
        <v>17</v>
      </c>
      <c r="B7" s="4">
        <v>1</v>
      </c>
      <c r="C7" s="4">
        <v>83</v>
      </c>
      <c r="D7" s="4" t="s">
        <v>13</v>
      </c>
      <c r="E7" s="4">
        <v>0.23</v>
      </c>
      <c r="F7" s="4">
        <v>1</v>
      </c>
      <c r="G7" s="4" t="s">
        <v>11</v>
      </c>
      <c r="H7" s="4">
        <v>1</v>
      </c>
      <c r="I7" s="4">
        <v>0.95</v>
      </c>
    </row>
    <row r="8" spans="1:9" s="4" customFormat="1" x14ac:dyDescent="0.35">
      <c r="A8" s="4" t="s">
        <v>18</v>
      </c>
      <c r="B8" s="4">
        <v>1</v>
      </c>
      <c r="C8" s="4">
        <v>178</v>
      </c>
      <c r="D8" s="4" t="s">
        <v>13</v>
      </c>
      <c r="E8" s="4">
        <v>0.23</v>
      </c>
      <c r="F8" s="4">
        <v>1</v>
      </c>
      <c r="G8" s="4" t="s">
        <v>11</v>
      </c>
      <c r="H8" s="4">
        <v>1</v>
      </c>
      <c r="I8" s="4">
        <v>0.95</v>
      </c>
    </row>
    <row r="9" spans="1:9" s="4" customFormat="1" x14ac:dyDescent="0.35">
      <c r="A9" s="4" t="s">
        <v>19</v>
      </c>
      <c r="B9" s="4">
        <v>1</v>
      </c>
      <c r="C9" s="4">
        <v>208</v>
      </c>
      <c r="D9" s="4" t="s">
        <v>20</v>
      </c>
      <c r="E9" s="4">
        <v>0.23</v>
      </c>
      <c r="F9" s="4">
        <v>1</v>
      </c>
      <c r="G9" s="4" t="s">
        <v>11</v>
      </c>
      <c r="H9" s="4">
        <v>1</v>
      </c>
      <c r="I9" s="4">
        <v>0.95</v>
      </c>
    </row>
    <row r="10" spans="1:9" s="4" customFormat="1" x14ac:dyDescent="0.35">
      <c r="A10" s="4" t="s">
        <v>21</v>
      </c>
      <c r="B10" s="4">
        <v>1</v>
      </c>
      <c r="C10" s="4">
        <v>225</v>
      </c>
      <c r="D10" s="4" t="s">
        <v>10</v>
      </c>
      <c r="E10" s="4">
        <v>0.23</v>
      </c>
      <c r="F10" s="4">
        <v>1</v>
      </c>
      <c r="G10" s="4" t="s">
        <v>11</v>
      </c>
      <c r="H10" s="4">
        <v>1</v>
      </c>
      <c r="I10" s="4">
        <v>0.95</v>
      </c>
    </row>
    <row r="11" spans="1:9" x14ac:dyDescent="0.35">
      <c r="A11" t="s">
        <v>22</v>
      </c>
      <c r="B11">
        <v>1</v>
      </c>
      <c r="C11">
        <v>248</v>
      </c>
      <c r="D11" t="s">
        <v>13</v>
      </c>
      <c r="E11">
        <v>0.23</v>
      </c>
      <c r="F11">
        <v>1</v>
      </c>
      <c r="G11" t="s">
        <v>11</v>
      </c>
      <c r="H11">
        <v>1</v>
      </c>
      <c r="I11">
        <v>0.95</v>
      </c>
    </row>
    <row r="12" spans="1:9" s="4" customFormat="1" x14ac:dyDescent="0.35">
      <c r="A12" s="4" t="s">
        <v>23</v>
      </c>
      <c r="B12" s="4">
        <v>1</v>
      </c>
      <c r="C12" s="4">
        <v>249</v>
      </c>
      <c r="D12" s="4" t="s">
        <v>13</v>
      </c>
      <c r="E12" s="4">
        <v>0.23</v>
      </c>
      <c r="F12" s="4">
        <v>1</v>
      </c>
      <c r="G12" s="4" t="s">
        <v>11</v>
      </c>
      <c r="H12" s="4">
        <v>1</v>
      </c>
      <c r="I12" s="4">
        <v>0.95</v>
      </c>
    </row>
    <row r="13" spans="1:9" s="4" customFormat="1" x14ac:dyDescent="0.35">
      <c r="A13" s="4" t="s">
        <v>24</v>
      </c>
      <c r="B13" s="4">
        <v>1</v>
      </c>
      <c r="C13" s="4">
        <v>264</v>
      </c>
      <c r="D13" s="4" t="s">
        <v>20</v>
      </c>
      <c r="E13" s="4">
        <v>0.23</v>
      </c>
      <c r="F13" s="4">
        <v>1</v>
      </c>
      <c r="G13" s="4" t="s">
        <v>11</v>
      </c>
      <c r="H13" s="4">
        <v>1</v>
      </c>
      <c r="I13" s="4">
        <v>0.95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17FAD-C13D-4EEB-B1E9-ADB46045850C}">
  <dimension ref="A1:C49"/>
  <sheetViews>
    <sheetView zoomScaleNormal="100" workbookViewId="0">
      <selection activeCell="E15" sqref="E15"/>
    </sheetView>
  </sheetViews>
  <sheetFormatPr defaultRowHeight="14.5" x14ac:dyDescent="0.35"/>
  <cols>
    <col min="1" max="1" width="5.54296875" customWidth="1"/>
    <col min="2" max="2" width="4.90625" bestFit="1" customWidth="1"/>
  </cols>
  <sheetData>
    <row r="1" spans="1:3" x14ac:dyDescent="0.35">
      <c r="A1" s="3" t="s">
        <v>2</v>
      </c>
      <c r="B1" t="s">
        <v>162</v>
      </c>
      <c r="C1" t="s">
        <v>163</v>
      </c>
    </row>
    <row r="2" spans="1:3" x14ac:dyDescent="0.35">
      <c r="A2" s="4">
        <v>34</v>
      </c>
      <c r="B2">
        <v>1</v>
      </c>
      <c r="C2">
        <v>3.5999999999999997E-2</v>
      </c>
    </row>
    <row r="3" spans="1:3" x14ac:dyDescent="0.35">
      <c r="A3" s="4">
        <v>47</v>
      </c>
      <c r="B3">
        <v>1</v>
      </c>
      <c r="C3">
        <v>4.3999999999999997E-2</v>
      </c>
    </row>
    <row r="4" spans="1:3" x14ac:dyDescent="0.35">
      <c r="A4" s="4">
        <v>70</v>
      </c>
      <c r="B4">
        <v>1</v>
      </c>
      <c r="C4">
        <v>5.4000000000000006E-2</v>
      </c>
    </row>
    <row r="5" spans="1:3" x14ac:dyDescent="0.35">
      <c r="A5">
        <v>73</v>
      </c>
      <c r="B5">
        <v>1</v>
      </c>
      <c r="C5">
        <v>4.8000000000000001E-2</v>
      </c>
    </row>
    <row r="6" spans="1:3" x14ac:dyDescent="0.35">
      <c r="A6" s="4">
        <v>74</v>
      </c>
      <c r="B6">
        <v>1</v>
      </c>
      <c r="C6">
        <v>3.5000000000000003E-2</v>
      </c>
    </row>
    <row r="7" spans="1:3" x14ac:dyDescent="0.35">
      <c r="A7" s="4">
        <v>83</v>
      </c>
      <c r="B7">
        <v>1</v>
      </c>
      <c r="C7">
        <v>5.1999999999999998E-2</v>
      </c>
    </row>
    <row r="8" spans="1:3" x14ac:dyDescent="0.35">
      <c r="A8" s="4">
        <v>178</v>
      </c>
      <c r="B8">
        <v>1</v>
      </c>
      <c r="C8">
        <v>5.4999999999999993E-2</v>
      </c>
    </row>
    <row r="9" spans="1:3" x14ac:dyDescent="0.35">
      <c r="A9" s="4">
        <v>208</v>
      </c>
      <c r="B9">
        <v>1</v>
      </c>
      <c r="C9">
        <v>4.2999999999999997E-2</v>
      </c>
    </row>
    <row r="10" spans="1:3" x14ac:dyDescent="0.35">
      <c r="A10" s="4">
        <v>225</v>
      </c>
      <c r="B10">
        <v>1</v>
      </c>
      <c r="C10">
        <v>5.8999999999999997E-2</v>
      </c>
    </row>
    <row r="11" spans="1:3" x14ac:dyDescent="0.35">
      <c r="A11">
        <v>248</v>
      </c>
      <c r="B11">
        <v>1</v>
      </c>
      <c r="C11">
        <v>5.7000000000000002E-2</v>
      </c>
    </row>
    <row r="12" spans="1:3" x14ac:dyDescent="0.35">
      <c r="A12" s="4">
        <v>249</v>
      </c>
      <c r="B12">
        <v>1</v>
      </c>
      <c r="C12">
        <v>4.9000000000000002E-2</v>
      </c>
    </row>
    <row r="13" spans="1:3" x14ac:dyDescent="0.35">
      <c r="A13" s="4">
        <v>264</v>
      </c>
      <c r="B13">
        <v>1</v>
      </c>
      <c r="C13">
        <v>9.1999999999999998E-2</v>
      </c>
    </row>
    <row r="49" spans="3:3" x14ac:dyDescent="0.35">
      <c r="C49" s="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7DA5A-398D-4178-BF0F-22F8CB8B1CF3}">
  <dimension ref="A1:C8"/>
  <sheetViews>
    <sheetView workbookViewId="0">
      <selection activeCell="J9" sqref="J9"/>
    </sheetView>
  </sheetViews>
  <sheetFormatPr defaultRowHeight="14.5" x14ac:dyDescent="0.35"/>
  <cols>
    <col min="1" max="1" width="14.26953125" style="2" bestFit="1" customWidth="1"/>
    <col min="2" max="3" width="8.7265625" style="1"/>
  </cols>
  <sheetData>
    <row r="1" spans="1:3" x14ac:dyDescent="0.35">
      <c r="A1" s="2" t="s">
        <v>160</v>
      </c>
      <c r="B1" s="3" t="s">
        <v>161</v>
      </c>
      <c r="C1" s="3" t="s">
        <v>31</v>
      </c>
    </row>
    <row r="2" spans="1:3" x14ac:dyDescent="0.35">
      <c r="A2" t="s">
        <v>164</v>
      </c>
      <c r="B2" s="1">
        <v>1.05</v>
      </c>
    </row>
    <row r="3" spans="1:3" x14ac:dyDescent="0.35">
      <c r="A3" t="s">
        <v>25</v>
      </c>
      <c r="B3" s="1">
        <v>3000</v>
      </c>
      <c r="C3" s="1" t="s">
        <v>10</v>
      </c>
    </row>
    <row r="4" spans="1:3" x14ac:dyDescent="0.35">
      <c r="A4" t="s">
        <v>26</v>
      </c>
      <c r="B4" s="1">
        <v>5</v>
      </c>
      <c r="C4" s="1" t="s">
        <v>10</v>
      </c>
    </row>
    <row r="5" spans="1:3" x14ac:dyDescent="0.35">
      <c r="A5" t="s">
        <v>148</v>
      </c>
      <c r="B5" s="1">
        <v>50</v>
      </c>
      <c r="C5" s="1" t="s">
        <v>149</v>
      </c>
    </row>
    <row r="6" spans="1:3" x14ac:dyDescent="0.35">
      <c r="A6" s="2" t="s">
        <v>165</v>
      </c>
      <c r="B6" s="1">
        <v>0.23</v>
      </c>
      <c r="C6" s="1" t="s">
        <v>4</v>
      </c>
    </row>
    <row r="7" spans="1:3" x14ac:dyDescent="0.35">
      <c r="A7" s="2" t="s">
        <v>166</v>
      </c>
      <c r="B7" s="1">
        <f>B6*1.1</f>
        <v>0.25300000000000006</v>
      </c>
      <c r="C7" s="1" t="s">
        <v>4</v>
      </c>
    </row>
    <row r="8" spans="1:3" x14ac:dyDescent="0.35">
      <c r="A8" s="2" t="s">
        <v>167</v>
      </c>
      <c r="B8" s="1">
        <f>B6*0.94</f>
        <v>0.2162</v>
      </c>
      <c r="C8" s="1" t="s">
        <v>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C4055-649B-4422-AF8A-4C7C23CBECF3}">
  <dimension ref="A1:G95"/>
  <sheetViews>
    <sheetView workbookViewId="0">
      <selection activeCell="B91" sqref="B91"/>
    </sheetView>
  </sheetViews>
  <sheetFormatPr defaultRowHeight="14.5" x14ac:dyDescent="0.35"/>
  <cols>
    <col min="7" max="7" width="10.54296875" bestFit="1" customWidth="1"/>
  </cols>
  <sheetData>
    <row r="1" spans="1:7" s="2" customFormat="1" x14ac:dyDescent="0.35">
      <c r="A1" s="2" t="s">
        <v>0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s="2" customFormat="1" x14ac:dyDescent="0.35">
      <c r="A2" s="9" t="s">
        <v>168</v>
      </c>
      <c r="B2" s="9">
        <v>0</v>
      </c>
      <c r="C2" s="9">
        <v>999</v>
      </c>
      <c r="D2" s="9" t="s">
        <v>34</v>
      </c>
      <c r="E2" s="9">
        <v>1000</v>
      </c>
      <c r="F2" s="9" t="s">
        <v>35</v>
      </c>
      <c r="G2" s="8" t="s">
        <v>169</v>
      </c>
    </row>
    <row r="3" spans="1:7" s="4" customFormat="1" x14ac:dyDescent="0.35">
      <c r="A3" s="4" t="s">
        <v>33</v>
      </c>
      <c r="B3" s="4">
        <v>1</v>
      </c>
      <c r="C3" s="4">
        <v>2</v>
      </c>
      <c r="D3" s="4" t="s">
        <v>34</v>
      </c>
      <c r="E3" s="4">
        <v>1.0980000000000001</v>
      </c>
      <c r="F3" s="4" t="s">
        <v>35</v>
      </c>
      <c r="G3" s="4" t="s">
        <v>36</v>
      </c>
    </row>
    <row r="4" spans="1:7" s="4" customFormat="1" x14ac:dyDescent="0.35">
      <c r="A4" s="4" t="s">
        <v>37</v>
      </c>
      <c r="B4" s="4">
        <v>2</v>
      </c>
      <c r="C4" s="4">
        <v>3</v>
      </c>
      <c r="D4" s="4" t="s">
        <v>34</v>
      </c>
      <c r="E4" s="4">
        <v>0.11511</v>
      </c>
      <c r="F4" s="4" t="s">
        <v>35</v>
      </c>
      <c r="G4" s="4" t="s">
        <v>36</v>
      </c>
    </row>
    <row r="5" spans="1:7" s="4" customFormat="1" x14ac:dyDescent="0.35">
      <c r="A5" s="4" t="s">
        <v>38</v>
      </c>
      <c r="B5" s="4">
        <v>3</v>
      </c>
      <c r="C5" s="4">
        <v>4</v>
      </c>
      <c r="D5" s="4" t="s">
        <v>34</v>
      </c>
      <c r="E5" s="4">
        <v>0.10784000000000001</v>
      </c>
      <c r="F5" s="4" t="s">
        <v>35</v>
      </c>
      <c r="G5" s="4" t="s">
        <v>36</v>
      </c>
    </row>
    <row r="6" spans="1:7" s="4" customFormat="1" x14ac:dyDescent="0.35">
      <c r="A6" s="4" t="s">
        <v>39</v>
      </c>
      <c r="B6" s="4">
        <v>4</v>
      </c>
      <c r="C6" s="4">
        <v>5</v>
      </c>
      <c r="D6" s="4" t="s">
        <v>34</v>
      </c>
      <c r="E6" s="4">
        <v>9.4020999999999993E-2</v>
      </c>
      <c r="F6" s="4" t="s">
        <v>35</v>
      </c>
      <c r="G6" s="4" t="s">
        <v>36</v>
      </c>
    </row>
    <row r="7" spans="1:7" s="4" customFormat="1" x14ac:dyDescent="0.35">
      <c r="A7" s="4" t="s">
        <v>40</v>
      </c>
      <c r="B7" s="4">
        <v>5</v>
      </c>
      <c r="C7" s="4">
        <v>6</v>
      </c>
      <c r="D7" s="4" t="s">
        <v>34</v>
      </c>
      <c r="E7" s="4">
        <v>0.14812</v>
      </c>
      <c r="F7" s="4" t="s">
        <v>35</v>
      </c>
      <c r="G7" s="4" t="s">
        <v>36</v>
      </c>
    </row>
    <row r="8" spans="1:7" s="4" customFormat="1" x14ac:dyDescent="0.35">
      <c r="A8" s="4" t="s">
        <v>41</v>
      </c>
      <c r="B8" s="4">
        <v>6</v>
      </c>
      <c r="C8" s="4">
        <v>7</v>
      </c>
      <c r="D8" s="4" t="s">
        <v>34</v>
      </c>
      <c r="E8" s="4">
        <v>10.0863</v>
      </c>
      <c r="F8" s="4" t="s">
        <v>35</v>
      </c>
      <c r="G8" s="4" t="s">
        <v>36</v>
      </c>
    </row>
    <row r="9" spans="1:7" s="4" customFormat="1" x14ac:dyDescent="0.35">
      <c r="A9" s="4" t="s">
        <v>42</v>
      </c>
      <c r="B9" s="4">
        <v>7</v>
      </c>
      <c r="C9" s="4">
        <v>8</v>
      </c>
      <c r="D9" s="4" t="s">
        <v>34</v>
      </c>
      <c r="E9" s="4">
        <v>0.45174999999999998</v>
      </c>
      <c r="F9" s="4" t="s">
        <v>35</v>
      </c>
      <c r="G9" s="4" t="s">
        <v>36</v>
      </c>
    </row>
    <row r="10" spans="1:7" s="4" customFormat="1" x14ac:dyDescent="0.35">
      <c r="A10" s="4" t="s">
        <v>43</v>
      </c>
      <c r="B10" s="4">
        <v>8</v>
      </c>
      <c r="C10" s="4">
        <v>9</v>
      </c>
      <c r="D10" s="4" t="s">
        <v>34</v>
      </c>
      <c r="E10" s="4">
        <v>0.376</v>
      </c>
      <c r="F10" s="4" t="s">
        <v>35</v>
      </c>
      <c r="G10" s="4" t="s">
        <v>36</v>
      </c>
    </row>
    <row r="11" spans="1:7" s="4" customFormat="1" x14ac:dyDescent="0.35">
      <c r="A11" s="4" t="s">
        <v>44</v>
      </c>
      <c r="B11" s="4">
        <v>9</v>
      </c>
      <c r="C11" s="4">
        <v>10</v>
      </c>
      <c r="D11" s="4" t="s">
        <v>34</v>
      </c>
      <c r="E11" s="4">
        <v>0.32996999999999999</v>
      </c>
      <c r="F11" s="4" t="s">
        <v>35</v>
      </c>
      <c r="G11" s="4" t="s">
        <v>36</v>
      </c>
    </row>
    <row r="12" spans="1:7" s="4" customFormat="1" x14ac:dyDescent="0.35">
      <c r="A12" s="4" t="s">
        <v>45</v>
      </c>
      <c r="B12" s="4">
        <v>10</v>
      </c>
      <c r="C12" s="4">
        <v>11</v>
      </c>
      <c r="D12" s="4" t="s">
        <v>34</v>
      </c>
      <c r="E12" s="4">
        <v>0.24621999999999999</v>
      </c>
      <c r="F12" s="4" t="s">
        <v>35</v>
      </c>
      <c r="G12" s="4" t="s">
        <v>36</v>
      </c>
    </row>
    <row r="13" spans="1:7" s="4" customFormat="1" x14ac:dyDescent="0.35">
      <c r="A13" s="4" t="s">
        <v>46</v>
      </c>
      <c r="B13" s="4">
        <v>11</v>
      </c>
      <c r="C13" s="4">
        <v>12</v>
      </c>
      <c r="D13" s="4" t="s">
        <v>34</v>
      </c>
      <c r="E13" s="4">
        <v>0.23114000000000001</v>
      </c>
      <c r="F13" s="4" t="s">
        <v>35</v>
      </c>
      <c r="G13" s="4" t="s">
        <v>36</v>
      </c>
    </row>
    <row r="14" spans="1:7" s="4" customFormat="1" x14ac:dyDescent="0.35">
      <c r="A14" s="4" t="s">
        <v>47</v>
      </c>
      <c r="B14" s="4">
        <v>12</v>
      </c>
      <c r="C14" s="4">
        <v>13</v>
      </c>
      <c r="D14" s="4" t="s">
        <v>34</v>
      </c>
      <c r="E14" s="4">
        <v>0.14213000000000001</v>
      </c>
      <c r="F14" s="4" t="s">
        <v>35</v>
      </c>
      <c r="G14" s="4" t="s">
        <v>36</v>
      </c>
    </row>
    <row r="15" spans="1:7" s="4" customFormat="1" x14ac:dyDescent="0.35">
      <c r="A15" s="4" t="s">
        <v>48</v>
      </c>
      <c r="B15" s="4">
        <v>13</v>
      </c>
      <c r="C15" s="4">
        <v>14</v>
      </c>
      <c r="D15" s="4" t="s">
        <v>34</v>
      </c>
      <c r="E15" s="4">
        <v>0.35383999999999999</v>
      </c>
      <c r="F15" s="4" t="s">
        <v>35</v>
      </c>
      <c r="G15" s="4" t="s">
        <v>36</v>
      </c>
    </row>
    <row r="16" spans="1:7" s="4" customFormat="1" x14ac:dyDescent="0.35">
      <c r="A16" s="4" t="s">
        <v>49</v>
      </c>
      <c r="B16" s="4">
        <v>14</v>
      </c>
      <c r="C16" s="4">
        <v>15</v>
      </c>
      <c r="D16" s="4" t="s">
        <v>34</v>
      </c>
      <c r="E16" s="4">
        <v>2.8664000000000001</v>
      </c>
      <c r="F16" s="4" t="s">
        <v>35</v>
      </c>
      <c r="G16" s="4" t="s">
        <v>36</v>
      </c>
    </row>
    <row r="17" spans="1:7" s="4" customFormat="1" x14ac:dyDescent="0.35">
      <c r="A17" s="4" t="s">
        <v>51</v>
      </c>
      <c r="B17" s="4">
        <v>15</v>
      </c>
      <c r="C17" s="4">
        <v>17</v>
      </c>
      <c r="D17" s="4" t="s">
        <v>34</v>
      </c>
      <c r="E17" s="4">
        <v>3.476</v>
      </c>
      <c r="F17" s="4" t="s">
        <v>35</v>
      </c>
      <c r="G17" s="4" t="s">
        <v>36</v>
      </c>
    </row>
    <row r="18" spans="1:7" s="4" customFormat="1" x14ac:dyDescent="0.35">
      <c r="A18" s="4" t="s">
        <v>52</v>
      </c>
      <c r="B18" s="4">
        <v>17</v>
      </c>
      <c r="C18" s="4">
        <v>19</v>
      </c>
      <c r="D18" s="4" t="s">
        <v>34</v>
      </c>
      <c r="E18" s="4">
        <v>0.23916999999999999</v>
      </c>
      <c r="F18" s="4" t="s">
        <v>35</v>
      </c>
      <c r="G18" s="4" t="s">
        <v>36</v>
      </c>
    </row>
    <row r="19" spans="1:7" s="4" customFormat="1" x14ac:dyDescent="0.35">
      <c r="A19" s="4" t="s">
        <v>53</v>
      </c>
      <c r="B19" s="4">
        <v>19</v>
      </c>
      <c r="C19" s="4">
        <v>21</v>
      </c>
      <c r="D19" s="4" t="s">
        <v>34</v>
      </c>
      <c r="E19" s="4">
        <v>0.26856000000000002</v>
      </c>
      <c r="F19" s="4" t="s">
        <v>35</v>
      </c>
      <c r="G19" s="4" t="s">
        <v>36</v>
      </c>
    </row>
    <row r="20" spans="1:7" s="4" customFormat="1" x14ac:dyDescent="0.35">
      <c r="A20" s="4" t="s">
        <v>54</v>
      </c>
      <c r="B20" s="4">
        <v>21</v>
      </c>
      <c r="C20" s="4">
        <v>23</v>
      </c>
      <c r="D20" s="4" t="s">
        <v>34</v>
      </c>
      <c r="E20" s="4">
        <v>0.43726999999999999</v>
      </c>
      <c r="F20" s="4" t="s">
        <v>35</v>
      </c>
      <c r="G20" s="4" t="s">
        <v>36</v>
      </c>
    </row>
    <row r="21" spans="1:7" s="4" customFormat="1" x14ac:dyDescent="0.35">
      <c r="A21" s="4" t="s">
        <v>55</v>
      </c>
      <c r="B21" s="4">
        <v>23</v>
      </c>
      <c r="C21" s="4">
        <v>25</v>
      </c>
      <c r="D21" s="4" t="s">
        <v>34</v>
      </c>
      <c r="E21" s="4">
        <v>0.79549999999999998</v>
      </c>
      <c r="F21" s="4" t="s">
        <v>35</v>
      </c>
      <c r="G21" s="4" t="s">
        <v>36</v>
      </c>
    </row>
    <row r="22" spans="1:7" s="4" customFormat="1" x14ac:dyDescent="0.35">
      <c r="A22" s="4" t="s">
        <v>56</v>
      </c>
      <c r="B22" s="4">
        <v>25</v>
      </c>
      <c r="C22" s="4">
        <v>27</v>
      </c>
      <c r="D22" s="4" t="s">
        <v>34</v>
      </c>
      <c r="E22" s="4">
        <v>5.9048999999999996</v>
      </c>
      <c r="F22" s="4" t="s">
        <v>35</v>
      </c>
      <c r="G22" s="4" t="s">
        <v>57</v>
      </c>
    </row>
    <row r="23" spans="1:7" s="4" customFormat="1" x14ac:dyDescent="0.35">
      <c r="A23" s="4" t="s">
        <v>58</v>
      </c>
      <c r="B23" s="4">
        <v>25</v>
      </c>
      <c r="C23" s="4">
        <v>32</v>
      </c>
      <c r="D23" s="4" t="s">
        <v>34</v>
      </c>
      <c r="E23" s="4">
        <v>12.622400000000001</v>
      </c>
      <c r="F23" s="4" t="s">
        <v>35</v>
      </c>
      <c r="G23" s="4" t="s">
        <v>36</v>
      </c>
    </row>
    <row r="24" spans="1:7" s="4" customFormat="1" x14ac:dyDescent="0.35">
      <c r="A24" s="4" t="s">
        <v>59</v>
      </c>
      <c r="B24" s="4">
        <v>27</v>
      </c>
      <c r="C24" s="4">
        <v>30</v>
      </c>
      <c r="D24" s="4" t="s">
        <v>34</v>
      </c>
      <c r="E24" s="4">
        <v>1.6265000000000001</v>
      </c>
      <c r="F24" s="4" t="s">
        <v>35</v>
      </c>
      <c r="G24" s="4" t="s">
        <v>57</v>
      </c>
    </row>
    <row r="25" spans="1:7" s="4" customFormat="1" x14ac:dyDescent="0.35">
      <c r="A25" s="4" t="s">
        <v>60</v>
      </c>
      <c r="B25" s="4">
        <v>27</v>
      </c>
      <c r="C25" s="4">
        <v>31</v>
      </c>
      <c r="D25" s="4" t="s">
        <v>34</v>
      </c>
      <c r="E25" s="4">
        <v>1.5847</v>
      </c>
      <c r="F25" s="4" t="s">
        <v>35</v>
      </c>
      <c r="G25" s="4" t="s">
        <v>57</v>
      </c>
    </row>
    <row r="26" spans="1:7" s="4" customFormat="1" x14ac:dyDescent="0.35">
      <c r="A26" s="4" t="s">
        <v>61</v>
      </c>
      <c r="B26" s="4">
        <v>30</v>
      </c>
      <c r="C26" s="4">
        <v>34</v>
      </c>
      <c r="D26" s="4" t="s">
        <v>34</v>
      </c>
      <c r="E26" s="4">
        <v>3.7248000000000001</v>
      </c>
      <c r="F26" s="4" t="s">
        <v>35</v>
      </c>
      <c r="G26" s="4" t="s">
        <v>57</v>
      </c>
    </row>
    <row r="27" spans="1:7" s="4" customFormat="1" x14ac:dyDescent="0.35">
      <c r="A27" s="4" t="s">
        <v>62</v>
      </c>
      <c r="B27" s="4">
        <v>31</v>
      </c>
      <c r="C27" s="4">
        <v>35</v>
      </c>
      <c r="D27" s="4" t="s">
        <v>34</v>
      </c>
      <c r="E27" s="4">
        <v>5.3665999999999998E-2</v>
      </c>
      <c r="F27" s="4" t="s">
        <v>35</v>
      </c>
      <c r="G27" s="4" t="s">
        <v>57</v>
      </c>
    </row>
    <row r="28" spans="1:7" s="4" customFormat="1" x14ac:dyDescent="0.35">
      <c r="A28" s="4" t="s">
        <v>63</v>
      </c>
      <c r="B28" s="4">
        <v>32</v>
      </c>
      <c r="C28" s="4">
        <v>36</v>
      </c>
      <c r="D28" s="4" t="s">
        <v>34</v>
      </c>
      <c r="E28" s="4">
        <v>5.7264999999999997</v>
      </c>
      <c r="F28" s="4" t="s">
        <v>35</v>
      </c>
      <c r="G28" s="4" t="s">
        <v>57</v>
      </c>
    </row>
    <row r="29" spans="1:7" s="4" customFormat="1" x14ac:dyDescent="0.35">
      <c r="A29" s="4" t="s">
        <v>64</v>
      </c>
      <c r="B29" s="4">
        <v>32</v>
      </c>
      <c r="C29" s="4">
        <v>59</v>
      </c>
      <c r="D29" s="4" t="s">
        <v>34</v>
      </c>
      <c r="E29" s="4">
        <v>21.155380000000001</v>
      </c>
      <c r="F29" s="4" t="s">
        <v>35</v>
      </c>
      <c r="G29" s="4" t="s">
        <v>36</v>
      </c>
    </row>
    <row r="30" spans="1:7" s="4" customFormat="1" x14ac:dyDescent="0.35">
      <c r="A30" s="4" t="s">
        <v>65</v>
      </c>
      <c r="B30" s="4">
        <v>35</v>
      </c>
      <c r="C30" s="4">
        <v>39</v>
      </c>
      <c r="D30" s="4" t="s">
        <v>34</v>
      </c>
      <c r="E30" s="4">
        <v>7.7161999999999994E-2</v>
      </c>
      <c r="F30" s="4" t="s">
        <v>35</v>
      </c>
      <c r="G30" s="4" t="s">
        <v>57</v>
      </c>
    </row>
    <row r="31" spans="1:7" s="4" customFormat="1" x14ac:dyDescent="0.35">
      <c r="A31" s="4" t="s">
        <v>66</v>
      </c>
      <c r="B31" s="4">
        <v>36</v>
      </c>
      <c r="C31" s="4">
        <v>40</v>
      </c>
      <c r="D31" s="4" t="s">
        <v>34</v>
      </c>
      <c r="E31" s="4">
        <v>0.40004000000000001</v>
      </c>
      <c r="F31" s="4" t="s">
        <v>35</v>
      </c>
      <c r="G31" s="4" t="s">
        <v>57</v>
      </c>
    </row>
    <row r="32" spans="1:7" s="4" customFormat="1" x14ac:dyDescent="0.35">
      <c r="A32" s="4" t="s">
        <v>67</v>
      </c>
      <c r="B32" s="4">
        <v>36</v>
      </c>
      <c r="C32" s="4">
        <v>41</v>
      </c>
      <c r="D32" s="4" t="s">
        <v>34</v>
      </c>
      <c r="E32" s="4">
        <v>1.8063</v>
      </c>
      <c r="F32" s="4" t="s">
        <v>35</v>
      </c>
      <c r="G32" s="4" t="s">
        <v>57</v>
      </c>
    </row>
    <row r="33" spans="1:7" s="4" customFormat="1" x14ac:dyDescent="0.35">
      <c r="A33" s="4" t="s">
        <v>69</v>
      </c>
      <c r="B33" s="4">
        <v>39</v>
      </c>
      <c r="C33" s="4">
        <v>45</v>
      </c>
      <c r="D33" s="4" t="s">
        <v>34</v>
      </c>
      <c r="E33" s="4">
        <v>9.8955000000000001E-2</v>
      </c>
      <c r="F33" s="4" t="s">
        <v>35</v>
      </c>
      <c r="G33" s="4" t="s">
        <v>57</v>
      </c>
    </row>
    <row r="34" spans="1:7" s="4" customFormat="1" x14ac:dyDescent="0.35">
      <c r="A34" s="4" t="s">
        <v>70</v>
      </c>
      <c r="B34" s="4">
        <v>40</v>
      </c>
      <c r="C34" s="4">
        <v>46</v>
      </c>
      <c r="D34" s="4" t="s">
        <v>34</v>
      </c>
      <c r="E34" s="4">
        <v>0.18031</v>
      </c>
      <c r="F34" s="4" t="s">
        <v>35</v>
      </c>
      <c r="G34" s="4" t="s">
        <v>57</v>
      </c>
    </row>
    <row r="35" spans="1:7" s="4" customFormat="1" x14ac:dyDescent="0.35">
      <c r="A35" s="4" t="s">
        <v>71</v>
      </c>
      <c r="B35" s="4">
        <v>41</v>
      </c>
      <c r="C35" s="4">
        <v>47</v>
      </c>
      <c r="D35" s="4" t="s">
        <v>34</v>
      </c>
      <c r="E35" s="4">
        <v>4.3463000000000003</v>
      </c>
      <c r="F35" s="4" t="s">
        <v>35</v>
      </c>
      <c r="G35" s="4" t="s">
        <v>57</v>
      </c>
    </row>
    <row r="36" spans="1:7" s="4" customFormat="1" x14ac:dyDescent="0.35">
      <c r="A36" s="4" t="s">
        <v>72</v>
      </c>
      <c r="B36" s="4">
        <v>45</v>
      </c>
      <c r="C36" s="4">
        <v>51</v>
      </c>
      <c r="D36" s="4" t="s">
        <v>34</v>
      </c>
      <c r="E36" s="4">
        <v>0.24099999999999999</v>
      </c>
      <c r="F36" s="4" t="s">
        <v>35</v>
      </c>
      <c r="G36" s="4" t="s">
        <v>57</v>
      </c>
    </row>
    <row r="37" spans="1:7" s="4" customFormat="1" x14ac:dyDescent="0.35">
      <c r="A37" s="4" t="s">
        <v>73</v>
      </c>
      <c r="B37" s="4">
        <v>46</v>
      </c>
      <c r="C37" s="4">
        <v>52</v>
      </c>
      <c r="D37" s="4" t="s">
        <v>34</v>
      </c>
      <c r="E37" s="4">
        <v>0.19109000000000001</v>
      </c>
      <c r="F37" s="4" t="s">
        <v>35</v>
      </c>
      <c r="G37" s="4" t="s">
        <v>57</v>
      </c>
    </row>
    <row r="38" spans="1:7" s="4" customFormat="1" x14ac:dyDescent="0.35">
      <c r="A38" s="4" t="s">
        <v>74</v>
      </c>
      <c r="B38" s="4">
        <v>51</v>
      </c>
      <c r="C38" s="4">
        <v>57</v>
      </c>
      <c r="D38" s="4" t="s">
        <v>34</v>
      </c>
      <c r="E38" s="4">
        <v>0.20634</v>
      </c>
      <c r="F38" s="4" t="s">
        <v>35</v>
      </c>
      <c r="G38" s="4" t="s">
        <v>57</v>
      </c>
    </row>
    <row r="39" spans="1:7" s="4" customFormat="1" x14ac:dyDescent="0.35">
      <c r="A39" s="4" t="s">
        <v>75</v>
      </c>
      <c r="B39" s="4">
        <v>52</v>
      </c>
      <c r="C39" s="4">
        <v>58</v>
      </c>
      <c r="D39" s="4" t="s">
        <v>34</v>
      </c>
      <c r="E39" s="4">
        <v>0.182</v>
      </c>
      <c r="F39" s="4" t="s">
        <v>35</v>
      </c>
      <c r="G39" s="4" t="s">
        <v>57</v>
      </c>
    </row>
    <row r="40" spans="1:7" s="4" customFormat="1" x14ac:dyDescent="0.35">
      <c r="A40" s="4" t="s">
        <v>76</v>
      </c>
      <c r="B40" s="4">
        <v>57</v>
      </c>
      <c r="C40" s="4">
        <v>63</v>
      </c>
      <c r="D40" s="4" t="s">
        <v>34</v>
      </c>
      <c r="E40" s="4">
        <v>0.98912</v>
      </c>
      <c r="F40" s="4" t="s">
        <v>35</v>
      </c>
      <c r="G40" s="4" t="s">
        <v>57</v>
      </c>
    </row>
    <row r="41" spans="1:7" s="4" customFormat="1" x14ac:dyDescent="0.35">
      <c r="A41" s="4" t="s">
        <v>77</v>
      </c>
      <c r="B41" s="4">
        <v>58</v>
      </c>
      <c r="C41" s="4">
        <v>64</v>
      </c>
      <c r="D41" s="4" t="s">
        <v>34</v>
      </c>
      <c r="E41" s="4">
        <v>0.109</v>
      </c>
      <c r="F41" s="4" t="s">
        <v>35</v>
      </c>
      <c r="G41" s="4" t="s">
        <v>57</v>
      </c>
    </row>
    <row r="42" spans="1:7" s="4" customFormat="1" x14ac:dyDescent="0.35">
      <c r="A42" s="4" t="s">
        <v>78</v>
      </c>
      <c r="B42" s="4">
        <v>59</v>
      </c>
      <c r="C42" s="4">
        <v>65</v>
      </c>
      <c r="D42" s="4" t="s">
        <v>34</v>
      </c>
      <c r="E42" s="4">
        <v>0.55867999999999995</v>
      </c>
      <c r="F42" s="4" t="s">
        <v>35</v>
      </c>
      <c r="G42" s="4" t="s">
        <v>36</v>
      </c>
    </row>
    <row r="43" spans="1:7" s="4" customFormat="1" x14ac:dyDescent="0.35">
      <c r="A43" s="4" t="s">
        <v>79</v>
      </c>
      <c r="B43" s="4">
        <v>59</v>
      </c>
      <c r="C43" s="4">
        <v>66</v>
      </c>
      <c r="D43" s="4" t="s">
        <v>34</v>
      </c>
      <c r="E43" s="4">
        <v>8.2583000000000002</v>
      </c>
      <c r="F43" s="4" t="s">
        <v>35</v>
      </c>
      <c r="G43" s="4" t="s">
        <v>57</v>
      </c>
    </row>
    <row r="44" spans="1:7" s="4" customFormat="1" x14ac:dyDescent="0.35">
      <c r="A44" s="4" t="s">
        <v>80</v>
      </c>
      <c r="B44" s="4">
        <v>63</v>
      </c>
      <c r="C44" s="4">
        <v>70</v>
      </c>
      <c r="D44" s="4" t="s">
        <v>34</v>
      </c>
      <c r="E44" s="4">
        <v>3.4962</v>
      </c>
      <c r="F44" s="4" t="s">
        <v>35</v>
      </c>
      <c r="G44" s="4" t="s">
        <v>57</v>
      </c>
    </row>
    <row r="45" spans="1:7" s="4" customFormat="1" x14ac:dyDescent="0.35">
      <c r="A45" s="4" t="s">
        <v>81</v>
      </c>
      <c r="B45" s="4">
        <v>64</v>
      </c>
      <c r="C45" s="4">
        <v>71</v>
      </c>
      <c r="D45" s="4" t="s">
        <v>34</v>
      </c>
      <c r="E45" s="4">
        <v>0.21385000000000001</v>
      </c>
      <c r="F45" s="4" t="s">
        <v>35</v>
      </c>
      <c r="G45" s="4" t="s">
        <v>57</v>
      </c>
    </row>
    <row r="46" spans="1:7" s="4" customFormat="1" x14ac:dyDescent="0.35">
      <c r="A46" s="4" t="s">
        <v>82</v>
      </c>
      <c r="B46" s="4">
        <v>65</v>
      </c>
      <c r="C46" s="4">
        <v>72</v>
      </c>
      <c r="D46" s="4" t="s">
        <v>34</v>
      </c>
      <c r="E46" s="4">
        <v>6.6006</v>
      </c>
      <c r="F46" s="4" t="s">
        <v>35</v>
      </c>
      <c r="G46" s="4" t="s">
        <v>36</v>
      </c>
    </row>
    <row r="47" spans="1:7" s="5" customFormat="1" x14ac:dyDescent="0.35">
      <c r="A47" s="5" t="s">
        <v>83</v>
      </c>
      <c r="B47" s="5">
        <v>66</v>
      </c>
      <c r="C47" s="5">
        <v>73</v>
      </c>
      <c r="D47" s="5" t="s">
        <v>34</v>
      </c>
      <c r="E47" s="5">
        <v>4.0366</v>
      </c>
      <c r="F47" s="5" t="s">
        <v>35</v>
      </c>
      <c r="G47" s="5" t="s">
        <v>57</v>
      </c>
    </row>
    <row r="48" spans="1:7" s="4" customFormat="1" x14ac:dyDescent="0.35">
      <c r="A48" s="4" t="s">
        <v>84</v>
      </c>
      <c r="B48" s="4">
        <v>66</v>
      </c>
      <c r="C48" s="4">
        <v>74</v>
      </c>
      <c r="D48" s="4" t="s">
        <v>34</v>
      </c>
      <c r="E48" s="4">
        <v>4.0366</v>
      </c>
      <c r="F48" s="4" t="s">
        <v>35</v>
      </c>
      <c r="G48" s="4" t="s">
        <v>57</v>
      </c>
    </row>
    <row r="49" spans="1:7" s="4" customFormat="1" x14ac:dyDescent="0.35">
      <c r="A49" s="4" t="s">
        <v>85</v>
      </c>
      <c r="B49" s="4">
        <v>71</v>
      </c>
      <c r="C49" s="4">
        <v>78</v>
      </c>
      <c r="D49" s="4" t="s">
        <v>34</v>
      </c>
      <c r="E49" s="4">
        <v>1.0838000000000001</v>
      </c>
      <c r="F49" s="4" t="s">
        <v>35</v>
      </c>
      <c r="G49" s="4" t="s">
        <v>57</v>
      </c>
    </row>
    <row r="50" spans="1:7" s="4" customFormat="1" x14ac:dyDescent="0.35">
      <c r="A50" s="4" t="s">
        <v>86</v>
      </c>
      <c r="B50" s="4">
        <v>72</v>
      </c>
      <c r="C50" s="4">
        <v>79</v>
      </c>
      <c r="D50" s="4" t="s">
        <v>34</v>
      </c>
      <c r="E50" s="4">
        <v>2.3008000000000002</v>
      </c>
      <c r="F50" s="4" t="s">
        <v>35</v>
      </c>
      <c r="G50" s="4" t="s">
        <v>36</v>
      </c>
    </row>
    <row r="51" spans="1:7" s="4" customFormat="1" x14ac:dyDescent="0.35">
      <c r="A51" s="4" t="s">
        <v>87</v>
      </c>
      <c r="B51" s="4">
        <v>78</v>
      </c>
      <c r="C51" s="4">
        <v>83</v>
      </c>
      <c r="D51" s="4" t="s">
        <v>34</v>
      </c>
      <c r="E51" s="4">
        <v>4.0839999999999996</v>
      </c>
      <c r="F51" s="4" t="s">
        <v>35</v>
      </c>
      <c r="G51" s="4" t="s">
        <v>57</v>
      </c>
    </row>
    <row r="52" spans="1:7" s="4" customFormat="1" x14ac:dyDescent="0.35">
      <c r="A52" s="4" t="s">
        <v>88</v>
      </c>
      <c r="B52" s="4">
        <v>79</v>
      </c>
      <c r="C52" s="4">
        <v>84</v>
      </c>
      <c r="D52" s="4" t="s">
        <v>34</v>
      </c>
      <c r="E52" s="4">
        <v>0.50210999999999995</v>
      </c>
      <c r="F52" s="4" t="s">
        <v>35</v>
      </c>
      <c r="G52" s="4" t="s">
        <v>36</v>
      </c>
    </row>
    <row r="53" spans="1:7" s="4" customFormat="1" x14ac:dyDescent="0.35">
      <c r="A53" s="4" t="s">
        <v>89</v>
      </c>
      <c r="B53" s="4">
        <v>84</v>
      </c>
      <c r="C53" s="4">
        <v>88</v>
      </c>
      <c r="D53" s="4" t="s">
        <v>34</v>
      </c>
      <c r="E53" s="4">
        <v>1.0182</v>
      </c>
      <c r="F53" s="4" t="s">
        <v>35</v>
      </c>
      <c r="G53" s="4" t="s">
        <v>36</v>
      </c>
    </row>
    <row r="54" spans="1:7" s="4" customFormat="1" x14ac:dyDescent="0.35">
      <c r="A54" s="4" t="s">
        <v>90</v>
      </c>
      <c r="B54" s="4">
        <v>88</v>
      </c>
      <c r="C54" s="4">
        <v>92</v>
      </c>
      <c r="D54" s="4" t="s">
        <v>34</v>
      </c>
      <c r="E54" s="4">
        <v>0.96021000000000001</v>
      </c>
      <c r="F54" s="4" t="s">
        <v>35</v>
      </c>
      <c r="G54" s="4" t="s">
        <v>36</v>
      </c>
    </row>
    <row r="55" spans="1:7" s="4" customFormat="1" x14ac:dyDescent="0.35">
      <c r="A55" s="4" t="s">
        <v>91</v>
      </c>
      <c r="B55" s="4">
        <v>92</v>
      </c>
      <c r="C55" s="4">
        <v>98</v>
      </c>
      <c r="D55" s="4" t="s">
        <v>34</v>
      </c>
      <c r="E55" s="4">
        <v>0.55810999999999999</v>
      </c>
      <c r="F55" s="4" t="s">
        <v>35</v>
      </c>
      <c r="G55" s="4" t="s">
        <v>36</v>
      </c>
    </row>
    <row r="56" spans="1:7" s="4" customFormat="1" x14ac:dyDescent="0.35">
      <c r="A56" s="4" t="s">
        <v>92</v>
      </c>
      <c r="B56" s="4">
        <v>98</v>
      </c>
      <c r="C56" s="4">
        <v>101</v>
      </c>
      <c r="D56" s="4" t="s">
        <v>34</v>
      </c>
      <c r="E56" s="4">
        <v>0.50892000000000004</v>
      </c>
      <c r="F56" s="4" t="s">
        <v>35</v>
      </c>
      <c r="G56" s="4" t="s">
        <v>36</v>
      </c>
    </row>
    <row r="57" spans="1:7" s="4" customFormat="1" x14ac:dyDescent="0.35">
      <c r="A57" s="4" t="s">
        <v>93</v>
      </c>
      <c r="B57" s="4">
        <v>101</v>
      </c>
      <c r="C57" s="4">
        <v>104</v>
      </c>
      <c r="D57" s="4" t="s">
        <v>34</v>
      </c>
      <c r="E57" s="4">
        <v>0.28838000000000003</v>
      </c>
      <c r="F57" s="4" t="s">
        <v>35</v>
      </c>
      <c r="G57" s="4" t="s">
        <v>94</v>
      </c>
    </row>
    <row r="58" spans="1:7" x14ac:dyDescent="0.35">
      <c r="A58" t="s">
        <v>95</v>
      </c>
      <c r="B58">
        <v>101</v>
      </c>
      <c r="C58">
        <v>105</v>
      </c>
      <c r="D58" t="s">
        <v>34</v>
      </c>
      <c r="E58">
        <v>0.33601999999999999</v>
      </c>
      <c r="F58" t="s">
        <v>35</v>
      </c>
      <c r="G58" t="s">
        <v>36</v>
      </c>
    </row>
    <row r="59" spans="1:7" s="4" customFormat="1" x14ac:dyDescent="0.35">
      <c r="A59" s="4" t="s">
        <v>96</v>
      </c>
      <c r="B59" s="4">
        <v>104</v>
      </c>
      <c r="C59" s="4">
        <v>107</v>
      </c>
      <c r="D59" s="4" t="s">
        <v>34</v>
      </c>
      <c r="E59" s="4">
        <v>0.34889999999999999</v>
      </c>
      <c r="F59" s="4" t="s">
        <v>35</v>
      </c>
      <c r="G59" s="4" t="s">
        <v>94</v>
      </c>
    </row>
    <row r="60" spans="1:7" s="4" customFormat="1" x14ac:dyDescent="0.35">
      <c r="A60" s="4" t="s">
        <v>97</v>
      </c>
      <c r="B60" s="4">
        <v>107</v>
      </c>
      <c r="C60" s="4">
        <v>110</v>
      </c>
      <c r="D60" s="4" t="s">
        <v>34</v>
      </c>
      <c r="E60" s="4">
        <v>0.40439999999999998</v>
      </c>
      <c r="F60" s="4" t="s">
        <v>35</v>
      </c>
      <c r="G60" s="4" t="s">
        <v>94</v>
      </c>
    </row>
    <row r="61" spans="1:7" s="4" customFormat="1" x14ac:dyDescent="0.35">
      <c r="A61" s="4" t="s">
        <v>98</v>
      </c>
      <c r="B61" s="4">
        <v>110</v>
      </c>
      <c r="C61" s="4">
        <v>113</v>
      </c>
      <c r="D61" s="4" t="s">
        <v>34</v>
      </c>
      <c r="E61" s="4">
        <v>0.61658999999999997</v>
      </c>
      <c r="F61" s="4" t="s">
        <v>35</v>
      </c>
      <c r="G61" s="4" t="s">
        <v>94</v>
      </c>
    </row>
    <row r="62" spans="1:7" s="4" customFormat="1" x14ac:dyDescent="0.35">
      <c r="A62" s="4" t="s">
        <v>99</v>
      </c>
      <c r="B62" s="4">
        <v>113</v>
      </c>
      <c r="C62" s="4">
        <v>116</v>
      </c>
      <c r="D62" s="4" t="s">
        <v>34</v>
      </c>
      <c r="E62" s="4">
        <v>0.79271000000000003</v>
      </c>
      <c r="F62" s="4" t="s">
        <v>35</v>
      </c>
      <c r="G62" s="4" t="s">
        <v>94</v>
      </c>
    </row>
    <row r="63" spans="1:7" s="4" customFormat="1" x14ac:dyDescent="0.35">
      <c r="A63" s="4" t="s">
        <v>101</v>
      </c>
      <c r="B63" s="4">
        <v>116</v>
      </c>
      <c r="C63" s="4">
        <v>120</v>
      </c>
      <c r="D63" s="4" t="s">
        <v>34</v>
      </c>
      <c r="E63" s="4">
        <v>0.56908999999999998</v>
      </c>
      <c r="F63" s="4" t="s">
        <v>35</v>
      </c>
      <c r="G63" s="4" t="s">
        <v>94</v>
      </c>
    </row>
    <row r="64" spans="1:7" s="4" customFormat="1" x14ac:dyDescent="0.35">
      <c r="A64" s="4" t="s">
        <v>102</v>
      </c>
      <c r="B64" s="4">
        <v>120</v>
      </c>
      <c r="C64" s="4">
        <v>125</v>
      </c>
      <c r="D64" s="4" t="s">
        <v>34</v>
      </c>
      <c r="E64" s="4">
        <v>0.80411999999999995</v>
      </c>
      <c r="F64" s="4" t="s">
        <v>35</v>
      </c>
      <c r="G64" s="4" t="s">
        <v>94</v>
      </c>
    </row>
    <row r="65" spans="1:7" s="4" customFormat="1" x14ac:dyDescent="0.35">
      <c r="A65" s="4" t="s">
        <v>103</v>
      </c>
      <c r="B65" s="4">
        <v>125</v>
      </c>
      <c r="C65" s="4">
        <v>130</v>
      </c>
      <c r="D65" s="4" t="s">
        <v>34</v>
      </c>
      <c r="E65" s="4">
        <v>0.87</v>
      </c>
      <c r="F65" s="4" t="s">
        <v>35</v>
      </c>
      <c r="G65" s="4" t="s">
        <v>94</v>
      </c>
    </row>
    <row r="66" spans="1:7" s="4" customFormat="1" x14ac:dyDescent="0.35">
      <c r="A66" s="4" t="s">
        <v>104</v>
      </c>
      <c r="B66" s="4">
        <v>130</v>
      </c>
      <c r="C66" s="4">
        <v>136</v>
      </c>
      <c r="D66" s="4" t="s">
        <v>34</v>
      </c>
      <c r="E66" s="4">
        <v>0.82047999999999999</v>
      </c>
      <c r="F66" s="4" t="s">
        <v>35</v>
      </c>
      <c r="G66" s="4" t="s">
        <v>94</v>
      </c>
    </row>
    <row r="67" spans="1:7" s="4" customFormat="1" x14ac:dyDescent="0.35">
      <c r="A67" s="4" t="s">
        <v>105</v>
      </c>
      <c r="B67" s="4">
        <v>136</v>
      </c>
      <c r="C67" s="4">
        <v>142</v>
      </c>
      <c r="D67" s="4" t="s">
        <v>34</v>
      </c>
      <c r="E67" s="4">
        <v>1.349</v>
      </c>
      <c r="F67" s="4" t="s">
        <v>35</v>
      </c>
      <c r="G67" s="4" t="s">
        <v>94</v>
      </c>
    </row>
    <row r="68" spans="1:7" s="4" customFormat="1" x14ac:dyDescent="0.35">
      <c r="A68" s="4" t="s">
        <v>106</v>
      </c>
      <c r="B68" s="4">
        <v>142</v>
      </c>
      <c r="C68" s="4">
        <v>148</v>
      </c>
      <c r="D68" s="4" t="s">
        <v>34</v>
      </c>
      <c r="E68" s="4">
        <v>6.4142000000000001</v>
      </c>
      <c r="F68" s="4" t="s">
        <v>35</v>
      </c>
      <c r="G68" s="4" t="s">
        <v>94</v>
      </c>
    </row>
    <row r="69" spans="1:7" s="4" customFormat="1" x14ac:dyDescent="0.35">
      <c r="A69" s="4" t="s">
        <v>107</v>
      </c>
      <c r="B69" s="4">
        <v>148</v>
      </c>
      <c r="C69" s="4">
        <v>155</v>
      </c>
      <c r="D69" s="4" t="s">
        <v>34</v>
      </c>
      <c r="E69" s="4">
        <v>1.3973</v>
      </c>
      <c r="F69" s="4" t="s">
        <v>35</v>
      </c>
      <c r="G69" s="4" t="s">
        <v>94</v>
      </c>
    </row>
    <row r="70" spans="1:7" s="4" customFormat="1" x14ac:dyDescent="0.35">
      <c r="A70" s="4" t="s">
        <v>108</v>
      </c>
      <c r="B70" s="4">
        <v>155</v>
      </c>
      <c r="C70" s="4">
        <v>162</v>
      </c>
      <c r="D70" s="4" t="s">
        <v>34</v>
      </c>
      <c r="E70" s="4">
        <v>11.7422</v>
      </c>
      <c r="F70" s="4" t="s">
        <v>35</v>
      </c>
      <c r="G70" s="4" t="s">
        <v>57</v>
      </c>
    </row>
    <row r="71" spans="1:7" s="4" customFormat="1" x14ac:dyDescent="0.35">
      <c r="A71" s="4" t="s">
        <v>109</v>
      </c>
      <c r="B71" s="4">
        <v>155</v>
      </c>
      <c r="C71" s="4">
        <v>171</v>
      </c>
      <c r="D71" s="4" t="s">
        <v>34</v>
      </c>
      <c r="E71" s="4">
        <v>12.3</v>
      </c>
      <c r="F71" s="4" t="s">
        <v>35</v>
      </c>
      <c r="G71" s="4" t="s">
        <v>94</v>
      </c>
    </row>
    <row r="72" spans="1:7" s="4" customFormat="1" x14ac:dyDescent="0.35">
      <c r="A72" s="4" t="s">
        <v>110</v>
      </c>
      <c r="B72" s="4">
        <v>162</v>
      </c>
      <c r="C72" s="4">
        <v>170</v>
      </c>
      <c r="D72" s="4" t="s">
        <v>34</v>
      </c>
      <c r="E72" s="4">
        <v>2.2183000000000002</v>
      </c>
      <c r="F72" s="4" t="s">
        <v>35</v>
      </c>
      <c r="G72" s="4" t="s">
        <v>57</v>
      </c>
    </row>
    <row r="73" spans="1:7" s="4" customFormat="1" x14ac:dyDescent="0.35">
      <c r="A73" s="4" t="s">
        <v>111</v>
      </c>
      <c r="B73" s="4">
        <v>170</v>
      </c>
      <c r="C73" s="4">
        <v>178</v>
      </c>
      <c r="D73" s="4" t="s">
        <v>34</v>
      </c>
      <c r="E73" s="4">
        <v>4.5768000000000004</v>
      </c>
      <c r="F73" s="4" t="s">
        <v>35</v>
      </c>
      <c r="G73" s="4" t="s">
        <v>57</v>
      </c>
    </row>
    <row r="74" spans="1:7" s="4" customFormat="1" x14ac:dyDescent="0.35">
      <c r="A74" s="4" t="s">
        <v>112</v>
      </c>
      <c r="B74" s="4">
        <v>171</v>
      </c>
      <c r="C74" s="4">
        <v>196</v>
      </c>
      <c r="D74" s="4" t="s">
        <v>34</v>
      </c>
      <c r="E74" s="4">
        <v>14.136099999999999</v>
      </c>
      <c r="F74" s="4" t="s">
        <v>35</v>
      </c>
      <c r="G74" s="4" t="s">
        <v>94</v>
      </c>
    </row>
    <row r="75" spans="1:7" s="4" customFormat="1" x14ac:dyDescent="0.35">
      <c r="A75" s="4" t="s">
        <v>113</v>
      </c>
      <c r="B75" s="4">
        <v>171</v>
      </c>
      <c r="C75" s="4">
        <v>180</v>
      </c>
      <c r="D75" s="4" t="s">
        <v>34</v>
      </c>
      <c r="E75" s="4">
        <v>2.4224000000000001</v>
      </c>
      <c r="F75" s="4" t="s">
        <v>35</v>
      </c>
      <c r="G75" s="4" t="s">
        <v>57</v>
      </c>
    </row>
    <row r="76" spans="1:7" s="4" customFormat="1" x14ac:dyDescent="0.35">
      <c r="A76" s="4" t="s">
        <v>114</v>
      </c>
      <c r="B76" s="4">
        <v>180</v>
      </c>
      <c r="C76" s="4">
        <v>188</v>
      </c>
      <c r="D76" s="4" t="s">
        <v>34</v>
      </c>
      <c r="E76" s="4">
        <v>10.0258</v>
      </c>
      <c r="F76" s="4" t="s">
        <v>35</v>
      </c>
      <c r="G76" s="4" t="s">
        <v>57</v>
      </c>
    </row>
    <row r="77" spans="1:7" s="4" customFormat="1" x14ac:dyDescent="0.35">
      <c r="A77" s="4" t="s">
        <v>115</v>
      </c>
      <c r="B77" s="4">
        <v>188</v>
      </c>
      <c r="C77" s="4">
        <v>197</v>
      </c>
      <c r="D77" s="4" t="s">
        <v>34</v>
      </c>
      <c r="E77" s="4">
        <v>1.9595</v>
      </c>
      <c r="F77" s="4" t="s">
        <v>35</v>
      </c>
      <c r="G77" s="4" t="s">
        <v>57</v>
      </c>
    </row>
    <row r="78" spans="1:7" s="4" customFormat="1" x14ac:dyDescent="0.35">
      <c r="A78" s="4" t="s">
        <v>116</v>
      </c>
      <c r="B78" s="4">
        <v>188</v>
      </c>
      <c r="C78" s="4">
        <v>198</v>
      </c>
      <c r="D78" s="4" t="s">
        <v>34</v>
      </c>
      <c r="E78" s="4">
        <v>1.1325000000000001</v>
      </c>
      <c r="F78" s="4" t="s">
        <v>35</v>
      </c>
      <c r="G78" s="4" t="s">
        <v>57</v>
      </c>
    </row>
    <row r="79" spans="1:7" s="4" customFormat="1" x14ac:dyDescent="0.35">
      <c r="A79" s="4" t="s">
        <v>117</v>
      </c>
      <c r="B79" s="4">
        <v>196</v>
      </c>
      <c r="C79" s="4">
        <v>206</v>
      </c>
      <c r="D79" s="4" t="s">
        <v>34</v>
      </c>
      <c r="E79" s="4">
        <v>3.2475000000000001</v>
      </c>
      <c r="F79" s="4" t="s">
        <v>35</v>
      </c>
      <c r="G79" s="4" t="s">
        <v>57</v>
      </c>
    </row>
    <row r="80" spans="1:7" s="4" customFormat="1" x14ac:dyDescent="0.35">
      <c r="A80" s="4" t="s">
        <v>118</v>
      </c>
      <c r="B80" s="4">
        <v>196</v>
      </c>
      <c r="C80" s="4">
        <v>226</v>
      </c>
      <c r="D80" s="4" t="s">
        <v>34</v>
      </c>
      <c r="E80" s="4">
        <v>7.3714000000000004</v>
      </c>
      <c r="F80" s="4" t="s">
        <v>35</v>
      </c>
      <c r="G80" s="4" t="s">
        <v>94</v>
      </c>
    </row>
    <row r="81" spans="1:7" s="4" customFormat="1" x14ac:dyDescent="0.35">
      <c r="A81" s="4" t="s">
        <v>119</v>
      </c>
      <c r="B81" s="4">
        <v>197</v>
      </c>
      <c r="C81" s="4">
        <v>208</v>
      </c>
      <c r="D81" s="4" t="s">
        <v>34</v>
      </c>
      <c r="E81" s="4">
        <v>4.9541000000000004</v>
      </c>
      <c r="F81" s="4" t="s">
        <v>35</v>
      </c>
      <c r="G81" s="4" t="s">
        <v>57</v>
      </c>
    </row>
    <row r="82" spans="1:7" s="4" customFormat="1" x14ac:dyDescent="0.35">
      <c r="A82" s="4" t="s">
        <v>120</v>
      </c>
      <c r="B82" s="4">
        <v>198</v>
      </c>
      <c r="C82" s="4">
        <v>209</v>
      </c>
      <c r="D82" s="4" t="s">
        <v>34</v>
      </c>
      <c r="E82" s="4">
        <v>0.16008</v>
      </c>
      <c r="F82" s="4" t="s">
        <v>35</v>
      </c>
      <c r="G82" s="4" t="s">
        <v>57</v>
      </c>
    </row>
    <row r="83" spans="1:7" s="4" customFormat="1" x14ac:dyDescent="0.35">
      <c r="A83" s="4" t="s">
        <v>121</v>
      </c>
      <c r="B83" s="4">
        <v>206</v>
      </c>
      <c r="C83" s="4">
        <v>216</v>
      </c>
      <c r="D83" s="4" t="s">
        <v>34</v>
      </c>
      <c r="E83" s="4">
        <v>10.6295</v>
      </c>
      <c r="F83" s="4" t="s">
        <v>35</v>
      </c>
      <c r="G83" s="4" t="s">
        <v>57</v>
      </c>
    </row>
    <row r="84" spans="1:7" s="4" customFormat="1" x14ac:dyDescent="0.35">
      <c r="A84" s="4" t="s">
        <v>122</v>
      </c>
      <c r="B84" s="4">
        <v>209</v>
      </c>
      <c r="C84" s="4">
        <v>218</v>
      </c>
      <c r="D84" s="4" t="s">
        <v>34</v>
      </c>
      <c r="E84" s="4">
        <v>0.12909999999999999</v>
      </c>
      <c r="F84" s="4" t="s">
        <v>35</v>
      </c>
      <c r="G84" s="4" t="s">
        <v>57</v>
      </c>
    </row>
    <row r="85" spans="1:7" s="4" customFormat="1" x14ac:dyDescent="0.35">
      <c r="A85" s="4" t="s">
        <v>123</v>
      </c>
      <c r="B85" s="4">
        <v>216</v>
      </c>
      <c r="C85" s="4">
        <v>225</v>
      </c>
      <c r="D85" s="4" t="s">
        <v>34</v>
      </c>
      <c r="E85" s="4">
        <v>4.5822000000000003</v>
      </c>
      <c r="F85" s="4" t="s">
        <v>35</v>
      </c>
      <c r="G85" s="4" t="s">
        <v>57</v>
      </c>
    </row>
    <row r="86" spans="1:7" s="4" customFormat="1" x14ac:dyDescent="0.35">
      <c r="A86" s="4" t="s">
        <v>124</v>
      </c>
      <c r="B86" s="4">
        <v>218</v>
      </c>
      <c r="C86" s="4">
        <v>227</v>
      </c>
      <c r="D86" s="4" t="s">
        <v>34</v>
      </c>
      <c r="E86" s="4">
        <v>0.10317</v>
      </c>
      <c r="F86" s="4" t="s">
        <v>35</v>
      </c>
      <c r="G86" s="4" t="s">
        <v>57</v>
      </c>
    </row>
    <row r="87" spans="1:7" s="4" customFormat="1" x14ac:dyDescent="0.35">
      <c r="A87" s="4" t="s">
        <v>125</v>
      </c>
      <c r="B87" s="4">
        <v>226</v>
      </c>
      <c r="C87" s="4">
        <v>233</v>
      </c>
      <c r="D87" s="4" t="s">
        <v>34</v>
      </c>
      <c r="E87" s="4">
        <v>11.8949</v>
      </c>
      <c r="F87" s="4" t="s">
        <v>35</v>
      </c>
      <c r="G87" s="4" t="s">
        <v>57</v>
      </c>
    </row>
    <row r="88" spans="1:7" s="4" customFormat="1" x14ac:dyDescent="0.35">
      <c r="A88" s="4" t="s">
        <v>126</v>
      </c>
      <c r="B88" s="4">
        <v>227</v>
      </c>
      <c r="C88" s="4">
        <v>235</v>
      </c>
      <c r="D88" s="4" t="s">
        <v>34</v>
      </c>
      <c r="E88" s="4">
        <v>0.15748999999999999</v>
      </c>
      <c r="F88" s="4" t="s">
        <v>35</v>
      </c>
      <c r="G88" s="4" t="s">
        <v>57</v>
      </c>
    </row>
    <row r="89" spans="1:7" s="4" customFormat="1" x14ac:dyDescent="0.35">
      <c r="A89" s="4" t="s">
        <v>127</v>
      </c>
      <c r="B89" s="4">
        <v>233</v>
      </c>
      <c r="C89" s="4">
        <v>241</v>
      </c>
      <c r="D89" s="4" t="s">
        <v>34</v>
      </c>
      <c r="E89" s="4">
        <v>1.7274</v>
      </c>
      <c r="F89" s="4" t="s">
        <v>35</v>
      </c>
      <c r="G89" s="4" t="s">
        <v>57</v>
      </c>
    </row>
    <row r="90" spans="1:7" s="4" customFormat="1" x14ac:dyDescent="0.35">
      <c r="A90" s="4" t="s">
        <v>128</v>
      </c>
      <c r="B90" s="4">
        <v>235</v>
      </c>
      <c r="C90" s="4">
        <v>242</v>
      </c>
      <c r="D90" s="4" t="s">
        <v>34</v>
      </c>
      <c r="E90" s="4">
        <v>0.18461</v>
      </c>
      <c r="F90" s="4" t="s">
        <v>35</v>
      </c>
      <c r="G90" s="4" t="s">
        <v>57</v>
      </c>
    </row>
    <row r="91" spans="1:7" s="6" customFormat="1" x14ac:dyDescent="0.35">
      <c r="A91" s="6" t="s">
        <v>129</v>
      </c>
      <c r="B91" s="6">
        <v>241</v>
      </c>
      <c r="C91" s="6">
        <v>248</v>
      </c>
      <c r="D91" s="6" t="s">
        <v>34</v>
      </c>
      <c r="E91" s="6">
        <v>5.3022</v>
      </c>
      <c r="F91" s="6" t="s">
        <v>35</v>
      </c>
      <c r="G91" s="6" t="s">
        <v>57</v>
      </c>
    </row>
    <row r="92" spans="1:7" s="4" customFormat="1" x14ac:dyDescent="0.35">
      <c r="A92" s="4" t="s">
        <v>130</v>
      </c>
      <c r="B92" s="4">
        <v>241</v>
      </c>
      <c r="C92" s="4">
        <v>249</v>
      </c>
      <c r="D92" s="4" t="s">
        <v>34</v>
      </c>
      <c r="E92" s="4">
        <v>5.3022</v>
      </c>
      <c r="F92" s="4" t="s">
        <v>35</v>
      </c>
      <c r="G92" s="4" t="s">
        <v>57</v>
      </c>
    </row>
    <row r="93" spans="1:7" s="4" customFormat="1" x14ac:dyDescent="0.35">
      <c r="A93" s="4" t="s">
        <v>131</v>
      </c>
      <c r="B93" s="4">
        <v>242</v>
      </c>
      <c r="C93" s="4">
        <v>250</v>
      </c>
      <c r="D93" s="4" t="s">
        <v>34</v>
      </c>
      <c r="E93" s="4">
        <v>0.28355000000000002</v>
      </c>
      <c r="F93" s="4" t="s">
        <v>35</v>
      </c>
      <c r="G93" s="4" t="s">
        <v>57</v>
      </c>
    </row>
    <row r="94" spans="1:7" x14ac:dyDescent="0.35">
      <c r="A94" t="s">
        <v>132</v>
      </c>
      <c r="B94">
        <v>250</v>
      </c>
      <c r="C94">
        <v>257</v>
      </c>
      <c r="D94" t="s">
        <v>34</v>
      </c>
      <c r="E94">
        <v>1.0376000000000001</v>
      </c>
      <c r="F94" t="s">
        <v>35</v>
      </c>
      <c r="G94" t="s">
        <v>57</v>
      </c>
    </row>
    <row r="95" spans="1:7" s="4" customFormat="1" x14ac:dyDescent="0.35">
      <c r="A95" s="4" t="s">
        <v>133</v>
      </c>
      <c r="B95" s="4">
        <v>257</v>
      </c>
      <c r="C95" s="4">
        <v>264</v>
      </c>
      <c r="D95" s="4" t="s">
        <v>34</v>
      </c>
      <c r="E95" s="4">
        <v>5.05</v>
      </c>
      <c r="F95" s="4" t="s">
        <v>35</v>
      </c>
      <c r="G95" s="4" t="s">
        <v>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020A2-75A0-4A16-8D1E-A57D895E78D3}">
  <dimension ref="A1:A75"/>
  <sheetViews>
    <sheetView topLeftCell="A60" workbookViewId="0">
      <selection activeCell="B75" sqref="B75"/>
    </sheetView>
  </sheetViews>
  <sheetFormatPr defaultRowHeight="14.5" x14ac:dyDescent="0.35"/>
  <cols>
    <col min="1" max="1" width="10.26953125" bestFit="1" customWidth="1"/>
  </cols>
  <sheetData>
    <row r="1" spans="1:1" s="12" customFormat="1" x14ac:dyDescent="0.35">
      <c r="A1" s="12" t="s">
        <v>171</v>
      </c>
    </row>
    <row r="2" spans="1:1" x14ac:dyDescent="0.35">
      <c r="A2">
        <v>108</v>
      </c>
    </row>
    <row r="3" spans="1:1" x14ac:dyDescent="0.35">
      <c r="A3">
        <v>111</v>
      </c>
    </row>
    <row r="4" spans="1:1" x14ac:dyDescent="0.35">
      <c r="A4">
        <v>114</v>
      </c>
    </row>
    <row r="5" spans="1:1" x14ac:dyDescent="0.35">
      <c r="A5">
        <v>118</v>
      </c>
    </row>
    <row r="6" spans="1:1" x14ac:dyDescent="0.35">
      <c r="A6">
        <v>123</v>
      </c>
    </row>
    <row r="7" spans="1:1" x14ac:dyDescent="0.35">
      <c r="A7">
        <v>128</v>
      </c>
    </row>
    <row r="8" spans="1:1" x14ac:dyDescent="0.35">
      <c r="A8">
        <v>134</v>
      </c>
    </row>
    <row r="9" spans="1:1" x14ac:dyDescent="0.35">
      <c r="A9">
        <v>140</v>
      </c>
    </row>
    <row r="10" spans="1:1" x14ac:dyDescent="0.35">
      <c r="A10">
        <v>146</v>
      </c>
    </row>
    <row r="11" spans="1:1" x14ac:dyDescent="0.35">
      <c r="A11">
        <v>153</v>
      </c>
    </row>
    <row r="12" spans="1:1" x14ac:dyDescent="0.35">
      <c r="A12">
        <v>160</v>
      </c>
    </row>
    <row r="13" spans="1:1" x14ac:dyDescent="0.35">
      <c r="A13">
        <v>168</v>
      </c>
    </row>
    <row r="14" spans="1:1" x14ac:dyDescent="0.35">
      <c r="A14">
        <v>177</v>
      </c>
    </row>
    <row r="15" spans="1:1" x14ac:dyDescent="0.35">
      <c r="A15">
        <v>186</v>
      </c>
    </row>
    <row r="16" spans="1:1" x14ac:dyDescent="0.35">
      <c r="A16">
        <v>195</v>
      </c>
    </row>
    <row r="17" spans="1:1" x14ac:dyDescent="0.35">
      <c r="A17">
        <v>205</v>
      </c>
    </row>
    <row r="18" spans="1:1" x14ac:dyDescent="0.35">
      <c r="A18">
        <v>215</v>
      </c>
    </row>
    <row r="19" spans="1:1" x14ac:dyDescent="0.35">
      <c r="A19">
        <v>224</v>
      </c>
    </row>
    <row r="20" spans="1:1" x14ac:dyDescent="0.35">
      <c r="A20">
        <v>232</v>
      </c>
    </row>
    <row r="21" spans="1:1" x14ac:dyDescent="0.35">
      <c r="A21">
        <v>240</v>
      </c>
    </row>
    <row r="22" spans="1:1" x14ac:dyDescent="0.35">
      <c r="A22">
        <v>247</v>
      </c>
    </row>
    <row r="23" spans="1:1" x14ac:dyDescent="0.35">
      <c r="A23">
        <v>255</v>
      </c>
    </row>
    <row r="24" spans="1:1" x14ac:dyDescent="0.35">
      <c r="A24">
        <v>262</v>
      </c>
    </row>
    <row r="25" spans="1:1" x14ac:dyDescent="0.35">
      <c r="A25">
        <v>256</v>
      </c>
    </row>
    <row r="26" spans="1:1" x14ac:dyDescent="0.35">
      <c r="A26">
        <v>263</v>
      </c>
    </row>
    <row r="27" spans="1:1" x14ac:dyDescent="0.35">
      <c r="A27">
        <v>117</v>
      </c>
    </row>
    <row r="28" spans="1:1" x14ac:dyDescent="0.35">
      <c r="A28">
        <v>122</v>
      </c>
    </row>
    <row r="29" spans="1:1" x14ac:dyDescent="0.35">
      <c r="A29">
        <v>127</v>
      </c>
    </row>
    <row r="30" spans="1:1" x14ac:dyDescent="0.35">
      <c r="A30">
        <v>132</v>
      </c>
    </row>
    <row r="31" spans="1:1" x14ac:dyDescent="0.35">
      <c r="A31">
        <v>138</v>
      </c>
    </row>
    <row r="32" spans="1:1" x14ac:dyDescent="0.35">
      <c r="A32">
        <v>144</v>
      </c>
    </row>
    <row r="33" spans="1:1" x14ac:dyDescent="0.35">
      <c r="A33">
        <v>150</v>
      </c>
    </row>
    <row r="34" spans="1:1" x14ac:dyDescent="0.35">
      <c r="A34">
        <v>157</v>
      </c>
    </row>
    <row r="35" spans="1:1" x14ac:dyDescent="0.35">
      <c r="A35">
        <v>165</v>
      </c>
    </row>
    <row r="36" spans="1:1" x14ac:dyDescent="0.35">
      <c r="A36">
        <v>173</v>
      </c>
    </row>
    <row r="37" spans="1:1" x14ac:dyDescent="0.35">
      <c r="A37">
        <v>182</v>
      </c>
    </row>
    <row r="38" spans="1:1" x14ac:dyDescent="0.35">
      <c r="A38">
        <v>190</v>
      </c>
    </row>
    <row r="39" spans="1:1" x14ac:dyDescent="0.35">
      <c r="A39">
        <v>200</v>
      </c>
    </row>
    <row r="40" spans="1:1" x14ac:dyDescent="0.35">
      <c r="A40">
        <v>211</v>
      </c>
    </row>
    <row r="41" spans="1:1" x14ac:dyDescent="0.35">
      <c r="A41">
        <v>220</v>
      </c>
    </row>
    <row r="42" spans="1:1" x14ac:dyDescent="0.35">
      <c r="A42">
        <v>228</v>
      </c>
    </row>
    <row r="43" spans="1:1" x14ac:dyDescent="0.35">
      <c r="A43">
        <v>236</v>
      </c>
    </row>
    <row r="44" spans="1:1" x14ac:dyDescent="0.35">
      <c r="A44">
        <v>243</v>
      </c>
    </row>
    <row r="45" spans="1:1" x14ac:dyDescent="0.35">
      <c r="A45">
        <v>251</v>
      </c>
    </row>
    <row r="46" spans="1:1" x14ac:dyDescent="0.35">
      <c r="A46">
        <v>258</v>
      </c>
    </row>
    <row r="47" spans="1:1" x14ac:dyDescent="0.35">
      <c r="A47">
        <v>145</v>
      </c>
    </row>
    <row r="48" spans="1:1" x14ac:dyDescent="0.35">
      <c r="A48">
        <v>152</v>
      </c>
    </row>
    <row r="49" spans="1:1" x14ac:dyDescent="0.35">
      <c r="A49">
        <v>159</v>
      </c>
    </row>
    <row r="50" spans="1:1" x14ac:dyDescent="0.35">
      <c r="A50">
        <v>167</v>
      </c>
    </row>
    <row r="51" spans="1:1" x14ac:dyDescent="0.35">
      <c r="A51">
        <v>176</v>
      </c>
    </row>
    <row r="52" spans="1:1" x14ac:dyDescent="0.35">
      <c r="A52">
        <v>185</v>
      </c>
    </row>
    <row r="53" spans="1:1" x14ac:dyDescent="0.35">
      <c r="A53">
        <v>194</v>
      </c>
    </row>
    <row r="54" spans="1:1" x14ac:dyDescent="0.35">
      <c r="A54">
        <v>204</v>
      </c>
    </row>
    <row r="55" spans="1:1" x14ac:dyDescent="0.35">
      <c r="A55">
        <v>214</v>
      </c>
    </row>
    <row r="56" spans="1:1" x14ac:dyDescent="0.35">
      <c r="A56">
        <v>223</v>
      </c>
    </row>
    <row r="57" spans="1:1" x14ac:dyDescent="0.35">
      <c r="A57">
        <v>231</v>
      </c>
    </row>
    <row r="58" spans="1:1" x14ac:dyDescent="0.35">
      <c r="A58">
        <v>239</v>
      </c>
    </row>
    <row r="59" spans="1:1" x14ac:dyDescent="0.35">
      <c r="A59">
        <v>246</v>
      </c>
    </row>
    <row r="60" spans="1:1" x14ac:dyDescent="0.35">
      <c r="A60">
        <v>254</v>
      </c>
    </row>
    <row r="61" spans="1:1" x14ac:dyDescent="0.35">
      <c r="A61">
        <v>261</v>
      </c>
    </row>
    <row r="62" spans="1:1" x14ac:dyDescent="0.35">
      <c r="A62">
        <v>166</v>
      </c>
    </row>
    <row r="63" spans="1:1" x14ac:dyDescent="0.35">
      <c r="A63">
        <v>175</v>
      </c>
    </row>
    <row r="64" spans="1:1" x14ac:dyDescent="0.35">
      <c r="A64">
        <v>184</v>
      </c>
    </row>
    <row r="65" spans="1:1" x14ac:dyDescent="0.35">
      <c r="A65">
        <v>193</v>
      </c>
    </row>
    <row r="66" spans="1:1" x14ac:dyDescent="0.35">
      <c r="A66">
        <v>203</v>
      </c>
    </row>
    <row r="67" spans="1:1" x14ac:dyDescent="0.35">
      <c r="A67">
        <v>213</v>
      </c>
    </row>
    <row r="68" spans="1:1" x14ac:dyDescent="0.35">
      <c r="A68">
        <v>222</v>
      </c>
    </row>
    <row r="69" spans="1:1" x14ac:dyDescent="0.35">
      <c r="A69">
        <v>230</v>
      </c>
    </row>
    <row r="70" spans="1:1" x14ac:dyDescent="0.35">
      <c r="A70">
        <v>238</v>
      </c>
    </row>
    <row r="71" spans="1:1" x14ac:dyDescent="0.35">
      <c r="A71" s="12">
        <v>245</v>
      </c>
    </row>
    <row r="72" spans="1:1" x14ac:dyDescent="0.35">
      <c r="A72" s="9">
        <v>253</v>
      </c>
    </row>
    <row r="73" spans="1:1" x14ac:dyDescent="0.35">
      <c r="A73" s="9">
        <v>260</v>
      </c>
    </row>
    <row r="74" spans="1:1" x14ac:dyDescent="0.35">
      <c r="A74">
        <v>211</v>
      </c>
    </row>
    <row r="75" spans="1:1" x14ac:dyDescent="0.35">
      <c r="A75">
        <v>220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8839-8FC9-4573-B479-1E52A0C1F0D1}">
  <dimension ref="A1:I12"/>
  <sheetViews>
    <sheetView workbookViewId="0">
      <selection activeCell="E16" sqref="E16"/>
    </sheetView>
  </sheetViews>
  <sheetFormatPr defaultRowHeight="14.5" x14ac:dyDescent="0.35"/>
  <cols>
    <col min="1" max="1" width="14.7265625" customWidth="1"/>
    <col min="9" max="9" width="8.7265625" style="1"/>
  </cols>
  <sheetData>
    <row r="1" spans="1:9" s="3" customFormat="1" x14ac:dyDescent="0.35">
      <c r="A1" s="3" t="s">
        <v>0</v>
      </c>
      <c r="B1" s="3" t="s">
        <v>138</v>
      </c>
      <c r="C1" s="3" t="s">
        <v>139</v>
      </c>
      <c r="D1" s="3" t="s">
        <v>140</v>
      </c>
      <c r="E1" s="3" t="s">
        <v>141</v>
      </c>
      <c r="F1" s="3" t="s">
        <v>142</v>
      </c>
      <c r="G1" s="3" t="s">
        <v>143</v>
      </c>
      <c r="H1" s="3" t="s">
        <v>144</v>
      </c>
      <c r="I1" s="3" t="s">
        <v>31</v>
      </c>
    </row>
    <row r="2" spans="1:9" x14ac:dyDescent="0.35">
      <c r="A2" t="s">
        <v>50</v>
      </c>
      <c r="B2">
        <v>3</v>
      </c>
      <c r="C2">
        <v>3.97</v>
      </c>
      <c r="D2">
        <v>9.9000000000000005E-2</v>
      </c>
      <c r="E2">
        <v>3.97</v>
      </c>
      <c r="F2">
        <v>9.9000000000000005E-2</v>
      </c>
      <c r="G2">
        <v>0</v>
      </c>
      <c r="H2">
        <v>0</v>
      </c>
      <c r="I2" s="1" t="s">
        <v>145</v>
      </c>
    </row>
    <row r="3" spans="1:9" x14ac:dyDescent="0.35">
      <c r="A3" t="s">
        <v>135</v>
      </c>
      <c r="B3">
        <v>3</v>
      </c>
      <c r="C3">
        <v>1.2569999999999999</v>
      </c>
      <c r="D3">
        <v>8.5000000000000006E-2</v>
      </c>
      <c r="E3">
        <v>1.2569999999999999</v>
      </c>
      <c r="F3">
        <v>8.5000000000000006E-2</v>
      </c>
      <c r="G3">
        <v>0</v>
      </c>
      <c r="H3">
        <v>0</v>
      </c>
      <c r="I3" s="1" t="s">
        <v>145</v>
      </c>
    </row>
    <row r="4" spans="1:9" x14ac:dyDescent="0.35">
      <c r="A4" t="s">
        <v>57</v>
      </c>
      <c r="B4">
        <v>3</v>
      </c>
      <c r="C4">
        <v>1.1499999999999999</v>
      </c>
      <c r="D4">
        <v>8.7999999999999995E-2</v>
      </c>
      <c r="E4">
        <v>1.2</v>
      </c>
      <c r="F4">
        <v>8.7999999999999995E-2</v>
      </c>
      <c r="G4">
        <v>0</v>
      </c>
      <c r="H4">
        <v>0</v>
      </c>
      <c r="I4" s="1" t="s">
        <v>145</v>
      </c>
    </row>
    <row r="5" spans="1:9" x14ac:dyDescent="0.35">
      <c r="A5" t="s">
        <v>137</v>
      </c>
      <c r="B5">
        <v>3</v>
      </c>
      <c r="C5">
        <v>0.86799999999999999</v>
      </c>
      <c r="D5">
        <v>9.1999999999999998E-2</v>
      </c>
      <c r="E5">
        <v>0.76</v>
      </c>
      <c r="F5">
        <v>9.1999999999999998E-2</v>
      </c>
      <c r="G5">
        <v>0</v>
      </c>
      <c r="H5">
        <v>0</v>
      </c>
      <c r="I5" s="1" t="s">
        <v>145</v>
      </c>
    </row>
    <row r="6" spans="1:9" x14ac:dyDescent="0.35">
      <c r="A6" t="s">
        <v>134</v>
      </c>
      <c r="B6">
        <v>3</v>
      </c>
      <c r="C6">
        <v>0.46899999999999997</v>
      </c>
      <c r="D6">
        <v>7.4999999999999997E-2</v>
      </c>
      <c r="E6">
        <v>1.581</v>
      </c>
      <c r="F6">
        <v>9.0999999999999998E-2</v>
      </c>
      <c r="G6">
        <v>0</v>
      </c>
      <c r="H6">
        <v>0</v>
      </c>
      <c r="I6" s="1" t="s">
        <v>145</v>
      </c>
    </row>
    <row r="7" spans="1:9" x14ac:dyDescent="0.35">
      <c r="A7" t="s">
        <v>100</v>
      </c>
      <c r="B7">
        <v>3</v>
      </c>
      <c r="C7">
        <v>0.27400000000000002</v>
      </c>
      <c r="D7">
        <v>7.2999999999999995E-2</v>
      </c>
      <c r="E7">
        <v>0.95899999999999996</v>
      </c>
      <c r="F7">
        <v>7.9000000000000001E-2</v>
      </c>
      <c r="G7">
        <v>0</v>
      </c>
      <c r="H7">
        <v>0</v>
      </c>
      <c r="I7" s="1" t="s">
        <v>145</v>
      </c>
    </row>
    <row r="8" spans="1:9" x14ac:dyDescent="0.35">
      <c r="A8" t="s">
        <v>94</v>
      </c>
      <c r="B8">
        <v>3</v>
      </c>
      <c r="C8">
        <v>8.8999999999999996E-2</v>
      </c>
      <c r="D8">
        <v>6.7500000000000004E-2</v>
      </c>
      <c r="E8">
        <v>0.31900000000000001</v>
      </c>
      <c r="F8">
        <v>7.5999999999999998E-2</v>
      </c>
      <c r="G8">
        <v>0</v>
      </c>
      <c r="H8">
        <v>0</v>
      </c>
      <c r="I8" s="1" t="s">
        <v>145</v>
      </c>
    </row>
    <row r="9" spans="1:9" x14ac:dyDescent="0.35">
      <c r="A9" t="s">
        <v>68</v>
      </c>
      <c r="B9">
        <v>3</v>
      </c>
      <c r="C9">
        <v>0.16600000000000001</v>
      </c>
      <c r="D9">
        <v>6.8000000000000005E-2</v>
      </c>
      <c r="E9">
        <v>0.57999999999999996</v>
      </c>
      <c r="F9">
        <v>7.8E-2</v>
      </c>
      <c r="G9">
        <v>0</v>
      </c>
      <c r="H9">
        <v>0</v>
      </c>
      <c r="I9" s="1" t="s">
        <v>145</v>
      </c>
    </row>
    <row r="10" spans="1:9" x14ac:dyDescent="0.35">
      <c r="A10" t="s">
        <v>36</v>
      </c>
      <c r="B10">
        <v>3</v>
      </c>
      <c r="C10">
        <v>0.44600000000000001</v>
      </c>
      <c r="D10">
        <v>7.0999999999999994E-2</v>
      </c>
      <c r="E10">
        <v>1.5049999999999999</v>
      </c>
      <c r="F10">
        <v>8.3000000000000004E-2</v>
      </c>
      <c r="G10">
        <v>0</v>
      </c>
      <c r="H10">
        <v>0</v>
      </c>
      <c r="I10" s="1" t="s">
        <v>145</v>
      </c>
    </row>
    <row r="11" spans="1:9" x14ac:dyDescent="0.35">
      <c r="A11" t="s">
        <v>136</v>
      </c>
      <c r="B11">
        <v>3</v>
      </c>
      <c r="C11">
        <v>0.32200000000000001</v>
      </c>
      <c r="D11">
        <v>7.3999999999999996E-2</v>
      </c>
      <c r="E11">
        <v>0.80400000000000005</v>
      </c>
      <c r="F11">
        <v>9.2999999999999999E-2</v>
      </c>
      <c r="G11">
        <v>0</v>
      </c>
      <c r="H11">
        <v>0</v>
      </c>
      <c r="I11" s="1" t="s">
        <v>145</v>
      </c>
    </row>
    <row r="12" spans="1:9" x14ac:dyDescent="0.35">
      <c r="A12" s="10" t="s">
        <v>169</v>
      </c>
      <c r="B12" s="10">
        <v>3</v>
      </c>
      <c r="C12" s="10">
        <v>7.3432384915621599E-4</v>
      </c>
      <c r="D12" s="10">
        <v>2.93729539662486E-3</v>
      </c>
      <c r="E12" s="10">
        <v>1.72147920698062</v>
      </c>
      <c r="F12" s="10">
        <v>5.1644376209418699</v>
      </c>
      <c r="G12" s="10">
        <v>0</v>
      </c>
      <c r="H12" s="10">
        <v>0</v>
      </c>
      <c r="I12" s="11" t="s">
        <v>145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20150-D4F5-4684-8538-73B4E2F29FBC}">
  <dimension ref="A1:K2"/>
  <sheetViews>
    <sheetView workbookViewId="0">
      <selection activeCell="G5" sqref="G5"/>
    </sheetView>
  </sheetViews>
  <sheetFormatPr defaultRowHeight="14.5" x14ac:dyDescent="0.35"/>
  <cols>
    <col min="1" max="1" width="5.7265625" bestFit="1" customWidth="1"/>
    <col min="2" max="2" width="7.08984375" bestFit="1" customWidth="1"/>
    <col min="3" max="3" width="9.453125" bestFit="1" customWidth="1"/>
    <col min="4" max="4" width="5.26953125" bestFit="1" customWidth="1"/>
    <col min="5" max="5" width="6.54296875" bestFit="1" customWidth="1"/>
    <col min="6" max="6" width="6.90625" bestFit="1" customWidth="1"/>
    <col min="7" max="7" width="5.26953125" bestFit="1" customWidth="1"/>
    <col min="8" max="8" width="8.90625" bestFit="1" customWidth="1"/>
    <col min="9" max="9" width="9.26953125" bestFit="1" customWidth="1"/>
    <col min="10" max="10" width="5.81640625" bestFit="1" customWidth="1"/>
    <col min="11" max="11" width="11.08984375" bestFit="1" customWidth="1"/>
  </cols>
  <sheetData>
    <row r="1" spans="1:11" x14ac:dyDescent="0.35">
      <c r="A1" t="s">
        <v>0</v>
      </c>
      <c r="B1" t="s">
        <v>3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146</v>
      </c>
    </row>
    <row r="2" spans="1:11" x14ac:dyDescent="0.35">
      <c r="A2" s="12" t="s">
        <v>147</v>
      </c>
      <c r="B2" s="12">
        <v>3</v>
      </c>
      <c r="C2" s="12">
        <v>999</v>
      </c>
      <c r="D2" s="12">
        <v>1</v>
      </c>
      <c r="E2" s="12">
        <v>0.41599999999999998</v>
      </c>
      <c r="F2" s="12">
        <v>0.41599999999999998</v>
      </c>
      <c r="G2" s="12">
        <v>0.8</v>
      </c>
      <c r="H2" s="12" t="s">
        <v>170</v>
      </c>
      <c r="I2" s="12" t="s">
        <v>159</v>
      </c>
      <c r="J2" s="12">
        <v>4</v>
      </c>
      <c r="K2" s="12">
        <v>0.4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6978-4D30-47DF-8482-7C93F5BBB4B5}">
  <dimension ref="A1:H56"/>
  <sheetViews>
    <sheetView workbookViewId="0">
      <selection activeCell="H14" sqref="H14"/>
    </sheetView>
  </sheetViews>
  <sheetFormatPr defaultRowHeight="14.5" x14ac:dyDescent="0.35"/>
  <cols>
    <col min="1" max="1" width="3.81640625" bestFit="1" customWidth="1"/>
    <col min="2" max="2" width="6.6328125" bestFit="1" customWidth="1"/>
    <col min="3" max="3" width="4.90625" bestFit="1" customWidth="1"/>
  </cols>
  <sheetData>
    <row r="1" spans="1:8" x14ac:dyDescent="0.35">
      <c r="A1" s="3" t="s">
        <v>2</v>
      </c>
      <c r="B1" s="3" t="s">
        <v>3</v>
      </c>
      <c r="C1" t="s">
        <v>162</v>
      </c>
      <c r="D1" t="s">
        <v>163</v>
      </c>
    </row>
    <row r="2" spans="1:8" x14ac:dyDescent="0.35">
      <c r="A2" s="4">
        <v>34</v>
      </c>
      <c r="B2" s="4" t="s">
        <v>10</v>
      </c>
      <c r="C2">
        <v>1</v>
      </c>
      <c r="D2">
        <v>3.5999999999999997E-2</v>
      </c>
      <c r="H2" s="1"/>
    </row>
    <row r="3" spans="1:8" x14ac:dyDescent="0.35">
      <c r="A3" s="4">
        <v>47</v>
      </c>
      <c r="B3" s="4" t="s">
        <v>13</v>
      </c>
      <c r="C3">
        <v>1</v>
      </c>
      <c r="D3">
        <v>4.3999999999999997E-2</v>
      </c>
    </row>
    <row r="4" spans="1:8" x14ac:dyDescent="0.35">
      <c r="A4" s="4">
        <v>70</v>
      </c>
      <c r="B4" s="4" t="s">
        <v>10</v>
      </c>
      <c r="C4">
        <v>1</v>
      </c>
      <c r="D4">
        <v>5.3999999999999999E-2</v>
      </c>
    </row>
    <row r="5" spans="1:8" x14ac:dyDescent="0.35">
      <c r="A5">
        <v>73</v>
      </c>
      <c r="B5" t="s">
        <v>10</v>
      </c>
      <c r="C5">
        <v>1</v>
      </c>
      <c r="D5">
        <v>4.8000000000000001E-2</v>
      </c>
    </row>
    <row r="6" spans="1:8" x14ac:dyDescent="0.35">
      <c r="A6" s="4">
        <v>74</v>
      </c>
      <c r="B6" s="4" t="s">
        <v>10</v>
      </c>
      <c r="C6">
        <v>1</v>
      </c>
      <c r="D6">
        <v>3.5000000000000003E-2</v>
      </c>
    </row>
    <row r="7" spans="1:8" x14ac:dyDescent="0.35">
      <c r="A7" s="4">
        <v>83</v>
      </c>
      <c r="B7" s="4" t="s">
        <v>13</v>
      </c>
      <c r="C7">
        <v>1</v>
      </c>
      <c r="D7">
        <v>5.1999999999999998E-2</v>
      </c>
    </row>
    <row r="8" spans="1:8" x14ac:dyDescent="0.35">
      <c r="A8" s="4">
        <v>178</v>
      </c>
      <c r="B8" s="4" t="s">
        <v>13</v>
      </c>
      <c r="C8">
        <v>1</v>
      </c>
      <c r="D8">
        <v>5.5E-2</v>
      </c>
    </row>
    <row r="9" spans="1:8" x14ac:dyDescent="0.35">
      <c r="A9" s="4">
        <v>208</v>
      </c>
      <c r="B9" s="4" t="s">
        <v>20</v>
      </c>
      <c r="C9">
        <v>1</v>
      </c>
      <c r="D9">
        <v>4.2999999999999997E-2</v>
      </c>
    </row>
    <row r="10" spans="1:8" x14ac:dyDescent="0.35">
      <c r="A10" s="4">
        <v>225</v>
      </c>
      <c r="B10" s="4" t="s">
        <v>10</v>
      </c>
      <c r="C10">
        <v>1</v>
      </c>
      <c r="D10">
        <v>5.8999999999999997E-2</v>
      </c>
    </row>
    <row r="11" spans="1:8" x14ac:dyDescent="0.35">
      <c r="A11">
        <v>248</v>
      </c>
      <c r="B11" t="s">
        <v>13</v>
      </c>
      <c r="C11">
        <v>1</v>
      </c>
      <c r="D11">
        <v>5.7000000000000002E-2</v>
      </c>
    </row>
    <row r="12" spans="1:8" x14ac:dyDescent="0.35">
      <c r="A12" s="4">
        <v>249</v>
      </c>
      <c r="B12" s="4" t="s">
        <v>13</v>
      </c>
      <c r="C12">
        <v>1</v>
      </c>
      <c r="D12">
        <v>4.9000000000000002E-2</v>
      </c>
    </row>
    <row r="13" spans="1:8" x14ac:dyDescent="0.35">
      <c r="A13" s="4">
        <v>264</v>
      </c>
      <c r="B13" s="4" t="s">
        <v>20</v>
      </c>
      <c r="C13">
        <v>1</v>
      </c>
      <c r="D13">
        <v>9.1999999999999998E-2</v>
      </c>
    </row>
    <row r="14" spans="1:8" x14ac:dyDescent="0.35">
      <c r="A14">
        <v>276</v>
      </c>
      <c r="B14" t="s">
        <v>13</v>
      </c>
      <c r="C14">
        <v>1</v>
      </c>
      <c r="D14">
        <v>5.6000000000000001E-2</v>
      </c>
    </row>
    <row r="15" spans="1:8" x14ac:dyDescent="0.35">
      <c r="A15">
        <v>289</v>
      </c>
      <c r="B15" t="s">
        <v>10</v>
      </c>
      <c r="C15">
        <v>1</v>
      </c>
      <c r="D15">
        <v>4.9000000000000002E-2</v>
      </c>
    </row>
    <row r="16" spans="1:8" x14ac:dyDescent="0.35">
      <c r="A16">
        <v>314</v>
      </c>
      <c r="B16" t="s">
        <v>13</v>
      </c>
      <c r="C16">
        <v>1</v>
      </c>
      <c r="D16">
        <v>5.2999999999999999E-2</v>
      </c>
    </row>
    <row r="17" spans="1:4" x14ac:dyDescent="0.35">
      <c r="A17">
        <v>320</v>
      </c>
      <c r="B17" t="s">
        <v>20</v>
      </c>
      <c r="C17">
        <v>1</v>
      </c>
      <c r="D17">
        <v>8.6999999999999994E-2</v>
      </c>
    </row>
    <row r="18" spans="1:4" x14ac:dyDescent="0.35">
      <c r="A18">
        <v>327</v>
      </c>
      <c r="B18" t="s">
        <v>20</v>
      </c>
      <c r="C18">
        <v>1</v>
      </c>
      <c r="D18">
        <v>4.8000000000000001E-2</v>
      </c>
    </row>
    <row r="19" spans="1:4" x14ac:dyDescent="0.35">
      <c r="A19">
        <v>337</v>
      </c>
      <c r="B19" t="s">
        <v>20</v>
      </c>
      <c r="C19">
        <v>1</v>
      </c>
      <c r="D19">
        <v>4.9000000000000002E-2</v>
      </c>
    </row>
    <row r="20" spans="1:4" x14ac:dyDescent="0.35">
      <c r="A20">
        <v>342</v>
      </c>
      <c r="B20" t="s">
        <v>20</v>
      </c>
      <c r="C20">
        <v>1</v>
      </c>
      <c r="D20">
        <v>5.2999999999999999E-2</v>
      </c>
    </row>
    <row r="21" spans="1:4" x14ac:dyDescent="0.35">
      <c r="A21">
        <v>349</v>
      </c>
      <c r="B21" t="s">
        <v>10</v>
      </c>
      <c r="C21">
        <v>1</v>
      </c>
      <c r="D21">
        <v>5.0999999999999997E-2</v>
      </c>
    </row>
    <row r="22" spans="1:4" x14ac:dyDescent="0.35">
      <c r="A22">
        <v>387</v>
      </c>
      <c r="B22" t="s">
        <v>10</v>
      </c>
      <c r="C22">
        <v>1</v>
      </c>
      <c r="D22">
        <v>4.4999999999999998E-2</v>
      </c>
    </row>
    <row r="23" spans="1:4" x14ac:dyDescent="0.35">
      <c r="A23">
        <v>388</v>
      </c>
      <c r="B23" t="s">
        <v>10</v>
      </c>
      <c r="C23">
        <v>1</v>
      </c>
      <c r="D23">
        <v>5.3999999999999999E-2</v>
      </c>
    </row>
    <row r="24" spans="1:4" x14ac:dyDescent="0.35">
      <c r="A24">
        <v>406</v>
      </c>
      <c r="B24" t="s">
        <v>13</v>
      </c>
      <c r="C24">
        <v>1</v>
      </c>
      <c r="D24">
        <v>5.5E-2</v>
      </c>
    </row>
    <row r="25" spans="1:4" x14ac:dyDescent="0.35">
      <c r="A25">
        <v>458</v>
      </c>
      <c r="B25" t="s">
        <v>20</v>
      </c>
      <c r="C25">
        <v>1</v>
      </c>
      <c r="D25">
        <v>5.3999999999999999E-2</v>
      </c>
    </row>
    <row r="26" spans="1:4" x14ac:dyDescent="0.35">
      <c r="A26">
        <v>502</v>
      </c>
      <c r="B26" t="s">
        <v>10</v>
      </c>
      <c r="C26">
        <v>1</v>
      </c>
      <c r="D26">
        <v>0.05</v>
      </c>
    </row>
    <row r="27" spans="1:4" x14ac:dyDescent="0.35">
      <c r="A27">
        <v>522</v>
      </c>
      <c r="B27" t="s">
        <v>13</v>
      </c>
      <c r="C27">
        <v>1</v>
      </c>
      <c r="D27">
        <v>3.4000000000000002E-2</v>
      </c>
    </row>
    <row r="28" spans="1:4" x14ac:dyDescent="0.35">
      <c r="A28">
        <v>539</v>
      </c>
      <c r="B28" t="s">
        <v>20</v>
      </c>
      <c r="C28">
        <v>1</v>
      </c>
      <c r="D28">
        <v>5.0999999999999997E-2</v>
      </c>
    </row>
    <row r="29" spans="1:4" x14ac:dyDescent="0.35">
      <c r="A29">
        <v>556</v>
      </c>
      <c r="B29" t="s">
        <v>20</v>
      </c>
      <c r="C29">
        <v>1</v>
      </c>
      <c r="D29">
        <v>2.8000000000000001E-2</v>
      </c>
    </row>
    <row r="30" spans="1:4" x14ac:dyDescent="0.35">
      <c r="A30">
        <v>562</v>
      </c>
      <c r="B30" t="s">
        <v>10</v>
      </c>
      <c r="C30">
        <v>1</v>
      </c>
      <c r="D30">
        <v>5.3999999999999999E-2</v>
      </c>
    </row>
    <row r="31" spans="1:4" x14ac:dyDescent="0.35">
      <c r="A31">
        <v>563</v>
      </c>
      <c r="B31" t="s">
        <v>10</v>
      </c>
      <c r="C31">
        <v>1</v>
      </c>
      <c r="D31">
        <v>5.2999999999999999E-2</v>
      </c>
    </row>
    <row r="32" spans="1:4" x14ac:dyDescent="0.35">
      <c r="A32">
        <v>611</v>
      </c>
      <c r="B32" t="s">
        <v>10</v>
      </c>
      <c r="C32">
        <v>1</v>
      </c>
      <c r="D32">
        <v>5.2999999999999999E-2</v>
      </c>
    </row>
    <row r="33" spans="1:4" x14ac:dyDescent="0.35">
      <c r="A33">
        <v>614</v>
      </c>
      <c r="B33" t="s">
        <v>20</v>
      </c>
      <c r="C33">
        <v>1</v>
      </c>
      <c r="D33">
        <v>5.6000000000000001E-2</v>
      </c>
    </row>
    <row r="34" spans="1:4" x14ac:dyDescent="0.35">
      <c r="A34">
        <v>619</v>
      </c>
      <c r="B34" t="s">
        <v>20</v>
      </c>
      <c r="C34">
        <v>1</v>
      </c>
      <c r="D34">
        <v>5.7000000000000002E-2</v>
      </c>
    </row>
    <row r="35" spans="1:4" x14ac:dyDescent="0.35">
      <c r="A35">
        <v>629</v>
      </c>
      <c r="B35" t="s">
        <v>10</v>
      </c>
      <c r="C35">
        <v>1</v>
      </c>
      <c r="D35">
        <v>4.4999999999999998E-2</v>
      </c>
    </row>
    <row r="36" spans="1:4" x14ac:dyDescent="0.35">
      <c r="A36">
        <v>639</v>
      </c>
      <c r="B36" t="s">
        <v>13</v>
      </c>
      <c r="C36">
        <v>1</v>
      </c>
      <c r="D36">
        <v>4.2999999999999997E-2</v>
      </c>
    </row>
    <row r="37" spans="1:4" x14ac:dyDescent="0.35">
      <c r="A37">
        <v>676</v>
      </c>
      <c r="B37" t="s">
        <v>13</v>
      </c>
      <c r="C37">
        <v>1</v>
      </c>
      <c r="D37">
        <v>5.5E-2</v>
      </c>
    </row>
    <row r="38" spans="1:4" x14ac:dyDescent="0.35">
      <c r="A38">
        <v>682</v>
      </c>
      <c r="B38" t="s">
        <v>13</v>
      </c>
      <c r="C38">
        <v>1</v>
      </c>
      <c r="D38">
        <v>4.4999999999999998E-2</v>
      </c>
    </row>
    <row r="39" spans="1:4" x14ac:dyDescent="0.35">
      <c r="A39">
        <v>688</v>
      </c>
      <c r="B39" t="s">
        <v>13</v>
      </c>
      <c r="C39">
        <v>1</v>
      </c>
      <c r="D39">
        <v>5.1999999999999998E-2</v>
      </c>
    </row>
    <row r="40" spans="1:4" x14ac:dyDescent="0.35">
      <c r="A40">
        <v>701</v>
      </c>
      <c r="B40" t="s">
        <v>20</v>
      </c>
      <c r="C40">
        <v>1</v>
      </c>
      <c r="D40">
        <v>4.8000000000000001E-2</v>
      </c>
    </row>
    <row r="41" spans="1:4" x14ac:dyDescent="0.35">
      <c r="A41">
        <v>702</v>
      </c>
      <c r="B41" t="s">
        <v>13</v>
      </c>
      <c r="C41">
        <v>1</v>
      </c>
      <c r="D41">
        <v>4.2999999999999997E-2</v>
      </c>
    </row>
    <row r="42" spans="1:4" x14ac:dyDescent="0.35">
      <c r="A42">
        <v>755</v>
      </c>
      <c r="B42" t="s">
        <v>13</v>
      </c>
      <c r="C42">
        <v>1</v>
      </c>
      <c r="D42">
        <v>5.1999999999999998E-2</v>
      </c>
    </row>
    <row r="43" spans="1:4" x14ac:dyDescent="0.35">
      <c r="A43">
        <v>778</v>
      </c>
      <c r="B43" t="s">
        <v>20</v>
      </c>
      <c r="C43">
        <v>1</v>
      </c>
      <c r="D43">
        <v>5.3999999999999999E-2</v>
      </c>
    </row>
    <row r="44" spans="1:4" x14ac:dyDescent="0.35">
      <c r="A44">
        <v>780</v>
      </c>
      <c r="B44" t="s">
        <v>20</v>
      </c>
      <c r="C44">
        <v>1</v>
      </c>
      <c r="D44">
        <v>0.05</v>
      </c>
    </row>
    <row r="45" spans="1:4" x14ac:dyDescent="0.35">
      <c r="A45">
        <v>785</v>
      </c>
      <c r="B45" t="s">
        <v>13</v>
      </c>
      <c r="C45">
        <v>1</v>
      </c>
      <c r="D45">
        <v>2.9000000000000001E-2</v>
      </c>
    </row>
    <row r="46" spans="1:4" x14ac:dyDescent="0.35">
      <c r="A46">
        <v>813</v>
      </c>
      <c r="B46" t="s">
        <v>13</v>
      </c>
      <c r="C46">
        <v>1</v>
      </c>
      <c r="D46">
        <v>5.2999999999999999E-2</v>
      </c>
    </row>
    <row r="47" spans="1:4" x14ac:dyDescent="0.35">
      <c r="A47">
        <v>817</v>
      </c>
      <c r="B47" t="s">
        <v>10</v>
      </c>
      <c r="C47">
        <v>1</v>
      </c>
      <c r="D47">
        <v>6.2E-2</v>
      </c>
    </row>
    <row r="48" spans="1:4" x14ac:dyDescent="0.35">
      <c r="A48">
        <v>835</v>
      </c>
      <c r="B48" t="s">
        <v>20</v>
      </c>
      <c r="C48">
        <v>1</v>
      </c>
      <c r="D48">
        <v>4.4999999999999998E-2</v>
      </c>
    </row>
    <row r="49" spans="1:4" x14ac:dyDescent="0.35">
      <c r="A49">
        <v>860</v>
      </c>
      <c r="B49" t="s">
        <v>10</v>
      </c>
      <c r="C49">
        <v>1</v>
      </c>
      <c r="D49">
        <v>4.5999999999999999E-2</v>
      </c>
    </row>
    <row r="50" spans="1:4" x14ac:dyDescent="0.35">
      <c r="A50">
        <v>861</v>
      </c>
      <c r="B50" t="s">
        <v>10</v>
      </c>
      <c r="C50">
        <v>1</v>
      </c>
      <c r="D50">
        <v>5.3999999999999999E-2</v>
      </c>
    </row>
    <row r="51" spans="1:4" x14ac:dyDescent="0.35">
      <c r="A51">
        <v>886</v>
      </c>
      <c r="B51" t="s">
        <v>13</v>
      </c>
      <c r="C51">
        <v>1</v>
      </c>
      <c r="D51">
        <v>5.1999999999999998E-2</v>
      </c>
    </row>
    <row r="52" spans="1:4" x14ac:dyDescent="0.35">
      <c r="A52">
        <v>896</v>
      </c>
      <c r="B52" t="s">
        <v>10</v>
      </c>
      <c r="C52">
        <v>1</v>
      </c>
      <c r="D52">
        <v>5.2999999999999999E-2</v>
      </c>
    </row>
    <row r="53" spans="1:4" x14ac:dyDescent="0.35">
      <c r="A53">
        <v>898</v>
      </c>
      <c r="B53" t="s">
        <v>10</v>
      </c>
      <c r="C53">
        <v>1</v>
      </c>
      <c r="D53">
        <v>5.1999999999999998E-2</v>
      </c>
    </row>
    <row r="54" spans="1:4" x14ac:dyDescent="0.35">
      <c r="A54">
        <v>899</v>
      </c>
      <c r="B54" t="s">
        <v>13</v>
      </c>
      <c r="C54">
        <v>1</v>
      </c>
      <c r="D54">
        <v>4.7E-2</v>
      </c>
    </row>
    <row r="55" spans="1:4" x14ac:dyDescent="0.35">
      <c r="A55">
        <v>900</v>
      </c>
      <c r="B55" t="s">
        <v>10</v>
      </c>
      <c r="C55">
        <v>1</v>
      </c>
      <c r="D55">
        <v>4.8000000000000001E-2</v>
      </c>
    </row>
    <row r="56" spans="1:4" x14ac:dyDescent="0.35">
      <c r="A56">
        <v>906</v>
      </c>
      <c r="B56" t="s">
        <v>10</v>
      </c>
      <c r="C56">
        <v>1</v>
      </c>
      <c r="D56">
        <v>5.5E-2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Buses</vt:lpstr>
      <vt:lpstr>Loads</vt:lpstr>
      <vt:lpstr>Loads_info</vt:lpstr>
      <vt:lpstr>Source</vt:lpstr>
      <vt:lpstr>Lines</vt:lpstr>
      <vt:lpstr>Sheet2</vt:lpstr>
      <vt:lpstr>LineCodes</vt:lpstr>
      <vt:lpstr>Transformer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Ishanki</dc:creator>
  <cp:lastModifiedBy>Ishanki</cp:lastModifiedBy>
  <dcterms:created xsi:type="dcterms:W3CDTF">2015-06-05T18:19:34Z</dcterms:created>
  <dcterms:modified xsi:type="dcterms:W3CDTF">2022-08-21T14:54:10Z</dcterms:modified>
</cp:coreProperties>
</file>