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<sst xmlns="http://schemas.openxmlformats.org/spreadsheetml/2006/main" count="27" uniqueCount="24">
  <si>
    <t>MAX g = 907.185</t>
  </si>
  <si>
    <t>SUBSYSTEM</t>
  </si>
  <si>
    <t>PARTS</t>
  </si>
  <si>
    <t>COUNT</t>
  </si>
  <si>
    <t>WEIGHT (g)</t>
  </si>
  <si>
    <t>TOTAL (g)</t>
  </si>
  <si>
    <t>Power</t>
  </si>
  <si>
    <t xml:space="preserve">Battery </t>
  </si>
  <si>
    <t>Drivetrain</t>
  </si>
  <si>
    <t>N20 Gear Motors</t>
  </si>
  <si>
    <t xml:space="preserve">L298N Motor Driver </t>
  </si>
  <si>
    <t>Mecanum Wheels</t>
  </si>
  <si>
    <t>272 --&gt; weight of the pinned one</t>
  </si>
  <si>
    <t>Control</t>
  </si>
  <si>
    <t xml:space="preserve">ESP32 </t>
  </si>
  <si>
    <t>Launcher</t>
  </si>
  <si>
    <t xml:space="preserve">Spring </t>
  </si>
  <si>
    <t>MG996R Servo Motor</t>
  </si>
  <si>
    <t>CAD PART</t>
  </si>
  <si>
    <t>WEIGHT LIMIT</t>
  </si>
  <si>
    <t>Top Chassis</t>
  </si>
  <si>
    <t>Bottom Chassis</t>
  </si>
  <si>
    <t>Flipper</t>
  </si>
  <si>
    <t>Any Axles?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</si>
</sst>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center" vertical="bottom"/>
    </xf>
    <xf borderId="0" fillId="0" fontId="2" numFmtId="0" xfId="0" applyFont="1"/>
    <xf borderId="0" fillId="0" fontId="5" numFmtId="0" xfId="0" applyAlignment="1" applyFont="1">
      <alignment horizontal="center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right" readingOrder="0" vertical="bottom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39.88"/>
    <col customWidth="1" min="6" max="6" width="22.25"/>
  </cols>
  <sheetData>
    <row r="1">
      <c r="A1" s="1"/>
      <c r="B1" s="1"/>
      <c r="C1" s="1"/>
      <c r="F1" s="2" t="s">
        <v>0</v>
      </c>
    </row>
    <row r="3">
      <c r="A3" s="3" t="s">
        <v>1</v>
      </c>
      <c r="B3" s="4" t="s">
        <v>2</v>
      </c>
      <c r="C3" s="3" t="s">
        <v>3</v>
      </c>
      <c r="D3" s="4" t="s">
        <v>4</v>
      </c>
      <c r="E3" s="1" t="s">
        <v>5</v>
      </c>
    </row>
    <row r="4">
      <c r="A4" s="5" t="s">
        <v>6</v>
      </c>
      <c r="B4" s="6" t="s">
        <v>7</v>
      </c>
      <c r="C4" s="5">
        <v>1.0</v>
      </c>
      <c r="D4" s="5">
        <v>100.0</v>
      </c>
      <c r="E4" s="7">
        <f t="shared" ref="E4:E9" si="1">MULTIPLY(C4,D4)</f>
        <v>100</v>
      </c>
    </row>
    <row r="5">
      <c r="A5" s="5" t="s">
        <v>8</v>
      </c>
      <c r="B5" s="8" t="s">
        <v>9</v>
      </c>
      <c r="C5" s="5">
        <v>2.0</v>
      </c>
      <c r="D5" s="5">
        <v>15.0</v>
      </c>
      <c r="E5" s="7">
        <f t="shared" si="1"/>
        <v>30</v>
      </c>
    </row>
    <row r="6">
      <c r="A6" s="5" t="s">
        <v>8</v>
      </c>
      <c r="B6" s="6" t="s">
        <v>10</v>
      </c>
      <c r="C6" s="5">
        <v>1.0</v>
      </c>
      <c r="D6" s="5">
        <v>33.0</v>
      </c>
      <c r="E6" s="7">
        <f t="shared" si="1"/>
        <v>33</v>
      </c>
    </row>
    <row r="7">
      <c r="A7" s="5" t="s">
        <v>8</v>
      </c>
      <c r="B7" s="8" t="s">
        <v>11</v>
      </c>
      <c r="C7" s="5">
        <v>2.0</v>
      </c>
      <c r="D7" s="5">
        <v>48.0</v>
      </c>
      <c r="E7" s="7">
        <f t="shared" si="1"/>
        <v>96</v>
      </c>
      <c r="G7" s="5" t="s">
        <v>12</v>
      </c>
    </row>
    <row r="8">
      <c r="A8" s="9" t="s">
        <v>13</v>
      </c>
      <c r="B8" s="10" t="s">
        <v>14</v>
      </c>
      <c r="C8" s="11">
        <v>1.0</v>
      </c>
      <c r="D8" s="11">
        <v>20.0</v>
      </c>
      <c r="E8" s="7">
        <f t="shared" si="1"/>
        <v>20</v>
      </c>
    </row>
    <row r="9">
      <c r="A9" s="5" t="s">
        <v>15</v>
      </c>
      <c r="B9" s="6" t="s">
        <v>16</v>
      </c>
      <c r="C9" s="5">
        <v>1.0</v>
      </c>
      <c r="D9" s="5">
        <v>46.0</v>
      </c>
      <c r="E9" s="7">
        <f t="shared" si="1"/>
        <v>46</v>
      </c>
    </row>
    <row r="10">
      <c r="A10" s="5" t="s">
        <v>15</v>
      </c>
      <c r="B10" s="12" t="s">
        <v>17</v>
      </c>
      <c r="C10" s="5">
        <v>1.0</v>
      </c>
      <c r="D10" s="5">
        <v>55.0</v>
      </c>
      <c r="E10" s="5">
        <v>55.0</v>
      </c>
    </row>
    <row r="12">
      <c r="E12" s="7">
        <f>SUM(E4:E11)</f>
        <v>380</v>
      </c>
    </row>
    <row r="16">
      <c r="A16" s="1"/>
      <c r="B16" s="1" t="s">
        <v>18</v>
      </c>
      <c r="C16" s="1" t="s">
        <v>19</v>
      </c>
    </row>
    <row r="17">
      <c r="A17" s="5"/>
      <c r="B17" s="5" t="s">
        <v>20</v>
      </c>
    </row>
    <row r="18">
      <c r="A18" s="5"/>
      <c r="B18" s="5" t="s">
        <v>21</v>
      </c>
    </row>
    <row r="19">
      <c r="A19" s="5"/>
      <c r="B19" s="5" t="s">
        <v>22</v>
      </c>
    </row>
    <row r="20">
      <c r="A20" s="5"/>
      <c r="B20" s="5" t="s">
        <v>23</v>
      </c>
    </row>
    <row r="21">
      <c r="A21" s="5"/>
    </row>
    <row r="22">
      <c r="A22" s="5"/>
    </row>
  </sheetData>
  <drawing r:id="rId1"/>
</worksheet>
</file>